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olocal\SCL\ACT.POLITICA TERRITORIAL 2023\COMARCAS\OBSERVATORIO\fichas\"/>
    </mc:Choice>
  </mc:AlternateContent>
  <workbookProtection workbookPassword="D2E9" lockStructure="1"/>
  <bookViews>
    <workbookView xWindow="0" yWindow="0" windowWidth="21570" windowHeight="8175" tabRatio="793" firstSheet="1" activeTab="1"/>
  </bookViews>
  <sheets>
    <sheet name="Desplegables" sheetId="16" state="hidden" r:id="rId1"/>
    <sheet name="Cuestionario" sheetId="14" r:id="rId2"/>
    <sheet name="Datos relevantes Protecc.Civil" sheetId="10" r:id="rId3"/>
    <sheet name="RRHH Protección Civil" sheetId="1" r:id="rId4"/>
    <sheet name="Organizaciones de Voluntarios Z" sheetId="8" state="hidden" r:id="rId5"/>
    <sheet name="Vinculación con Serv.Municip" sheetId="2" r:id="rId6"/>
    <sheet name="estructura y Grupos perm.interv" sheetId="11" r:id="rId7"/>
    <sheet name="Plan Comarcal de Protección Civ" sheetId="3" r:id="rId8"/>
    <sheet name="AGRUPACIONES DE VOLUNTARIOS" sheetId="18" r:id="rId9"/>
    <sheet name="Formación impartida comarca" sheetId="17" r:id="rId10"/>
    <sheet name="Formación recibida comarca" sheetId="6" r:id="rId11"/>
    <sheet name="Colab. Prev. y Lucha Incendios " sheetId="12" r:id="rId12"/>
    <sheet name="Subvenciones" sheetId="15" r:id="rId13"/>
  </sheets>
  <definedNames>
    <definedName name="accsvol">Desplegables!$N$2:$N$3</definedName>
    <definedName name="actplan">Desplegables!$M$2:$M$4</definedName>
    <definedName name="actsub">Desplegables!$O$2:$O$5</definedName>
    <definedName name="actsubv" localSheetId="0">Desplegables!$O$2:$O$5</definedName>
    <definedName name="actsubv">Desplegables!$O$2:$O$3</definedName>
    <definedName name="comarca">Cuestionario!$B$3</definedName>
    <definedName name="comarcas" localSheetId="0">Desplegables!$C$2:$C$34</definedName>
    <definedName name="comarcas">Desplegables!$C$2:$C$34</definedName>
    <definedName name="comcarca">Cuestionario!$B$3</definedName>
    <definedName name="comcarcas">Desplegables!$C$2:$C$34</definedName>
    <definedName name="destinatarios">Desplegables!$L$2:$L$5</definedName>
    <definedName name="Destinayudas">Desplegables!$S$2:$S$5</definedName>
    <definedName name="edades">Desplegables!$J$2:$J$6</definedName>
    <definedName name="ejecucion">Desplegables!$F$2:$F$4</definedName>
    <definedName name="ejecutor">Desplegables!$H$2:$H$3</definedName>
    <definedName name="Ejercicio">Cuestionario!$B$2</definedName>
    <definedName name="ejercicios" localSheetId="0">Desplegables!$M$2:$M$3</definedName>
    <definedName name="ejercicios">Desplegables!$A$3:$A$3</definedName>
    <definedName name="emergencias">Desplegables!$W$2:$W$3</definedName>
    <definedName name="Especialidades">Desplegables!$T$2:$T$398</definedName>
    <definedName name="grado123">Desplegables!$U$2:$U$4</definedName>
    <definedName name="intervenciones">Desplegables!$V$2:$V$4</definedName>
    <definedName name="medidas">Desplegables!$K$2:$K$4</definedName>
    <definedName name="meses">Desplegables!$I$2:$I$13</definedName>
    <definedName name="modalidades">Desplegables!$R$2:$R$64</definedName>
    <definedName name="propio">Desplegables!$G$2:$G$3</definedName>
    <definedName name="serpat" comment="Servicio o patronato">Desplegables!$N$2:$N$3</definedName>
    <definedName name="sino" localSheetId="0">Desplegables!$B$2:$B$3</definedName>
    <definedName name="sino">Desplegables!$B$2:$B$3</definedName>
    <definedName name="tipoact">Desplegables!$P$2:$P$4</definedName>
    <definedName name="tipogrupo">Desplegables!$K$2:$K$6</definedName>
    <definedName name="Tipoinst">Desplegables!$Q$2:$Q$34</definedName>
    <definedName name="tiporel" localSheetId="0">Desplegables!$D$2:$D$7</definedName>
    <definedName name="tiporel">Desplegables!$D$2:$D$7</definedName>
    <definedName name="titulacdep" localSheetId="0">Desplegables!$E$2:$E$8</definedName>
    <definedName name="titulacpc">Desplegables!$E$2:$E$9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4" l="1"/>
  <c r="B71" i="14" l="1"/>
  <c r="B70" i="14"/>
  <c r="B69" i="14"/>
  <c r="B68" i="14"/>
  <c r="B67" i="14"/>
  <c r="B66" i="14"/>
  <c r="B65" i="14"/>
  <c r="B64" i="14"/>
  <c r="B63" i="14"/>
  <c r="B55" i="14"/>
  <c r="B54" i="14"/>
  <c r="B51" i="14" s="1"/>
  <c r="B83" i="14" l="1"/>
  <c r="B79" i="14"/>
  <c r="B2" i="15" l="1"/>
  <c r="A2" i="15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855" i="12"/>
  <c r="B856" i="12"/>
  <c r="B857" i="12"/>
  <c r="B858" i="12"/>
  <c r="B859" i="12"/>
  <c r="B860" i="12"/>
  <c r="B861" i="12"/>
  <c r="B862" i="12"/>
  <c r="B863" i="12"/>
  <c r="B864" i="12"/>
  <c r="B865" i="12"/>
  <c r="B866" i="12"/>
  <c r="B867" i="12"/>
  <c r="B868" i="12"/>
  <c r="B869" i="12"/>
  <c r="B870" i="12"/>
  <c r="B871" i="12"/>
  <c r="B872" i="12"/>
  <c r="B873" i="12"/>
  <c r="B874" i="12"/>
  <c r="B875" i="12"/>
  <c r="B876" i="12"/>
  <c r="B877" i="12"/>
  <c r="B878" i="12"/>
  <c r="B879" i="12"/>
  <c r="B880" i="12"/>
  <c r="B881" i="12"/>
  <c r="B882" i="12"/>
  <c r="B883" i="12"/>
  <c r="B884" i="12"/>
  <c r="B885" i="12"/>
  <c r="B886" i="12"/>
  <c r="B887" i="12"/>
  <c r="B888" i="12"/>
  <c r="B889" i="12"/>
  <c r="B890" i="12"/>
  <c r="B891" i="12"/>
  <c r="B892" i="12"/>
  <c r="B893" i="12"/>
  <c r="B894" i="12"/>
  <c r="B895" i="12"/>
  <c r="B896" i="12"/>
  <c r="B897" i="12"/>
  <c r="B898" i="12"/>
  <c r="B899" i="12"/>
  <c r="B900" i="12"/>
  <c r="B901" i="12"/>
  <c r="B902" i="12"/>
  <c r="B903" i="12"/>
  <c r="B904" i="12"/>
  <c r="B905" i="12"/>
  <c r="B906" i="12"/>
  <c r="B907" i="12"/>
  <c r="B908" i="12"/>
  <c r="B909" i="12"/>
  <c r="B910" i="12"/>
  <c r="B911" i="12"/>
  <c r="B912" i="12"/>
  <c r="B913" i="12"/>
  <c r="B914" i="12"/>
  <c r="B915" i="12"/>
  <c r="B916" i="12"/>
  <c r="B917" i="12"/>
  <c r="B918" i="12"/>
  <c r="B919" i="12"/>
  <c r="B920" i="12"/>
  <c r="B921" i="12"/>
  <c r="B922" i="12"/>
  <c r="B923" i="12"/>
  <c r="B924" i="12"/>
  <c r="B925" i="12"/>
  <c r="B926" i="12"/>
  <c r="B927" i="12"/>
  <c r="B928" i="12"/>
  <c r="B929" i="12"/>
  <c r="B930" i="12"/>
  <c r="B931" i="12"/>
  <c r="B932" i="12"/>
  <c r="B933" i="12"/>
  <c r="B934" i="12"/>
  <c r="B935" i="12"/>
  <c r="B936" i="12"/>
  <c r="B937" i="12"/>
  <c r="B938" i="12"/>
  <c r="B939" i="12"/>
  <c r="B940" i="12"/>
  <c r="B941" i="12"/>
  <c r="B942" i="12"/>
  <c r="B943" i="12"/>
  <c r="B944" i="12"/>
  <c r="B945" i="12"/>
  <c r="B946" i="12"/>
  <c r="B947" i="12"/>
  <c r="B948" i="12"/>
  <c r="B949" i="12"/>
  <c r="B950" i="12"/>
  <c r="B951" i="12"/>
  <c r="B952" i="12"/>
  <c r="B953" i="12"/>
  <c r="B954" i="12"/>
  <c r="B955" i="12"/>
  <c r="B956" i="12"/>
  <c r="B957" i="12"/>
  <c r="B958" i="12"/>
  <c r="B959" i="12"/>
  <c r="B960" i="12"/>
  <c r="B961" i="12"/>
  <c r="B962" i="12"/>
  <c r="B963" i="12"/>
  <c r="B964" i="12"/>
  <c r="B965" i="12"/>
  <c r="B966" i="12"/>
  <c r="B967" i="12"/>
  <c r="B968" i="12"/>
  <c r="B969" i="12"/>
  <c r="B970" i="12"/>
  <c r="B971" i="12"/>
  <c r="B972" i="12"/>
  <c r="B973" i="12"/>
  <c r="B974" i="12"/>
  <c r="B975" i="12"/>
  <c r="B976" i="12"/>
  <c r="B977" i="12"/>
  <c r="B978" i="12"/>
  <c r="B979" i="12"/>
  <c r="B980" i="12"/>
  <c r="B981" i="12"/>
  <c r="B982" i="12"/>
  <c r="B983" i="12"/>
  <c r="B984" i="12"/>
  <c r="B985" i="12"/>
  <c r="B986" i="12"/>
  <c r="B987" i="12"/>
  <c r="B988" i="12"/>
  <c r="B989" i="12"/>
  <c r="B990" i="12"/>
  <c r="B991" i="12"/>
  <c r="B992" i="12"/>
  <c r="B993" i="12"/>
  <c r="B994" i="12"/>
  <c r="B995" i="12"/>
  <c r="B996" i="12"/>
  <c r="B997" i="12"/>
  <c r="B998" i="12"/>
  <c r="B999" i="12"/>
  <c r="B1000" i="12"/>
  <c r="B1001" i="12"/>
  <c r="B1002" i="12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6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376" i="17"/>
  <c r="B377" i="17"/>
  <c r="B378" i="17"/>
  <c r="B379" i="17"/>
  <c r="B380" i="17"/>
  <c r="B381" i="17"/>
  <c r="B382" i="17"/>
  <c r="B383" i="17"/>
  <c r="B384" i="17"/>
  <c r="B385" i="17"/>
  <c r="B386" i="17"/>
  <c r="B387" i="17"/>
  <c r="B388" i="17"/>
  <c r="B389" i="17"/>
  <c r="B390" i="17"/>
  <c r="B391" i="17"/>
  <c r="B392" i="17"/>
  <c r="B393" i="17"/>
  <c r="B394" i="17"/>
  <c r="B395" i="17"/>
  <c r="B396" i="17"/>
  <c r="B397" i="17"/>
  <c r="B398" i="17"/>
  <c r="B399" i="17"/>
  <c r="B400" i="17"/>
  <c r="B401" i="17"/>
  <c r="B402" i="17"/>
  <c r="B403" i="17"/>
  <c r="B404" i="17"/>
  <c r="B405" i="17"/>
  <c r="B406" i="17"/>
  <c r="B407" i="17"/>
  <c r="B408" i="17"/>
  <c r="B409" i="17"/>
  <c r="B410" i="17"/>
  <c r="B411" i="17"/>
  <c r="B412" i="17"/>
  <c r="B413" i="17"/>
  <c r="B414" i="17"/>
  <c r="B415" i="17"/>
  <c r="B416" i="17"/>
  <c r="B417" i="17"/>
  <c r="B418" i="17"/>
  <c r="B419" i="17"/>
  <c r="B420" i="17"/>
  <c r="B421" i="17"/>
  <c r="B422" i="17"/>
  <c r="B423" i="17"/>
  <c r="B424" i="17"/>
  <c r="B425" i="17"/>
  <c r="B426" i="17"/>
  <c r="B427" i="17"/>
  <c r="B428" i="17"/>
  <c r="B429" i="17"/>
  <c r="B430" i="17"/>
  <c r="B431" i="17"/>
  <c r="B432" i="17"/>
  <c r="B433" i="17"/>
  <c r="B434" i="17"/>
  <c r="B435" i="17"/>
  <c r="B436" i="17"/>
  <c r="B437" i="17"/>
  <c r="B438" i="17"/>
  <c r="B439" i="17"/>
  <c r="B440" i="17"/>
  <c r="B441" i="17"/>
  <c r="B442" i="17"/>
  <c r="B443" i="17"/>
  <c r="B444" i="17"/>
  <c r="B445" i="17"/>
  <c r="B446" i="17"/>
  <c r="B447" i="17"/>
  <c r="B448" i="17"/>
  <c r="B449" i="17"/>
  <c r="B450" i="17"/>
  <c r="B451" i="17"/>
  <c r="B452" i="17"/>
  <c r="B453" i="17"/>
  <c r="B454" i="17"/>
  <c r="B455" i="17"/>
  <c r="B456" i="17"/>
  <c r="B457" i="17"/>
  <c r="B458" i="17"/>
  <c r="B459" i="17"/>
  <c r="B460" i="17"/>
  <c r="B461" i="17"/>
  <c r="B462" i="17"/>
  <c r="B463" i="17"/>
  <c r="B464" i="17"/>
  <c r="B465" i="17"/>
  <c r="B466" i="17"/>
  <c r="B467" i="17"/>
  <c r="B468" i="17"/>
  <c r="B469" i="17"/>
  <c r="B470" i="17"/>
  <c r="B471" i="17"/>
  <c r="B472" i="17"/>
  <c r="B473" i="17"/>
  <c r="B474" i="17"/>
  <c r="B475" i="17"/>
  <c r="B476" i="17"/>
  <c r="B477" i="17"/>
  <c r="B478" i="17"/>
  <c r="B479" i="17"/>
  <c r="B480" i="17"/>
  <c r="B481" i="17"/>
  <c r="B482" i="17"/>
  <c r="B483" i="17"/>
  <c r="B484" i="17"/>
  <c r="B485" i="17"/>
  <c r="B486" i="17"/>
  <c r="B487" i="17"/>
  <c r="B488" i="17"/>
  <c r="B489" i="17"/>
  <c r="B490" i="17"/>
  <c r="B491" i="17"/>
  <c r="B492" i="17"/>
  <c r="B493" i="17"/>
  <c r="B494" i="17"/>
  <c r="B495" i="17"/>
  <c r="B496" i="17"/>
  <c r="B497" i="17"/>
  <c r="B498" i="17"/>
  <c r="B499" i="17"/>
  <c r="B500" i="17"/>
  <c r="B501" i="17"/>
  <c r="B502" i="17"/>
  <c r="B503" i="17"/>
  <c r="B504" i="17"/>
  <c r="B505" i="17"/>
  <c r="B506" i="17"/>
  <c r="B507" i="17"/>
  <c r="B508" i="17"/>
  <c r="B509" i="17"/>
  <c r="B510" i="17"/>
  <c r="B511" i="17"/>
  <c r="B512" i="17"/>
  <c r="B513" i="17"/>
  <c r="B514" i="17"/>
  <c r="B515" i="17"/>
  <c r="B516" i="17"/>
  <c r="B517" i="17"/>
  <c r="B518" i="17"/>
  <c r="B519" i="17"/>
  <c r="B520" i="17"/>
  <c r="B521" i="17"/>
  <c r="B522" i="17"/>
  <c r="B523" i="17"/>
  <c r="B524" i="17"/>
  <c r="B525" i="17"/>
  <c r="B526" i="17"/>
  <c r="B527" i="17"/>
  <c r="B528" i="17"/>
  <c r="B529" i="17"/>
  <c r="B530" i="17"/>
  <c r="B531" i="17"/>
  <c r="B532" i="17"/>
  <c r="B533" i="17"/>
  <c r="B534" i="17"/>
  <c r="B535" i="17"/>
  <c r="B536" i="17"/>
  <c r="B537" i="17"/>
  <c r="B538" i="17"/>
  <c r="B539" i="17"/>
  <c r="B540" i="17"/>
  <c r="B541" i="17"/>
  <c r="B542" i="17"/>
  <c r="B543" i="17"/>
  <c r="B544" i="17"/>
  <c r="B545" i="17"/>
  <c r="B546" i="17"/>
  <c r="B547" i="17"/>
  <c r="B548" i="17"/>
  <c r="B549" i="17"/>
  <c r="B550" i="17"/>
  <c r="B551" i="17"/>
  <c r="B552" i="17"/>
  <c r="B553" i="17"/>
  <c r="B554" i="17"/>
  <c r="B555" i="17"/>
  <c r="B556" i="17"/>
  <c r="B557" i="17"/>
  <c r="B558" i="17"/>
  <c r="B559" i="17"/>
  <c r="B560" i="17"/>
  <c r="B561" i="17"/>
  <c r="B562" i="17"/>
  <c r="B563" i="17"/>
  <c r="B564" i="17"/>
  <c r="B565" i="17"/>
  <c r="B566" i="17"/>
  <c r="B567" i="17"/>
  <c r="B568" i="17"/>
  <c r="B569" i="17"/>
  <c r="B570" i="17"/>
  <c r="B571" i="17"/>
  <c r="B572" i="17"/>
  <c r="B573" i="17"/>
  <c r="B574" i="17"/>
  <c r="B575" i="17"/>
  <c r="B576" i="17"/>
  <c r="B577" i="17"/>
  <c r="B578" i="17"/>
  <c r="B579" i="17"/>
  <c r="B580" i="17"/>
  <c r="B581" i="17"/>
  <c r="B582" i="17"/>
  <c r="B583" i="17"/>
  <c r="B584" i="17"/>
  <c r="B585" i="17"/>
  <c r="B586" i="17"/>
  <c r="B587" i="17"/>
  <c r="B588" i="17"/>
  <c r="B589" i="17"/>
  <c r="B590" i="17"/>
  <c r="B591" i="17"/>
  <c r="B592" i="17"/>
  <c r="B593" i="17"/>
  <c r="B594" i="17"/>
  <c r="B595" i="17"/>
  <c r="B596" i="17"/>
  <c r="B597" i="17"/>
  <c r="B598" i="17"/>
  <c r="B599" i="17"/>
  <c r="B600" i="17"/>
  <c r="B601" i="17"/>
  <c r="B602" i="17"/>
  <c r="B603" i="17"/>
  <c r="B604" i="17"/>
  <c r="B605" i="17"/>
  <c r="B606" i="17"/>
  <c r="B607" i="17"/>
  <c r="B608" i="17"/>
  <c r="B609" i="17"/>
  <c r="B610" i="17"/>
  <c r="B611" i="17"/>
  <c r="B612" i="17"/>
  <c r="B613" i="17"/>
  <c r="B614" i="17"/>
  <c r="B615" i="17"/>
  <c r="B616" i="17"/>
  <c r="B617" i="17"/>
  <c r="B618" i="17"/>
  <c r="B619" i="17"/>
  <c r="B620" i="17"/>
  <c r="B621" i="17"/>
  <c r="B622" i="17"/>
  <c r="B623" i="17"/>
  <c r="B624" i="17"/>
  <c r="B625" i="17"/>
  <c r="B626" i="17"/>
  <c r="B627" i="17"/>
  <c r="B628" i="17"/>
  <c r="B629" i="17"/>
  <c r="B630" i="17"/>
  <c r="B631" i="17"/>
  <c r="B632" i="17"/>
  <c r="B633" i="17"/>
  <c r="B634" i="17"/>
  <c r="B635" i="17"/>
  <c r="B636" i="17"/>
  <c r="B637" i="17"/>
  <c r="B638" i="17"/>
  <c r="B639" i="17"/>
  <c r="B640" i="17"/>
  <c r="B641" i="17"/>
  <c r="B642" i="17"/>
  <c r="B643" i="17"/>
  <c r="B644" i="17"/>
  <c r="B645" i="17"/>
  <c r="B646" i="17"/>
  <c r="B647" i="17"/>
  <c r="B648" i="17"/>
  <c r="B649" i="17"/>
  <c r="B650" i="17"/>
  <c r="B651" i="17"/>
  <c r="B652" i="17"/>
  <c r="B653" i="17"/>
  <c r="B654" i="17"/>
  <c r="B655" i="17"/>
  <c r="B656" i="17"/>
  <c r="B657" i="17"/>
  <c r="B658" i="17"/>
  <c r="B659" i="17"/>
  <c r="B660" i="17"/>
  <c r="B661" i="17"/>
  <c r="B662" i="17"/>
  <c r="B663" i="17"/>
  <c r="B664" i="17"/>
  <c r="B665" i="17"/>
  <c r="B666" i="17"/>
  <c r="B667" i="17"/>
  <c r="B668" i="17"/>
  <c r="B669" i="17"/>
  <c r="B670" i="17"/>
  <c r="B671" i="17"/>
  <c r="B672" i="17"/>
  <c r="B673" i="17"/>
  <c r="B674" i="17"/>
  <c r="B675" i="17"/>
  <c r="B676" i="17"/>
  <c r="B677" i="17"/>
  <c r="B678" i="17"/>
  <c r="B679" i="17"/>
  <c r="B680" i="17"/>
  <c r="B681" i="17"/>
  <c r="B682" i="17"/>
  <c r="B683" i="17"/>
  <c r="B684" i="17"/>
  <c r="B685" i="17"/>
  <c r="B686" i="17"/>
  <c r="B687" i="17"/>
  <c r="B688" i="17"/>
  <c r="B689" i="17"/>
  <c r="B690" i="17"/>
  <c r="B691" i="17"/>
  <c r="B692" i="17"/>
  <c r="B693" i="17"/>
  <c r="B694" i="17"/>
  <c r="B695" i="17"/>
  <c r="B696" i="17"/>
  <c r="B697" i="17"/>
  <c r="B698" i="17"/>
  <c r="B699" i="17"/>
  <c r="B700" i="17"/>
  <c r="B701" i="17"/>
  <c r="B702" i="17"/>
  <c r="B703" i="17"/>
  <c r="B704" i="17"/>
  <c r="B705" i="17"/>
  <c r="B706" i="17"/>
  <c r="B707" i="17"/>
  <c r="B708" i="17"/>
  <c r="B709" i="17"/>
  <c r="B710" i="17"/>
  <c r="B711" i="17"/>
  <c r="B712" i="17"/>
  <c r="B713" i="17"/>
  <c r="B714" i="17"/>
  <c r="B715" i="17"/>
  <c r="B716" i="17"/>
  <c r="B717" i="17"/>
  <c r="B718" i="17"/>
  <c r="B719" i="17"/>
  <c r="B720" i="17"/>
  <c r="B721" i="17"/>
  <c r="B722" i="17"/>
  <c r="B723" i="17"/>
  <c r="B724" i="17"/>
  <c r="B725" i="17"/>
  <c r="B726" i="17"/>
  <c r="B727" i="17"/>
  <c r="B728" i="17"/>
  <c r="B729" i="17"/>
  <c r="B730" i="17"/>
  <c r="B731" i="17"/>
  <c r="B732" i="17"/>
  <c r="B733" i="17"/>
  <c r="B734" i="17"/>
  <c r="B735" i="17"/>
  <c r="B736" i="17"/>
  <c r="B737" i="17"/>
  <c r="B738" i="17"/>
  <c r="B739" i="17"/>
  <c r="B740" i="17"/>
  <c r="B741" i="17"/>
  <c r="B742" i="17"/>
  <c r="B743" i="17"/>
  <c r="B744" i="17"/>
  <c r="B745" i="17"/>
  <c r="B746" i="17"/>
  <c r="B747" i="17"/>
  <c r="B748" i="17"/>
  <c r="B749" i="17"/>
  <c r="B750" i="17"/>
  <c r="B751" i="17"/>
  <c r="B752" i="17"/>
  <c r="B753" i="17"/>
  <c r="B754" i="17"/>
  <c r="B755" i="17"/>
  <c r="B756" i="17"/>
  <c r="B757" i="17"/>
  <c r="B758" i="17"/>
  <c r="B759" i="17"/>
  <c r="B760" i="17"/>
  <c r="B761" i="17"/>
  <c r="B762" i="17"/>
  <c r="B763" i="17"/>
  <c r="B764" i="17"/>
  <c r="B765" i="17"/>
  <c r="B766" i="17"/>
  <c r="B767" i="17"/>
  <c r="B768" i="17"/>
  <c r="B769" i="17"/>
  <c r="B770" i="17"/>
  <c r="B771" i="17"/>
  <c r="B772" i="17"/>
  <c r="B773" i="17"/>
  <c r="B774" i="17"/>
  <c r="B775" i="17"/>
  <c r="B776" i="17"/>
  <c r="B777" i="17"/>
  <c r="B778" i="17"/>
  <c r="B779" i="17"/>
  <c r="B780" i="17"/>
  <c r="B781" i="17"/>
  <c r="B782" i="17"/>
  <c r="B783" i="17"/>
  <c r="B784" i="17"/>
  <c r="B785" i="17"/>
  <c r="B786" i="17"/>
  <c r="B787" i="17"/>
  <c r="B788" i="17"/>
  <c r="B789" i="17"/>
  <c r="B790" i="17"/>
  <c r="B791" i="17"/>
  <c r="B792" i="17"/>
  <c r="B793" i="17"/>
  <c r="B794" i="17"/>
  <c r="B795" i="17"/>
  <c r="B796" i="17"/>
  <c r="B797" i="17"/>
  <c r="B798" i="17"/>
  <c r="B799" i="17"/>
  <c r="B800" i="17"/>
  <c r="B801" i="17"/>
  <c r="B802" i="17"/>
  <c r="B803" i="17"/>
  <c r="B804" i="17"/>
  <c r="B805" i="17"/>
  <c r="B806" i="17"/>
  <c r="B807" i="17"/>
  <c r="B808" i="17"/>
  <c r="B809" i="17"/>
  <c r="B810" i="17"/>
  <c r="B811" i="17"/>
  <c r="B812" i="17"/>
  <c r="B813" i="17"/>
  <c r="B814" i="17"/>
  <c r="B815" i="17"/>
  <c r="B816" i="17"/>
  <c r="B817" i="17"/>
  <c r="B818" i="17"/>
  <c r="B819" i="17"/>
  <c r="B820" i="17"/>
  <c r="B821" i="17"/>
  <c r="B822" i="17"/>
  <c r="B823" i="17"/>
  <c r="B824" i="17"/>
  <c r="B825" i="17"/>
  <c r="B826" i="17"/>
  <c r="B827" i="17"/>
  <c r="B828" i="17"/>
  <c r="B829" i="17"/>
  <c r="B830" i="17"/>
  <c r="B831" i="17"/>
  <c r="B832" i="17"/>
  <c r="B833" i="17"/>
  <c r="B834" i="17"/>
  <c r="B835" i="17"/>
  <c r="B836" i="17"/>
  <c r="B837" i="17"/>
  <c r="B838" i="17"/>
  <c r="B839" i="17"/>
  <c r="B840" i="17"/>
  <c r="B841" i="17"/>
  <c r="B842" i="17"/>
  <c r="B843" i="17"/>
  <c r="B844" i="17"/>
  <c r="B845" i="17"/>
  <c r="B846" i="17"/>
  <c r="B847" i="17"/>
  <c r="B848" i="17"/>
  <c r="B849" i="17"/>
  <c r="B850" i="17"/>
  <c r="B851" i="17"/>
  <c r="B852" i="17"/>
  <c r="B853" i="17"/>
  <c r="B854" i="17"/>
  <c r="B855" i="17"/>
  <c r="B856" i="17"/>
  <c r="B857" i="17"/>
  <c r="B858" i="17"/>
  <c r="B859" i="17"/>
  <c r="B860" i="17"/>
  <c r="B861" i="17"/>
  <c r="B862" i="17"/>
  <c r="B863" i="17"/>
  <c r="B864" i="17"/>
  <c r="B865" i="17"/>
  <c r="B866" i="17"/>
  <c r="B867" i="17"/>
  <c r="B868" i="17"/>
  <c r="B869" i="17"/>
  <c r="B870" i="17"/>
  <c r="B871" i="17"/>
  <c r="B872" i="17"/>
  <c r="B873" i="17"/>
  <c r="B874" i="17"/>
  <c r="B875" i="17"/>
  <c r="B876" i="17"/>
  <c r="B877" i="17"/>
  <c r="B878" i="17"/>
  <c r="B879" i="17"/>
  <c r="B880" i="17"/>
  <c r="B881" i="17"/>
  <c r="B882" i="17"/>
  <c r="B883" i="17"/>
  <c r="B884" i="17"/>
  <c r="B885" i="17"/>
  <c r="B886" i="17"/>
  <c r="B887" i="17"/>
  <c r="B888" i="17"/>
  <c r="B889" i="17"/>
  <c r="B890" i="17"/>
  <c r="B891" i="17"/>
  <c r="B892" i="17"/>
  <c r="B893" i="17"/>
  <c r="B894" i="17"/>
  <c r="B895" i="17"/>
  <c r="B896" i="17"/>
  <c r="B897" i="17"/>
  <c r="B898" i="17"/>
  <c r="B899" i="17"/>
  <c r="B900" i="17"/>
  <c r="B901" i="17"/>
  <c r="B902" i="17"/>
  <c r="B903" i="17"/>
  <c r="B904" i="17"/>
  <c r="B905" i="17"/>
  <c r="B906" i="17"/>
  <c r="B907" i="17"/>
  <c r="B908" i="17"/>
  <c r="B909" i="17"/>
  <c r="B910" i="17"/>
  <c r="B911" i="17"/>
  <c r="B912" i="17"/>
  <c r="B913" i="17"/>
  <c r="B914" i="17"/>
  <c r="B915" i="17"/>
  <c r="B916" i="17"/>
  <c r="B917" i="17"/>
  <c r="B918" i="17"/>
  <c r="B919" i="17"/>
  <c r="B920" i="17"/>
  <c r="B921" i="17"/>
  <c r="B922" i="17"/>
  <c r="B923" i="17"/>
  <c r="B924" i="17"/>
  <c r="B925" i="17"/>
  <c r="B926" i="17"/>
  <c r="B927" i="17"/>
  <c r="B928" i="17"/>
  <c r="B929" i="17"/>
  <c r="B930" i="17"/>
  <c r="B931" i="17"/>
  <c r="B932" i="17"/>
  <c r="B933" i="17"/>
  <c r="B934" i="17"/>
  <c r="B935" i="17"/>
  <c r="B936" i="17"/>
  <c r="B937" i="17"/>
  <c r="B938" i="17"/>
  <c r="B939" i="17"/>
  <c r="B940" i="17"/>
  <c r="B941" i="17"/>
  <c r="B942" i="17"/>
  <c r="B943" i="17"/>
  <c r="B944" i="17"/>
  <c r="B945" i="17"/>
  <c r="B946" i="17"/>
  <c r="B947" i="17"/>
  <c r="B948" i="17"/>
  <c r="B949" i="17"/>
  <c r="B950" i="17"/>
  <c r="B951" i="17"/>
  <c r="B952" i="17"/>
  <c r="B953" i="17"/>
  <c r="B954" i="17"/>
  <c r="B955" i="17"/>
  <c r="B956" i="17"/>
  <c r="B957" i="17"/>
  <c r="B958" i="17"/>
  <c r="B959" i="17"/>
  <c r="B960" i="17"/>
  <c r="B961" i="17"/>
  <c r="B962" i="17"/>
  <c r="B963" i="17"/>
  <c r="B964" i="17"/>
  <c r="B965" i="17"/>
  <c r="B966" i="17"/>
  <c r="B967" i="17"/>
  <c r="B968" i="17"/>
  <c r="B969" i="17"/>
  <c r="B970" i="17"/>
  <c r="B971" i="17"/>
  <c r="B972" i="17"/>
  <c r="B973" i="17"/>
  <c r="B974" i="17"/>
  <c r="B975" i="17"/>
  <c r="B976" i="17"/>
  <c r="B977" i="17"/>
  <c r="B978" i="17"/>
  <c r="B979" i="17"/>
  <c r="B980" i="17"/>
  <c r="B981" i="17"/>
  <c r="B982" i="17"/>
  <c r="B983" i="17"/>
  <c r="B984" i="17"/>
  <c r="B985" i="17"/>
  <c r="B986" i="17"/>
  <c r="B987" i="17"/>
  <c r="B988" i="17"/>
  <c r="B989" i="17"/>
  <c r="B990" i="17"/>
  <c r="B991" i="17"/>
  <c r="B992" i="17"/>
  <c r="B993" i="17"/>
  <c r="B994" i="17"/>
  <c r="B995" i="17"/>
  <c r="B996" i="17"/>
  <c r="B997" i="17"/>
  <c r="B998" i="17"/>
  <c r="B999" i="17"/>
  <c r="B1000" i="17"/>
  <c r="B1001" i="17"/>
  <c r="B1002" i="17"/>
  <c r="B3" i="17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732" i="17"/>
  <c r="A733" i="17"/>
  <c r="A734" i="17"/>
  <c r="A735" i="17"/>
  <c r="A736" i="17"/>
  <c r="A737" i="17"/>
  <c r="A738" i="17"/>
  <c r="A739" i="17"/>
  <c r="A740" i="17"/>
  <c r="A741" i="17"/>
  <c r="A742" i="17"/>
  <c r="A743" i="17"/>
  <c r="A744" i="17"/>
  <c r="A745" i="17"/>
  <c r="A746" i="17"/>
  <c r="A747" i="17"/>
  <c r="A748" i="17"/>
  <c r="A749" i="17"/>
  <c r="A750" i="17"/>
  <c r="A751" i="17"/>
  <c r="A752" i="17"/>
  <c r="A753" i="17"/>
  <c r="A754" i="17"/>
  <c r="A755" i="17"/>
  <c r="A756" i="17"/>
  <c r="A757" i="17"/>
  <c r="A758" i="17"/>
  <c r="A759" i="17"/>
  <c r="A760" i="17"/>
  <c r="A761" i="17"/>
  <c r="A762" i="17"/>
  <c r="A763" i="17"/>
  <c r="A764" i="17"/>
  <c r="A765" i="17"/>
  <c r="A766" i="17"/>
  <c r="A767" i="17"/>
  <c r="A768" i="17"/>
  <c r="A769" i="17"/>
  <c r="A770" i="17"/>
  <c r="A771" i="17"/>
  <c r="A772" i="17"/>
  <c r="A773" i="17"/>
  <c r="A774" i="17"/>
  <c r="A775" i="17"/>
  <c r="A776" i="17"/>
  <c r="A777" i="17"/>
  <c r="A778" i="17"/>
  <c r="A779" i="17"/>
  <c r="A780" i="17"/>
  <c r="A781" i="17"/>
  <c r="A782" i="17"/>
  <c r="A783" i="17"/>
  <c r="A784" i="17"/>
  <c r="A785" i="17"/>
  <c r="A786" i="17"/>
  <c r="A787" i="17"/>
  <c r="A788" i="17"/>
  <c r="A789" i="17"/>
  <c r="A790" i="17"/>
  <c r="A791" i="17"/>
  <c r="A792" i="17"/>
  <c r="A793" i="17"/>
  <c r="A794" i="17"/>
  <c r="A795" i="17"/>
  <c r="A796" i="17"/>
  <c r="A797" i="17"/>
  <c r="A798" i="17"/>
  <c r="A799" i="17"/>
  <c r="A800" i="17"/>
  <c r="A801" i="17"/>
  <c r="A802" i="17"/>
  <c r="A803" i="17"/>
  <c r="A804" i="17"/>
  <c r="A805" i="17"/>
  <c r="A806" i="17"/>
  <c r="A807" i="17"/>
  <c r="A808" i="17"/>
  <c r="A809" i="17"/>
  <c r="A810" i="17"/>
  <c r="A811" i="17"/>
  <c r="A812" i="17"/>
  <c r="A813" i="17"/>
  <c r="A814" i="17"/>
  <c r="A815" i="17"/>
  <c r="A816" i="17"/>
  <c r="A817" i="17"/>
  <c r="A818" i="17"/>
  <c r="A819" i="17"/>
  <c r="A820" i="17"/>
  <c r="A821" i="17"/>
  <c r="A822" i="17"/>
  <c r="A823" i="17"/>
  <c r="A824" i="17"/>
  <c r="A825" i="17"/>
  <c r="A826" i="17"/>
  <c r="A827" i="17"/>
  <c r="A828" i="17"/>
  <c r="A829" i="17"/>
  <c r="A830" i="17"/>
  <c r="A831" i="17"/>
  <c r="A832" i="17"/>
  <c r="A833" i="17"/>
  <c r="A834" i="17"/>
  <c r="A835" i="17"/>
  <c r="A836" i="17"/>
  <c r="A837" i="17"/>
  <c r="A838" i="17"/>
  <c r="A839" i="17"/>
  <c r="A840" i="17"/>
  <c r="A841" i="17"/>
  <c r="A842" i="17"/>
  <c r="A843" i="17"/>
  <c r="A844" i="17"/>
  <c r="A845" i="17"/>
  <c r="A846" i="17"/>
  <c r="A847" i="17"/>
  <c r="A848" i="17"/>
  <c r="A849" i="17"/>
  <c r="A850" i="17"/>
  <c r="A851" i="17"/>
  <c r="A852" i="17"/>
  <c r="A853" i="17"/>
  <c r="A854" i="17"/>
  <c r="A855" i="17"/>
  <c r="A856" i="17"/>
  <c r="A857" i="17"/>
  <c r="A858" i="17"/>
  <c r="A859" i="17"/>
  <c r="A860" i="17"/>
  <c r="A861" i="17"/>
  <c r="A862" i="17"/>
  <c r="A863" i="17"/>
  <c r="A864" i="17"/>
  <c r="A865" i="17"/>
  <c r="A866" i="17"/>
  <c r="A867" i="17"/>
  <c r="A868" i="17"/>
  <c r="A869" i="17"/>
  <c r="A870" i="17"/>
  <c r="A871" i="17"/>
  <c r="A872" i="17"/>
  <c r="A873" i="17"/>
  <c r="A874" i="17"/>
  <c r="A875" i="17"/>
  <c r="A876" i="17"/>
  <c r="A877" i="17"/>
  <c r="A878" i="17"/>
  <c r="A879" i="17"/>
  <c r="A880" i="17"/>
  <c r="A881" i="17"/>
  <c r="A882" i="17"/>
  <c r="A883" i="17"/>
  <c r="A884" i="17"/>
  <c r="A885" i="17"/>
  <c r="A886" i="17"/>
  <c r="A887" i="17"/>
  <c r="A888" i="17"/>
  <c r="A889" i="17"/>
  <c r="A890" i="17"/>
  <c r="A891" i="17"/>
  <c r="A892" i="17"/>
  <c r="A893" i="17"/>
  <c r="A894" i="17"/>
  <c r="A895" i="17"/>
  <c r="A896" i="17"/>
  <c r="A897" i="17"/>
  <c r="A898" i="17"/>
  <c r="A899" i="17"/>
  <c r="A900" i="17"/>
  <c r="A901" i="17"/>
  <c r="A902" i="17"/>
  <c r="A903" i="17"/>
  <c r="A904" i="17"/>
  <c r="A905" i="17"/>
  <c r="A906" i="17"/>
  <c r="A907" i="17"/>
  <c r="A908" i="17"/>
  <c r="A909" i="17"/>
  <c r="A910" i="17"/>
  <c r="A911" i="17"/>
  <c r="A912" i="17"/>
  <c r="A913" i="17"/>
  <c r="A914" i="17"/>
  <c r="A915" i="17"/>
  <c r="A916" i="17"/>
  <c r="A917" i="17"/>
  <c r="A918" i="17"/>
  <c r="A919" i="17"/>
  <c r="A920" i="17"/>
  <c r="A921" i="17"/>
  <c r="A922" i="17"/>
  <c r="A923" i="17"/>
  <c r="A924" i="17"/>
  <c r="A925" i="17"/>
  <c r="A926" i="17"/>
  <c r="A927" i="17"/>
  <c r="A928" i="17"/>
  <c r="A929" i="17"/>
  <c r="A930" i="17"/>
  <c r="A931" i="17"/>
  <c r="A932" i="17"/>
  <c r="A933" i="17"/>
  <c r="A934" i="17"/>
  <c r="A935" i="17"/>
  <c r="A936" i="17"/>
  <c r="A937" i="17"/>
  <c r="A938" i="17"/>
  <c r="A939" i="17"/>
  <c r="A940" i="17"/>
  <c r="A941" i="17"/>
  <c r="A942" i="17"/>
  <c r="A943" i="17"/>
  <c r="A944" i="17"/>
  <c r="A945" i="17"/>
  <c r="A946" i="17"/>
  <c r="A947" i="17"/>
  <c r="A948" i="17"/>
  <c r="A949" i="17"/>
  <c r="A950" i="17"/>
  <c r="A951" i="17"/>
  <c r="A952" i="17"/>
  <c r="A953" i="17"/>
  <c r="A954" i="17"/>
  <c r="A955" i="17"/>
  <c r="A956" i="17"/>
  <c r="A957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79" i="17"/>
  <c r="A980" i="17"/>
  <c r="A981" i="17"/>
  <c r="A982" i="17"/>
  <c r="A983" i="17"/>
  <c r="A984" i="17"/>
  <c r="A985" i="17"/>
  <c r="A986" i="17"/>
  <c r="A987" i="17"/>
  <c r="A988" i="17"/>
  <c r="A989" i="17"/>
  <c r="A990" i="17"/>
  <c r="A991" i="17"/>
  <c r="A992" i="17"/>
  <c r="A993" i="17"/>
  <c r="A994" i="17"/>
  <c r="A995" i="17"/>
  <c r="A996" i="17"/>
  <c r="A997" i="17"/>
  <c r="A998" i="17"/>
  <c r="A999" i="17"/>
  <c r="A1000" i="17"/>
  <c r="A1001" i="17"/>
  <c r="A1002" i="17"/>
  <c r="B2" i="18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A2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B43" i="14"/>
  <c r="B41" i="14"/>
  <c r="B39" i="14"/>
  <c r="B37" i="14"/>
  <c r="B35" i="14"/>
  <c r="B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1001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3" i="11"/>
  <c r="A844" i="11"/>
  <c r="A845" i="11"/>
  <c r="A846" i="11"/>
  <c r="A847" i="11"/>
  <c r="A848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4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B32" i="14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508" i="10"/>
  <c r="B509" i="10"/>
  <c r="B510" i="10"/>
  <c r="B511" i="10"/>
  <c r="B512" i="10"/>
  <c r="B513" i="10"/>
  <c r="B514" i="10"/>
  <c r="B515" i="10"/>
  <c r="B516" i="10"/>
  <c r="B517" i="10"/>
  <c r="B518" i="10"/>
  <c r="B519" i="10"/>
  <c r="B520" i="10"/>
  <c r="B521" i="10"/>
  <c r="B522" i="10"/>
  <c r="B523" i="10"/>
  <c r="B524" i="10"/>
  <c r="B525" i="10"/>
  <c r="B526" i="10"/>
  <c r="B527" i="10"/>
  <c r="B528" i="10"/>
  <c r="B529" i="10"/>
  <c r="B530" i="10"/>
  <c r="B531" i="10"/>
  <c r="B532" i="10"/>
  <c r="B533" i="10"/>
  <c r="B534" i="10"/>
  <c r="B535" i="10"/>
  <c r="B536" i="10"/>
  <c r="B537" i="10"/>
  <c r="B538" i="10"/>
  <c r="B539" i="10"/>
  <c r="B540" i="10"/>
  <c r="B541" i="10"/>
  <c r="B542" i="10"/>
  <c r="B543" i="10"/>
  <c r="B544" i="10"/>
  <c r="B545" i="10"/>
  <c r="B546" i="10"/>
  <c r="B547" i="10"/>
  <c r="B548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B577" i="10"/>
  <c r="B578" i="10"/>
  <c r="B579" i="10"/>
  <c r="B580" i="10"/>
  <c r="B581" i="10"/>
  <c r="B582" i="10"/>
  <c r="B583" i="10"/>
  <c r="B584" i="10"/>
  <c r="B585" i="10"/>
  <c r="B586" i="10"/>
  <c r="B587" i="10"/>
  <c r="B588" i="10"/>
  <c r="B589" i="10"/>
  <c r="B590" i="10"/>
  <c r="B591" i="10"/>
  <c r="B592" i="10"/>
  <c r="B593" i="10"/>
  <c r="B594" i="10"/>
  <c r="B595" i="10"/>
  <c r="B596" i="10"/>
  <c r="B597" i="10"/>
  <c r="B598" i="10"/>
  <c r="B599" i="10"/>
  <c r="B600" i="10"/>
  <c r="B601" i="10"/>
  <c r="B602" i="10"/>
  <c r="B603" i="10"/>
  <c r="B604" i="10"/>
  <c r="B605" i="10"/>
  <c r="B606" i="10"/>
  <c r="B607" i="10"/>
  <c r="B608" i="10"/>
  <c r="B609" i="10"/>
  <c r="B610" i="10"/>
  <c r="B611" i="10"/>
  <c r="B612" i="10"/>
  <c r="B613" i="10"/>
  <c r="B614" i="10"/>
  <c r="B615" i="10"/>
  <c r="B616" i="10"/>
  <c r="B617" i="10"/>
  <c r="B618" i="10"/>
  <c r="B619" i="10"/>
  <c r="B620" i="10"/>
  <c r="B621" i="10"/>
  <c r="B622" i="10"/>
  <c r="B623" i="10"/>
  <c r="B624" i="10"/>
  <c r="B625" i="10"/>
  <c r="B626" i="10"/>
  <c r="B627" i="10"/>
  <c r="B628" i="10"/>
  <c r="B629" i="10"/>
  <c r="B630" i="10"/>
  <c r="B631" i="10"/>
  <c r="B632" i="10"/>
  <c r="B633" i="10"/>
  <c r="B634" i="10"/>
  <c r="B635" i="10"/>
  <c r="B636" i="10"/>
  <c r="B637" i="10"/>
  <c r="B638" i="10"/>
  <c r="B639" i="10"/>
  <c r="B640" i="10"/>
  <c r="B641" i="10"/>
  <c r="B642" i="10"/>
  <c r="B643" i="10"/>
  <c r="B644" i="10"/>
  <c r="B645" i="10"/>
  <c r="B646" i="10"/>
  <c r="B647" i="10"/>
  <c r="B648" i="10"/>
  <c r="B649" i="10"/>
  <c r="B650" i="10"/>
  <c r="B651" i="10"/>
  <c r="B652" i="10"/>
  <c r="B653" i="10"/>
  <c r="B654" i="10"/>
  <c r="B655" i="10"/>
  <c r="B656" i="10"/>
  <c r="B657" i="10"/>
  <c r="B658" i="10"/>
  <c r="B659" i="10"/>
  <c r="B660" i="10"/>
  <c r="B661" i="10"/>
  <c r="B662" i="10"/>
  <c r="B663" i="10"/>
  <c r="B664" i="10"/>
  <c r="B665" i="10"/>
  <c r="B666" i="10"/>
  <c r="B667" i="10"/>
  <c r="B668" i="10"/>
  <c r="B669" i="10"/>
  <c r="B670" i="10"/>
  <c r="B671" i="10"/>
  <c r="B672" i="10"/>
  <c r="B673" i="10"/>
  <c r="B674" i="10"/>
  <c r="B675" i="10"/>
  <c r="B676" i="10"/>
  <c r="B677" i="10"/>
  <c r="B678" i="10"/>
  <c r="B679" i="10"/>
  <c r="B680" i="10"/>
  <c r="B681" i="10"/>
  <c r="B682" i="10"/>
  <c r="B683" i="10"/>
  <c r="B684" i="10"/>
  <c r="B685" i="10"/>
  <c r="B686" i="10"/>
  <c r="B687" i="10"/>
  <c r="B688" i="10"/>
  <c r="B689" i="10"/>
  <c r="B690" i="10"/>
  <c r="B691" i="10"/>
  <c r="B692" i="10"/>
  <c r="B693" i="10"/>
  <c r="B694" i="10"/>
  <c r="B695" i="10"/>
  <c r="B696" i="10"/>
  <c r="B697" i="10"/>
  <c r="B698" i="10"/>
  <c r="B699" i="10"/>
  <c r="B700" i="10"/>
  <c r="B701" i="10"/>
  <c r="B702" i="10"/>
  <c r="B703" i="10"/>
  <c r="B704" i="10"/>
  <c r="B705" i="10"/>
  <c r="B706" i="10"/>
  <c r="B707" i="10"/>
  <c r="B708" i="10"/>
  <c r="B709" i="10"/>
  <c r="B710" i="10"/>
  <c r="B711" i="10"/>
  <c r="B712" i="10"/>
  <c r="B713" i="10"/>
  <c r="B714" i="10"/>
  <c r="B715" i="10"/>
  <c r="B716" i="10"/>
  <c r="B717" i="10"/>
  <c r="B718" i="10"/>
  <c r="B719" i="10"/>
  <c r="B720" i="10"/>
  <c r="B721" i="10"/>
  <c r="B722" i="10"/>
  <c r="B723" i="10"/>
  <c r="B724" i="10"/>
  <c r="B725" i="10"/>
  <c r="B726" i="10"/>
  <c r="B727" i="10"/>
  <c r="B728" i="10"/>
  <c r="B729" i="10"/>
  <c r="B730" i="10"/>
  <c r="B731" i="10"/>
  <c r="B732" i="10"/>
  <c r="B733" i="10"/>
  <c r="B734" i="10"/>
  <c r="B735" i="10"/>
  <c r="B736" i="10"/>
  <c r="B737" i="10"/>
  <c r="B738" i="10"/>
  <c r="B739" i="10"/>
  <c r="B740" i="10"/>
  <c r="B741" i="10"/>
  <c r="B742" i="10"/>
  <c r="B743" i="10"/>
  <c r="B744" i="10"/>
  <c r="B745" i="10"/>
  <c r="B746" i="10"/>
  <c r="B747" i="10"/>
  <c r="B748" i="10"/>
  <c r="B749" i="10"/>
  <c r="B750" i="10"/>
  <c r="B751" i="10"/>
  <c r="B752" i="10"/>
  <c r="B753" i="10"/>
  <c r="B754" i="10"/>
  <c r="B755" i="10"/>
  <c r="B756" i="10"/>
  <c r="B757" i="10"/>
  <c r="B758" i="10"/>
  <c r="B759" i="10"/>
  <c r="B760" i="10"/>
  <c r="B761" i="10"/>
  <c r="B762" i="10"/>
  <c r="B763" i="10"/>
  <c r="B764" i="10"/>
  <c r="B765" i="10"/>
  <c r="B766" i="10"/>
  <c r="B767" i="10"/>
  <c r="B768" i="10"/>
  <c r="B769" i="10"/>
  <c r="B770" i="10"/>
  <c r="B771" i="10"/>
  <c r="B772" i="10"/>
  <c r="B773" i="10"/>
  <c r="B774" i="10"/>
  <c r="B775" i="10"/>
  <c r="B776" i="10"/>
  <c r="B777" i="10"/>
  <c r="B778" i="10"/>
  <c r="B779" i="10"/>
  <c r="B780" i="10"/>
  <c r="B781" i="10"/>
  <c r="B782" i="10"/>
  <c r="B783" i="10"/>
  <c r="B784" i="10"/>
  <c r="B785" i="10"/>
  <c r="B786" i="10"/>
  <c r="B787" i="10"/>
  <c r="B788" i="10"/>
  <c r="B789" i="10"/>
  <c r="B790" i="10"/>
  <c r="B791" i="10"/>
  <c r="B792" i="10"/>
  <c r="B793" i="10"/>
  <c r="B794" i="10"/>
  <c r="B795" i="10"/>
  <c r="B796" i="10"/>
  <c r="B797" i="10"/>
  <c r="B798" i="10"/>
  <c r="B799" i="10"/>
  <c r="B800" i="10"/>
  <c r="B801" i="10"/>
  <c r="B802" i="10"/>
  <c r="B803" i="10"/>
  <c r="B804" i="10"/>
  <c r="B805" i="10"/>
  <c r="B806" i="10"/>
  <c r="B807" i="10"/>
  <c r="B808" i="10"/>
  <c r="B809" i="10"/>
  <c r="B810" i="10"/>
  <c r="B811" i="10"/>
  <c r="B812" i="10"/>
  <c r="B813" i="10"/>
  <c r="B814" i="10"/>
  <c r="B815" i="10"/>
  <c r="B816" i="10"/>
  <c r="B817" i="10"/>
  <c r="B818" i="10"/>
  <c r="B819" i="10"/>
  <c r="B820" i="10"/>
  <c r="B821" i="10"/>
  <c r="B822" i="10"/>
  <c r="B823" i="10"/>
  <c r="B824" i="10"/>
  <c r="B825" i="10"/>
  <c r="B826" i="10"/>
  <c r="B827" i="10"/>
  <c r="B828" i="10"/>
  <c r="B829" i="10"/>
  <c r="B830" i="10"/>
  <c r="B831" i="10"/>
  <c r="B832" i="10"/>
  <c r="B833" i="10"/>
  <c r="B834" i="10"/>
  <c r="B835" i="10"/>
  <c r="B836" i="10"/>
  <c r="B837" i="10"/>
  <c r="B838" i="10"/>
  <c r="B839" i="10"/>
  <c r="B840" i="10"/>
  <c r="B841" i="10"/>
  <c r="B842" i="10"/>
  <c r="B843" i="10"/>
  <c r="B844" i="10"/>
  <c r="B845" i="10"/>
  <c r="B846" i="10"/>
  <c r="B847" i="10"/>
  <c r="B848" i="10"/>
  <c r="B849" i="10"/>
  <c r="B850" i="10"/>
  <c r="B851" i="10"/>
  <c r="B852" i="10"/>
  <c r="B853" i="10"/>
  <c r="B854" i="10"/>
  <c r="B855" i="10"/>
  <c r="B856" i="10"/>
  <c r="B857" i="10"/>
  <c r="B858" i="10"/>
  <c r="B859" i="10"/>
  <c r="B860" i="10"/>
  <c r="B861" i="10"/>
  <c r="B862" i="10"/>
  <c r="B863" i="10"/>
  <c r="B864" i="10"/>
  <c r="B865" i="10"/>
  <c r="B866" i="10"/>
  <c r="B867" i="10"/>
  <c r="B868" i="10"/>
  <c r="B869" i="10"/>
  <c r="B870" i="10"/>
  <c r="B871" i="10"/>
  <c r="B872" i="10"/>
  <c r="B873" i="10"/>
  <c r="B874" i="10"/>
  <c r="B875" i="10"/>
  <c r="B876" i="10"/>
  <c r="B877" i="10"/>
  <c r="B878" i="10"/>
  <c r="B879" i="10"/>
  <c r="B880" i="10"/>
  <c r="B881" i="10"/>
  <c r="B882" i="10"/>
  <c r="B883" i="10"/>
  <c r="B884" i="10"/>
  <c r="B885" i="10"/>
  <c r="B886" i="10"/>
  <c r="B887" i="10"/>
  <c r="B888" i="10"/>
  <c r="B889" i="10"/>
  <c r="B890" i="10"/>
  <c r="B891" i="10"/>
  <c r="B892" i="10"/>
  <c r="B893" i="10"/>
  <c r="B894" i="10"/>
  <c r="B895" i="10"/>
  <c r="B896" i="10"/>
  <c r="B897" i="10"/>
  <c r="B898" i="10"/>
  <c r="B899" i="10"/>
  <c r="B900" i="10"/>
  <c r="B901" i="10"/>
  <c r="B902" i="10"/>
  <c r="B903" i="10"/>
  <c r="B904" i="10"/>
  <c r="B905" i="10"/>
  <c r="B906" i="10"/>
  <c r="B907" i="10"/>
  <c r="B908" i="10"/>
  <c r="B909" i="10"/>
  <c r="B910" i="10"/>
  <c r="B911" i="10"/>
  <c r="B912" i="10"/>
  <c r="B913" i="10"/>
  <c r="B914" i="10"/>
  <c r="B915" i="10"/>
  <c r="B916" i="10"/>
  <c r="B917" i="10"/>
  <c r="B918" i="10"/>
  <c r="B919" i="10"/>
  <c r="B920" i="10"/>
  <c r="B921" i="10"/>
  <c r="B922" i="10"/>
  <c r="B923" i="10"/>
  <c r="B924" i="10"/>
  <c r="B925" i="10"/>
  <c r="B926" i="10"/>
  <c r="B927" i="10"/>
  <c r="B928" i="10"/>
  <c r="B929" i="10"/>
  <c r="B930" i="10"/>
  <c r="B931" i="10"/>
  <c r="B932" i="10"/>
  <c r="B933" i="10"/>
  <c r="B934" i="10"/>
  <c r="B935" i="10"/>
  <c r="B936" i="10"/>
  <c r="B937" i="10"/>
  <c r="B938" i="10"/>
  <c r="B939" i="10"/>
  <c r="B940" i="10"/>
  <c r="B941" i="10"/>
  <c r="B942" i="10"/>
  <c r="B943" i="10"/>
  <c r="B944" i="10"/>
  <c r="B945" i="10"/>
  <c r="B946" i="10"/>
  <c r="B947" i="10"/>
  <c r="B948" i="10"/>
  <c r="B949" i="10"/>
  <c r="B950" i="10"/>
  <c r="B951" i="10"/>
  <c r="B952" i="10"/>
  <c r="B953" i="10"/>
  <c r="B954" i="10"/>
  <c r="B955" i="10"/>
  <c r="B956" i="10"/>
  <c r="B957" i="10"/>
  <c r="B958" i="10"/>
  <c r="B959" i="10"/>
  <c r="B960" i="10"/>
  <c r="B961" i="10"/>
  <c r="B962" i="10"/>
  <c r="B963" i="10"/>
  <c r="B964" i="10"/>
  <c r="B965" i="10"/>
  <c r="B966" i="10"/>
  <c r="B967" i="10"/>
  <c r="B968" i="10"/>
  <c r="B969" i="10"/>
  <c r="B970" i="10"/>
  <c r="B971" i="10"/>
  <c r="B972" i="10"/>
  <c r="B973" i="10"/>
  <c r="B974" i="10"/>
  <c r="B975" i="10"/>
  <c r="B976" i="10"/>
  <c r="B977" i="10"/>
  <c r="B978" i="10"/>
  <c r="B979" i="10"/>
  <c r="B980" i="10"/>
  <c r="B981" i="10"/>
  <c r="B982" i="10"/>
  <c r="B983" i="10"/>
  <c r="B984" i="10"/>
  <c r="B985" i="10"/>
  <c r="B986" i="10"/>
  <c r="B987" i="10"/>
  <c r="B988" i="10"/>
  <c r="B989" i="10"/>
  <c r="B990" i="10"/>
  <c r="B991" i="10"/>
  <c r="B992" i="10"/>
  <c r="B993" i="10"/>
  <c r="B994" i="10"/>
  <c r="B995" i="10"/>
  <c r="B996" i="10"/>
  <c r="B997" i="10"/>
  <c r="B998" i="10"/>
  <c r="B999" i="10"/>
  <c r="B1000" i="10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A872" i="10"/>
  <c r="A873" i="10"/>
  <c r="A874" i="10"/>
  <c r="A875" i="10"/>
  <c r="A876" i="10"/>
  <c r="A877" i="10"/>
  <c r="A878" i="10"/>
  <c r="A879" i="10"/>
  <c r="A880" i="10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72" i="10"/>
  <c r="A973" i="10"/>
  <c r="A974" i="10"/>
  <c r="A975" i="10"/>
  <c r="A976" i="10"/>
  <c r="A977" i="10"/>
  <c r="A978" i="10"/>
  <c r="A979" i="10"/>
  <c r="A980" i="10"/>
  <c r="A981" i="10"/>
  <c r="A982" i="10"/>
  <c r="A983" i="10"/>
  <c r="A984" i="10"/>
  <c r="A985" i="10"/>
  <c r="A986" i="10"/>
  <c r="A987" i="10"/>
  <c r="A988" i="10"/>
  <c r="A989" i="10"/>
  <c r="A990" i="10"/>
  <c r="A991" i="10"/>
  <c r="A992" i="10"/>
  <c r="A993" i="10"/>
  <c r="A994" i="10"/>
  <c r="A995" i="10"/>
  <c r="A996" i="10"/>
  <c r="A997" i="10"/>
  <c r="A998" i="10"/>
  <c r="A999" i="10"/>
  <c r="A1000" i="10"/>
  <c r="B2" i="1"/>
  <c r="A2" i="1"/>
  <c r="B76" i="14" l="1"/>
  <c r="B75" i="14"/>
  <c r="B78" i="14"/>
  <c r="B85" i="14"/>
  <c r="B84" i="14"/>
  <c r="B90" i="14"/>
  <c r="C88" i="14" l="1"/>
  <c r="C47" i="14"/>
</calcChain>
</file>

<file path=xl/comments1.xml><?xml version="1.0" encoding="utf-8"?>
<comments xmlns="http://schemas.openxmlformats.org/spreadsheetml/2006/main">
  <authors>
    <author>Santiago Puyoles Hernández</author>
    <author>Administrador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 xml:space="preserve">Seleccionar el ejercicio para el que se cumplimenta la encuesta teniendo en cuenta que :
 2021 incluye las actividades anuales 2020/2021, desde septiembre del 20 a junio del 21 y las caracterizadoras del 21 y las estacionales del 21 como las de verano del 21
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 xml:space="preserve">Indicar el porcentaje aproximado del tiempo dedicado a la materia de protección civil por este técnico
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</rPr>
          <t>Se recogen los datos del personal contratado por la comarca para realizar actividades de protección civil, donde, si procede, se podrá incluir el personal de la empresa prestadora del servicio contratada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6" authorId="0" shapeId="0">
      <text>
        <r>
          <rPr>
            <sz val="9"/>
            <color indexed="81"/>
            <rFont val="Tahoma"/>
            <family val="2"/>
          </rPr>
          <t xml:space="preserve">Adjuntarlo al envio si se dispone del mismo o bien adjuntar el enlace donde se encuentra publicado
</t>
        </r>
      </text>
    </comment>
    <comment ref="A56" authorId="1" shapeId="0">
      <text>
        <r>
          <rPr>
            <sz val="9"/>
            <color indexed="81"/>
            <rFont val="Tahoma"/>
            <family val="2"/>
          </rPr>
          <t xml:space="preserve">Adjuntar el pdf acreditativo de los mismos, independientemente de que consten en el propio Plan mediante anexo u otro documento oficial.
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</rPr>
          <t xml:space="preserve">Adjuntarlo al envio si se dispone del mismo o bien adjuntar el enlace donde se encuentra publicado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Se recogen los datos del personal contratado por la comarca para realizar actividades de protección civil, donde, si procede, se podrá incluir el personal de la empresa prestadora del servicio contratada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Santiago Puyoles Hernández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Determinar si son desarrollo de actividades o bien inversión en construcción , mantenimiento , mejora , etc.
</t>
        </r>
      </text>
    </comment>
  </commentList>
</comments>
</file>

<file path=xl/sharedStrings.xml><?xml version="1.0" encoding="utf-8"?>
<sst xmlns="http://schemas.openxmlformats.org/spreadsheetml/2006/main" count="2814" uniqueCount="756">
  <si>
    <t>Comarca</t>
  </si>
  <si>
    <t>Dirección Postal</t>
  </si>
  <si>
    <t>teléfono</t>
  </si>
  <si>
    <t>Correo electrónico</t>
  </si>
  <si>
    <t>Nombre y apellidos</t>
  </si>
  <si>
    <t>Teléfono</t>
  </si>
  <si>
    <t>correo electrónico</t>
  </si>
  <si>
    <t>Municipio</t>
  </si>
  <si>
    <t>Relación laboral</t>
  </si>
  <si>
    <t>¿Se han realizado simulacros en las poblaciones al respecto?</t>
  </si>
  <si>
    <t>Observaciones (Tipo de información que se recoge y transmite y periodicidad)</t>
  </si>
  <si>
    <t>Denominación exacta del puesto ocupado</t>
  </si>
  <si>
    <t>Denominacion de la agrupación de voluntarios de protección Civil de la comarca</t>
  </si>
  <si>
    <t>Nº actual de Voluntarios asegurados</t>
  </si>
  <si>
    <t>Intervenciones realizadas en el ámbito preventivo</t>
  </si>
  <si>
    <t>Intervenciones realizadas en el ámbito de emergencias</t>
  </si>
  <si>
    <t>Denominación de la acción</t>
  </si>
  <si>
    <t>Fecha realización</t>
  </si>
  <si>
    <t>Resultado real de la acción</t>
  </si>
  <si>
    <t>Presupuesto destinado a estas organizaciones</t>
  </si>
  <si>
    <t>Formación impartida u organizada</t>
  </si>
  <si>
    <t>Destinatarios</t>
  </si>
  <si>
    <t>Formación recibida</t>
  </si>
  <si>
    <t>Acciones realizadas</t>
  </si>
  <si>
    <t>Nº intervenciones contra incendios forestales</t>
  </si>
  <si>
    <t xml:space="preserve">Gastos asumidos por la comarca de acciones de colaboración </t>
  </si>
  <si>
    <t>Datos Generales</t>
  </si>
  <si>
    <t>Ejercicio</t>
  </si>
  <si>
    <t>Comarca de (seleccionar del desplegable)</t>
  </si>
  <si>
    <t>Dirección postal del servicio</t>
  </si>
  <si>
    <t>Telefono servicio</t>
  </si>
  <si>
    <t>Correo electrónico servicio</t>
  </si>
  <si>
    <t>Nombre</t>
  </si>
  <si>
    <t>Apellidos</t>
  </si>
  <si>
    <t>Tipo de relación laboral</t>
  </si>
  <si>
    <t>Materias con las que comparte activdad</t>
  </si>
  <si>
    <t>Acción Social</t>
  </si>
  <si>
    <t>Turismo</t>
  </si>
  <si>
    <t>Juventud</t>
  </si>
  <si>
    <t>Residuos Urbanos</t>
  </si>
  <si>
    <t>Cultura</t>
  </si>
  <si>
    <t>Patrimonio Cultural</t>
  </si>
  <si>
    <t>Otros</t>
  </si>
  <si>
    <t xml:space="preserve">Indicar el porcentaje aproximado </t>
  </si>
  <si>
    <t>Recursos humanos</t>
  </si>
  <si>
    <t>Número total</t>
  </si>
  <si>
    <t>Año elaboración</t>
  </si>
  <si>
    <t>Dispone de plan de subvenciones</t>
  </si>
  <si>
    <t xml:space="preserve">Año de elaboración </t>
  </si>
  <si>
    <t>Número de subvenciones detalladas en tabla</t>
  </si>
  <si>
    <t>Datos de contacto Servicio de Protección Civil</t>
  </si>
  <si>
    <t>Técnico/a 1</t>
  </si>
  <si>
    <t>Técnico/a 2</t>
  </si>
  <si>
    <t>Datos del Técnico de Protección Civil</t>
  </si>
  <si>
    <t>Dedicación del Técnico de Protección Civil</t>
  </si>
  <si>
    <t>Porcentaje dedicado  a protección civil</t>
  </si>
  <si>
    <t>Deportes</t>
  </si>
  <si>
    <t xml:space="preserve">Titulación en protección civil del técnico/a </t>
  </si>
  <si>
    <t>Personal propio o externo</t>
  </si>
  <si>
    <t>Nombre y apellidos del personal propio</t>
  </si>
  <si>
    <t xml:space="preserve"> Tipo contrato del personal propio</t>
  </si>
  <si>
    <t/>
  </si>
  <si>
    <t>Vinculación del Servicio Comarcal de Protección civil con los Servicios Municipales de Protección Civil</t>
  </si>
  <si>
    <t>¿Ha prestado apoyo, asistencia y cooperación a los municipios en materia de protección civil?</t>
  </si>
  <si>
    <t xml:space="preserve">Total personas Grupo de rescate y salvamento </t>
  </si>
  <si>
    <t>Total personas Grupo de seguridad</t>
  </si>
  <si>
    <t>Total personas Grupo de accion social</t>
  </si>
  <si>
    <t>Total personas Grupo logístico</t>
  </si>
  <si>
    <t>¿se ha realizado alguna modificación/mejora desde su aprobación?</t>
  </si>
  <si>
    <t>Totales simulacros</t>
  </si>
  <si>
    <t>¿Dispone de plan comarcal de Protección Civil?</t>
  </si>
  <si>
    <t xml:space="preserve">Si no dispone del Plan Comarcal de Protección Civil, Fecha prevista de elaboración del mismo </t>
  </si>
  <si>
    <t>(Detalle en la pestaña Estructura)</t>
  </si>
  <si>
    <t>¿Se ha informado a la población de su implantación?</t>
  </si>
  <si>
    <t>¿Se ha producido su implantación?</t>
  </si>
  <si>
    <t>(Detalle en la pestaña PCPC)</t>
  </si>
  <si>
    <t xml:space="preserve">Totales de modificación /mejora del Plan aprobado </t>
  </si>
  <si>
    <t>Acciones sobre el Plan aprobado</t>
  </si>
  <si>
    <t>¿Existe Grupo de rescate y salvamento?</t>
  </si>
  <si>
    <t>¿Existe Grupo de seguridad?</t>
  </si>
  <si>
    <t>¿Existe Grupo sanitario?</t>
  </si>
  <si>
    <t>Total personas Grupo sanitario</t>
  </si>
  <si>
    <t>¿Existe Grupo de accion social?</t>
  </si>
  <si>
    <t>¿Existe Grupo de logístico?</t>
  </si>
  <si>
    <t>Recogida y transmisión de datos relevantes de protección civil</t>
  </si>
  <si>
    <t>Nombre y Apellidos responsable de transmisión de datos si no es el Técnico de Protección Civil o si no existe esta figura en la comarca</t>
  </si>
  <si>
    <t>Promoción de organizaciones de Voluntariado</t>
  </si>
  <si>
    <t>¿Existe Agrupación de Voluntarios en la comarca?</t>
  </si>
  <si>
    <t>¿Existe un Registro de Agrupaciones de Voluntarios en la comarca?</t>
  </si>
  <si>
    <t>Total acciones realizadas</t>
  </si>
  <si>
    <t>Plan Comarcal de Protección Civil (PCPC)</t>
  </si>
  <si>
    <t>Formación de personal en materia de Protección Civil</t>
  </si>
  <si>
    <t>Total personas formadas</t>
  </si>
  <si>
    <t>Formación impartida /organizada por la comarca</t>
  </si>
  <si>
    <t>Formación recibida por el personal de la comarca</t>
  </si>
  <si>
    <t>(Detalle en la pestaña Formación)</t>
  </si>
  <si>
    <t>Concepto</t>
  </si>
  <si>
    <t>Observaciones</t>
  </si>
  <si>
    <t>Formación vinculada a la actividad de protección civil</t>
  </si>
  <si>
    <t xml:space="preserve">Coste </t>
  </si>
  <si>
    <t>Coste recibida</t>
  </si>
  <si>
    <t xml:space="preserve">Nº personas formadas </t>
  </si>
  <si>
    <t>Nº personas recibida</t>
  </si>
  <si>
    <t xml:space="preserve">Destinatarios recibida </t>
  </si>
  <si>
    <t>Wu-Shu</t>
  </si>
  <si>
    <t>Windsurf</t>
  </si>
  <si>
    <t>Western</t>
  </si>
  <si>
    <t>Waterpolo</t>
  </si>
  <si>
    <t>Wake Board</t>
  </si>
  <si>
    <t>Vuelo libre</t>
  </si>
  <si>
    <t>Vuelo con Motor</t>
  </si>
  <si>
    <t>Vuelo acrobático</t>
  </si>
  <si>
    <t>Vuelo a Vela</t>
  </si>
  <si>
    <t>Volteo</t>
  </si>
  <si>
    <t>Voley-Playa</t>
  </si>
  <si>
    <t>Voleibol</t>
  </si>
  <si>
    <t>Video subacuático</t>
  </si>
  <si>
    <t>Velocidad en circuito</t>
  </si>
  <si>
    <t>Velocidad</t>
  </si>
  <si>
    <t>Vela ligera</t>
  </si>
  <si>
    <t>Vela de cruceros</t>
  </si>
  <si>
    <t>Vela adaptada</t>
  </si>
  <si>
    <t>Vela</t>
  </si>
  <si>
    <t>Ultrascore Rogaine</t>
  </si>
  <si>
    <t>Ultraligeros</t>
  </si>
  <si>
    <t>Twirling Baton</t>
  </si>
  <si>
    <t>Turismo ecuestre</t>
  </si>
  <si>
    <t>Triatlón de invierno</t>
  </si>
  <si>
    <t>Triatlón cros</t>
  </si>
  <si>
    <t>Triatlón blanco</t>
  </si>
  <si>
    <t>Triatlón</t>
  </si>
  <si>
    <t>Trialsin</t>
  </si>
  <si>
    <t>Trial Indoor</t>
  </si>
  <si>
    <t>Trial</t>
  </si>
  <si>
    <t>Tres tablones</t>
  </si>
  <si>
    <t>Trec (carreras de orientación)</t>
  </si>
  <si>
    <t>Trampolín</t>
  </si>
  <si>
    <t>Tramos de tierra, rallyes de tierra, Off-Road, Todo Terreno.</t>
  </si>
  <si>
    <t>Trail O Paralímpico</t>
  </si>
  <si>
    <t>Tirro de barra aragonesa</t>
  </si>
  <si>
    <t>Tiro subacuático</t>
  </si>
  <si>
    <t>Tiro Olímpico</t>
  </si>
  <si>
    <t>Tiro de trineo con perros (Mushing) y pulka escandinava</t>
  </si>
  <si>
    <t>Tiro de soga</t>
  </si>
  <si>
    <t>Tiro de Precisión</t>
  </si>
  <si>
    <t>Tiro de Campo</t>
  </si>
  <si>
    <t>Tiro de bola aragonesa</t>
  </si>
  <si>
    <t>Tiro con Arco para discapacitados</t>
  </si>
  <si>
    <t>Tiro con Arco</t>
  </si>
  <si>
    <t>Tiro al Plato</t>
  </si>
  <si>
    <t>Tiro al palo</t>
  </si>
  <si>
    <t xml:space="preserve">Tiro a caza lanzada (pichón a brazo, codornices) </t>
  </si>
  <si>
    <t>Tiro 3D</t>
  </si>
  <si>
    <t>Tetratlón</t>
  </si>
  <si>
    <t>Tenis Playa</t>
  </si>
  <si>
    <t>Tenis en silla de ruedas</t>
  </si>
  <si>
    <t>Tenis de Mesa</t>
  </si>
  <si>
    <t>Tenis</t>
  </si>
  <si>
    <t>Telemark</t>
  </si>
  <si>
    <t>Tango Argentino</t>
  </si>
  <si>
    <t>Tanga</t>
  </si>
  <si>
    <t>Tai-Jitsu</t>
  </si>
  <si>
    <t>Tae-Kyon</t>
  </si>
  <si>
    <t>Taekwon-do ITF</t>
  </si>
  <si>
    <t>Taekwondo</t>
  </si>
  <si>
    <t>Surf</t>
  </si>
  <si>
    <t>Supermotard</t>
  </si>
  <si>
    <t>Stadium Moto-Cross</t>
  </si>
  <si>
    <t>Squash</t>
  </si>
  <si>
    <t>Speedway</t>
  </si>
  <si>
    <t>Sofbol</t>
  </si>
  <si>
    <t>Snowboard</t>
  </si>
  <si>
    <t>Slalom</t>
  </si>
  <si>
    <t>Skateboarding</t>
  </si>
  <si>
    <t>Singles</t>
  </si>
  <si>
    <t>Simulación y competiciones on-line.</t>
  </si>
  <si>
    <t>Short Track (Pista corta)</t>
  </si>
  <si>
    <t>Share</t>
  </si>
  <si>
    <t>Senderismo</t>
  </si>
  <si>
    <t>Semi Contact - Pointfighting</t>
  </si>
  <si>
    <t>Scooter</t>
  </si>
  <si>
    <t>Sambo</t>
  </si>
  <si>
    <t>Salvamento y Socorrismo</t>
  </si>
  <si>
    <t>Saltos de obstáculos</t>
  </si>
  <si>
    <t>Saltos de Esquí</t>
  </si>
  <si>
    <t>Saltos</t>
  </si>
  <si>
    <t>Sable</t>
  </si>
  <si>
    <t>Rugby subacuático</t>
  </si>
  <si>
    <t>Rugby Reajustado</t>
  </si>
  <si>
    <t>Rugby a 7</t>
  </si>
  <si>
    <t>Rugby</t>
  </si>
  <si>
    <t>Roller Freestyle</t>
  </si>
  <si>
    <t>Roller Derby</t>
  </si>
  <si>
    <t>Resistencia</t>
  </si>
  <si>
    <t>Remo de mar</t>
  </si>
  <si>
    <t>Remo adaptado</t>
  </si>
  <si>
    <t>Remo</t>
  </si>
  <si>
    <t>Regularidad</t>
  </si>
  <si>
    <t>Recorridos de tiro</t>
  </si>
  <si>
    <t>Recorridos de Caza</t>
  </si>
  <si>
    <t>Recorridos con raquetas de nieve</t>
  </si>
  <si>
    <t>Records</t>
  </si>
  <si>
    <t>Rallyes y pruebas deportivas en carretera</t>
  </si>
  <si>
    <t>Rally TT</t>
  </si>
  <si>
    <t>Rally</t>
  </si>
  <si>
    <t>Raids de orientación</t>
  </si>
  <si>
    <t>Raids (Carreras de Resistencia)</t>
  </si>
  <si>
    <t>Raid</t>
  </si>
  <si>
    <t>Rafting</t>
  </si>
  <si>
    <t>Quads</t>
  </si>
  <si>
    <t>Quadriatlón</t>
  </si>
  <si>
    <t>Pulseo de pica</t>
  </si>
  <si>
    <t>Ponis</t>
  </si>
  <si>
    <t>Polo</t>
  </si>
  <si>
    <t>Pista cubierta</t>
  </si>
  <si>
    <t>Pista Aire Libre</t>
  </si>
  <si>
    <t>Pirámide</t>
  </si>
  <si>
    <t>Piragüismo recreativo</t>
  </si>
  <si>
    <t>Piragüismo adaptado - Paracanoe</t>
  </si>
  <si>
    <t>Piragüismo</t>
  </si>
  <si>
    <t>Pies Desnudos</t>
  </si>
  <si>
    <t>Pichön</t>
  </si>
  <si>
    <t>Pich and Putt</t>
  </si>
  <si>
    <t>Petanca</t>
  </si>
  <si>
    <t>Pesca y Casting</t>
  </si>
  <si>
    <t>Pesca submarina</t>
  </si>
  <si>
    <t>Pesca marítima</t>
  </si>
  <si>
    <t>Pesca agua dulce</t>
  </si>
  <si>
    <t>Perros de caza y Agility</t>
  </si>
  <si>
    <t>Perdiz con reclamo</t>
  </si>
  <si>
    <t>Pentatlon Moderno</t>
  </si>
  <si>
    <t>Pelota</t>
  </si>
  <si>
    <t>Patinaje de velocidad</t>
  </si>
  <si>
    <t>Patinaje de Velocidad</t>
  </si>
  <si>
    <t>Patinaje artístico y danza</t>
  </si>
  <si>
    <t>Patinaje Artístico</t>
  </si>
  <si>
    <t>Patinaje</t>
  </si>
  <si>
    <t>Pasabolo tablón</t>
  </si>
  <si>
    <t>Pasabolo Losa</t>
  </si>
  <si>
    <t>Parkour</t>
  </si>
  <si>
    <t>Paratriatlón</t>
  </si>
  <si>
    <t>Parapente</t>
  </si>
  <si>
    <t>Paramotor</t>
  </si>
  <si>
    <t>Paraescalada</t>
  </si>
  <si>
    <t>Paraequestrian (equitación adaptada)</t>
  </si>
  <si>
    <t>Paracaidismo</t>
  </si>
  <si>
    <t>Para - Taekwondo</t>
  </si>
  <si>
    <t>Palomos deportivos (Pica)</t>
  </si>
  <si>
    <t>Palomos Deportivos</t>
  </si>
  <si>
    <t>Palomas Buchonas de Razas españolas</t>
  </si>
  <si>
    <t>Palomas Buchonas de Razas Españolas</t>
  </si>
  <si>
    <t>Pájaros de Canto (silvestrismo)</t>
  </si>
  <si>
    <t>Pádel</t>
  </si>
  <si>
    <t>Otras disciplinas asociadas: sambo keno, sambo defensa personal, defensa personal policial, kenpo defensa.</t>
  </si>
  <si>
    <t>Orientación submarina</t>
  </si>
  <si>
    <t>Orientación en bicicleta</t>
  </si>
  <si>
    <t>Orientación a pie</t>
  </si>
  <si>
    <t>Orientación</t>
  </si>
  <si>
    <t>O-Precisión / Trail O</t>
  </si>
  <si>
    <t>O-Esquí</t>
  </si>
  <si>
    <t>Nihon-Tai-Jitsu</t>
  </si>
  <si>
    <t>Navegación de Recreo</t>
  </si>
  <si>
    <t>Natación sincronizada</t>
  </si>
  <si>
    <t>Natación con aletas</t>
  </si>
  <si>
    <t>Natación</t>
  </si>
  <si>
    <t>Multicolor</t>
  </si>
  <si>
    <t>Muay Thai (Thai Boxing)</t>
  </si>
  <si>
    <t>Motos acuáticas</t>
  </si>
  <si>
    <t>Motociclismo</t>
  </si>
  <si>
    <t>Moto-Ball</t>
  </si>
  <si>
    <t>Moto Nieve</t>
  </si>
  <si>
    <t>Moto Cross</t>
  </si>
  <si>
    <t>Montañismo</t>
  </si>
  <si>
    <t>Montaña (Subidas)</t>
  </si>
  <si>
    <t>Montaña</t>
  </si>
  <si>
    <t>Modalidades de bolos (de Used, de Fuentes Claras, Bolinches, Birllas de Campo, etc.)</t>
  </si>
  <si>
    <t>Minusválidos</t>
  </si>
  <si>
    <t>Minivoley</t>
  </si>
  <si>
    <t>Minibalonmano</t>
  </si>
  <si>
    <t>Masters Natación</t>
  </si>
  <si>
    <t>Marchas</t>
  </si>
  <si>
    <t>Marcha Nórdica</t>
  </si>
  <si>
    <t>Marathon</t>
  </si>
  <si>
    <t>Mano (Individual y parejas)</t>
  </si>
  <si>
    <t>Luge</t>
  </si>
  <si>
    <t>Lucha playa</t>
  </si>
  <si>
    <t>Lucha libre olímpica</t>
  </si>
  <si>
    <t>Lucha leonesa</t>
  </si>
  <si>
    <t>Lucha grecorromana</t>
  </si>
  <si>
    <t>Lucha grappling</t>
  </si>
  <si>
    <t>Lowkick</t>
  </si>
  <si>
    <t>Line Dance &amp; CWD (Country)</t>
  </si>
  <si>
    <t>Light Contact</t>
  </si>
  <si>
    <t>Larga Distancia (F-Class)</t>
  </si>
  <si>
    <t>Larga distancia</t>
  </si>
  <si>
    <t>Kung-Fu</t>
  </si>
  <si>
    <t>Kiteboarding</t>
  </si>
  <si>
    <t>Kicklight</t>
  </si>
  <si>
    <t>Kickboxing</t>
  </si>
  <si>
    <t>Kenpo</t>
  </si>
  <si>
    <t>Kendo</t>
  </si>
  <si>
    <t>Kayak - Surf</t>
  </si>
  <si>
    <t>Kayak - Polo</t>
  </si>
  <si>
    <t>Kayak  de Mar</t>
  </si>
  <si>
    <t>Karting</t>
  </si>
  <si>
    <t xml:space="preserve">Karate </t>
  </si>
  <si>
    <t>K1 - Rules</t>
  </si>
  <si>
    <t>Juegos infantiles tradicionales</t>
  </si>
  <si>
    <t>Judo</t>
  </si>
  <si>
    <t>Jiu-Jitsu</t>
  </si>
  <si>
    <t>Hoyetes</t>
  </si>
  <si>
    <t>Horse-ball</t>
  </si>
  <si>
    <t>Hockey subacuático</t>
  </si>
  <si>
    <t>Hockey sobre patines en línea</t>
  </si>
  <si>
    <t>Hockey sobre patines</t>
  </si>
  <si>
    <t>Hockey sala</t>
  </si>
  <si>
    <t>Hockey playa</t>
  </si>
  <si>
    <t>Hockey hierba</t>
  </si>
  <si>
    <t>Hockey Hielo</t>
  </si>
  <si>
    <t>Hockey</t>
  </si>
  <si>
    <t>Hípica</t>
  </si>
  <si>
    <t>Hip Hop</t>
  </si>
  <si>
    <t>Herramienta: Paleta cuero, corta, goma.</t>
  </si>
  <si>
    <t>Herraduras</t>
  </si>
  <si>
    <t>Hélices</t>
  </si>
  <si>
    <t>Hapkido</t>
  </si>
  <si>
    <t>Halterofilia</t>
  </si>
  <si>
    <t>Golf</t>
  </si>
  <si>
    <t>Gimnasia Rítmica</t>
  </si>
  <si>
    <t>Gimnasia general / Gimnasia para todos</t>
  </si>
  <si>
    <t xml:space="preserve">Gimnasia Estética </t>
  </si>
  <si>
    <t>Gimnasia Artística</t>
  </si>
  <si>
    <t>Gimnasia</t>
  </si>
  <si>
    <t>Gentelman Riders (Carreras de velocidad)</t>
  </si>
  <si>
    <t>Fútbol-Sala</t>
  </si>
  <si>
    <t>Fútbol Sala</t>
  </si>
  <si>
    <t>Fútbol flag</t>
  </si>
  <si>
    <t>Fútbol americano</t>
  </si>
  <si>
    <t>Fútbol</t>
  </si>
  <si>
    <t>Full Contact</t>
  </si>
  <si>
    <t>Frontenis</t>
  </si>
  <si>
    <t>Frontball</t>
  </si>
  <si>
    <t>Freestyle</t>
  </si>
  <si>
    <t>Fotografía subacuática</t>
  </si>
  <si>
    <t>Formas Musicales</t>
  </si>
  <si>
    <t>Formas Libres</t>
  </si>
  <si>
    <t>Florete</t>
  </si>
  <si>
    <t>Field Target</t>
  </si>
  <si>
    <t>Exposiciones de Standard y Sport</t>
  </si>
  <si>
    <t>Excursiones y travesías montaña</t>
  </si>
  <si>
    <t>Excursiones y recorridos por barrancos, cañones...</t>
  </si>
  <si>
    <t>Estilo libre</t>
  </si>
  <si>
    <t>Esquí Náutico</t>
  </si>
  <si>
    <t>Esquí de velocidad</t>
  </si>
  <si>
    <t>Esquí de montaña.</t>
  </si>
  <si>
    <t>Esquí de Fondo</t>
  </si>
  <si>
    <t>Esquí artístico (Freestyle)</t>
  </si>
  <si>
    <t>Esquí Arco</t>
  </si>
  <si>
    <t>Esquí alpino</t>
  </si>
  <si>
    <t>Espeleología</t>
  </si>
  <si>
    <t>Espeleo buceo</t>
  </si>
  <si>
    <t xml:space="preserve">Espada </t>
  </si>
  <si>
    <t>Esgrima</t>
  </si>
  <si>
    <t>Escalada</t>
  </si>
  <si>
    <t>Enganches</t>
  </si>
  <si>
    <t>Enduro</t>
  </si>
  <si>
    <t>Embarcaciones series "S" y "T"</t>
  </si>
  <si>
    <t>Embarcaciones Off Shore</t>
  </si>
  <si>
    <t>Embarcaciones Neumáticas</t>
  </si>
  <si>
    <t>Embarcaciones de la serie Radiocontrolada</t>
  </si>
  <si>
    <t>Duatlón Cross</t>
  </si>
  <si>
    <t>Duatlón</t>
  </si>
  <si>
    <t>Doma vaquera</t>
  </si>
  <si>
    <t>Doma clásica</t>
  </si>
  <si>
    <t>Dirt-Track</t>
  </si>
  <si>
    <t>Diana en Sala</t>
  </si>
  <si>
    <t>Diana Aire Libre</t>
  </si>
  <si>
    <t>Descenso en línea</t>
  </si>
  <si>
    <t>Descenso de ríos y travesías</t>
  </si>
  <si>
    <t>Descenso de barrancos y cañones</t>
  </si>
  <si>
    <t>Descenso de aguas bravas</t>
  </si>
  <si>
    <t>Deportes tradicionales</t>
  </si>
  <si>
    <t>Deportes de Invierno</t>
  </si>
  <si>
    <t>Deportes Aéreos</t>
  </si>
  <si>
    <t>Deporte adaptado</t>
  </si>
  <si>
    <t>Deporte acrobático</t>
  </si>
  <si>
    <t>Defensa Personal</t>
  </si>
  <si>
    <t>Datchball playa</t>
  </si>
  <si>
    <t>Datchball</t>
  </si>
  <si>
    <t>Danza Coreográfica</t>
  </si>
  <si>
    <t>Curling</t>
  </si>
  <si>
    <t>Cultura Física y otras análogas</t>
  </si>
  <si>
    <t>Cuatreada</t>
  </si>
  <si>
    <t>Concurso completo</t>
  </si>
  <si>
    <t>Concentraciones, regularidad, gimkanas</t>
  </si>
  <si>
    <t>Compak Sporting</t>
  </si>
  <si>
    <t>Combinada Nórdica</t>
  </si>
  <si>
    <t>Colombofilia</t>
  </si>
  <si>
    <t>Colombicultura</t>
  </si>
  <si>
    <t>Clásicas</t>
  </si>
  <si>
    <t>Circuito</t>
  </si>
  <si>
    <t>Cicloturismo</t>
  </si>
  <si>
    <t>Ciclo-Cross</t>
  </si>
  <si>
    <t>Ciclismo pista o velódromo</t>
  </si>
  <si>
    <t>Ciclismo artístico</t>
  </si>
  <si>
    <t>Ciclismo</t>
  </si>
  <si>
    <t>Chapó</t>
  </si>
  <si>
    <t>Cetrería</t>
  </si>
  <si>
    <t>Cesta Punta</t>
  </si>
  <si>
    <t>Caza San Huberto</t>
  </si>
  <si>
    <t>Caza Menor con perro</t>
  </si>
  <si>
    <t>Caza Foto Apnea</t>
  </si>
  <si>
    <t>Caza con Arco</t>
  </si>
  <si>
    <t>Caza</t>
  </si>
  <si>
    <t>Catamaranes</t>
  </si>
  <si>
    <t>Casting</t>
  </si>
  <si>
    <t>Carretera</t>
  </si>
  <si>
    <t>Carreras por montaña</t>
  </si>
  <si>
    <t>Carreras para aficionados</t>
  </si>
  <si>
    <t>Carreras en pista</t>
  </si>
  <si>
    <t>Carreras en campo</t>
  </si>
  <si>
    <t>Carreras</t>
  </si>
  <si>
    <t>Carrera Arco</t>
  </si>
  <si>
    <t>Cardiokickboxing</t>
  </si>
  <si>
    <t>Carambola</t>
  </si>
  <si>
    <t>Campo a través</t>
  </si>
  <si>
    <t>Cablesquí</t>
  </si>
  <si>
    <t>Buceo deportivo de competición</t>
  </si>
  <si>
    <t>Buceo deportivo con escafandra autónoma</t>
  </si>
  <si>
    <t>Boxeo</t>
  </si>
  <si>
    <t>Bowling</t>
  </si>
  <si>
    <t>Bolo Palma</t>
  </si>
  <si>
    <t>Bolo leonés</t>
  </si>
  <si>
    <t>Bolo césped</t>
  </si>
  <si>
    <t>VOLEIBOL</t>
  </si>
  <si>
    <t>Bolo celta</t>
  </si>
  <si>
    <t>VELA</t>
  </si>
  <si>
    <t>Bolo burgalés</t>
  </si>
  <si>
    <t>TRIATLON Y PENTATLON MODERNO</t>
  </si>
  <si>
    <t>Bochas</t>
  </si>
  <si>
    <t>TIRO OLÍMPICO</t>
  </si>
  <si>
    <t>Bobsleigh y Skeleton</t>
  </si>
  <si>
    <t>TIRO CON ARCO</t>
  </si>
  <si>
    <t>BMX</t>
  </si>
  <si>
    <t>TIRO A VUELO</t>
  </si>
  <si>
    <t>Binatlón</t>
  </si>
  <si>
    <t>TENIS DE MESA</t>
  </si>
  <si>
    <t>Billar Snooker</t>
  </si>
  <si>
    <t>TENIS</t>
  </si>
  <si>
    <t>Billar romano</t>
  </si>
  <si>
    <t>TAEKWONDO</t>
  </si>
  <si>
    <t>Billar pool</t>
  </si>
  <si>
    <t>SURF</t>
  </si>
  <si>
    <t>Billar de Quillas</t>
  </si>
  <si>
    <t>SQUASH</t>
  </si>
  <si>
    <t>Billar carambola</t>
  </si>
  <si>
    <t>SALVAMENTO Y SOCORRISMO</t>
  </si>
  <si>
    <t>Bicicleta de Montaña (BTT)</t>
  </si>
  <si>
    <t>RUGBY</t>
  </si>
  <si>
    <t>Biatlón Moderno</t>
  </si>
  <si>
    <t>REMO</t>
  </si>
  <si>
    <t>Biathlón</t>
  </si>
  <si>
    <t>POLO</t>
  </si>
  <si>
    <t>Beisbol</t>
  </si>
  <si>
    <t>PIRAGÜISMO</t>
  </si>
  <si>
    <t>Batiente</t>
  </si>
  <si>
    <t>PETANCA</t>
  </si>
  <si>
    <t>Barco dragón</t>
  </si>
  <si>
    <t>PESCA Y CASTING</t>
  </si>
  <si>
    <t>Banco móvil</t>
  </si>
  <si>
    <t>PELOTA</t>
  </si>
  <si>
    <t>Banco fijo</t>
  </si>
  <si>
    <t>PATINAJE</t>
  </si>
  <si>
    <t>Balonmano Playa</t>
  </si>
  <si>
    <t>PADEL</t>
  </si>
  <si>
    <t>Balonmano en sala a 7</t>
  </si>
  <si>
    <t>ORIENTACION</t>
  </si>
  <si>
    <t>Balonmano en sala a 5</t>
  </si>
  <si>
    <t>NATACIÓN</t>
  </si>
  <si>
    <t>Balonmano a 11</t>
  </si>
  <si>
    <t>MOTONÁUTICA</t>
  </si>
  <si>
    <t>Balonmano</t>
  </si>
  <si>
    <t>MOTOCICLISMO</t>
  </si>
  <si>
    <t>Baloncesto</t>
  </si>
  <si>
    <t>MONTAÑISMO</t>
  </si>
  <si>
    <t>Bailes latinos</t>
  </si>
  <si>
    <t>LUCHA OLÍMPICA Y DEPORTES ASOCIADOS</t>
  </si>
  <si>
    <t>Bailes estandar</t>
  </si>
  <si>
    <t>KICKBOXING</t>
  </si>
  <si>
    <t>Bailes caribeños (salsa, bachata y merengue)</t>
  </si>
  <si>
    <t>KARATE Y DISCIPLINAS ASOCIADAS</t>
  </si>
  <si>
    <t>Baile en silla de ruedas</t>
  </si>
  <si>
    <t>JUDO Y DEPORTES ASOCIADOS</t>
  </si>
  <si>
    <t>Baile deportivo y competición</t>
  </si>
  <si>
    <t>HOCKEY</t>
  </si>
  <si>
    <t>Velódromos</t>
  </si>
  <si>
    <t>VALDEJALON</t>
  </si>
  <si>
    <t>Badminton</t>
  </si>
  <si>
    <t>HÍPICA</t>
  </si>
  <si>
    <t>Salas</t>
  </si>
  <si>
    <t>TARAZONA Y EL MONCAYO</t>
  </si>
  <si>
    <t>Automovilismo</t>
  </si>
  <si>
    <t>HALTEROFILIA</t>
  </si>
  <si>
    <t>Rocódromos</t>
  </si>
  <si>
    <t>SOMONTANO DE BARBASTRO</t>
  </si>
  <si>
    <t>Automodelismo (Radio-control)</t>
  </si>
  <si>
    <t>GOLF</t>
  </si>
  <si>
    <t>Refugios de montaña</t>
  </si>
  <si>
    <t>SOBRARBE</t>
  </si>
  <si>
    <t>Autocross</t>
  </si>
  <si>
    <t>GIMNASIA</t>
  </si>
  <si>
    <t>Puertos y dársenas deportivas</t>
  </si>
  <si>
    <t>SIERRA DE ALBARRACIN</t>
  </si>
  <si>
    <t>Atletismo</t>
  </si>
  <si>
    <t>GALGOS</t>
  </si>
  <si>
    <t>Pistas y pabellones polideportivos</t>
  </si>
  <si>
    <t>RIBERA BAJA DEL EBRO</t>
  </si>
  <si>
    <t>Artes marciales mixtas (combat grappling)</t>
  </si>
  <si>
    <t>FÚTBOL SALA</t>
  </si>
  <si>
    <t>Pistas de tenis</t>
  </si>
  <si>
    <t>RIBERA ALTA DEL EBRO</t>
  </si>
  <si>
    <t>Armas históricas</t>
  </si>
  <si>
    <t>FÚTBOL AMERICANO</t>
  </si>
  <si>
    <t>Pistas de squash</t>
  </si>
  <si>
    <t>RIBAGORZA, LA</t>
  </si>
  <si>
    <t>Apnea</t>
  </si>
  <si>
    <t>FÚTBOL</t>
  </si>
  <si>
    <t>Pistas de petanca</t>
  </si>
  <si>
    <t>MONEGROS, LOS</t>
  </si>
  <si>
    <t>Andadas populares o marchas</t>
  </si>
  <si>
    <t>ESQUÍ NÁUTICO</t>
  </si>
  <si>
    <t>Pistas de padel</t>
  </si>
  <si>
    <t>MATARRAÑA/MATARRANYA</t>
  </si>
  <si>
    <t>Alzada de sacos</t>
  </si>
  <si>
    <t>ESPELEOLOGIA</t>
  </si>
  <si>
    <t>Pistas de hípica</t>
  </si>
  <si>
    <t>MAESTRAZGO</t>
  </si>
  <si>
    <t>Alta precisión (grueso calibre, aire comprimido y fuego anular)</t>
  </si>
  <si>
    <t>ESGRIMA</t>
  </si>
  <si>
    <t>Pistas de hielo</t>
  </si>
  <si>
    <t>LITERA/LA LLITERA, LA</t>
  </si>
  <si>
    <t>Alta montaña o alpinismo.</t>
  </si>
  <si>
    <t>DEPORTES TRADICIONALES</t>
  </si>
  <si>
    <t>Pistas de esquí</t>
  </si>
  <si>
    <t>JILOCA</t>
  </si>
  <si>
    <t>Alpino en línea</t>
  </si>
  <si>
    <t>DEPORTES DE INVIERNO</t>
  </si>
  <si>
    <t>Pistas de atletismo</t>
  </si>
  <si>
    <t>JACETANIA, LA</t>
  </si>
  <si>
    <t>Ala Delta</t>
  </si>
  <si>
    <t>DEPORTES AÉREOS</t>
  </si>
  <si>
    <t>Piscinas</t>
  </si>
  <si>
    <t>HOYA DE HUESCA/PLANA DE UESCA</t>
  </si>
  <si>
    <t>Ajedrez postal y a distancia por otros medios</t>
  </si>
  <si>
    <t>DEPORTE ADAPTADO</t>
  </si>
  <si>
    <t>Otros espacios singulares</t>
  </si>
  <si>
    <t>GUDAR-JAVALAMBRE</t>
  </si>
  <si>
    <t xml:space="preserve">Ajedrez entre computadoras y contra máquinas </t>
  </si>
  <si>
    <t>DATCHBALL</t>
  </si>
  <si>
    <t>Otros espacios convencionales</t>
  </si>
  <si>
    <t>CUENCAS MINERAS</t>
  </si>
  <si>
    <t>Ajedrez de composición artística y problemas</t>
  </si>
  <si>
    <t>COLUMBICULTURA</t>
  </si>
  <si>
    <t>Otros espacios complementarios</t>
  </si>
  <si>
    <t>COMUNIDAD DE TERUEL</t>
  </si>
  <si>
    <t>Ajedrez de competición</t>
  </si>
  <si>
    <t>COLOMBOFILIA</t>
  </si>
  <si>
    <t>Juegos tradicionales y populares</t>
  </si>
  <si>
    <t>COMUNIDAD DE CALATAYUD</t>
  </si>
  <si>
    <t>Ajedrez Braille</t>
  </si>
  <si>
    <t>CICLISMO</t>
  </si>
  <si>
    <t>Frontones y pabellones con frontón</t>
  </si>
  <si>
    <t>CINCO VILLAS</t>
  </si>
  <si>
    <t>Ajedrez a la ciega</t>
  </si>
  <si>
    <t>CAZA</t>
  </si>
  <si>
    <t>Espacios convencionales pequeños y no reglamentarios</t>
  </si>
  <si>
    <t>CINCA MEDIO</t>
  </si>
  <si>
    <t>Ajedrez</t>
  </si>
  <si>
    <t>BOXEO</t>
  </si>
  <si>
    <t>Circuitos de velocidad</t>
  </si>
  <si>
    <t>Diciembre</t>
  </si>
  <si>
    <t>CENTRAL</t>
  </si>
  <si>
    <t>Aikido</t>
  </si>
  <si>
    <t>BOLOS</t>
  </si>
  <si>
    <t>Circuitos de motocross</t>
  </si>
  <si>
    <t>Noviembre</t>
  </si>
  <si>
    <t>CAMPO DE DAROCA</t>
  </si>
  <si>
    <t>Aguas tranquilas-Sprint</t>
  </si>
  <si>
    <t>BILLAR</t>
  </si>
  <si>
    <t>Circuitos de karting</t>
  </si>
  <si>
    <t>Octubre</t>
  </si>
  <si>
    <t>CAMPO DE CARIÑENA</t>
  </si>
  <si>
    <t>Aguas abiertas</t>
  </si>
  <si>
    <t>BEISBOL Y SOFBOL</t>
  </si>
  <si>
    <t>Carriles de bicicleta</t>
  </si>
  <si>
    <t>Septiembre</t>
  </si>
  <si>
    <t>CAMPO DE BORJA</t>
  </si>
  <si>
    <t>Aerostación</t>
  </si>
  <si>
    <t>BALONMANO</t>
  </si>
  <si>
    <t>Campos de tiro</t>
  </si>
  <si>
    <t>Agosto</t>
  </si>
  <si>
    <t>CAMPO DE BELCHITE</t>
  </si>
  <si>
    <t>Aeromodelismo</t>
  </si>
  <si>
    <t>BALONCESTO</t>
  </si>
  <si>
    <t>Campos de golf</t>
  </si>
  <si>
    <t>Julio</t>
  </si>
  <si>
    <t>BAJO MARTIN</t>
  </si>
  <si>
    <t>Aerokickbox</t>
  </si>
  <si>
    <t>BAILE DEPORTIVO Y COMPETICIÓN</t>
  </si>
  <si>
    <t>Campos de futbol</t>
  </si>
  <si>
    <t>Junio</t>
  </si>
  <si>
    <t>Por horas</t>
  </si>
  <si>
    <t>BAJO CINCA/BAIX CINCA</t>
  </si>
  <si>
    <t>Aeróbic deportivo</t>
  </si>
  <si>
    <t>BADMINTON</t>
  </si>
  <si>
    <t>Campos</t>
  </si>
  <si>
    <t>De 17 en adelante</t>
  </si>
  <si>
    <t>Mayo</t>
  </si>
  <si>
    <t>Obra o servicio</t>
  </si>
  <si>
    <t>BAJO ARAGON-CASPE/BAIX ARAGO-CASP</t>
  </si>
  <si>
    <t>Acuatlón</t>
  </si>
  <si>
    <t xml:space="preserve">Otros usuarios. </t>
  </si>
  <si>
    <t>AUTOMOVILISMO</t>
  </si>
  <si>
    <t>Áreas de actividad terrestre</t>
  </si>
  <si>
    <t>3ª Edad (de 64 y más)</t>
  </si>
  <si>
    <t>Abril</t>
  </si>
  <si>
    <t>Temporal</t>
  </si>
  <si>
    <t>BAJO ARAGON</t>
  </si>
  <si>
    <t>Actividades Subacuáticas</t>
  </si>
  <si>
    <t>Colectivo arbitral</t>
  </si>
  <si>
    <t>ATLETISMO</t>
  </si>
  <si>
    <t>Áreas de actividad aérea</t>
  </si>
  <si>
    <t>Eventos y caracterizadoras</t>
  </si>
  <si>
    <t>Deportistas</t>
  </si>
  <si>
    <t>Joven-Adulto (17-64)</t>
  </si>
  <si>
    <t>Marzo</t>
  </si>
  <si>
    <t>Laboral fijo discontinuo</t>
  </si>
  <si>
    <t>ARANDA</t>
  </si>
  <si>
    <t>Acoso y derribo</t>
  </si>
  <si>
    <t>Entrenadores/as</t>
  </si>
  <si>
    <t>AJEDREZ</t>
  </si>
  <si>
    <t>Áreas de actividad acuática</t>
  </si>
  <si>
    <t>Estacionales</t>
  </si>
  <si>
    <t>Asociaciones</t>
  </si>
  <si>
    <t>ActividadesFisico Deportivas (hasta 16)</t>
  </si>
  <si>
    <t>Febrero</t>
  </si>
  <si>
    <t>Ejecucion por municipio</t>
  </si>
  <si>
    <t>Laboral indefinido</t>
  </si>
  <si>
    <t>ANDORRA/SIERRA DE ARCOS</t>
  </si>
  <si>
    <t>No</t>
  </si>
  <si>
    <t>Acampada</t>
  </si>
  <si>
    <t>ACTIVIDADES SUBACUÁTICAS</t>
  </si>
  <si>
    <t>Aeródromos</t>
  </si>
  <si>
    <t>Anuales</t>
  </si>
  <si>
    <t>Municipios</t>
  </si>
  <si>
    <t>Deportes incluidos en Juegos Deportivos en Edad Escolar (de 6 a 16)</t>
  </si>
  <si>
    <t>Enero</t>
  </si>
  <si>
    <t>Ejecución por la Comarca</t>
  </si>
  <si>
    <t>Funcionario</t>
  </si>
  <si>
    <t>ALTO GALLEGO</t>
  </si>
  <si>
    <t>Si</t>
  </si>
  <si>
    <t>Especialidades</t>
  </si>
  <si>
    <t>Destinayudas</t>
  </si>
  <si>
    <t>Modalidades</t>
  </si>
  <si>
    <t>Tipoinst</t>
  </si>
  <si>
    <t>tipoact</t>
  </si>
  <si>
    <t>actsubv</t>
  </si>
  <si>
    <t>ejercicios</t>
  </si>
  <si>
    <t>destinatarios</t>
  </si>
  <si>
    <t>edades</t>
  </si>
  <si>
    <t>meses</t>
  </si>
  <si>
    <t>ejecutor</t>
  </si>
  <si>
    <t>ejecucion</t>
  </si>
  <si>
    <t>tiporel</t>
  </si>
  <si>
    <t>comarcas</t>
  </si>
  <si>
    <t>sino</t>
  </si>
  <si>
    <t>titulacpc</t>
  </si>
  <si>
    <t>Doctor</t>
  </si>
  <si>
    <t>Licenciado</t>
  </si>
  <si>
    <t>Graduado</t>
  </si>
  <si>
    <t>Diplomado</t>
  </si>
  <si>
    <t>Grado superior</t>
  </si>
  <si>
    <t>Grado medio</t>
  </si>
  <si>
    <t>Tecnico</t>
  </si>
  <si>
    <t>Personal Propio</t>
  </si>
  <si>
    <t>Personal Externo</t>
  </si>
  <si>
    <t>propio</t>
  </si>
  <si>
    <t>Grupo</t>
  </si>
  <si>
    <t>tipogrupo</t>
  </si>
  <si>
    <t>Rescate y salvamento</t>
  </si>
  <si>
    <t>Seguridad</t>
  </si>
  <si>
    <t>Sanitario</t>
  </si>
  <si>
    <t>Logístico</t>
  </si>
  <si>
    <t>Grado de implantación y desarrollo del Grupo</t>
  </si>
  <si>
    <t>actplan</t>
  </si>
  <si>
    <t>accsvol</t>
  </si>
  <si>
    <t>PROMOCIÓN Y FOMENTO</t>
  </si>
  <si>
    <t>CAPTACIÓN VOLUNTARIADO</t>
  </si>
  <si>
    <t>Total gastos comarca para formación impartida</t>
  </si>
  <si>
    <t>Total gastos comarca para formación recibida</t>
  </si>
  <si>
    <t>Acción social</t>
  </si>
  <si>
    <t>Nº Integrantes</t>
  </si>
  <si>
    <t>INTERVENCIÓN ORDINARIA</t>
  </si>
  <si>
    <t>INTERVENCIÓN EXTRAORDINARIA</t>
  </si>
  <si>
    <t>ACTUAR EN EVENTOS Y DISPOSITIVOS OPERATIVOS DE CARÁCTER PREVENTIVO</t>
  </si>
  <si>
    <t>COLABORAR EN ELABORACIÓN, MANTENIMIENTO E IMPLANTACIÓN DE PPC EN SU TERRITORIO</t>
  </si>
  <si>
    <t>APOYO EN ELABORACIÓN Y REALIZACIÓN DE CAMPAÑAS DE INFORMACIÓN Y DIVULGACIÓN A COLECTIVOS AFECTADOS POR LOS DISTINTOS RIESGOS.</t>
  </si>
  <si>
    <t>¿Está recogido en el Plan el Catálogo de recursos movilizables?</t>
  </si>
  <si>
    <r>
      <rPr>
        <sz val="10"/>
        <rFont val="Arial"/>
        <family val="2"/>
      </rPr>
      <t xml:space="preserve">Total </t>
    </r>
    <r>
      <rPr>
        <sz val="10"/>
        <color theme="1"/>
        <rFont val="Arial"/>
        <family val="2"/>
      </rPr>
      <t xml:space="preserve">apoyo, asistencia y cooperación </t>
    </r>
    <r>
      <rPr>
        <sz val="10"/>
        <rFont val="Arial"/>
        <family val="2"/>
      </rPr>
      <t>prestadas a los municipios</t>
    </r>
  </si>
  <si>
    <t>¿La comarca recoge y transmite datos relativos a esta competencia atribuida al resto de Administraciones competentes?</t>
  </si>
  <si>
    <t>Eje</t>
  </si>
  <si>
    <t>grado</t>
  </si>
  <si>
    <t>intervenciones</t>
  </si>
  <si>
    <t>emergencias</t>
  </si>
  <si>
    <t>Cap 4. Formación</t>
  </si>
  <si>
    <t>Cap 4. Funcionamiento</t>
  </si>
  <si>
    <t>Cap 7. Material</t>
  </si>
  <si>
    <t>Cap 7. Herramientas especiales</t>
  </si>
  <si>
    <t>Total Subvención DGA destinada a estas organizaciones</t>
  </si>
  <si>
    <t>Agrupaciones de voluntarios</t>
  </si>
  <si>
    <t>Colaboración con las Entidades públicas competentes en la prevención y lucha contra los incendios forestales.</t>
  </si>
  <si>
    <t>¿Ha colaborado con Entidades públicas en la prevención y lucha contra incendios forestales?</t>
  </si>
  <si>
    <t>Total intervenciones reales contra incendios forestales</t>
  </si>
  <si>
    <t>Total gastos asumidos por la comarca con relación a la colaboración</t>
  </si>
  <si>
    <t>(Detalle en la pestaña Agrupaciones de Voluntarios)</t>
  </si>
  <si>
    <t>Total Voluntarios activos</t>
  </si>
  <si>
    <t>Total Servicios preventivos</t>
  </si>
  <si>
    <t>Totales Nº intervinientes en los simulacros</t>
  </si>
  <si>
    <t>Total Subvención DGA Cap.7</t>
  </si>
  <si>
    <t>Total Subvención DGA Cap.4</t>
  </si>
  <si>
    <t>Total Servicios emergencias</t>
  </si>
  <si>
    <t>Total Servicios emergencias ordinarias</t>
  </si>
  <si>
    <t>Total Servicios emergencias extraordinarias</t>
  </si>
  <si>
    <t>Grado de implantación de estructura comarcal de Protección Civil y de grupos permanentes en intervención en emergencias.</t>
  </si>
  <si>
    <t>1 Incipiente</t>
  </si>
  <si>
    <t>2 Medio</t>
  </si>
  <si>
    <t>3 Alto</t>
  </si>
  <si>
    <t>Modificación plan</t>
  </si>
  <si>
    <t>Mejora plan</t>
  </si>
  <si>
    <t>Realización simulacros</t>
  </si>
  <si>
    <t xml:space="preserve">Fecha de realización </t>
  </si>
  <si>
    <t xml:space="preserve">Número de intervinientes </t>
  </si>
  <si>
    <t>Nº Voluntarios activos</t>
  </si>
  <si>
    <t>Servicios preventivos</t>
  </si>
  <si>
    <t>Servicios emergencias ordinarias</t>
  </si>
  <si>
    <t>Servicios emergencias extraordinarias</t>
  </si>
  <si>
    <t>Servicios emergencias</t>
  </si>
  <si>
    <t>Total servicios</t>
  </si>
  <si>
    <t>Subvención DGA Capitulo 4</t>
  </si>
  <si>
    <t>Subvención DGA Capitulo 7</t>
  </si>
  <si>
    <t>Total Subvención DGA</t>
  </si>
  <si>
    <t>Jornada equivalente a una de 37h semanales</t>
  </si>
  <si>
    <t>Nº de meses trabajados al año</t>
  </si>
  <si>
    <t>Subvenciones</t>
  </si>
  <si>
    <t>Recursos humanos totales comarcales (en tabla)</t>
  </si>
  <si>
    <t>Total de Recursos Humanos detallados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</si>
</sst>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92D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0" fillId="0" borderId="0"/>
  </cellStyleXfs>
  <cellXfs count="137">
    <xf numFmtId="0" fontId="0" fillId="0" borderId="0" xfId="0"/>
    <xf numFmtId="0" fontId="0" fillId="0" borderId="0" xfId="0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justify" vertical="justify" wrapText="1"/>
    </xf>
    <xf numFmtId="0" fontId="0" fillId="0" borderId="7" xfId="0" applyBorder="1"/>
    <xf numFmtId="0" fontId="0" fillId="0" borderId="13" xfId="0" applyBorder="1"/>
    <xf numFmtId="0" fontId="3" fillId="0" borderId="12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4" fillId="0" borderId="18" xfId="0" applyFont="1" applyBorder="1" applyAlignment="1">
      <alignment horizontal="justify" vertical="justify" wrapText="1"/>
    </xf>
    <xf numFmtId="0" fontId="1" fillId="0" borderId="21" xfId="0" applyFont="1" applyBorder="1" applyAlignment="1">
      <alignment horizontal="justify" vertical="justify" wrapText="1"/>
    </xf>
    <xf numFmtId="0" fontId="1" fillId="0" borderId="20" xfId="0" applyFont="1" applyBorder="1" applyAlignment="1">
      <alignment horizontal="center" vertical="justify" wrapText="1"/>
    </xf>
    <xf numFmtId="0" fontId="4" fillId="0" borderId="23" xfId="0" applyFont="1" applyBorder="1" applyAlignment="1">
      <alignment horizontal="justify" vertical="justify" wrapText="1"/>
    </xf>
    <xf numFmtId="0" fontId="2" fillId="0" borderId="24" xfId="0" applyFont="1" applyBorder="1"/>
    <xf numFmtId="0" fontId="2" fillId="0" borderId="25" xfId="0" applyFont="1" applyBorder="1"/>
    <xf numFmtId="0" fontId="1" fillId="0" borderId="20" xfId="0" applyFont="1" applyBorder="1" applyAlignment="1">
      <alignment horizontal="center" vertical="justify" wrapText="1"/>
    </xf>
    <xf numFmtId="0" fontId="1" fillId="0" borderId="26" xfId="0" applyFont="1" applyBorder="1" applyAlignment="1">
      <alignment horizontal="justify" vertical="justify" wrapText="1"/>
    </xf>
    <xf numFmtId="0" fontId="6" fillId="0" borderId="0" xfId="0" applyFont="1"/>
    <xf numFmtId="0" fontId="1" fillId="0" borderId="20" xfId="0" applyFont="1" applyBorder="1" applyAlignment="1">
      <alignment horizontal="center" vertical="justify" wrapText="1"/>
    </xf>
    <xf numFmtId="0" fontId="4" fillId="0" borderId="19" xfId="0" applyFont="1" applyBorder="1" applyAlignment="1">
      <alignment horizontal="justify" vertical="justify" wrapText="1"/>
    </xf>
    <xf numFmtId="0" fontId="5" fillId="0" borderId="0" xfId="0" applyFont="1" applyBorder="1" applyAlignment="1">
      <alignment horizontal="left" vertical="justify" wrapText="1"/>
    </xf>
    <xf numFmtId="0" fontId="1" fillId="0" borderId="26" xfId="0" applyFont="1" applyBorder="1" applyAlignment="1">
      <alignment horizontal="center" vertical="justify" wrapText="1"/>
    </xf>
    <xf numFmtId="0" fontId="8" fillId="0" borderId="0" xfId="0" applyFont="1" applyAlignment="1"/>
    <xf numFmtId="0" fontId="0" fillId="2" borderId="0" xfId="0" applyFont="1" applyFill="1" applyAlignment="1" applyProtection="1">
      <protection locked="0"/>
    </xf>
    <xf numFmtId="0" fontId="9" fillId="0" borderId="0" xfId="0" applyFont="1" applyAlignment="1"/>
    <xf numFmtId="0" fontId="0" fillId="0" borderId="0" xfId="0" applyFont="1" applyAlignment="1" applyProtection="1">
      <protection locked="0"/>
    </xf>
    <xf numFmtId="0" fontId="9" fillId="2" borderId="0" xfId="0" applyFont="1" applyFill="1" applyAlignment="1" applyProtection="1">
      <protection locked="0"/>
    </xf>
    <xf numFmtId="0" fontId="9" fillId="0" borderId="0" xfId="0" applyFont="1" applyAlignment="1" applyProtection="1"/>
    <xf numFmtId="9" fontId="0" fillId="2" borderId="0" xfId="1" applyFont="1" applyFill="1" applyAlignment="1" applyProtection="1">
      <protection locked="0"/>
    </xf>
    <xf numFmtId="0" fontId="10" fillId="0" borderId="8" xfId="0" applyFont="1" applyBorder="1" applyAlignment="1"/>
    <xf numFmtId="0" fontId="9" fillId="0" borderId="12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9" fontId="0" fillId="2" borderId="13" xfId="1" applyFont="1" applyFill="1" applyBorder="1" applyAlignment="1" applyProtection="1">
      <protection locked="0"/>
    </xf>
    <xf numFmtId="9" fontId="0" fillId="2" borderId="11" xfId="1" applyFont="1" applyFill="1" applyBorder="1" applyAlignment="1" applyProtection="1">
      <protection locked="0"/>
    </xf>
    <xf numFmtId="9" fontId="0" fillId="0" borderId="0" xfId="1" applyFont="1" applyBorder="1" applyAlignment="1" applyProtection="1">
      <protection locked="0"/>
    </xf>
    <xf numFmtId="0" fontId="0" fillId="0" borderId="0" xfId="0" applyFont="1" applyBorder="1" applyAlignment="1"/>
    <xf numFmtId="0" fontId="8" fillId="0" borderId="22" xfId="0" applyFont="1" applyBorder="1" applyAlignment="1"/>
    <xf numFmtId="0" fontId="10" fillId="0" borderId="27" xfId="0" applyFont="1" applyBorder="1" applyAlignment="1"/>
    <xf numFmtId="0" fontId="9" fillId="2" borderId="0" xfId="0" applyFont="1" applyFill="1" applyBorder="1" applyAlignment="1" applyProtection="1">
      <protection locked="0"/>
    </xf>
    <xf numFmtId="0" fontId="9" fillId="0" borderId="0" xfId="0" applyFont="1" applyBorder="1" applyAlignment="1"/>
    <xf numFmtId="0" fontId="11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5" fillId="0" borderId="28" xfId="0" applyFont="1" applyBorder="1" applyAlignment="1" applyProtection="1">
      <alignment horizontal="justify" vertical="justify" wrapText="1"/>
    </xf>
    <xf numFmtId="0" fontId="15" fillId="0" borderId="29" xfId="0" applyFont="1" applyBorder="1" applyAlignment="1">
      <alignment horizontal="justify" vertical="justify" wrapText="1"/>
    </xf>
    <xf numFmtId="0" fontId="15" fillId="0" borderId="30" xfId="0" applyFont="1" applyBorder="1" applyAlignment="1">
      <alignment horizontal="justify" vertical="justify" wrapText="1"/>
    </xf>
    <xf numFmtId="0" fontId="15" fillId="0" borderId="31" xfId="0" applyFont="1" applyBorder="1" applyAlignment="1">
      <alignment horizontal="justify" vertical="justify" wrapText="1"/>
    </xf>
    <xf numFmtId="0" fontId="2" fillId="0" borderId="32" xfId="0" applyFont="1" applyBorder="1" applyProtection="1">
      <protection hidden="1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16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36" xfId="0" applyNumberFormat="1" applyFont="1" applyBorder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16" fillId="0" borderId="5" xfId="0" applyFont="1" applyBorder="1" applyAlignment="1" applyProtection="1">
      <protection locked="0"/>
    </xf>
    <xf numFmtId="0" fontId="2" fillId="0" borderId="38" xfId="0" applyFont="1" applyBorder="1" applyAlignment="1" applyProtection="1">
      <protection locked="0"/>
    </xf>
    <xf numFmtId="0" fontId="2" fillId="0" borderId="39" xfId="0" applyNumberFormat="1" applyFont="1" applyBorder="1" applyAlignment="1" applyProtection="1">
      <protection locked="0"/>
    </xf>
    <xf numFmtId="0" fontId="2" fillId="0" borderId="40" xfId="0" applyFont="1" applyBorder="1" applyAlignment="1" applyProtection="1">
      <protection locked="0"/>
    </xf>
    <xf numFmtId="0" fontId="16" fillId="0" borderId="41" xfId="0" applyFont="1" applyBorder="1" applyAlignment="1" applyProtection="1">
      <protection locked="0"/>
    </xf>
    <xf numFmtId="0" fontId="2" fillId="0" borderId="42" xfId="0" applyFont="1" applyBorder="1" applyAlignment="1" applyProtection="1">
      <protection locked="0"/>
    </xf>
    <xf numFmtId="0" fontId="0" fillId="0" borderId="0" xfId="0" applyFont="1" applyAlignment="1" applyProtection="1"/>
    <xf numFmtId="0" fontId="17" fillId="0" borderId="0" xfId="0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Alignment="1"/>
    <xf numFmtId="0" fontId="17" fillId="0" borderId="0" xfId="0" applyFont="1" applyAlignment="1"/>
    <xf numFmtId="0" fontId="5" fillId="0" borderId="43" xfId="0" applyFont="1" applyFill="1" applyBorder="1" applyAlignment="1">
      <alignment horizontal="justify" vertical="justify" wrapText="1"/>
    </xf>
    <xf numFmtId="0" fontId="18" fillId="0" borderId="0" xfId="0" applyFont="1" applyAlignment="1"/>
    <xf numFmtId="0" fontId="19" fillId="0" borderId="0" xfId="0" applyFont="1" applyAlignment="1"/>
    <xf numFmtId="0" fontId="1" fillId="0" borderId="44" xfId="0" applyFont="1" applyBorder="1" applyAlignment="1">
      <alignment horizontal="justify" vertical="justify" wrapText="1"/>
    </xf>
    <xf numFmtId="0" fontId="2" fillId="0" borderId="7" xfId="0" applyFont="1" applyBorder="1"/>
    <xf numFmtId="0" fontId="16" fillId="0" borderId="7" xfId="0" applyFont="1" applyBorder="1" applyAlignment="1" applyProtection="1">
      <alignment wrapText="1"/>
      <protection locked="0"/>
    </xf>
    <xf numFmtId="0" fontId="16" fillId="0" borderId="7" xfId="0" applyFont="1" applyBorder="1" applyProtection="1">
      <protection locked="0"/>
    </xf>
    <xf numFmtId="0" fontId="0" fillId="0" borderId="7" xfId="0" applyFont="1" applyBorder="1" applyAlignment="1"/>
    <xf numFmtId="0" fontId="16" fillId="0" borderId="7" xfId="0" applyFont="1" applyBorder="1" applyAlignment="1" applyProtection="1">
      <protection locked="0"/>
    </xf>
    <xf numFmtId="0" fontId="0" fillId="0" borderId="45" xfId="0" applyFont="1" applyBorder="1" applyAlignment="1"/>
    <xf numFmtId="0" fontId="2" fillId="0" borderId="45" xfId="0" applyFont="1" applyBorder="1"/>
    <xf numFmtId="0" fontId="2" fillId="0" borderId="0" xfId="0" applyFont="1" applyBorder="1"/>
    <xf numFmtId="0" fontId="5" fillId="0" borderId="46" xfId="0" applyFont="1" applyFill="1" applyBorder="1" applyAlignment="1">
      <alignment horizontal="justify" vertical="justify" wrapText="1"/>
    </xf>
    <xf numFmtId="0" fontId="20" fillId="0" borderId="0" xfId="2" applyFont="1" applyAlignment="1"/>
    <xf numFmtId="0" fontId="21" fillId="0" borderId="0" xfId="2" applyFont="1" applyAlignment="1">
      <alignment vertical="center"/>
    </xf>
    <xf numFmtId="0" fontId="9" fillId="0" borderId="0" xfId="2" applyFont="1" applyAlignment="1"/>
    <xf numFmtId="0" fontId="1" fillId="0" borderId="46" xfId="0" applyFont="1" applyBorder="1" applyAlignment="1">
      <alignment horizontal="justify" vertical="justify" wrapText="1"/>
    </xf>
    <xf numFmtId="14" fontId="3" fillId="0" borderId="12" xfId="0" applyNumberFormat="1" applyFont="1" applyBorder="1" applyAlignment="1">
      <alignment wrapText="1"/>
    </xf>
    <xf numFmtId="14" fontId="0" fillId="0" borderId="15" xfId="0" applyNumberFormat="1" applyBorder="1"/>
    <xf numFmtId="0" fontId="22" fillId="0" borderId="0" xfId="0" applyFont="1"/>
    <xf numFmtId="0" fontId="14" fillId="0" borderId="12" xfId="0" applyFont="1" applyBorder="1" applyAlignment="1">
      <alignment wrapText="1"/>
    </xf>
    <xf numFmtId="0" fontId="22" fillId="0" borderId="15" xfId="0" applyFont="1" applyBorder="1"/>
    <xf numFmtId="0" fontId="22" fillId="0" borderId="0" xfId="0" applyFont="1" applyAlignment="1"/>
    <xf numFmtId="0" fontId="3" fillId="0" borderId="17" xfId="0" applyFont="1" applyBorder="1" applyAlignment="1">
      <alignment wrapText="1"/>
    </xf>
    <xf numFmtId="0" fontId="2" fillId="0" borderId="0" xfId="0" applyFont="1" applyAlignment="1"/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3" fillId="0" borderId="0" xfId="0" applyFont="1"/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24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7" xfId="0" applyBorder="1" applyProtection="1">
      <protection locked="0"/>
    </xf>
    <xf numFmtId="0" fontId="23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Protection="1">
      <protection locked="0"/>
    </xf>
    <xf numFmtId="0" fontId="1" fillId="0" borderId="44" xfId="0" applyFont="1" applyBorder="1" applyAlignment="1" applyProtection="1">
      <alignment horizontal="justify" vertical="justify" wrapText="1"/>
      <protection locked="0"/>
    </xf>
    <xf numFmtId="0" fontId="0" fillId="0" borderId="17" xfId="0" applyBorder="1" applyProtection="1">
      <protection locked="0"/>
    </xf>
    <xf numFmtId="0" fontId="0" fillId="0" borderId="7" xfId="0" applyFont="1" applyBorder="1" applyAlignment="1" applyProtection="1">
      <protection locked="0"/>
    </xf>
    <xf numFmtId="0" fontId="2" fillId="0" borderId="7" xfId="0" applyFont="1" applyBorder="1" applyProtection="1"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NumberFormat="1" applyBorder="1" applyAlignment="1" applyProtection="1">
      <alignment horizont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24" fillId="0" borderId="47" xfId="0" applyFont="1" applyBorder="1" applyAlignment="1">
      <alignment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 applyProtection="1"/>
    <xf numFmtId="0" fontId="4" fillId="0" borderId="1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</cellXfs>
  <cellStyles count="3">
    <cellStyle name="Normal" xfId="0" builtinId="0"/>
    <cellStyle name="Normal 2" xfId="2"/>
    <cellStyle name="Porcentaje" xfId="1" builtinId="5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justify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justify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justify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_-* #,##0.00\ [$€-C0A]_-;\-* #,##0.00\ [$€-C0A]_-;_-* &quot;-&quot;??\ [$€-C0A]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_-* #,##0.00\ [$€-C0A]_-;\-* #,##0.00\ [$€-C0A]_-;_-* &quot;-&quot;??\ [$€-C0A]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2D050"/>
        <name val="Calibri"/>
        <scheme val="minor"/>
      </font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justify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justify" vertical="justify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15</xdr:col>
      <xdr:colOff>657225</xdr:colOff>
      <xdr:row>39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20031075" y="13049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590550</xdr:colOff>
      <xdr:row>38</xdr:row>
      <xdr:rowOff>171450</xdr:rowOff>
    </xdr:to>
    <xdr:sp macro="" textlink="" fLocksText="0">
      <xdr:nvSpPr>
        <xdr:cNvPr id="3" name="CuadroTexto 2"/>
        <xdr:cNvSpPr txBox="1"/>
      </xdr:nvSpPr>
      <xdr:spPr>
        <a:xfrm>
          <a:off x="11544300" y="6953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</xdr:row>
      <xdr:rowOff>114300</xdr:rowOff>
    </xdr:from>
    <xdr:to>
      <xdr:col>14</xdr:col>
      <xdr:colOff>314325</xdr:colOff>
      <xdr:row>49</xdr:row>
      <xdr:rowOff>95250</xdr:rowOff>
    </xdr:to>
    <xdr:sp macro="" textlink="" fLocksText="0">
      <xdr:nvSpPr>
        <xdr:cNvPr id="2" name="CuadroTexto 1"/>
        <xdr:cNvSpPr txBox="1"/>
      </xdr:nvSpPr>
      <xdr:spPr>
        <a:xfrm>
          <a:off x="9953625" y="304800"/>
          <a:ext cx="9086850" cy="775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/>
            <a:t>Comentarios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2</xdr:row>
      <xdr:rowOff>19050</xdr:rowOff>
    </xdr:from>
    <xdr:to>
      <xdr:col>15</xdr:col>
      <xdr:colOff>0</xdr:colOff>
      <xdr:row>39</xdr:row>
      <xdr:rowOff>9525</xdr:rowOff>
    </xdr:to>
    <xdr:sp macro="" textlink="" fLocksText="0">
      <xdr:nvSpPr>
        <xdr:cNvPr id="3" name="CuadroTexto 2"/>
        <xdr:cNvSpPr txBox="1"/>
      </xdr:nvSpPr>
      <xdr:spPr>
        <a:xfrm>
          <a:off x="12553950" y="809625"/>
          <a:ext cx="6096000" cy="737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21</xdr:col>
      <xdr:colOff>619125</xdr:colOff>
      <xdr:row>38</xdr:row>
      <xdr:rowOff>171450</xdr:rowOff>
    </xdr:to>
    <xdr:sp macro="" textlink="" fLocksText="0">
      <xdr:nvSpPr>
        <xdr:cNvPr id="3" name="CuadroTexto 2"/>
        <xdr:cNvSpPr txBox="1"/>
      </xdr:nvSpPr>
      <xdr:spPr>
        <a:xfrm>
          <a:off x="27708225" y="11144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1419225</xdr:colOff>
      <xdr:row>1</xdr:row>
      <xdr:rowOff>123825</xdr:rowOff>
    </xdr:from>
    <xdr:to>
      <xdr:col>16</xdr:col>
      <xdr:colOff>552450</xdr:colOff>
      <xdr:row>39</xdr:row>
      <xdr:rowOff>114300</xdr:rowOff>
    </xdr:to>
    <xdr:sp macro="" textlink="" fLocksText="0">
      <xdr:nvSpPr>
        <xdr:cNvPr id="3" name="CuadroTexto 2"/>
        <xdr:cNvSpPr txBox="1"/>
      </xdr:nvSpPr>
      <xdr:spPr>
        <a:xfrm>
          <a:off x="9744075" y="32385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  <a:p>
          <a:endParaRPr lang="es-ES" sz="1100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590550</xdr:colOff>
      <xdr:row>38</xdr:row>
      <xdr:rowOff>180975</xdr:rowOff>
    </xdr:to>
    <xdr:sp macro="" textlink="" fLocksText="0">
      <xdr:nvSpPr>
        <xdr:cNvPr id="3" name="CuadroTexto 2"/>
        <xdr:cNvSpPr txBox="1"/>
      </xdr:nvSpPr>
      <xdr:spPr>
        <a:xfrm>
          <a:off x="11963400" y="34290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657225</xdr:colOff>
      <xdr:row>38</xdr:row>
      <xdr:rowOff>180975</xdr:rowOff>
    </xdr:to>
    <xdr:sp macro="" textlink="" fLocksText="0">
      <xdr:nvSpPr>
        <xdr:cNvPr id="3" name="CuadroTexto 2"/>
        <xdr:cNvSpPr txBox="1"/>
      </xdr:nvSpPr>
      <xdr:spPr>
        <a:xfrm>
          <a:off x="14554200" y="1914525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23</xdr:col>
      <xdr:colOff>619125</xdr:colOff>
      <xdr:row>26</xdr:row>
      <xdr:rowOff>123825</xdr:rowOff>
    </xdr:to>
    <xdr:sp macro="" textlink="" fLocksText="0">
      <xdr:nvSpPr>
        <xdr:cNvPr id="3" name="CuadroTexto 2"/>
        <xdr:cNvSpPr txBox="1"/>
      </xdr:nvSpPr>
      <xdr:spPr>
        <a:xfrm>
          <a:off x="25088850" y="514350"/>
          <a:ext cx="7477125" cy="488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619125</xdr:colOff>
      <xdr:row>39</xdr:row>
      <xdr:rowOff>171450</xdr:rowOff>
    </xdr:to>
    <xdr:sp macro="" textlink="" fLocksText="0">
      <xdr:nvSpPr>
        <xdr:cNvPr id="3" name="CuadroTexto 2"/>
        <xdr:cNvSpPr txBox="1"/>
      </xdr:nvSpPr>
      <xdr:spPr>
        <a:xfrm>
          <a:off x="6677025" y="89535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619125</xdr:colOff>
      <xdr:row>39</xdr:row>
      <xdr:rowOff>171450</xdr:rowOff>
    </xdr:to>
    <xdr:sp macro="" textlink="" fLocksText="0">
      <xdr:nvSpPr>
        <xdr:cNvPr id="2" name="CuadroTexto 1"/>
        <xdr:cNvSpPr txBox="1"/>
      </xdr:nvSpPr>
      <xdr:spPr>
        <a:xfrm>
          <a:off x="6962775" y="895350"/>
          <a:ext cx="7477125" cy="722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s-ES" sz="1100" u="sng"/>
            <a:t>O</a:t>
          </a:r>
          <a:r>
            <a:rPr lang="es-ES" sz="1100"/>
            <a:t>BSERVACIONES: </a:t>
          </a:r>
        </a:p>
      </xdr:txBody>
    </xdr:sp>
    <xdr:clientData fLocksWithSheet="0"/>
  </xdr:twoCellAnchor>
</xdr:wsDr>
</file>

<file path=xl/tables/table1.xml><?xml version="1.0" encoding="utf-8"?>
<table xmlns="http://schemas.openxmlformats.org/spreadsheetml/2006/main" id="11" name="datosrel" displayName="datosrel" ref="A1:G1000" totalsRowShown="0" headerRowDxfId="92">
  <autoFilter ref="A1:G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Ejercicio" dataDxfId="91">
      <calculatedColumnFormula>IF(ISBLANK(datosrel[Nombre y Apellidos responsable de transmisión de datos si no es el Técnico de Protección Civil o si no existe esta figura en la comarca]),"",Ejercicio)</calculatedColumnFormula>
    </tableColumn>
    <tableColumn id="2" name="Comarca" dataDxfId="90">
      <calculatedColumnFormula>IF(ISBLANK(datosrel[Nombre y Apellidos responsable de transmisión de datos si no es el Técnico de Protección Civil o si no existe esta figura en la comarca]),"",comarca)</calculatedColumnFormula>
    </tableColumn>
    <tableColumn id="3" name="Nombre y Apellidos responsable de transmisión de datos si no es el Técnico de Protección Civil o si no existe esta figura en la comarca" dataDxfId="89"/>
    <tableColumn id="4" name="Teléfono" dataDxfId="88"/>
    <tableColumn id="5" name="correo electrónico" dataDxfId="87"/>
    <tableColumn id="6" name="Denominación exacta del puesto ocupado" dataDxfId="86"/>
    <tableColumn id="7" name="Observaciones (Tipo de información que se recoge y transmite y periodicidad)" dataDxfId="8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colincendios" displayName="colincendios" ref="A1:E1002" totalsRowShown="0" headerRowDxfId="13">
  <autoFilter ref="A1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12">
      <calculatedColumnFormula>IF(ISBLANK(colincendios[Acciones realizadas]),"",Ejercicio)</calculatedColumnFormula>
    </tableColumn>
    <tableColumn id="2" name="Comarca" dataDxfId="11">
      <calculatedColumnFormula>IF(ISBLANK(colincendios[Acciones realizadas]),"",comarca)</calculatedColumnFormula>
    </tableColumn>
    <tableColumn id="3" name="Acciones realizadas" dataDxfId="10"/>
    <tableColumn id="4" name="Nº intervenciones contra incendios forestales" dataDxfId="9"/>
    <tableColumn id="5" name="Gastos asumidos por la comarca de acciones de colaboración " dataDxfId="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" name="plansub" displayName="plansub" ref="A1:E1000" totalsRowShown="0" headerRowDxfId="7" dataDxfId="6" tableBorderDxfId="5">
  <autoFilter ref="A1:E100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4"/>
    <tableColumn id="4" name="Comarca" dataDxfId="3"/>
    <tableColumn id="2" name="Concepto" dataDxfId="2"/>
    <tableColumn id="3" name="Destinatarios" dataDxfId="1"/>
    <tableColumn id="5" name="Observacion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rrhh" displayName="rrhh" ref="A1:H1002" totalsRowShown="0" headerRowBorderDxfId="84" tableBorderDxfId="83">
  <autoFilter ref="A1:H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name="Ejercicio" dataDxfId="82">
      <calculatedColumnFormula>IF(ISBLANK(rrhh[Personal propio o externo]),"",Ejercicio)</calculatedColumnFormula>
    </tableColumn>
    <tableColumn id="5" name="Comarca" dataDxfId="81">
      <calculatedColumnFormula>IF(ISBLANK(rrhh[Personal propio o externo]),"",comarca)</calculatedColumnFormula>
    </tableColumn>
    <tableColumn id="6" name="Personal propio o externo" dataDxfId="80"/>
    <tableColumn id="2" name="Nombre y apellidos del personal propio" dataDxfId="79"/>
    <tableColumn id="3" name=" Tipo contrato del personal propio" dataDxfId="78"/>
    <tableColumn id="4" name="Formación vinculada a la actividad de protección civil" dataDxfId="77"/>
    <tableColumn id="7" name="Jornada equivalente a una de 37h semanales" dataDxfId="76"/>
    <tableColumn id="9" name="Nº de meses trabajados al año" dataDxfId="7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voluntarios" displayName="voluntarios" ref="A1:K1002" totalsRowShown="0" headerRowDxfId="74">
  <autoFilter ref="A1:K100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Ejercicio"/>
    <tableColumn id="2" name="Comarca" dataDxfId="73"/>
    <tableColumn id="3" name="Denominacion de la agrupación de voluntarios de protección Civil de la comarca"/>
    <tableColumn id="4" name="Nº actual de Voluntarios asegurados"/>
    <tableColumn id="5" name="Intervenciones realizadas en el ámbito preventivo"/>
    <tableColumn id="6" name="Intervenciones realizadas en el ámbito de emergencias"/>
    <tableColumn id="7" name="Acciones realizadas"/>
    <tableColumn id="8" name="Denominación de la acción"/>
    <tableColumn id="9" name="Fecha realización"/>
    <tableColumn id="11" name="Resultado real de la acción"/>
    <tableColumn id="12" name="Presupuesto destinado a estas organizacion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vinculacion" displayName="vinculacion" ref="A1:G1001" totalsRowShown="0" headerRowDxfId="72">
  <autoFilter ref="A1:G10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Ejercicio" dataDxfId="71">
      <calculatedColumnFormula>IF(ISBLANK(vinculacion[Municipio]),"",Ejercicio)</calculatedColumnFormula>
    </tableColumn>
    <tableColumn id="2" name="Comarca" dataDxfId="70">
      <calculatedColumnFormula>IF(ISBLANK(vinculacion[Municipio]),"",comarca)</calculatedColumnFormula>
    </tableColumn>
    <tableColumn id="4" name="Municipio" dataDxfId="69"/>
    <tableColumn id="3" name="Nombre y apellidos" dataDxfId="68"/>
    <tableColumn id="5" name="Dirección Postal" dataDxfId="67"/>
    <tableColumn id="6" name="teléfono" dataDxfId="66"/>
    <tableColumn id="7" name="Correo electrónico" dataDxfId="65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4" name="grupos" displayName="grupos" ref="A1:F1001" totalsRowShown="0" headerRowDxfId="64">
  <autoFilter ref="A1:F10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jercicio" dataDxfId="63">
      <calculatedColumnFormula>IF(ISBLANK(grupos[Grupo]),"",Ejercicio)</calculatedColumnFormula>
    </tableColumn>
    <tableColumn id="2" name="Comarca" dataDxfId="62">
      <calculatedColumnFormula>IF(ISBLANK(grupos[Grupo]),"",comarca)</calculatedColumnFormula>
    </tableColumn>
    <tableColumn id="6" name="Grupo" dataDxfId="61"/>
    <tableColumn id="3" name="Grado de implantación y desarrollo del Grupo" dataDxfId="60"/>
    <tableColumn id="4" name="Nº Integrantes" dataDxfId="59"/>
    <tableColumn id="5" name="Relación laboral" dataDxfId="5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plancomarcpc" displayName="plancomarcpc" ref="A1:E1002" totalsRowShown="0" headerRowDxfId="57">
  <autoFilter ref="A1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56">
      <calculatedColumnFormula>IF(ISBLANK(plancomarcpc[[#This Row],[Acciones sobre el Plan aprobado]]),"",Ejercicio)</calculatedColumnFormula>
    </tableColumn>
    <tableColumn id="2" name="Comarca" dataDxfId="55">
      <calculatedColumnFormula>IF(ISBLANK(plancomarcpc[[#This Row],[Acciones sobre el Plan aprobado]]),"",comarca)</calculatedColumnFormula>
    </tableColumn>
    <tableColumn id="3" name="Acciones sobre el Plan aprobado" dataDxfId="54"/>
    <tableColumn id="4" name="Fecha de realización " dataDxfId="53"/>
    <tableColumn id="6" name="Número de intervinientes " dataDxfId="5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agrvolunt" displayName="agrvolunt" ref="A1:M100" totalsRowShown="0" headerRowDxfId="51">
  <autoFilter ref="A1:M1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ref="A2:O34">
    <sortCondition ref="B1:B34"/>
  </sortState>
  <tableColumns count="13">
    <tableColumn id="1" name="Ejercicio" dataDxfId="50" totalsRowDxfId="49">
      <calculatedColumnFormula>IF(ISBLANK(agrvolunt[[#This Row],[Eje]]),"",Ejercicio)</calculatedColumnFormula>
    </tableColumn>
    <tableColumn id="2" name="Comarca" dataDxfId="48" totalsRowDxfId="47">
      <calculatedColumnFormula>IF(ISBLANK(agrvolunt[[#This Row],[Eje]]),"",comarca)</calculatedColumnFormula>
    </tableColumn>
    <tableColumn id="15" name="Eje" dataDxfId="46" totalsRowDxfId="45"/>
    <tableColumn id="3" name="Denominacion de la agrupación de voluntarios de protección Civil de la comarca" dataDxfId="44"/>
    <tableColumn id="4" name="Nº Voluntarios activos" dataDxfId="43" totalsRowDxfId="42"/>
    <tableColumn id="5" name="Servicios preventivos" dataDxfId="41" totalsRowDxfId="40"/>
    <tableColumn id="13" name="Servicios emergencias ordinarias" dataDxfId="39" totalsRowDxfId="38"/>
    <tableColumn id="6" name="Servicios emergencias extraordinarias" dataDxfId="37" totalsRowDxfId="36"/>
    <tableColumn id="14" name="Servicios emergencias" dataDxfId="35" totalsRowDxfId="34"/>
    <tableColumn id="7" name="Total servicios" dataDxfId="33" totalsRowDxfId="32"/>
    <tableColumn id="8" name="Subvención DGA Capitulo 4" dataDxfId="31" totalsRowDxfId="30"/>
    <tableColumn id="9" name="Subvención DGA Capitulo 7" dataDxfId="29" totalsRowDxfId="28"/>
    <tableColumn id="10" name="Total Subvención DGA" dataDxfId="27" totalsRowDxfId="2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formacionimpa" displayName="formacionimpa" ref="A2:E1002" totalsRowShown="0" headerRowDxfId="25">
  <autoFilter ref="A2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24">
      <calculatedColumnFormula>IF(ISBLANK(formacionimpa[[#This Row],[Destinatarios]]),"",Ejercicio)</calculatedColumnFormula>
    </tableColumn>
    <tableColumn id="2" name="Comarca" dataDxfId="23">
      <calculatedColumnFormula>IF(ISBLANK(formacionimpa[[#This Row],[Destinatarios]]),"",comarca)</calculatedColumnFormula>
    </tableColumn>
    <tableColumn id="3" name="Destinatarios" dataDxfId="22"/>
    <tableColumn id="4" name="Nº personas formadas " dataDxfId="21"/>
    <tableColumn id="5" name="Coste " dataDxfId="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formacionrecib" displayName="formacionrecib" ref="A2:E1002" totalsRowShown="0" headerRowDxfId="19">
  <autoFilter ref="A2:E100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jercicio" dataDxfId="18">
      <calculatedColumnFormula>IF(ISBLANK(formacionrecib[[Destinatarios recibida ]]),"",Ejercicio)</calculatedColumnFormula>
    </tableColumn>
    <tableColumn id="2" name="Comarca" dataDxfId="17">
      <calculatedColumnFormula>IF(ISBLANK(formacionrecib[[Destinatarios recibida ]]),"",comarca)</calculatedColumnFormula>
    </tableColumn>
    <tableColumn id="6" name="Destinatarios recibida " dataDxfId="16"/>
    <tableColumn id="7" name="Nº personas recibida" dataDxfId="15"/>
    <tableColumn id="8" name="Coste recibida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3.xml"/><Relationship Id="rId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8"/>
  <sheetViews>
    <sheetView workbookViewId="0">
      <selection activeCell="A4" sqref="A4"/>
    </sheetView>
  </sheetViews>
  <sheetFormatPr baseColWidth="10" defaultRowHeight="12.75" x14ac:dyDescent="0.2"/>
  <cols>
    <col min="1" max="4" width="11.42578125" style="89"/>
    <col min="5" max="5" width="19" style="89" customWidth="1"/>
    <col min="6" max="7" width="14.7109375" style="89" customWidth="1"/>
    <col min="8" max="9" width="11.42578125" style="89"/>
    <col min="10" max="10" width="16.85546875" style="89" customWidth="1"/>
    <col min="11" max="16384" width="11.42578125" style="89"/>
  </cols>
  <sheetData>
    <row r="1" spans="1:23" x14ac:dyDescent="0.2">
      <c r="A1" s="89" t="s">
        <v>667</v>
      </c>
      <c r="B1" s="89" t="s">
        <v>675</v>
      </c>
      <c r="C1" s="91" t="s">
        <v>674</v>
      </c>
      <c r="D1" s="91" t="s">
        <v>673</v>
      </c>
      <c r="E1" s="91" t="s">
        <v>676</v>
      </c>
      <c r="F1" s="91" t="s">
        <v>672</v>
      </c>
      <c r="G1" s="91" t="s">
        <v>686</v>
      </c>
      <c r="H1" s="91" t="s">
        <v>671</v>
      </c>
      <c r="I1" s="91" t="s">
        <v>670</v>
      </c>
      <c r="J1" s="91" t="s">
        <v>669</v>
      </c>
      <c r="K1" s="91" t="s">
        <v>688</v>
      </c>
      <c r="L1" s="91" t="s">
        <v>668</v>
      </c>
      <c r="M1" s="91" t="s">
        <v>694</v>
      </c>
      <c r="N1" s="91" t="s">
        <v>695</v>
      </c>
      <c r="O1" s="91" t="s">
        <v>666</v>
      </c>
      <c r="P1" s="91" t="s">
        <v>665</v>
      </c>
      <c r="Q1" s="91" t="s">
        <v>664</v>
      </c>
      <c r="R1" s="91" t="s">
        <v>663</v>
      </c>
      <c r="S1" s="91" t="s">
        <v>662</v>
      </c>
      <c r="T1" s="91" t="s">
        <v>661</v>
      </c>
      <c r="U1" s="91" t="s">
        <v>711</v>
      </c>
      <c r="V1" s="91" t="s">
        <v>712</v>
      </c>
      <c r="W1" s="91" t="s">
        <v>713</v>
      </c>
    </row>
    <row r="2" spans="1:23" ht="15" x14ac:dyDescent="0.25">
      <c r="A2" s="89">
        <v>2022</v>
      </c>
      <c r="B2" s="89" t="s">
        <v>660</v>
      </c>
      <c r="C2" s="89" t="s">
        <v>659</v>
      </c>
      <c r="D2" s="91" t="s">
        <v>658</v>
      </c>
      <c r="E2" s="91" t="s">
        <v>677</v>
      </c>
      <c r="F2" s="89" t="s">
        <v>657</v>
      </c>
      <c r="G2" s="89" t="s">
        <v>684</v>
      </c>
      <c r="H2" s="91" t="s">
        <v>0</v>
      </c>
      <c r="I2" s="91" t="s">
        <v>656</v>
      </c>
      <c r="J2" s="89" t="s">
        <v>655</v>
      </c>
      <c r="K2" s="91" t="s">
        <v>689</v>
      </c>
      <c r="L2" s="91" t="s">
        <v>654</v>
      </c>
      <c r="M2" s="91" t="s">
        <v>737</v>
      </c>
      <c r="N2" s="89" t="s">
        <v>696</v>
      </c>
      <c r="O2" t="s">
        <v>714</v>
      </c>
      <c r="P2" s="89" t="s">
        <v>653</v>
      </c>
      <c r="Q2" s="90" t="s">
        <v>652</v>
      </c>
      <c r="R2" s="90" t="s">
        <v>651</v>
      </c>
      <c r="S2" s="89" t="s">
        <v>633</v>
      </c>
      <c r="T2" s="89" t="s">
        <v>650</v>
      </c>
      <c r="U2" s="91" t="s">
        <v>734</v>
      </c>
      <c r="V2" s="103" t="s">
        <v>704</v>
      </c>
      <c r="W2" s="103" t="s">
        <v>702</v>
      </c>
    </row>
    <row r="3" spans="1:23" ht="15" x14ac:dyDescent="0.25">
      <c r="A3" s="89">
        <v>2023</v>
      </c>
      <c r="B3" s="89" t="s">
        <v>649</v>
      </c>
      <c r="C3" s="89" t="s">
        <v>648</v>
      </c>
      <c r="D3" s="91" t="s">
        <v>647</v>
      </c>
      <c r="E3" s="91" t="s">
        <v>678</v>
      </c>
      <c r="F3" s="89" t="s">
        <v>646</v>
      </c>
      <c r="G3" s="89" t="s">
        <v>685</v>
      </c>
      <c r="H3" s="91" t="s">
        <v>7</v>
      </c>
      <c r="I3" s="91" t="s">
        <v>645</v>
      </c>
      <c r="J3" s="89" t="s">
        <v>644</v>
      </c>
      <c r="K3" s="91" t="s">
        <v>690</v>
      </c>
      <c r="L3" s="91" t="s">
        <v>643</v>
      </c>
      <c r="M3" s="91" t="s">
        <v>738</v>
      </c>
      <c r="N3" s="89" t="s">
        <v>697</v>
      </c>
      <c r="O3" t="s">
        <v>715</v>
      </c>
      <c r="P3" s="89" t="s">
        <v>642</v>
      </c>
      <c r="Q3" s="90" t="s">
        <v>641</v>
      </c>
      <c r="R3" s="90" t="s">
        <v>640</v>
      </c>
      <c r="S3" s="89" t="s">
        <v>639</v>
      </c>
      <c r="T3" s="89" t="s">
        <v>638</v>
      </c>
      <c r="U3" s="91" t="s">
        <v>735</v>
      </c>
      <c r="V3" s="103" t="s">
        <v>706</v>
      </c>
      <c r="W3" s="103" t="s">
        <v>703</v>
      </c>
    </row>
    <row r="4" spans="1:23" ht="15" x14ac:dyDescent="0.25">
      <c r="C4" s="89" t="s">
        <v>637</v>
      </c>
      <c r="D4" s="91" t="s">
        <v>636</v>
      </c>
      <c r="E4" s="91" t="s">
        <v>679</v>
      </c>
      <c r="F4" s="89" t="s">
        <v>42</v>
      </c>
      <c r="H4" s="91"/>
      <c r="I4" s="91" t="s">
        <v>635</v>
      </c>
      <c r="J4" s="89" t="s">
        <v>634</v>
      </c>
      <c r="K4" s="91" t="s">
        <v>691</v>
      </c>
      <c r="L4" t="s">
        <v>719</v>
      </c>
      <c r="M4" s="91" t="s">
        <v>739</v>
      </c>
      <c r="O4" t="s">
        <v>716</v>
      </c>
      <c r="P4" s="89" t="s">
        <v>632</v>
      </c>
      <c r="Q4" s="90" t="s">
        <v>631</v>
      </c>
      <c r="R4" s="90" t="s">
        <v>630</v>
      </c>
      <c r="S4" s="89" t="s">
        <v>629</v>
      </c>
      <c r="T4" s="89" t="s">
        <v>628</v>
      </c>
      <c r="U4" s="91" t="s">
        <v>736</v>
      </c>
      <c r="V4" s="103" t="s">
        <v>705</v>
      </c>
    </row>
    <row r="5" spans="1:23" ht="15" x14ac:dyDescent="0.25">
      <c r="C5" s="89" t="s">
        <v>627</v>
      </c>
      <c r="D5" s="91" t="s">
        <v>626</v>
      </c>
      <c r="E5" s="91" t="s">
        <v>680</v>
      </c>
      <c r="H5" s="91"/>
      <c r="I5" s="91" t="s">
        <v>625</v>
      </c>
      <c r="J5" s="89" t="s">
        <v>624</v>
      </c>
      <c r="K5" s="89" t="s">
        <v>700</v>
      </c>
      <c r="L5" s="91" t="s">
        <v>42</v>
      </c>
      <c r="O5" t="s">
        <v>717</v>
      </c>
      <c r="Q5" s="90" t="s">
        <v>623</v>
      </c>
      <c r="R5" s="90" t="s">
        <v>622</v>
      </c>
      <c r="S5" s="89" t="s">
        <v>621</v>
      </c>
      <c r="T5" s="89" t="s">
        <v>620</v>
      </c>
    </row>
    <row r="6" spans="1:23" ht="15" x14ac:dyDescent="0.2">
      <c r="C6" s="89" t="s">
        <v>619</v>
      </c>
      <c r="D6" s="91" t="s">
        <v>618</v>
      </c>
      <c r="E6" s="91" t="s">
        <v>681</v>
      </c>
      <c r="H6" s="91"/>
      <c r="I6" s="91" t="s">
        <v>617</v>
      </c>
      <c r="J6" s="91" t="s">
        <v>616</v>
      </c>
      <c r="K6" s="89" t="s">
        <v>692</v>
      </c>
      <c r="L6" s="91"/>
      <c r="Q6" s="90" t="s">
        <v>615</v>
      </c>
      <c r="R6" s="90" t="s">
        <v>614</v>
      </c>
      <c r="T6" s="89" t="s">
        <v>613</v>
      </c>
    </row>
    <row r="7" spans="1:23" ht="15" x14ac:dyDescent="0.25">
      <c r="C7" s="89" t="s">
        <v>612</v>
      </c>
      <c r="D7" s="91" t="s">
        <v>611</v>
      </c>
      <c r="E7" s="91" t="s">
        <v>682</v>
      </c>
      <c r="H7" s="91"/>
      <c r="I7" s="91" t="s">
        <v>610</v>
      </c>
      <c r="O7"/>
      <c r="Q7" s="90" t="s">
        <v>609</v>
      </c>
      <c r="R7" s="90" t="s">
        <v>608</v>
      </c>
      <c r="T7" s="89" t="s">
        <v>607</v>
      </c>
    </row>
    <row r="8" spans="1:23" ht="15" x14ac:dyDescent="0.2">
      <c r="C8" s="89" t="s">
        <v>606</v>
      </c>
      <c r="E8" s="91" t="s">
        <v>683</v>
      </c>
      <c r="I8" s="91" t="s">
        <v>605</v>
      </c>
      <c r="Q8" s="90" t="s">
        <v>604</v>
      </c>
      <c r="R8" s="90" t="s">
        <v>603</v>
      </c>
      <c r="T8" s="89" t="s">
        <v>602</v>
      </c>
    </row>
    <row r="9" spans="1:23" ht="15" x14ac:dyDescent="0.2">
      <c r="C9" s="89" t="s">
        <v>601</v>
      </c>
      <c r="E9" s="91" t="s">
        <v>42</v>
      </c>
      <c r="I9" s="91" t="s">
        <v>600</v>
      </c>
      <c r="Q9" s="90" t="s">
        <v>599</v>
      </c>
      <c r="R9" s="90" t="s">
        <v>598</v>
      </c>
      <c r="T9" s="89" t="s">
        <v>597</v>
      </c>
    </row>
    <row r="10" spans="1:23" ht="15" x14ac:dyDescent="0.2">
      <c r="C10" s="89" t="s">
        <v>596</v>
      </c>
      <c r="I10" s="91" t="s">
        <v>595</v>
      </c>
      <c r="Q10" s="90" t="s">
        <v>594</v>
      </c>
      <c r="R10" s="90" t="s">
        <v>593</v>
      </c>
      <c r="T10" s="89" t="s">
        <v>592</v>
      </c>
    </row>
    <row r="11" spans="1:23" ht="15" x14ac:dyDescent="0.2">
      <c r="C11" s="89" t="s">
        <v>591</v>
      </c>
      <c r="I11" s="91" t="s">
        <v>590</v>
      </c>
      <c r="Q11" s="90" t="s">
        <v>589</v>
      </c>
      <c r="R11" s="90" t="s">
        <v>588</v>
      </c>
      <c r="T11" s="89" t="s">
        <v>587</v>
      </c>
    </row>
    <row r="12" spans="1:23" ht="15" x14ac:dyDescent="0.2">
      <c r="C12" s="89" t="s">
        <v>586</v>
      </c>
      <c r="I12" s="91" t="s">
        <v>585</v>
      </c>
      <c r="Q12" s="90" t="s">
        <v>584</v>
      </c>
      <c r="R12" s="90" t="s">
        <v>583</v>
      </c>
      <c r="T12" s="89" t="s">
        <v>582</v>
      </c>
    </row>
    <row r="13" spans="1:23" ht="15" x14ac:dyDescent="0.2">
      <c r="C13" s="89" t="s">
        <v>581</v>
      </c>
      <c r="I13" s="91" t="s">
        <v>580</v>
      </c>
      <c r="Q13" s="90" t="s">
        <v>579</v>
      </c>
      <c r="R13" s="90" t="s">
        <v>578</v>
      </c>
      <c r="T13" s="89" t="s">
        <v>577</v>
      </c>
    </row>
    <row r="14" spans="1:23" ht="15" x14ac:dyDescent="0.2">
      <c r="C14" s="89" t="s">
        <v>576</v>
      </c>
      <c r="Q14" s="90" t="s">
        <v>575</v>
      </c>
      <c r="R14" s="90" t="s">
        <v>574</v>
      </c>
      <c r="T14" s="89" t="s">
        <v>573</v>
      </c>
    </row>
    <row r="15" spans="1:23" ht="15" x14ac:dyDescent="0.2">
      <c r="C15" s="89" t="s">
        <v>572</v>
      </c>
      <c r="Q15" s="90" t="s">
        <v>571</v>
      </c>
      <c r="R15" s="90" t="s">
        <v>570</v>
      </c>
      <c r="T15" s="89" t="s">
        <v>569</v>
      </c>
    </row>
    <row r="16" spans="1:23" ht="15" x14ac:dyDescent="0.2">
      <c r="C16" s="89" t="s">
        <v>568</v>
      </c>
      <c r="Q16" s="90" t="s">
        <v>567</v>
      </c>
      <c r="R16" s="90" t="s">
        <v>566</v>
      </c>
      <c r="T16" s="89" t="s">
        <v>565</v>
      </c>
    </row>
    <row r="17" spans="3:20" ht="15" x14ac:dyDescent="0.2">
      <c r="C17" s="89" t="s">
        <v>564</v>
      </c>
      <c r="Q17" s="90" t="s">
        <v>563</v>
      </c>
      <c r="R17" s="90" t="s">
        <v>562</v>
      </c>
      <c r="T17" s="89" t="s">
        <v>561</v>
      </c>
    </row>
    <row r="18" spans="3:20" ht="15" x14ac:dyDescent="0.2">
      <c r="C18" s="89" t="s">
        <v>560</v>
      </c>
      <c r="Q18" s="90" t="s">
        <v>559</v>
      </c>
      <c r="R18" s="90" t="s">
        <v>558</v>
      </c>
      <c r="T18" s="89" t="s">
        <v>557</v>
      </c>
    </row>
    <row r="19" spans="3:20" ht="15" x14ac:dyDescent="0.2">
      <c r="C19" s="89" t="s">
        <v>556</v>
      </c>
      <c r="Q19" s="90" t="s">
        <v>555</v>
      </c>
      <c r="R19" s="90" t="s">
        <v>554</v>
      </c>
      <c r="T19" s="89" t="s">
        <v>553</v>
      </c>
    </row>
    <row r="20" spans="3:20" ht="15" x14ac:dyDescent="0.2">
      <c r="C20" s="89" t="s">
        <v>552</v>
      </c>
      <c r="Q20" s="90" t="s">
        <v>551</v>
      </c>
      <c r="R20" s="90" t="s">
        <v>550</v>
      </c>
      <c r="T20" s="89" t="s">
        <v>549</v>
      </c>
    </row>
    <row r="21" spans="3:20" ht="15" x14ac:dyDescent="0.2">
      <c r="C21" s="89" t="s">
        <v>548</v>
      </c>
      <c r="Q21" s="90" t="s">
        <v>547</v>
      </c>
      <c r="R21" s="90" t="s">
        <v>546</v>
      </c>
      <c r="T21" s="89" t="s">
        <v>545</v>
      </c>
    </row>
    <row r="22" spans="3:20" ht="15" x14ac:dyDescent="0.2">
      <c r="C22" s="89" t="s">
        <v>544</v>
      </c>
      <c r="Q22" s="90" t="s">
        <v>543</v>
      </c>
      <c r="R22" s="90" t="s">
        <v>542</v>
      </c>
      <c r="T22" s="89" t="s">
        <v>541</v>
      </c>
    </row>
    <row r="23" spans="3:20" ht="15" x14ac:dyDescent="0.2">
      <c r="C23" s="89" t="s">
        <v>540</v>
      </c>
      <c r="Q23" s="90" t="s">
        <v>539</v>
      </c>
      <c r="R23" s="90" t="s">
        <v>538</v>
      </c>
      <c r="T23" s="89" t="s">
        <v>537</v>
      </c>
    </row>
    <row r="24" spans="3:20" ht="15" x14ac:dyDescent="0.2">
      <c r="C24" s="89" t="s">
        <v>536</v>
      </c>
      <c r="Q24" s="90" t="s">
        <v>535</v>
      </c>
      <c r="R24" s="90" t="s">
        <v>534</v>
      </c>
      <c r="T24" s="89" t="s">
        <v>533</v>
      </c>
    </row>
    <row r="25" spans="3:20" ht="15" x14ac:dyDescent="0.2">
      <c r="C25" s="89" t="s">
        <v>532</v>
      </c>
      <c r="Q25" s="90" t="s">
        <v>531</v>
      </c>
      <c r="R25" s="90" t="s">
        <v>530</v>
      </c>
      <c r="T25" s="89" t="s">
        <v>529</v>
      </c>
    </row>
    <row r="26" spans="3:20" ht="15" x14ac:dyDescent="0.2">
      <c r="C26" s="89" t="s">
        <v>528</v>
      </c>
      <c r="Q26" s="90" t="s">
        <v>527</v>
      </c>
      <c r="R26" s="90" t="s">
        <v>526</v>
      </c>
      <c r="T26" s="89" t="s">
        <v>525</v>
      </c>
    </row>
    <row r="27" spans="3:20" ht="15" x14ac:dyDescent="0.2">
      <c r="C27" s="89" t="s">
        <v>524</v>
      </c>
      <c r="Q27" s="90" t="s">
        <v>523</v>
      </c>
      <c r="R27" s="90" t="s">
        <v>522</v>
      </c>
      <c r="T27" s="89" t="s">
        <v>521</v>
      </c>
    </row>
    <row r="28" spans="3:20" ht="15" x14ac:dyDescent="0.2">
      <c r="C28" s="89" t="s">
        <v>520</v>
      </c>
      <c r="Q28" s="90" t="s">
        <v>519</v>
      </c>
      <c r="R28" s="90" t="s">
        <v>518</v>
      </c>
      <c r="T28" s="89" t="s">
        <v>517</v>
      </c>
    </row>
    <row r="29" spans="3:20" ht="15" x14ac:dyDescent="0.2">
      <c r="C29" s="89" t="s">
        <v>516</v>
      </c>
      <c r="Q29" s="90" t="s">
        <v>515</v>
      </c>
      <c r="R29" s="90" t="s">
        <v>514</v>
      </c>
      <c r="T29" s="89" t="s">
        <v>513</v>
      </c>
    </row>
    <row r="30" spans="3:20" ht="15" x14ac:dyDescent="0.2">
      <c r="C30" s="89" t="s">
        <v>512</v>
      </c>
      <c r="Q30" s="90" t="s">
        <v>511</v>
      </c>
      <c r="R30" s="90" t="s">
        <v>510</v>
      </c>
      <c r="T30" s="89" t="s">
        <v>509</v>
      </c>
    </row>
    <row r="31" spans="3:20" ht="15" x14ac:dyDescent="0.2">
      <c r="C31" s="89" t="s">
        <v>508</v>
      </c>
      <c r="Q31" s="90" t="s">
        <v>507</v>
      </c>
      <c r="R31" s="90" t="s">
        <v>506</v>
      </c>
      <c r="T31" s="89" t="s">
        <v>505</v>
      </c>
    </row>
    <row r="32" spans="3:20" ht="15" x14ac:dyDescent="0.2">
      <c r="C32" s="89" t="s">
        <v>504</v>
      </c>
      <c r="Q32" s="90" t="s">
        <v>503</v>
      </c>
      <c r="R32" s="90" t="s">
        <v>502</v>
      </c>
      <c r="T32" s="89" t="s">
        <v>501</v>
      </c>
    </row>
    <row r="33" spans="3:20" ht="15" x14ac:dyDescent="0.2">
      <c r="C33" s="89" t="s">
        <v>500</v>
      </c>
      <c r="Q33" s="90" t="s">
        <v>499</v>
      </c>
      <c r="R33" s="90" t="s">
        <v>498</v>
      </c>
      <c r="T33" s="89" t="s">
        <v>497</v>
      </c>
    </row>
    <row r="34" spans="3:20" ht="15" x14ac:dyDescent="0.2">
      <c r="C34" s="89" t="s">
        <v>496</v>
      </c>
      <c r="Q34" s="90" t="s">
        <v>495</v>
      </c>
      <c r="R34" s="90" t="s">
        <v>494</v>
      </c>
      <c r="T34" s="89" t="s">
        <v>493</v>
      </c>
    </row>
    <row r="35" spans="3:20" ht="15" x14ac:dyDescent="0.2">
      <c r="R35" s="90" t="s">
        <v>492</v>
      </c>
      <c r="T35" s="89" t="s">
        <v>491</v>
      </c>
    </row>
    <row r="36" spans="3:20" ht="15" x14ac:dyDescent="0.2">
      <c r="R36" s="90" t="s">
        <v>490</v>
      </c>
      <c r="T36" s="89" t="s">
        <v>489</v>
      </c>
    </row>
    <row r="37" spans="3:20" ht="15" x14ac:dyDescent="0.2">
      <c r="R37" s="90" t="s">
        <v>488</v>
      </c>
      <c r="T37" s="89" t="s">
        <v>487</v>
      </c>
    </row>
    <row r="38" spans="3:20" ht="15" x14ac:dyDescent="0.2">
      <c r="R38" s="90" t="s">
        <v>486</v>
      </c>
      <c r="T38" s="89" t="s">
        <v>485</v>
      </c>
    </row>
    <row r="39" spans="3:20" ht="15" x14ac:dyDescent="0.2">
      <c r="R39" s="90" t="s">
        <v>484</v>
      </c>
      <c r="T39" s="89" t="s">
        <v>483</v>
      </c>
    </row>
    <row r="40" spans="3:20" ht="15" x14ac:dyDescent="0.2">
      <c r="R40" s="90" t="s">
        <v>482</v>
      </c>
      <c r="T40" s="89" t="s">
        <v>481</v>
      </c>
    </row>
    <row r="41" spans="3:20" ht="15" x14ac:dyDescent="0.2">
      <c r="R41" s="90" t="s">
        <v>480</v>
      </c>
      <c r="T41" s="89" t="s">
        <v>479</v>
      </c>
    </row>
    <row r="42" spans="3:20" ht="15" x14ac:dyDescent="0.2">
      <c r="R42" s="90" t="s">
        <v>478</v>
      </c>
      <c r="T42" s="89" t="s">
        <v>477</v>
      </c>
    </row>
    <row r="43" spans="3:20" ht="15" x14ac:dyDescent="0.2">
      <c r="R43" s="90" t="s">
        <v>476</v>
      </c>
      <c r="T43" s="89" t="s">
        <v>475</v>
      </c>
    </row>
    <row r="44" spans="3:20" ht="15" x14ac:dyDescent="0.2">
      <c r="R44" s="90" t="s">
        <v>474</v>
      </c>
      <c r="T44" s="89" t="s">
        <v>473</v>
      </c>
    </row>
    <row r="45" spans="3:20" ht="15" x14ac:dyDescent="0.2">
      <c r="R45" s="90" t="s">
        <v>472</v>
      </c>
      <c r="T45" s="89" t="s">
        <v>471</v>
      </c>
    </row>
    <row r="46" spans="3:20" ht="15" x14ac:dyDescent="0.2">
      <c r="R46" s="90" t="s">
        <v>470</v>
      </c>
      <c r="T46" s="89" t="s">
        <v>469</v>
      </c>
    </row>
    <row r="47" spans="3:20" ht="15" x14ac:dyDescent="0.2">
      <c r="R47" s="90" t="s">
        <v>468</v>
      </c>
      <c r="T47" s="89" t="s">
        <v>467</v>
      </c>
    </row>
    <row r="48" spans="3:20" ht="15" x14ac:dyDescent="0.2">
      <c r="R48" s="90" t="s">
        <v>466</v>
      </c>
      <c r="T48" s="89" t="s">
        <v>465</v>
      </c>
    </row>
    <row r="49" spans="18:20" ht="15" x14ac:dyDescent="0.2">
      <c r="R49" s="90" t="s">
        <v>464</v>
      </c>
      <c r="T49" s="89" t="s">
        <v>463</v>
      </c>
    </row>
    <row r="50" spans="18:20" ht="15" x14ac:dyDescent="0.2">
      <c r="R50" s="90" t="s">
        <v>462</v>
      </c>
      <c r="T50" s="89" t="s">
        <v>461</v>
      </c>
    </row>
    <row r="51" spans="18:20" ht="15" x14ac:dyDescent="0.2">
      <c r="R51" s="90" t="s">
        <v>460</v>
      </c>
      <c r="T51" s="89" t="s">
        <v>459</v>
      </c>
    </row>
    <row r="52" spans="18:20" ht="15" x14ac:dyDescent="0.2">
      <c r="R52" s="90" t="s">
        <v>458</v>
      </c>
      <c r="T52" s="89" t="s">
        <v>457</v>
      </c>
    </row>
    <row r="53" spans="18:20" ht="15" x14ac:dyDescent="0.2">
      <c r="R53" s="90" t="s">
        <v>456</v>
      </c>
      <c r="T53" s="89" t="s">
        <v>455</v>
      </c>
    </row>
    <row r="54" spans="18:20" ht="15" x14ac:dyDescent="0.2">
      <c r="R54" s="90" t="s">
        <v>454</v>
      </c>
      <c r="T54" s="89" t="s">
        <v>453</v>
      </c>
    </row>
    <row r="55" spans="18:20" ht="15" x14ac:dyDescent="0.2">
      <c r="R55" s="90" t="s">
        <v>452</v>
      </c>
      <c r="T55" s="89" t="s">
        <v>451</v>
      </c>
    </row>
    <row r="56" spans="18:20" ht="15" x14ac:dyDescent="0.2">
      <c r="R56" s="90" t="s">
        <v>450</v>
      </c>
      <c r="T56" s="89" t="s">
        <v>449</v>
      </c>
    </row>
    <row r="57" spans="18:20" ht="15" x14ac:dyDescent="0.2">
      <c r="R57" s="90" t="s">
        <v>448</v>
      </c>
      <c r="T57" s="89" t="s">
        <v>447</v>
      </c>
    </row>
    <row r="58" spans="18:20" ht="15" x14ac:dyDescent="0.2">
      <c r="R58" s="90" t="s">
        <v>446</v>
      </c>
      <c r="T58" s="89" t="s">
        <v>445</v>
      </c>
    </row>
    <row r="59" spans="18:20" ht="15" x14ac:dyDescent="0.2">
      <c r="R59" s="90" t="s">
        <v>444</v>
      </c>
      <c r="T59" s="89" t="s">
        <v>443</v>
      </c>
    </row>
    <row r="60" spans="18:20" ht="15" x14ac:dyDescent="0.2">
      <c r="R60" s="90" t="s">
        <v>442</v>
      </c>
      <c r="T60" s="89" t="s">
        <v>441</v>
      </c>
    </row>
    <row r="61" spans="18:20" ht="15" x14ac:dyDescent="0.2">
      <c r="R61" s="90" t="s">
        <v>440</v>
      </c>
      <c r="T61" s="89" t="s">
        <v>439</v>
      </c>
    </row>
    <row r="62" spans="18:20" ht="15" x14ac:dyDescent="0.2">
      <c r="R62" s="90" t="s">
        <v>438</v>
      </c>
      <c r="T62" s="89" t="s">
        <v>437</v>
      </c>
    </row>
    <row r="63" spans="18:20" ht="15" x14ac:dyDescent="0.2">
      <c r="R63" s="90" t="s">
        <v>436</v>
      </c>
      <c r="T63" s="89" t="s">
        <v>435</v>
      </c>
    </row>
    <row r="64" spans="18:20" ht="15" x14ac:dyDescent="0.2">
      <c r="R64" s="90" t="s">
        <v>434</v>
      </c>
      <c r="T64" s="89" t="s">
        <v>433</v>
      </c>
    </row>
    <row r="65" spans="18:20" ht="15" x14ac:dyDescent="0.2">
      <c r="R65" s="90"/>
      <c r="T65" s="89" t="s">
        <v>432</v>
      </c>
    </row>
    <row r="66" spans="18:20" ht="15" x14ac:dyDescent="0.2">
      <c r="R66" s="90"/>
      <c r="T66" s="89" t="s">
        <v>431</v>
      </c>
    </row>
    <row r="67" spans="18:20" ht="15" x14ac:dyDescent="0.2">
      <c r="R67" s="90"/>
      <c r="T67" s="89" t="s">
        <v>430</v>
      </c>
    </row>
    <row r="68" spans="18:20" x14ac:dyDescent="0.2">
      <c r="T68" s="89" t="s">
        <v>429</v>
      </c>
    </row>
    <row r="69" spans="18:20" x14ac:dyDescent="0.2">
      <c r="T69" s="89" t="s">
        <v>428</v>
      </c>
    </row>
    <row r="70" spans="18:20" x14ac:dyDescent="0.2">
      <c r="T70" s="89" t="s">
        <v>427</v>
      </c>
    </row>
    <row r="71" spans="18:20" x14ac:dyDescent="0.2">
      <c r="T71" s="89" t="s">
        <v>426</v>
      </c>
    </row>
    <row r="72" spans="18:20" x14ac:dyDescent="0.2">
      <c r="T72" s="89" t="s">
        <v>425</v>
      </c>
    </row>
    <row r="73" spans="18:20" x14ac:dyDescent="0.2">
      <c r="T73" s="89" t="s">
        <v>424</v>
      </c>
    </row>
    <row r="74" spans="18:20" x14ac:dyDescent="0.2">
      <c r="T74" s="89" t="s">
        <v>423</v>
      </c>
    </row>
    <row r="75" spans="18:20" x14ac:dyDescent="0.2">
      <c r="T75" s="89" t="s">
        <v>422</v>
      </c>
    </row>
    <row r="76" spans="18:20" x14ac:dyDescent="0.2">
      <c r="T76" s="89" t="s">
        <v>421</v>
      </c>
    </row>
    <row r="77" spans="18:20" x14ac:dyDescent="0.2">
      <c r="T77" s="89" t="s">
        <v>420</v>
      </c>
    </row>
    <row r="78" spans="18:20" x14ac:dyDescent="0.2">
      <c r="T78" s="89" t="s">
        <v>419</v>
      </c>
    </row>
    <row r="79" spans="18:20" x14ac:dyDescent="0.2">
      <c r="T79" s="89" t="s">
        <v>418</v>
      </c>
    </row>
    <row r="80" spans="18:20" x14ac:dyDescent="0.2">
      <c r="T80" s="89" t="s">
        <v>417</v>
      </c>
    </row>
    <row r="81" spans="20:20" x14ac:dyDescent="0.2">
      <c r="T81" s="89" t="s">
        <v>416</v>
      </c>
    </row>
    <row r="82" spans="20:20" x14ac:dyDescent="0.2">
      <c r="T82" s="89" t="s">
        <v>415</v>
      </c>
    </row>
    <row r="83" spans="20:20" x14ac:dyDescent="0.2">
      <c r="T83" s="89" t="s">
        <v>414</v>
      </c>
    </row>
    <row r="84" spans="20:20" x14ac:dyDescent="0.2">
      <c r="T84" s="89" t="s">
        <v>413</v>
      </c>
    </row>
    <row r="85" spans="20:20" x14ac:dyDescent="0.2">
      <c r="T85" s="89" t="s">
        <v>412</v>
      </c>
    </row>
    <row r="86" spans="20:20" x14ac:dyDescent="0.2">
      <c r="T86" s="89" t="s">
        <v>411</v>
      </c>
    </row>
    <row r="87" spans="20:20" x14ac:dyDescent="0.2">
      <c r="T87" s="89" t="s">
        <v>410</v>
      </c>
    </row>
    <row r="88" spans="20:20" x14ac:dyDescent="0.2">
      <c r="T88" s="89" t="s">
        <v>409</v>
      </c>
    </row>
    <row r="89" spans="20:20" x14ac:dyDescent="0.2">
      <c r="T89" s="89" t="s">
        <v>408</v>
      </c>
    </row>
    <row r="90" spans="20:20" x14ac:dyDescent="0.2">
      <c r="T90" s="89" t="s">
        <v>407</v>
      </c>
    </row>
    <row r="91" spans="20:20" x14ac:dyDescent="0.2">
      <c r="T91" s="89" t="s">
        <v>406</v>
      </c>
    </row>
    <row r="92" spans="20:20" x14ac:dyDescent="0.2">
      <c r="T92" s="89" t="s">
        <v>405</v>
      </c>
    </row>
    <row r="93" spans="20:20" x14ac:dyDescent="0.2">
      <c r="T93" s="89" t="s">
        <v>404</v>
      </c>
    </row>
    <row r="94" spans="20:20" x14ac:dyDescent="0.2">
      <c r="T94" s="89" t="s">
        <v>403</v>
      </c>
    </row>
    <row r="95" spans="20:20" x14ac:dyDescent="0.2">
      <c r="T95" s="89" t="s">
        <v>402</v>
      </c>
    </row>
    <row r="96" spans="20:20" x14ac:dyDescent="0.2">
      <c r="T96" s="89" t="s">
        <v>401</v>
      </c>
    </row>
    <row r="97" spans="20:20" x14ac:dyDescent="0.2">
      <c r="T97" s="89" t="s">
        <v>400</v>
      </c>
    </row>
    <row r="98" spans="20:20" x14ac:dyDescent="0.2">
      <c r="T98" s="89" t="s">
        <v>399</v>
      </c>
    </row>
    <row r="99" spans="20:20" x14ac:dyDescent="0.2">
      <c r="T99" s="89" t="s">
        <v>399</v>
      </c>
    </row>
    <row r="100" spans="20:20" x14ac:dyDescent="0.2">
      <c r="T100" s="89" t="s">
        <v>398</v>
      </c>
    </row>
    <row r="101" spans="20:20" x14ac:dyDescent="0.2">
      <c r="T101" s="89" t="s">
        <v>397</v>
      </c>
    </row>
    <row r="102" spans="20:20" x14ac:dyDescent="0.2">
      <c r="T102" s="89" t="s">
        <v>396</v>
      </c>
    </row>
    <row r="103" spans="20:20" x14ac:dyDescent="0.2">
      <c r="T103" s="89" t="s">
        <v>395</v>
      </c>
    </row>
    <row r="104" spans="20:20" x14ac:dyDescent="0.2">
      <c r="T104" s="89" t="s">
        <v>394</v>
      </c>
    </row>
    <row r="105" spans="20:20" x14ac:dyDescent="0.2">
      <c r="T105" s="89" t="s">
        <v>393</v>
      </c>
    </row>
    <row r="106" spans="20:20" x14ac:dyDescent="0.2">
      <c r="T106" s="89" t="s">
        <v>392</v>
      </c>
    </row>
    <row r="107" spans="20:20" x14ac:dyDescent="0.2">
      <c r="T107" s="89" t="s">
        <v>391</v>
      </c>
    </row>
    <row r="108" spans="20:20" x14ac:dyDescent="0.2">
      <c r="T108" s="89" t="s">
        <v>390</v>
      </c>
    </row>
    <row r="109" spans="20:20" x14ac:dyDescent="0.2">
      <c r="T109" s="89" t="s">
        <v>389</v>
      </c>
    </row>
    <row r="110" spans="20:20" x14ac:dyDescent="0.2">
      <c r="T110" s="89" t="s">
        <v>388</v>
      </c>
    </row>
    <row r="111" spans="20:20" x14ac:dyDescent="0.2">
      <c r="T111" s="89" t="s">
        <v>387</v>
      </c>
    </row>
    <row r="112" spans="20:20" x14ac:dyDescent="0.2">
      <c r="T112" s="89" t="s">
        <v>386</v>
      </c>
    </row>
    <row r="113" spans="20:20" x14ac:dyDescent="0.2">
      <c r="T113" s="89" t="s">
        <v>386</v>
      </c>
    </row>
    <row r="114" spans="20:20" x14ac:dyDescent="0.2">
      <c r="T114" s="89" t="s">
        <v>385</v>
      </c>
    </row>
    <row r="115" spans="20:20" x14ac:dyDescent="0.2">
      <c r="T115" s="89" t="s">
        <v>384</v>
      </c>
    </row>
    <row r="116" spans="20:20" x14ac:dyDescent="0.2">
      <c r="T116" s="89" t="s">
        <v>383</v>
      </c>
    </row>
    <row r="117" spans="20:20" x14ac:dyDescent="0.2">
      <c r="T117" s="89" t="s">
        <v>382</v>
      </c>
    </row>
    <row r="118" spans="20:20" x14ac:dyDescent="0.2">
      <c r="T118" s="89" t="s">
        <v>381</v>
      </c>
    </row>
    <row r="119" spans="20:20" x14ac:dyDescent="0.2">
      <c r="T119" s="89" t="s">
        <v>380</v>
      </c>
    </row>
    <row r="120" spans="20:20" x14ac:dyDescent="0.2">
      <c r="T120" s="89" t="s">
        <v>379</v>
      </c>
    </row>
    <row r="121" spans="20:20" x14ac:dyDescent="0.2">
      <c r="T121" s="89" t="s">
        <v>378</v>
      </c>
    </row>
    <row r="122" spans="20:20" x14ac:dyDescent="0.2">
      <c r="T122" s="89" t="s">
        <v>377</v>
      </c>
    </row>
    <row r="123" spans="20:20" x14ac:dyDescent="0.2">
      <c r="T123" s="89" t="s">
        <v>376</v>
      </c>
    </row>
    <row r="124" spans="20:20" x14ac:dyDescent="0.2">
      <c r="T124" s="89" t="s">
        <v>375</v>
      </c>
    </row>
    <row r="125" spans="20:20" x14ac:dyDescent="0.2">
      <c r="T125" s="89" t="s">
        <v>374</v>
      </c>
    </row>
    <row r="126" spans="20:20" x14ac:dyDescent="0.2">
      <c r="T126" s="89" t="s">
        <v>373</v>
      </c>
    </row>
    <row r="127" spans="20:20" x14ac:dyDescent="0.2">
      <c r="T127" s="89" t="s">
        <v>372</v>
      </c>
    </row>
    <row r="128" spans="20:20" x14ac:dyDescent="0.2">
      <c r="T128" s="89" t="s">
        <v>371</v>
      </c>
    </row>
    <row r="129" spans="20:20" x14ac:dyDescent="0.2">
      <c r="T129" s="89" t="s">
        <v>370</v>
      </c>
    </row>
    <row r="130" spans="20:20" x14ac:dyDescent="0.2">
      <c r="T130" s="89" t="s">
        <v>369</v>
      </c>
    </row>
    <row r="131" spans="20:20" x14ac:dyDescent="0.2">
      <c r="T131" s="89" t="s">
        <v>368</v>
      </c>
    </row>
    <row r="132" spans="20:20" x14ac:dyDescent="0.2">
      <c r="T132" s="89" t="s">
        <v>367</v>
      </c>
    </row>
    <row r="133" spans="20:20" x14ac:dyDescent="0.2">
      <c r="T133" s="89" t="s">
        <v>366</v>
      </c>
    </row>
    <row r="134" spans="20:20" x14ac:dyDescent="0.2">
      <c r="T134" s="89" t="s">
        <v>365</v>
      </c>
    </row>
    <row r="135" spans="20:20" x14ac:dyDescent="0.2">
      <c r="T135" s="89" t="s">
        <v>364</v>
      </c>
    </row>
    <row r="136" spans="20:20" x14ac:dyDescent="0.2">
      <c r="T136" s="89" t="s">
        <v>363</v>
      </c>
    </row>
    <row r="137" spans="20:20" x14ac:dyDescent="0.2">
      <c r="T137" s="89" t="s">
        <v>362</v>
      </c>
    </row>
    <row r="138" spans="20:20" x14ac:dyDescent="0.2">
      <c r="T138" s="89" t="s">
        <v>361</v>
      </c>
    </row>
    <row r="139" spans="20:20" x14ac:dyDescent="0.2">
      <c r="T139" s="89" t="s">
        <v>360</v>
      </c>
    </row>
    <row r="140" spans="20:20" x14ac:dyDescent="0.2">
      <c r="T140" s="89" t="s">
        <v>359</v>
      </c>
    </row>
    <row r="141" spans="20:20" x14ac:dyDescent="0.2">
      <c r="T141" s="89" t="s">
        <v>358</v>
      </c>
    </row>
    <row r="142" spans="20:20" x14ac:dyDescent="0.2">
      <c r="T142" s="89" t="s">
        <v>357</v>
      </c>
    </row>
    <row r="143" spans="20:20" x14ac:dyDescent="0.2">
      <c r="T143" s="89" t="s">
        <v>356</v>
      </c>
    </row>
    <row r="144" spans="20:20" x14ac:dyDescent="0.2">
      <c r="T144" s="89" t="s">
        <v>355</v>
      </c>
    </row>
    <row r="145" spans="20:20" x14ac:dyDescent="0.2">
      <c r="T145" s="89" t="s">
        <v>354</v>
      </c>
    </row>
    <row r="146" spans="20:20" x14ac:dyDescent="0.2">
      <c r="T146" s="89" t="s">
        <v>353</v>
      </c>
    </row>
    <row r="147" spans="20:20" x14ac:dyDescent="0.2">
      <c r="T147" s="89" t="s">
        <v>352</v>
      </c>
    </row>
    <row r="148" spans="20:20" x14ac:dyDescent="0.2">
      <c r="T148" s="89" t="s">
        <v>351</v>
      </c>
    </row>
    <row r="149" spans="20:20" x14ac:dyDescent="0.2">
      <c r="T149" s="89" t="s">
        <v>350</v>
      </c>
    </row>
    <row r="150" spans="20:20" x14ac:dyDescent="0.2">
      <c r="T150" s="89" t="s">
        <v>349</v>
      </c>
    </row>
    <row r="151" spans="20:20" x14ac:dyDescent="0.2">
      <c r="T151" s="89" t="s">
        <v>348</v>
      </c>
    </row>
    <row r="152" spans="20:20" x14ac:dyDescent="0.2">
      <c r="T152" s="89" t="s">
        <v>347</v>
      </c>
    </row>
    <row r="153" spans="20:20" x14ac:dyDescent="0.2">
      <c r="T153" s="89" t="s">
        <v>346</v>
      </c>
    </row>
    <row r="154" spans="20:20" x14ac:dyDescent="0.2">
      <c r="T154" s="89" t="s">
        <v>345</v>
      </c>
    </row>
    <row r="155" spans="20:20" x14ac:dyDescent="0.2">
      <c r="T155" s="89" t="s">
        <v>344</v>
      </c>
    </row>
    <row r="156" spans="20:20" x14ac:dyDescent="0.2">
      <c r="T156" s="89" t="s">
        <v>343</v>
      </c>
    </row>
    <row r="157" spans="20:20" x14ac:dyDescent="0.2">
      <c r="T157" s="89" t="s">
        <v>342</v>
      </c>
    </row>
    <row r="158" spans="20:20" x14ac:dyDescent="0.2">
      <c r="T158" s="89" t="s">
        <v>342</v>
      </c>
    </row>
    <row r="159" spans="20:20" x14ac:dyDescent="0.2">
      <c r="T159" s="89" t="s">
        <v>341</v>
      </c>
    </row>
    <row r="160" spans="20:20" x14ac:dyDescent="0.2">
      <c r="T160" s="89" t="s">
        <v>340</v>
      </c>
    </row>
    <row r="161" spans="20:20" x14ac:dyDescent="0.2">
      <c r="T161" s="89" t="s">
        <v>339</v>
      </c>
    </row>
    <row r="162" spans="20:20" x14ac:dyDescent="0.2">
      <c r="T162" s="89" t="s">
        <v>338</v>
      </c>
    </row>
    <row r="163" spans="20:20" x14ac:dyDescent="0.2">
      <c r="T163" s="89" t="s">
        <v>337</v>
      </c>
    </row>
    <row r="164" spans="20:20" x14ac:dyDescent="0.2">
      <c r="T164" s="89" t="s">
        <v>336</v>
      </c>
    </row>
    <row r="165" spans="20:20" x14ac:dyDescent="0.2">
      <c r="T165" s="89" t="s">
        <v>335</v>
      </c>
    </row>
    <row r="166" spans="20:20" x14ac:dyDescent="0.2">
      <c r="T166" s="89" t="s">
        <v>334</v>
      </c>
    </row>
    <row r="167" spans="20:20" x14ac:dyDescent="0.2">
      <c r="T167" s="89" t="s">
        <v>333</v>
      </c>
    </row>
    <row r="168" spans="20:20" x14ac:dyDescent="0.2">
      <c r="T168" s="89" t="s">
        <v>332</v>
      </c>
    </row>
    <row r="169" spans="20:20" x14ac:dyDescent="0.2">
      <c r="T169" s="89" t="s">
        <v>331</v>
      </c>
    </row>
    <row r="170" spans="20:20" x14ac:dyDescent="0.2">
      <c r="T170" s="89" t="s">
        <v>330</v>
      </c>
    </row>
    <row r="171" spans="20:20" x14ac:dyDescent="0.2">
      <c r="T171" s="89" t="s">
        <v>329</v>
      </c>
    </row>
    <row r="172" spans="20:20" x14ac:dyDescent="0.2">
      <c r="T172" s="89" t="s">
        <v>328</v>
      </c>
    </row>
    <row r="173" spans="20:20" x14ac:dyDescent="0.2">
      <c r="T173" s="89" t="s">
        <v>327</v>
      </c>
    </row>
    <row r="174" spans="20:20" x14ac:dyDescent="0.2">
      <c r="T174" s="89" t="s">
        <v>326</v>
      </c>
    </row>
    <row r="175" spans="20:20" x14ac:dyDescent="0.2">
      <c r="T175" s="89" t="s">
        <v>325</v>
      </c>
    </row>
    <row r="176" spans="20:20" x14ac:dyDescent="0.2">
      <c r="T176" s="89" t="s">
        <v>324</v>
      </c>
    </row>
    <row r="177" spans="20:20" x14ac:dyDescent="0.2">
      <c r="T177" s="89" t="s">
        <v>323</v>
      </c>
    </row>
    <row r="178" spans="20:20" x14ac:dyDescent="0.2">
      <c r="T178" s="89" t="s">
        <v>322</v>
      </c>
    </row>
    <row r="179" spans="20:20" x14ac:dyDescent="0.2">
      <c r="T179" s="89" t="s">
        <v>321</v>
      </c>
    </row>
    <row r="180" spans="20:20" x14ac:dyDescent="0.2">
      <c r="T180" s="89" t="s">
        <v>320</v>
      </c>
    </row>
    <row r="181" spans="20:20" x14ac:dyDescent="0.2">
      <c r="T181" s="89" t="s">
        <v>319</v>
      </c>
    </row>
    <row r="182" spans="20:20" x14ac:dyDescent="0.2">
      <c r="T182" s="89" t="s">
        <v>318</v>
      </c>
    </row>
    <row r="183" spans="20:20" x14ac:dyDescent="0.2">
      <c r="T183" s="89" t="s">
        <v>317</v>
      </c>
    </row>
    <row r="184" spans="20:20" x14ac:dyDescent="0.2">
      <c r="T184" s="89" t="s">
        <v>316</v>
      </c>
    </row>
    <row r="185" spans="20:20" x14ac:dyDescent="0.2">
      <c r="T185" s="89" t="s">
        <v>315</v>
      </c>
    </row>
    <row r="186" spans="20:20" x14ac:dyDescent="0.2">
      <c r="T186" s="89" t="s">
        <v>314</v>
      </c>
    </row>
    <row r="187" spans="20:20" x14ac:dyDescent="0.2">
      <c r="T187" s="89" t="s">
        <v>313</v>
      </c>
    </row>
    <row r="188" spans="20:20" x14ac:dyDescent="0.2">
      <c r="T188" s="89" t="s">
        <v>312</v>
      </c>
    </row>
    <row r="189" spans="20:20" x14ac:dyDescent="0.2">
      <c r="T189" s="89" t="s">
        <v>311</v>
      </c>
    </row>
    <row r="190" spans="20:20" x14ac:dyDescent="0.2">
      <c r="T190" s="89" t="s">
        <v>310</v>
      </c>
    </row>
    <row r="191" spans="20:20" x14ac:dyDescent="0.2">
      <c r="T191" s="89" t="s">
        <v>309</v>
      </c>
    </row>
    <row r="192" spans="20:20" x14ac:dyDescent="0.2">
      <c r="T192" s="89" t="s">
        <v>308</v>
      </c>
    </row>
    <row r="193" spans="20:20" x14ac:dyDescent="0.2">
      <c r="T193" s="89" t="s">
        <v>307</v>
      </c>
    </row>
    <row r="194" spans="20:20" x14ac:dyDescent="0.2">
      <c r="T194" s="89" t="s">
        <v>306</v>
      </c>
    </row>
    <row r="195" spans="20:20" x14ac:dyDescent="0.2">
      <c r="T195" s="89" t="s">
        <v>305</v>
      </c>
    </row>
    <row r="196" spans="20:20" x14ac:dyDescent="0.2">
      <c r="T196" s="89" t="s">
        <v>304</v>
      </c>
    </row>
    <row r="197" spans="20:20" x14ac:dyDescent="0.2">
      <c r="T197" s="89" t="s">
        <v>303</v>
      </c>
    </row>
    <row r="198" spans="20:20" x14ac:dyDescent="0.2">
      <c r="T198" s="89" t="s">
        <v>302</v>
      </c>
    </row>
    <row r="199" spans="20:20" x14ac:dyDescent="0.2">
      <c r="T199" s="89" t="s">
        <v>301</v>
      </c>
    </row>
    <row r="200" spans="20:20" x14ac:dyDescent="0.2">
      <c r="T200" s="89" t="s">
        <v>300</v>
      </c>
    </row>
    <row r="201" spans="20:20" x14ac:dyDescent="0.2">
      <c r="T201" s="89" t="s">
        <v>299</v>
      </c>
    </row>
    <row r="202" spans="20:20" x14ac:dyDescent="0.2">
      <c r="T202" s="89" t="s">
        <v>298</v>
      </c>
    </row>
    <row r="203" spans="20:20" x14ac:dyDescent="0.2">
      <c r="T203" s="89" t="s">
        <v>297</v>
      </c>
    </row>
    <row r="204" spans="20:20" x14ac:dyDescent="0.2">
      <c r="T204" s="89" t="s">
        <v>296</v>
      </c>
    </row>
    <row r="205" spans="20:20" x14ac:dyDescent="0.2">
      <c r="T205" s="89" t="s">
        <v>295</v>
      </c>
    </row>
    <row r="206" spans="20:20" x14ac:dyDescent="0.2">
      <c r="T206" s="89" t="s">
        <v>294</v>
      </c>
    </row>
    <row r="207" spans="20:20" x14ac:dyDescent="0.2">
      <c r="T207" s="89" t="s">
        <v>293</v>
      </c>
    </row>
    <row r="208" spans="20:20" x14ac:dyDescent="0.2">
      <c r="T208" s="89" t="s">
        <v>292</v>
      </c>
    </row>
    <row r="209" spans="20:20" x14ac:dyDescent="0.2">
      <c r="T209" s="89" t="s">
        <v>291</v>
      </c>
    </row>
    <row r="210" spans="20:20" x14ac:dyDescent="0.2">
      <c r="T210" s="89" t="s">
        <v>290</v>
      </c>
    </row>
    <row r="211" spans="20:20" x14ac:dyDescent="0.2">
      <c r="T211" s="89" t="s">
        <v>289</v>
      </c>
    </row>
    <row r="212" spans="20:20" x14ac:dyDescent="0.2">
      <c r="T212" s="89" t="s">
        <v>288</v>
      </c>
    </row>
    <row r="213" spans="20:20" x14ac:dyDescent="0.2">
      <c r="T213" s="89" t="s">
        <v>287</v>
      </c>
    </row>
    <row r="214" spans="20:20" x14ac:dyDescent="0.2">
      <c r="T214" s="89" t="s">
        <v>286</v>
      </c>
    </row>
    <row r="215" spans="20:20" x14ac:dyDescent="0.2">
      <c r="T215" s="89" t="s">
        <v>285</v>
      </c>
    </row>
    <row r="216" spans="20:20" x14ac:dyDescent="0.2">
      <c r="T216" s="89" t="s">
        <v>284</v>
      </c>
    </row>
    <row r="217" spans="20:20" x14ac:dyDescent="0.2">
      <c r="T217" s="89" t="s">
        <v>283</v>
      </c>
    </row>
    <row r="218" spans="20:20" x14ac:dyDescent="0.2">
      <c r="T218" s="89" t="s">
        <v>282</v>
      </c>
    </row>
    <row r="219" spans="20:20" x14ac:dyDescent="0.2">
      <c r="T219" s="89" t="s">
        <v>281</v>
      </c>
    </row>
    <row r="220" spans="20:20" x14ac:dyDescent="0.2">
      <c r="T220" s="89" t="s">
        <v>280</v>
      </c>
    </row>
    <row r="221" spans="20:20" x14ac:dyDescent="0.2">
      <c r="T221" s="89" t="s">
        <v>279</v>
      </c>
    </row>
    <row r="222" spans="20:20" x14ac:dyDescent="0.2">
      <c r="T222" s="89" t="s">
        <v>278</v>
      </c>
    </row>
    <row r="223" spans="20:20" x14ac:dyDescent="0.2">
      <c r="T223" s="89" t="s">
        <v>277</v>
      </c>
    </row>
    <row r="224" spans="20:20" x14ac:dyDescent="0.2">
      <c r="T224" s="89" t="s">
        <v>276</v>
      </c>
    </row>
    <row r="225" spans="20:20" x14ac:dyDescent="0.2">
      <c r="T225" s="89" t="s">
        <v>275</v>
      </c>
    </row>
    <row r="226" spans="20:20" x14ac:dyDescent="0.2">
      <c r="T226" s="89" t="s">
        <v>274</v>
      </c>
    </row>
    <row r="227" spans="20:20" x14ac:dyDescent="0.2">
      <c r="T227" s="89" t="s">
        <v>273</v>
      </c>
    </row>
    <row r="228" spans="20:20" x14ac:dyDescent="0.2">
      <c r="T228" s="89" t="s">
        <v>272</v>
      </c>
    </row>
    <row r="229" spans="20:20" x14ac:dyDescent="0.2">
      <c r="T229" s="89" t="s">
        <v>271</v>
      </c>
    </row>
    <row r="230" spans="20:20" x14ac:dyDescent="0.2">
      <c r="T230" s="89" t="s">
        <v>270</v>
      </c>
    </row>
    <row r="231" spans="20:20" x14ac:dyDescent="0.2">
      <c r="T231" s="89" t="s">
        <v>269</v>
      </c>
    </row>
    <row r="232" spans="20:20" x14ac:dyDescent="0.2">
      <c r="T232" s="89" t="s">
        <v>268</v>
      </c>
    </row>
    <row r="233" spans="20:20" x14ac:dyDescent="0.2">
      <c r="T233" s="89" t="s">
        <v>267</v>
      </c>
    </row>
    <row r="234" spans="20:20" x14ac:dyDescent="0.2">
      <c r="T234" s="89" t="s">
        <v>266</v>
      </c>
    </row>
    <row r="235" spans="20:20" x14ac:dyDescent="0.2">
      <c r="T235" s="89" t="s">
        <v>265</v>
      </c>
    </row>
    <row r="236" spans="20:20" x14ac:dyDescent="0.2">
      <c r="T236" s="89" t="s">
        <v>264</v>
      </c>
    </row>
    <row r="237" spans="20:20" x14ac:dyDescent="0.2">
      <c r="T237" s="89" t="s">
        <v>263</v>
      </c>
    </row>
    <row r="238" spans="20:20" x14ac:dyDescent="0.2">
      <c r="T238" s="89" t="s">
        <v>262</v>
      </c>
    </row>
    <row r="239" spans="20:20" x14ac:dyDescent="0.2">
      <c r="T239" s="89" t="s">
        <v>261</v>
      </c>
    </row>
    <row r="240" spans="20:20" x14ac:dyDescent="0.2">
      <c r="T240" s="89" t="s">
        <v>260</v>
      </c>
    </row>
    <row r="241" spans="20:20" x14ac:dyDescent="0.2">
      <c r="T241" s="89" t="s">
        <v>259</v>
      </c>
    </row>
    <row r="242" spans="20:20" x14ac:dyDescent="0.2">
      <c r="T242" s="89" t="s">
        <v>258</v>
      </c>
    </row>
    <row r="243" spans="20:20" x14ac:dyDescent="0.2">
      <c r="T243" s="89" t="s">
        <v>257</v>
      </c>
    </row>
    <row r="244" spans="20:20" x14ac:dyDescent="0.2">
      <c r="T244" s="89" t="s">
        <v>256</v>
      </c>
    </row>
    <row r="245" spans="20:20" x14ac:dyDescent="0.2">
      <c r="T245" s="89" t="s">
        <v>255</v>
      </c>
    </row>
    <row r="246" spans="20:20" x14ac:dyDescent="0.2">
      <c r="T246" s="89" t="s">
        <v>254</v>
      </c>
    </row>
    <row r="247" spans="20:20" x14ac:dyDescent="0.2">
      <c r="T247" s="89" t="s">
        <v>253</v>
      </c>
    </row>
    <row r="248" spans="20:20" x14ac:dyDescent="0.2">
      <c r="T248" s="89" t="s">
        <v>252</v>
      </c>
    </row>
    <row r="249" spans="20:20" x14ac:dyDescent="0.2">
      <c r="T249" s="89" t="s">
        <v>251</v>
      </c>
    </row>
    <row r="250" spans="20:20" x14ac:dyDescent="0.2">
      <c r="T250" s="89" t="s">
        <v>250</v>
      </c>
    </row>
    <row r="251" spans="20:20" x14ac:dyDescent="0.2">
      <c r="T251" s="89" t="s">
        <v>249</v>
      </c>
    </row>
    <row r="252" spans="20:20" x14ac:dyDescent="0.2">
      <c r="T252" s="89" t="s">
        <v>248</v>
      </c>
    </row>
    <row r="253" spans="20:20" x14ac:dyDescent="0.2">
      <c r="T253" s="89" t="s">
        <v>247</v>
      </c>
    </row>
    <row r="254" spans="20:20" x14ac:dyDescent="0.2">
      <c r="T254" s="89" t="s">
        <v>246</v>
      </c>
    </row>
    <row r="255" spans="20:20" x14ac:dyDescent="0.2">
      <c r="T255" s="89" t="s">
        <v>245</v>
      </c>
    </row>
    <row r="256" spans="20:20" x14ac:dyDescent="0.2">
      <c r="T256" s="89" t="s">
        <v>244</v>
      </c>
    </row>
    <row r="257" spans="20:20" x14ac:dyDescent="0.2">
      <c r="T257" s="89" t="s">
        <v>243</v>
      </c>
    </row>
    <row r="258" spans="20:20" x14ac:dyDescent="0.2">
      <c r="T258" s="89" t="s">
        <v>242</v>
      </c>
    </row>
    <row r="259" spans="20:20" x14ac:dyDescent="0.2">
      <c r="T259" s="89" t="s">
        <v>241</v>
      </c>
    </row>
    <row r="260" spans="20:20" x14ac:dyDescent="0.2">
      <c r="T260" s="89" t="s">
        <v>240</v>
      </c>
    </row>
    <row r="261" spans="20:20" x14ac:dyDescent="0.2">
      <c r="T261" s="89" t="s">
        <v>239</v>
      </c>
    </row>
    <row r="262" spans="20:20" x14ac:dyDescent="0.2">
      <c r="T262" s="89" t="s">
        <v>238</v>
      </c>
    </row>
    <row r="263" spans="20:20" x14ac:dyDescent="0.2">
      <c r="T263" s="89" t="s">
        <v>237</v>
      </c>
    </row>
    <row r="264" spans="20:20" x14ac:dyDescent="0.2">
      <c r="T264" s="89" t="s">
        <v>236</v>
      </c>
    </row>
    <row r="265" spans="20:20" x14ac:dyDescent="0.2">
      <c r="T265" s="89" t="s">
        <v>235</v>
      </c>
    </row>
    <row r="266" spans="20:20" x14ac:dyDescent="0.2">
      <c r="T266" s="89" t="s">
        <v>234</v>
      </c>
    </row>
    <row r="267" spans="20:20" x14ac:dyDescent="0.2">
      <c r="T267" s="89" t="s">
        <v>233</v>
      </c>
    </row>
    <row r="268" spans="20:20" x14ac:dyDescent="0.2">
      <c r="T268" s="89" t="s">
        <v>232</v>
      </c>
    </row>
    <row r="269" spans="20:20" x14ac:dyDescent="0.2">
      <c r="T269" s="89" t="s">
        <v>231</v>
      </c>
    </row>
    <row r="270" spans="20:20" x14ac:dyDescent="0.2">
      <c r="T270" s="89" t="s">
        <v>230</v>
      </c>
    </row>
    <row r="271" spans="20:20" x14ac:dyDescent="0.2">
      <c r="T271" s="89" t="s">
        <v>229</v>
      </c>
    </row>
    <row r="272" spans="20:20" x14ac:dyDescent="0.2">
      <c r="T272" s="89" t="s">
        <v>228</v>
      </c>
    </row>
    <row r="273" spans="20:20" x14ac:dyDescent="0.2">
      <c r="T273" s="89" t="s">
        <v>227</v>
      </c>
    </row>
    <row r="274" spans="20:20" x14ac:dyDescent="0.2">
      <c r="T274" s="89" t="s">
        <v>226</v>
      </c>
    </row>
    <row r="275" spans="20:20" x14ac:dyDescent="0.2">
      <c r="T275" s="89" t="s">
        <v>225</v>
      </c>
    </row>
    <row r="276" spans="20:20" x14ac:dyDescent="0.2">
      <c r="T276" s="89" t="s">
        <v>224</v>
      </c>
    </row>
    <row r="277" spans="20:20" x14ac:dyDescent="0.2">
      <c r="T277" s="89" t="s">
        <v>223</v>
      </c>
    </row>
    <row r="278" spans="20:20" x14ac:dyDescent="0.2">
      <c r="T278" s="89" t="s">
        <v>222</v>
      </c>
    </row>
    <row r="279" spans="20:20" x14ac:dyDescent="0.2">
      <c r="T279" s="89" t="s">
        <v>221</v>
      </c>
    </row>
    <row r="280" spans="20:20" x14ac:dyDescent="0.2">
      <c r="T280" s="89" t="s">
        <v>220</v>
      </c>
    </row>
    <row r="281" spans="20:20" x14ac:dyDescent="0.2">
      <c r="T281" s="89" t="s">
        <v>219</v>
      </c>
    </row>
    <row r="282" spans="20:20" x14ac:dyDescent="0.2">
      <c r="T282" s="89" t="s">
        <v>218</v>
      </c>
    </row>
    <row r="283" spans="20:20" x14ac:dyDescent="0.2">
      <c r="T283" s="89" t="s">
        <v>217</v>
      </c>
    </row>
    <row r="284" spans="20:20" x14ac:dyDescent="0.2">
      <c r="T284" s="89" t="s">
        <v>216</v>
      </c>
    </row>
    <row r="285" spans="20:20" x14ac:dyDescent="0.2">
      <c r="T285" s="89" t="s">
        <v>215</v>
      </c>
    </row>
    <row r="286" spans="20:20" x14ac:dyDescent="0.2">
      <c r="T286" s="89" t="s">
        <v>214</v>
      </c>
    </row>
    <row r="287" spans="20:20" x14ac:dyDescent="0.2">
      <c r="T287" s="89" t="s">
        <v>213</v>
      </c>
    </row>
    <row r="288" spans="20:20" x14ac:dyDescent="0.2">
      <c r="T288" s="89" t="s">
        <v>212</v>
      </c>
    </row>
    <row r="289" spans="20:20" x14ac:dyDescent="0.2">
      <c r="T289" s="89" t="s">
        <v>211</v>
      </c>
    </row>
    <row r="290" spans="20:20" x14ac:dyDescent="0.2">
      <c r="T290" s="89" t="s">
        <v>210</v>
      </c>
    </row>
    <row r="291" spans="20:20" x14ac:dyDescent="0.2">
      <c r="T291" s="89" t="s">
        <v>209</v>
      </c>
    </row>
    <row r="292" spans="20:20" x14ac:dyDescent="0.2">
      <c r="T292" s="89" t="s">
        <v>208</v>
      </c>
    </row>
    <row r="293" spans="20:20" x14ac:dyDescent="0.2">
      <c r="T293" s="89" t="s">
        <v>207</v>
      </c>
    </row>
    <row r="294" spans="20:20" x14ac:dyDescent="0.2">
      <c r="T294" s="89" t="s">
        <v>206</v>
      </c>
    </row>
    <row r="295" spans="20:20" x14ac:dyDescent="0.2">
      <c r="T295" s="89" t="s">
        <v>205</v>
      </c>
    </row>
    <row r="296" spans="20:20" x14ac:dyDescent="0.2">
      <c r="T296" s="89" t="s">
        <v>204</v>
      </c>
    </row>
    <row r="297" spans="20:20" x14ac:dyDescent="0.2">
      <c r="T297" s="89" t="s">
        <v>203</v>
      </c>
    </row>
    <row r="298" spans="20:20" x14ac:dyDescent="0.2">
      <c r="T298" s="89" t="s">
        <v>202</v>
      </c>
    </row>
    <row r="299" spans="20:20" x14ac:dyDescent="0.2">
      <c r="T299" s="89" t="s">
        <v>201</v>
      </c>
    </row>
    <row r="300" spans="20:20" x14ac:dyDescent="0.2">
      <c r="T300" s="89" t="s">
        <v>200</v>
      </c>
    </row>
    <row r="301" spans="20:20" x14ac:dyDescent="0.2">
      <c r="T301" s="89" t="s">
        <v>199</v>
      </c>
    </row>
    <row r="302" spans="20:20" x14ac:dyDescent="0.2">
      <c r="T302" s="89" t="s">
        <v>198</v>
      </c>
    </row>
    <row r="303" spans="20:20" x14ac:dyDescent="0.2">
      <c r="T303" s="89" t="s">
        <v>197</v>
      </c>
    </row>
    <row r="304" spans="20:20" x14ac:dyDescent="0.2">
      <c r="T304" s="89" t="s">
        <v>196</v>
      </c>
    </row>
    <row r="305" spans="20:20" x14ac:dyDescent="0.2">
      <c r="T305" s="89" t="s">
        <v>195</v>
      </c>
    </row>
    <row r="306" spans="20:20" x14ac:dyDescent="0.2">
      <c r="T306" s="89" t="s">
        <v>194</v>
      </c>
    </row>
    <row r="307" spans="20:20" x14ac:dyDescent="0.2">
      <c r="T307" s="89" t="s">
        <v>193</v>
      </c>
    </row>
    <row r="308" spans="20:20" x14ac:dyDescent="0.2">
      <c r="T308" s="89" t="s">
        <v>192</v>
      </c>
    </row>
    <row r="309" spans="20:20" x14ac:dyDescent="0.2">
      <c r="T309" s="89" t="s">
        <v>191</v>
      </c>
    </row>
    <row r="310" spans="20:20" x14ac:dyDescent="0.2">
      <c r="T310" s="89" t="s">
        <v>190</v>
      </c>
    </row>
    <row r="311" spans="20:20" x14ac:dyDescent="0.2">
      <c r="T311" s="89" t="s">
        <v>189</v>
      </c>
    </row>
    <row r="312" spans="20:20" x14ac:dyDescent="0.2">
      <c r="T312" s="89" t="s">
        <v>188</v>
      </c>
    </row>
    <row r="313" spans="20:20" x14ac:dyDescent="0.2">
      <c r="T313" s="89" t="s">
        <v>187</v>
      </c>
    </row>
    <row r="314" spans="20:20" x14ac:dyDescent="0.2">
      <c r="T314" s="89" t="s">
        <v>186</v>
      </c>
    </row>
    <row r="315" spans="20:20" x14ac:dyDescent="0.2">
      <c r="T315" s="89" t="s">
        <v>185</v>
      </c>
    </row>
    <row r="316" spans="20:20" x14ac:dyDescent="0.2">
      <c r="T316" s="89" t="s">
        <v>184</v>
      </c>
    </row>
    <row r="317" spans="20:20" x14ac:dyDescent="0.2">
      <c r="T317" s="89" t="s">
        <v>183</v>
      </c>
    </row>
    <row r="318" spans="20:20" x14ac:dyDescent="0.2">
      <c r="T318" s="89" t="s">
        <v>182</v>
      </c>
    </row>
    <row r="319" spans="20:20" x14ac:dyDescent="0.2">
      <c r="T319" s="89" t="s">
        <v>181</v>
      </c>
    </row>
    <row r="320" spans="20:20" x14ac:dyDescent="0.2">
      <c r="T320" s="89" t="s">
        <v>180</v>
      </c>
    </row>
    <row r="321" spans="20:20" x14ac:dyDescent="0.2">
      <c r="T321" s="89" t="s">
        <v>179</v>
      </c>
    </row>
    <row r="322" spans="20:20" x14ac:dyDescent="0.2">
      <c r="T322" s="89" t="s">
        <v>178</v>
      </c>
    </row>
    <row r="323" spans="20:20" x14ac:dyDescent="0.2">
      <c r="T323" s="89" t="s">
        <v>177</v>
      </c>
    </row>
    <row r="324" spans="20:20" x14ac:dyDescent="0.2">
      <c r="T324" s="89" t="s">
        <v>176</v>
      </c>
    </row>
    <row r="325" spans="20:20" x14ac:dyDescent="0.2">
      <c r="T325" s="89" t="s">
        <v>175</v>
      </c>
    </row>
    <row r="326" spans="20:20" x14ac:dyDescent="0.2">
      <c r="T326" s="89" t="s">
        <v>174</v>
      </c>
    </row>
    <row r="327" spans="20:20" x14ac:dyDescent="0.2">
      <c r="T327" s="89" t="s">
        <v>173</v>
      </c>
    </row>
    <row r="328" spans="20:20" x14ac:dyDescent="0.2">
      <c r="T328" s="89" t="s">
        <v>172</v>
      </c>
    </row>
    <row r="329" spans="20:20" x14ac:dyDescent="0.2">
      <c r="T329" s="89" t="s">
        <v>172</v>
      </c>
    </row>
    <row r="330" spans="20:20" x14ac:dyDescent="0.2">
      <c r="T330" s="89" t="s">
        <v>171</v>
      </c>
    </row>
    <row r="331" spans="20:20" x14ac:dyDescent="0.2">
      <c r="T331" s="89" t="s">
        <v>170</v>
      </c>
    </row>
    <row r="332" spans="20:20" x14ac:dyDescent="0.2">
      <c r="T332" s="89" t="s">
        <v>169</v>
      </c>
    </row>
    <row r="333" spans="20:20" x14ac:dyDescent="0.2">
      <c r="T333" s="89" t="s">
        <v>168</v>
      </c>
    </row>
    <row r="334" spans="20:20" x14ac:dyDescent="0.2">
      <c r="T334" s="89" t="s">
        <v>167</v>
      </c>
    </row>
    <row r="335" spans="20:20" x14ac:dyDescent="0.2">
      <c r="T335" s="89" t="s">
        <v>166</v>
      </c>
    </row>
    <row r="336" spans="20:20" x14ac:dyDescent="0.2">
      <c r="T336" s="89" t="s">
        <v>165</v>
      </c>
    </row>
    <row r="337" spans="20:20" x14ac:dyDescent="0.2">
      <c r="T337" s="89" t="s">
        <v>164</v>
      </c>
    </row>
    <row r="338" spans="20:20" x14ac:dyDescent="0.2">
      <c r="T338" s="89" t="s">
        <v>163</v>
      </c>
    </row>
    <row r="339" spans="20:20" x14ac:dyDescent="0.2">
      <c r="T339" s="89" t="s">
        <v>162</v>
      </c>
    </row>
    <row r="340" spans="20:20" x14ac:dyDescent="0.2">
      <c r="T340" s="89" t="s">
        <v>161</v>
      </c>
    </row>
    <row r="341" spans="20:20" x14ac:dyDescent="0.2">
      <c r="T341" s="89" t="s">
        <v>160</v>
      </c>
    </row>
    <row r="342" spans="20:20" x14ac:dyDescent="0.2">
      <c r="T342" s="89" t="s">
        <v>159</v>
      </c>
    </row>
    <row r="343" spans="20:20" x14ac:dyDescent="0.2">
      <c r="T343" s="89" t="s">
        <v>158</v>
      </c>
    </row>
    <row r="344" spans="20:20" x14ac:dyDescent="0.2">
      <c r="T344" s="89" t="s">
        <v>157</v>
      </c>
    </row>
    <row r="345" spans="20:20" x14ac:dyDescent="0.2">
      <c r="T345" s="89" t="s">
        <v>156</v>
      </c>
    </row>
    <row r="346" spans="20:20" x14ac:dyDescent="0.2">
      <c r="T346" s="89" t="s">
        <v>155</v>
      </c>
    </row>
    <row r="347" spans="20:20" x14ac:dyDescent="0.2">
      <c r="T347" s="89" t="s">
        <v>154</v>
      </c>
    </row>
    <row r="348" spans="20:20" x14ac:dyDescent="0.2">
      <c r="T348" s="89" t="s">
        <v>153</v>
      </c>
    </row>
    <row r="349" spans="20:20" x14ac:dyDescent="0.2">
      <c r="T349" s="89" t="s">
        <v>152</v>
      </c>
    </row>
    <row r="350" spans="20:20" x14ac:dyDescent="0.2">
      <c r="T350" s="89" t="s">
        <v>151</v>
      </c>
    </row>
    <row r="351" spans="20:20" x14ac:dyDescent="0.2">
      <c r="T351" s="89" t="s">
        <v>150</v>
      </c>
    </row>
    <row r="352" spans="20:20" x14ac:dyDescent="0.2">
      <c r="T352" s="89" t="s">
        <v>149</v>
      </c>
    </row>
    <row r="353" spans="20:20" x14ac:dyDescent="0.2">
      <c r="T353" s="89" t="s">
        <v>148</v>
      </c>
    </row>
    <row r="354" spans="20:20" x14ac:dyDescent="0.2">
      <c r="T354" s="89" t="s">
        <v>147</v>
      </c>
    </row>
    <row r="355" spans="20:20" x14ac:dyDescent="0.2">
      <c r="T355" s="89" t="s">
        <v>146</v>
      </c>
    </row>
    <row r="356" spans="20:20" x14ac:dyDescent="0.2">
      <c r="T356" s="89" t="s">
        <v>145</v>
      </c>
    </row>
    <row r="357" spans="20:20" x14ac:dyDescent="0.2">
      <c r="T357" s="89" t="s">
        <v>144</v>
      </c>
    </row>
    <row r="358" spans="20:20" x14ac:dyDescent="0.2">
      <c r="T358" s="89" t="s">
        <v>143</v>
      </c>
    </row>
    <row r="359" spans="20:20" x14ac:dyDescent="0.2">
      <c r="T359" s="89" t="s">
        <v>142</v>
      </c>
    </row>
    <row r="360" spans="20:20" x14ac:dyDescent="0.2">
      <c r="T360" s="89" t="s">
        <v>141</v>
      </c>
    </row>
    <row r="361" spans="20:20" x14ac:dyDescent="0.2">
      <c r="T361" s="89" t="s">
        <v>140</v>
      </c>
    </row>
    <row r="362" spans="20:20" x14ac:dyDescent="0.2">
      <c r="T362" s="89" t="s">
        <v>139</v>
      </c>
    </row>
    <row r="363" spans="20:20" x14ac:dyDescent="0.2">
      <c r="T363" s="89" t="s">
        <v>138</v>
      </c>
    </row>
    <row r="364" spans="20:20" x14ac:dyDescent="0.2">
      <c r="T364" s="89" t="s">
        <v>137</v>
      </c>
    </row>
    <row r="365" spans="20:20" x14ac:dyDescent="0.2">
      <c r="T365" s="89" t="s">
        <v>136</v>
      </c>
    </row>
    <row r="366" spans="20:20" x14ac:dyDescent="0.2">
      <c r="T366" s="89" t="s">
        <v>135</v>
      </c>
    </row>
    <row r="367" spans="20:20" x14ac:dyDescent="0.2">
      <c r="T367" s="89" t="s">
        <v>134</v>
      </c>
    </row>
    <row r="368" spans="20:20" x14ac:dyDescent="0.2">
      <c r="T368" s="89" t="s">
        <v>133</v>
      </c>
    </row>
    <row r="369" spans="20:20" x14ac:dyDescent="0.2">
      <c r="T369" s="89" t="s">
        <v>132</v>
      </c>
    </row>
    <row r="370" spans="20:20" x14ac:dyDescent="0.2">
      <c r="T370" s="89" t="s">
        <v>131</v>
      </c>
    </row>
    <row r="371" spans="20:20" x14ac:dyDescent="0.2">
      <c r="T371" s="89" t="s">
        <v>130</v>
      </c>
    </row>
    <row r="372" spans="20:20" x14ac:dyDescent="0.2">
      <c r="T372" s="89" t="s">
        <v>129</v>
      </c>
    </row>
    <row r="373" spans="20:20" x14ac:dyDescent="0.2">
      <c r="T373" s="89" t="s">
        <v>128</v>
      </c>
    </row>
    <row r="374" spans="20:20" x14ac:dyDescent="0.2">
      <c r="T374" s="89" t="s">
        <v>127</v>
      </c>
    </row>
    <row r="375" spans="20:20" x14ac:dyDescent="0.2">
      <c r="T375" s="89" t="s">
        <v>37</v>
      </c>
    </row>
    <row r="376" spans="20:20" x14ac:dyDescent="0.2">
      <c r="T376" s="89" t="s">
        <v>126</v>
      </c>
    </row>
    <row r="377" spans="20:20" x14ac:dyDescent="0.2">
      <c r="T377" s="89" t="s">
        <v>125</v>
      </c>
    </row>
    <row r="378" spans="20:20" x14ac:dyDescent="0.2">
      <c r="T378" s="89" t="s">
        <v>124</v>
      </c>
    </row>
    <row r="379" spans="20:20" x14ac:dyDescent="0.2">
      <c r="T379" s="89" t="s">
        <v>123</v>
      </c>
    </row>
    <row r="380" spans="20:20" x14ac:dyDescent="0.2">
      <c r="T380" s="89" t="s">
        <v>122</v>
      </c>
    </row>
    <row r="381" spans="20:20" x14ac:dyDescent="0.2">
      <c r="T381" s="89" t="s">
        <v>121</v>
      </c>
    </row>
    <row r="382" spans="20:20" x14ac:dyDescent="0.2">
      <c r="T382" s="89" t="s">
        <v>120</v>
      </c>
    </row>
    <row r="383" spans="20:20" x14ac:dyDescent="0.2">
      <c r="T383" s="89" t="s">
        <v>119</v>
      </c>
    </row>
    <row r="384" spans="20:20" x14ac:dyDescent="0.2">
      <c r="T384" s="89" t="s">
        <v>118</v>
      </c>
    </row>
    <row r="385" spans="20:20" x14ac:dyDescent="0.2">
      <c r="T385" s="89" t="s">
        <v>117</v>
      </c>
    </row>
    <row r="386" spans="20:20" x14ac:dyDescent="0.2">
      <c r="T386" s="89" t="s">
        <v>116</v>
      </c>
    </row>
    <row r="387" spans="20:20" x14ac:dyDescent="0.2">
      <c r="T387" s="89" t="s">
        <v>115</v>
      </c>
    </row>
    <row r="388" spans="20:20" x14ac:dyDescent="0.2">
      <c r="T388" s="89" t="s">
        <v>114</v>
      </c>
    </row>
    <row r="389" spans="20:20" x14ac:dyDescent="0.2">
      <c r="T389" s="89" t="s">
        <v>113</v>
      </c>
    </row>
    <row r="390" spans="20:20" x14ac:dyDescent="0.2">
      <c r="T390" s="89" t="s">
        <v>112</v>
      </c>
    </row>
    <row r="391" spans="20:20" x14ac:dyDescent="0.2">
      <c r="T391" s="89" t="s">
        <v>111</v>
      </c>
    </row>
    <row r="392" spans="20:20" x14ac:dyDescent="0.2">
      <c r="T392" s="89" t="s">
        <v>110</v>
      </c>
    </row>
    <row r="393" spans="20:20" x14ac:dyDescent="0.2">
      <c r="T393" s="89" t="s">
        <v>109</v>
      </c>
    </row>
    <row r="394" spans="20:20" x14ac:dyDescent="0.2">
      <c r="T394" s="89" t="s">
        <v>108</v>
      </c>
    </row>
    <row r="395" spans="20:20" x14ac:dyDescent="0.2">
      <c r="T395" s="89" t="s">
        <v>107</v>
      </c>
    </row>
    <row r="396" spans="20:20" x14ac:dyDescent="0.2">
      <c r="T396" s="89" t="s">
        <v>106</v>
      </c>
    </row>
    <row r="397" spans="20:20" x14ac:dyDescent="0.2">
      <c r="T397" s="89" t="s">
        <v>105</v>
      </c>
    </row>
    <row r="398" spans="20:20" x14ac:dyDescent="0.2">
      <c r="T398" s="89" t="s">
        <v>104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C1" workbookViewId="0">
      <selection activeCell="C3" sqref="C3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19.85546875" customWidth="1"/>
    <col min="4" max="4" width="25.85546875" customWidth="1"/>
    <col min="5" max="5" width="19.5703125" customWidth="1"/>
  </cols>
  <sheetData>
    <row r="1" spans="1:6" ht="15.75" thickBot="1" x14ac:dyDescent="0.3">
      <c r="B1" s="22"/>
      <c r="C1" s="134" t="s">
        <v>20</v>
      </c>
      <c r="D1" s="135"/>
      <c r="E1" s="136"/>
    </row>
    <row r="2" spans="1:6" ht="54.75" customHeight="1" thickBot="1" x14ac:dyDescent="0.3">
      <c r="A2" t="s">
        <v>27</v>
      </c>
      <c r="B2" s="23" t="s">
        <v>0</v>
      </c>
      <c r="C2" s="20" t="s">
        <v>21</v>
      </c>
      <c r="D2" s="20" t="s">
        <v>101</v>
      </c>
      <c r="E2" s="20" t="s">
        <v>99</v>
      </c>
      <c r="F2" s="95"/>
    </row>
    <row r="3" spans="1:6" x14ac:dyDescent="0.25">
      <c r="A3" t="str">
        <f>IF(ISBLANK(formacionimpa[[#This Row],[Destinatarios]]),"",Ejercicio)</f>
        <v/>
      </c>
      <c r="B3" s="4" t="str">
        <f>IF(ISBLANK(formacionimpa[[#This Row],[Destinatarios]]),"",comarca)</f>
        <v/>
      </c>
      <c r="C3" s="120"/>
      <c r="D3" s="120"/>
      <c r="E3" s="120"/>
    </row>
    <row r="4" spans="1:6" x14ac:dyDescent="0.25">
      <c r="A4" t="str">
        <f>IF(ISBLANK(formacionimpa[[#This Row],[Destinatarios]]),"",Ejercicio)</f>
        <v/>
      </c>
      <c r="B4" s="4" t="str">
        <f>IF(ISBLANK(formacionimpa[[#This Row],[Destinatarios]]),"",comarca)</f>
        <v/>
      </c>
      <c r="C4" s="111"/>
      <c r="D4" s="111"/>
      <c r="E4" s="111"/>
    </row>
    <row r="5" spans="1:6" x14ac:dyDescent="0.25">
      <c r="A5" t="str">
        <f>IF(ISBLANK(formacionimpa[[#This Row],[Destinatarios]]),"",Ejercicio)</f>
        <v/>
      </c>
      <c r="B5" s="4" t="str">
        <f>IF(ISBLANK(formacionimpa[[#This Row],[Destinatarios]]),"",comarca)</f>
        <v/>
      </c>
      <c r="C5" s="111"/>
      <c r="D5" s="111"/>
      <c r="E5" s="111"/>
    </row>
    <row r="6" spans="1:6" x14ac:dyDescent="0.25">
      <c r="A6" t="str">
        <f>IF(ISBLANK(formacionimpa[[#This Row],[Destinatarios]]),"",Ejercicio)</f>
        <v/>
      </c>
      <c r="B6" s="4" t="str">
        <f>IF(ISBLANK(formacionimpa[[#This Row],[Destinatarios]]),"",comarca)</f>
        <v/>
      </c>
      <c r="C6" s="111"/>
      <c r="D6" s="111"/>
      <c r="E6" s="111"/>
    </row>
    <row r="7" spans="1:6" x14ac:dyDescent="0.25">
      <c r="A7" t="str">
        <f>IF(ISBLANK(formacionimpa[[#This Row],[Destinatarios]]),"",Ejercicio)</f>
        <v/>
      </c>
      <c r="B7" s="4" t="str">
        <f>IF(ISBLANK(formacionimpa[[#This Row],[Destinatarios]]),"",comarca)</f>
        <v/>
      </c>
      <c r="C7" s="111"/>
      <c r="D7" s="111"/>
      <c r="E7" s="111"/>
    </row>
    <row r="8" spans="1:6" x14ac:dyDescent="0.25">
      <c r="A8" t="str">
        <f>IF(ISBLANK(formacionimpa[[#This Row],[Destinatarios]]),"",Ejercicio)</f>
        <v/>
      </c>
      <c r="B8" s="4" t="str">
        <f>IF(ISBLANK(formacionimpa[[#This Row],[Destinatarios]]),"",comarca)</f>
        <v/>
      </c>
      <c r="C8" s="111"/>
      <c r="D8" s="111"/>
      <c r="E8" s="111"/>
    </row>
    <row r="9" spans="1:6" x14ac:dyDescent="0.25">
      <c r="A9" t="str">
        <f>IF(ISBLANK(formacionimpa[[#This Row],[Destinatarios]]),"",Ejercicio)</f>
        <v/>
      </c>
      <c r="B9" s="4" t="str">
        <f>IF(ISBLANK(formacionimpa[[#This Row],[Destinatarios]]),"",comarca)</f>
        <v/>
      </c>
      <c r="C9" s="111"/>
      <c r="D9" s="111"/>
      <c r="E9" s="111"/>
    </row>
    <row r="10" spans="1:6" x14ac:dyDescent="0.25">
      <c r="A10" t="str">
        <f>IF(ISBLANK(formacionimpa[[#This Row],[Destinatarios]]),"",Ejercicio)</f>
        <v/>
      </c>
      <c r="B10" s="4" t="str">
        <f>IF(ISBLANK(formacionimpa[[#This Row],[Destinatarios]]),"",comarca)</f>
        <v/>
      </c>
      <c r="C10" s="111"/>
      <c r="D10" s="111"/>
      <c r="E10" s="111"/>
    </row>
    <row r="11" spans="1:6" x14ac:dyDescent="0.25">
      <c r="A11" t="str">
        <f>IF(ISBLANK(formacionimpa[[#This Row],[Destinatarios]]),"",Ejercicio)</f>
        <v/>
      </c>
      <c r="B11" s="4" t="str">
        <f>IF(ISBLANK(formacionimpa[[#This Row],[Destinatarios]]),"",comarca)</f>
        <v/>
      </c>
      <c r="C11" s="111"/>
      <c r="D11" s="111"/>
      <c r="E11" s="111"/>
    </row>
    <row r="12" spans="1:6" x14ac:dyDescent="0.25">
      <c r="A12" t="str">
        <f>IF(ISBLANK(formacionimpa[[#This Row],[Destinatarios]]),"",Ejercicio)</f>
        <v/>
      </c>
      <c r="B12" s="4" t="str">
        <f>IF(ISBLANK(formacionimpa[[#This Row],[Destinatarios]]),"",comarca)</f>
        <v/>
      </c>
      <c r="C12" s="111"/>
      <c r="D12" s="111"/>
      <c r="E12" s="111"/>
    </row>
    <row r="13" spans="1:6" x14ac:dyDescent="0.25">
      <c r="A13" t="str">
        <f>IF(ISBLANK(formacionimpa[[#This Row],[Destinatarios]]),"",Ejercicio)</f>
        <v/>
      </c>
      <c r="B13" s="4" t="str">
        <f>IF(ISBLANK(formacionimpa[[#This Row],[Destinatarios]]),"",comarca)</f>
        <v/>
      </c>
      <c r="C13" s="111"/>
      <c r="D13" s="111"/>
      <c r="E13" s="111"/>
    </row>
    <row r="14" spans="1:6" x14ac:dyDescent="0.25">
      <c r="A14" t="str">
        <f>IF(ISBLANK(formacionimpa[[#This Row],[Destinatarios]]),"",Ejercicio)</f>
        <v/>
      </c>
      <c r="B14" s="4" t="str">
        <f>IF(ISBLANK(formacionimpa[[#This Row],[Destinatarios]]),"",comarca)</f>
        <v/>
      </c>
      <c r="C14" s="111"/>
      <c r="D14" s="111"/>
      <c r="E14" s="111"/>
    </row>
    <row r="15" spans="1:6" x14ac:dyDescent="0.25">
      <c r="A15" t="str">
        <f>IF(ISBLANK(formacionimpa[[#This Row],[Destinatarios]]),"",Ejercicio)</f>
        <v/>
      </c>
      <c r="B15" s="4" t="str">
        <f>IF(ISBLANK(formacionimpa[[#This Row],[Destinatarios]]),"",comarca)</f>
        <v/>
      </c>
      <c r="C15" s="111"/>
      <c r="D15" s="111"/>
      <c r="E15" s="111"/>
    </row>
    <row r="16" spans="1:6" x14ac:dyDescent="0.25">
      <c r="A16" t="str">
        <f>IF(ISBLANK(formacionimpa[[#This Row],[Destinatarios]]),"",Ejercicio)</f>
        <v/>
      </c>
      <c r="B16" s="4" t="str">
        <f>IF(ISBLANK(formacionimpa[[#This Row],[Destinatarios]]),"",comarca)</f>
        <v/>
      </c>
      <c r="C16" s="111"/>
      <c r="D16" s="111"/>
      <c r="E16" s="111"/>
    </row>
    <row r="17" spans="1:5" x14ac:dyDescent="0.25">
      <c r="A17" t="str">
        <f>IF(ISBLANK(formacionimpa[[#This Row],[Destinatarios]]),"",Ejercicio)</f>
        <v/>
      </c>
      <c r="B17" s="4" t="str">
        <f>IF(ISBLANK(formacionimpa[[#This Row],[Destinatarios]]),"",comarca)</f>
        <v/>
      </c>
      <c r="C17" s="111"/>
      <c r="D17" s="111"/>
      <c r="E17" s="111"/>
    </row>
    <row r="18" spans="1:5" x14ac:dyDescent="0.25">
      <c r="A18" t="str">
        <f>IF(ISBLANK(formacionimpa[[#This Row],[Destinatarios]]),"",Ejercicio)</f>
        <v/>
      </c>
      <c r="B18" s="4" t="str">
        <f>IF(ISBLANK(formacionimpa[[#This Row],[Destinatarios]]),"",comarca)</f>
        <v/>
      </c>
      <c r="C18" s="111"/>
      <c r="D18" s="111"/>
      <c r="E18" s="111"/>
    </row>
    <row r="19" spans="1:5" x14ac:dyDescent="0.25">
      <c r="A19" t="str">
        <f>IF(ISBLANK(formacionimpa[[#This Row],[Destinatarios]]),"",Ejercicio)</f>
        <v/>
      </c>
      <c r="B19" s="4" t="str">
        <f>IF(ISBLANK(formacionimpa[[#This Row],[Destinatarios]]),"",comarca)</f>
        <v/>
      </c>
      <c r="C19" s="111"/>
      <c r="D19" s="111"/>
      <c r="E19" s="111"/>
    </row>
    <row r="20" spans="1:5" x14ac:dyDescent="0.25">
      <c r="A20" t="str">
        <f>IF(ISBLANK(formacionimpa[[#This Row],[Destinatarios]]),"",Ejercicio)</f>
        <v/>
      </c>
      <c r="B20" s="4" t="str">
        <f>IF(ISBLANK(formacionimpa[[#This Row],[Destinatarios]]),"",comarca)</f>
        <v/>
      </c>
      <c r="C20" s="111"/>
      <c r="D20" s="111"/>
      <c r="E20" s="111"/>
    </row>
    <row r="21" spans="1:5" x14ac:dyDescent="0.25">
      <c r="A21" t="str">
        <f>IF(ISBLANK(formacionimpa[[#This Row],[Destinatarios]]),"",Ejercicio)</f>
        <v/>
      </c>
      <c r="B21" s="4" t="str">
        <f>IF(ISBLANK(formacionimpa[[#This Row],[Destinatarios]]),"",comarca)</f>
        <v/>
      </c>
      <c r="C21" s="111"/>
      <c r="D21" s="111"/>
      <c r="E21" s="111"/>
    </row>
    <row r="22" spans="1:5" x14ac:dyDescent="0.25">
      <c r="A22" t="str">
        <f>IF(ISBLANK(formacionimpa[[#This Row],[Destinatarios]]),"",Ejercicio)</f>
        <v/>
      </c>
      <c r="B22" s="4" t="str">
        <f>IF(ISBLANK(formacionimpa[[#This Row],[Destinatarios]]),"",comarca)</f>
        <v/>
      </c>
      <c r="C22" s="111"/>
      <c r="D22" s="111"/>
      <c r="E22" s="111"/>
    </row>
    <row r="23" spans="1:5" x14ac:dyDescent="0.25">
      <c r="A23" t="str">
        <f>IF(ISBLANK(formacionimpa[[#This Row],[Destinatarios]]),"",Ejercicio)</f>
        <v/>
      </c>
      <c r="B23" s="4" t="str">
        <f>IF(ISBLANK(formacionimpa[[#This Row],[Destinatarios]]),"",comarca)</f>
        <v/>
      </c>
      <c r="C23" s="111"/>
      <c r="D23" s="111"/>
      <c r="E23" s="111"/>
    </row>
    <row r="24" spans="1:5" x14ac:dyDescent="0.25">
      <c r="B24" s="4" t="str">
        <f>IF(ISBLANK(formacionimpa[[#This Row],[Destinatarios]]),"",comarca)</f>
        <v/>
      </c>
      <c r="C24" s="111"/>
      <c r="D24" s="111"/>
      <c r="E24" s="111"/>
    </row>
    <row r="25" spans="1:5" x14ac:dyDescent="0.25">
      <c r="A25" t="str">
        <f>IF(ISBLANK(formacionimpa[[#This Row],[Destinatarios]]),"",Ejercicio)</f>
        <v/>
      </c>
      <c r="B25" s="4" t="str">
        <f>IF(ISBLANK(formacionimpa[[#This Row],[Destinatarios]]),"",comarca)</f>
        <v/>
      </c>
      <c r="C25" s="111"/>
      <c r="D25" s="111"/>
      <c r="E25" s="111"/>
    </row>
    <row r="26" spans="1:5" x14ac:dyDescent="0.25">
      <c r="A26" t="str">
        <f>IF(ISBLANK(formacionimpa[[#This Row],[Destinatarios]]),"",Ejercicio)</f>
        <v/>
      </c>
      <c r="B26" s="4" t="str">
        <f>IF(ISBLANK(formacionimpa[[#This Row],[Destinatarios]]),"",comarca)</f>
        <v/>
      </c>
      <c r="C26" s="111"/>
      <c r="D26" s="111"/>
      <c r="E26" s="111"/>
    </row>
    <row r="27" spans="1:5" x14ac:dyDescent="0.25">
      <c r="A27" t="str">
        <f>IF(ISBLANK(formacionimpa[[#This Row],[Destinatarios]]),"",Ejercicio)</f>
        <v/>
      </c>
      <c r="B27" s="4" t="str">
        <f>IF(ISBLANK(formacionimpa[[#This Row],[Destinatarios]]),"",comarca)</f>
        <v/>
      </c>
      <c r="C27" s="111"/>
      <c r="D27" s="111"/>
      <c r="E27" s="111"/>
    </row>
    <row r="28" spans="1:5" x14ac:dyDescent="0.25">
      <c r="A28" t="str">
        <f>IF(ISBLANK(formacionimpa[[#This Row],[Destinatarios]]),"",Ejercicio)</f>
        <v/>
      </c>
      <c r="B28" s="4" t="str">
        <f>IF(ISBLANK(formacionimpa[[#This Row],[Destinatarios]]),"",comarca)</f>
        <v/>
      </c>
      <c r="C28" s="111"/>
      <c r="D28" s="111"/>
      <c r="E28" s="111"/>
    </row>
    <row r="29" spans="1:5" x14ac:dyDescent="0.25">
      <c r="A29" t="str">
        <f>IF(ISBLANK(formacionimpa[[#This Row],[Destinatarios]]),"",Ejercicio)</f>
        <v/>
      </c>
      <c r="B29" s="4" t="str">
        <f>IF(ISBLANK(formacionimpa[[#This Row],[Destinatarios]]),"",comarca)</f>
        <v/>
      </c>
      <c r="C29" s="111"/>
      <c r="D29" s="111"/>
      <c r="E29" s="111"/>
    </row>
    <row r="30" spans="1:5" x14ac:dyDescent="0.25">
      <c r="A30" t="str">
        <f>IF(ISBLANK(formacionimpa[[#This Row],[Destinatarios]]),"",Ejercicio)</f>
        <v/>
      </c>
      <c r="B30" s="4" t="str">
        <f>IF(ISBLANK(formacionimpa[[#This Row],[Destinatarios]]),"",comarca)</f>
        <v/>
      </c>
      <c r="C30" s="111"/>
      <c r="D30" s="111"/>
      <c r="E30" s="111"/>
    </row>
    <row r="31" spans="1:5" x14ac:dyDescent="0.25">
      <c r="A31" t="str">
        <f>IF(ISBLANK(formacionimpa[[#This Row],[Destinatarios]]),"",Ejercicio)</f>
        <v/>
      </c>
      <c r="B31" s="4" t="str">
        <f>IF(ISBLANK(formacionimpa[[#This Row],[Destinatarios]]),"",comarca)</f>
        <v/>
      </c>
      <c r="C31" s="111"/>
      <c r="D31" s="111"/>
      <c r="E31" s="111"/>
    </row>
    <row r="32" spans="1:5" x14ac:dyDescent="0.25">
      <c r="A32" t="str">
        <f>IF(ISBLANK(formacionimpa[[#This Row],[Destinatarios]]),"",Ejercicio)</f>
        <v/>
      </c>
      <c r="B32" s="4" t="str">
        <f>IF(ISBLANK(formacionimpa[[#This Row],[Destinatarios]]),"",comarca)</f>
        <v/>
      </c>
      <c r="C32" s="111"/>
      <c r="D32" s="111"/>
      <c r="E32" s="111"/>
    </row>
    <row r="33" spans="1:5" x14ac:dyDescent="0.25">
      <c r="A33" t="str">
        <f>IF(ISBLANK(formacionimpa[[#This Row],[Destinatarios]]),"",Ejercicio)</f>
        <v/>
      </c>
      <c r="B33" s="4" t="str">
        <f>IF(ISBLANK(formacionimpa[[#This Row],[Destinatarios]]),"",comarca)</f>
        <v/>
      </c>
      <c r="C33" s="111"/>
      <c r="D33" s="111"/>
      <c r="E33" s="111"/>
    </row>
    <row r="34" spans="1:5" x14ac:dyDescent="0.25">
      <c r="A34" t="str">
        <f>IF(ISBLANK(formacionimpa[[#This Row],[Destinatarios]]),"",Ejercicio)</f>
        <v/>
      </c>
      <c r="B34" s="4" t="str">
        <f>IF(ISBLANK(formacionimpa[[#This Row],[Destinatarios]]),"",comarca)</f>
        <v/>
      </c>
      <c r="C34" s="111"/>
      <c r="D34" s="111"/>
      <c r="E34" s="111"/>
    </row>
    <row r="35" spans="1:5" x14ac:dyDescent="0.25">
      <c r="A35" t="str">
        <f>IF(ISBLANK(formacionimpa[[#This Row],[Destinatarios]]),"",Ejercicio)</f>
        <v/>
      </c>
      <c r="B35" s="4" t="str">
        <f>IF(ISBLANK(formacionimpa[[#This Row],[Destinatarios]]),"",comarca)</f>
        <v/>
      </c>
      <c r="C35" s="111"/>
      <c r="D35" s="111"/>
      <c r="E35" s="111"/>
    </row>
    <row r="36" spans="1:5" x14ac:dyDescent="0.25">
      <c r="A36" t="str">
        <f>IF(ISBLANK(formacionimpa[[#This Row],[Destinatarios]]),"",Ejercicio)</f>
        <v/>
      </c>
      <c r="B36" s="4" t="str">
        <f>IF(ISBLANK(formacionimpa[[#This Row],[Destinatarios]]),"",comarca)</f>
        <v/>
      </c>
      <c r="C36" s="111"/>
      <c r="D36" s="111"/>
      <c r="E36" s="111"/>
    </row>
    <row r="37" spans="1:5" x14ac:dyDescent="0.25">
      <c r="A37" t="str">
        <f>IF(ISBLANK(formacionimpa[[#This Row],[Destinatarios]]),"",Ejercicio)</f>
        <v/>
      </c>
      <c r="B37" s="4" t="str">
        <f>IF(ISBLANK(formacionimpa[[#This Row],[Destinatarios]]),"",comarca)</f>
        <v/>
      </c>
      <c r="C37" s="111"/>
      <c r="D37" s="111"/>
      <c r="E37" s="111"/>
    </row>
    <row r="38" spans="1:5" ht="15.75" thickBot="1" x14ac:dyDescent="0.3">
      <c r="A38" t="str">
        <f>IF(ISBLANK(formacionimpa[[#This Row],[Destinatarios]]),"",Ejercicio)</f>
        <v/>
      </c>
      <c r="B38" s="4" t="str">
        <f>IF(ISBLANK(formacionimpa[[#This Row],[Destinatarios]]),"",comarca)</f>
        <v/>
      </c>
      <c r="C38" s="114"/>
      <c r="D38" s="114"/>
      <c r="E38" s="114"/>
    </row>
    <row r="39" spans="1:5" x14ac:dyDescent="0.25">
      <c r="A39" t="str">
        <f>IF(ISBLANK(formacionimpa[[#This Row],[Destinatarios]]),"",Ejercicio)</f>
        <v/>
      </c>
      <c r="B39" s="4" t="str">
        <f>IF(ISBLANK(formacionimpa[[#This Row],[Destinatarios]]),"",comarca)</f>
        <v/>
      </c>
      <c r="C39" s="115"/>
      <c r="D39" s="115"/>
      <c r="E39" s="115"/>
    </row>
    <row r="40" spans="1:5" x14ac:dyDescent="0.25">
      <c r="A40" t="str">
        <f>IF(ISBLANK(formacionimpa[[#This Row],[Destinatarios]]),"",Ejercicio)</f>
        <v/>
      </c>
      <c r="B40" s="4" t="str">
        <f>IF(ISBLANK(formacionimpa[[#This Row],[Destinatarios]]),"",comarca)</f>
        <v/>
      </c>
      <c r="C40" s="115"/>
      <c r="D40" s="115"/>
      <c r="E40" s="115"/>
    </row>
    <row r="41" spans="1:5" x14ac:dyDescent="0.25">
      <c r="A41" t="str">
        <f>IF(ISBLANK(formacionimpa[[#This Row],[Destinatarios]]),"",Ejercicio)</f>
        <v/>
      </c>
      <c r="B41" s="4" t="str">
        <f>IF(ISBLANK(formacionimpa[[#This Row],[Destinatarios]]),"",comarca)</f>
        <v/>
      </c>
      <c r="C41" s="115"/>
      <c r="D41" s="115"/>
      <c r="E41" s="115"/>
    </row>
    <row r="42" spans="1:5" x14ac:dyDescent="0.25">
      <c r="A42" t="str">
        <f>IF(ISBLANK(formacionimpa[[#This Row],[Destinatarios]]),"",Ejercicio)</f>
        <v/>
      </c>
      <c r="B42" s="4" t="str">
        <f>IF(ISBLANK(formacionimpa[[#This Row],[Destinatarios]]),"",comarca)</f>
        <v/>
      </c>
      <c r="C42" s="115"/>
      <c r="D42" s="115"/>
      <c r="E42" s="115"/>
    </row>
    <row r="43" spans="1:5" x14ac:dyDescent="0.25">
      <c r="A43" t="str">
        <f>IF(ISBLANK(formacionimpa[[#This Row],[Destinatarios]]),"",Ejercicio)</f>
        <v/>
      </c>
      <c r="B43" s="4" t="str">
        <f>IF(ISBLANK(formacionimpa[[#This Row],[Destinatarios]]),"",comarca)</f>
        <v/>
      </c>
      <c r="C43" s="115"/>
      <c r="D43" s="115"/>
      <c r="E43" s="115"/>
    </row>
    <row r="44" spans="1:5" x14ac:dyDescent="0.25">
      <c r="A44" t="str">
        <f>IF(ISBLANK(formacionimpa[[#This Row],[Destinatarios]]),"",Ejercicio)</f>
        <v/>
      </c>
      <c r="B44" s="4" t="str">
        <f>IF(ISBLANK(formacionimpa[[#This Row],[Destinatarios]]),"",comarca)</f>
        <v/>
      </c>
      <c r="C44" s="115"/>
      <c r="D44" s="115"/>
      <c r="E44" s="115"/>
    </row>
    <row r="45" spans="1:5" x14ac:dyDescent="0.25">
      <c r="A45" t="str">
        <f>IF(ISBLANK(formacionimpa[[#This Row],[Destinatarios]]),"",Ejercicio)</f>
        <v/>
      </c>
      <c r="B45" s="4" t="str">
        <f>IF(ISBLANK(formacionimpa[[#This Row],[Destinatarios]]),"",comarca)</f>
        <v/>
      </c>
      <c r="C45" s="115"/>
      <c r="D45" s="115"/>
      <c r="E45" s="115"/>
    </row>
    <row r="46" spans="1:5" x14ac:dyDescent="0.25">
      <c r="A46" t="str">
        <f>IF(ISBLANK(formacionimpa[[#This Row],[Destinatarios]]),"",Ejercicio)</f>
        <v/>
      </c>
      <c r="B46" s="4" t="str">
        <f>IF(ISBLANK(formacionimpa[[#This Row],[Destinatarios]]),"",comarca)</f>
        <v/>
      </c>
      <c r="C46" s="115"/>
      <c r="D46" s="115"/>
      <c r="E46" s="115"/>
    </row>
    <row r="47" spans="1:5" x14ac:dyDescent="0.25">
      <c r="A47" t="str">
        <f>IF(ISBLANK(formacionimpa[[#This Row],[Destinatarios]]),"",Ejercicio)</f>
        <v/>
      </c>
      <c r="B47" s="4" t="str">
        <f>IF(ISBLANK(formacionimpa[[#This Row],[Destinatarios]]),"",comarca)</f>
        <v/>
      </c>
      <c r="C47" s="115"/>
      <c r="D47" s="115"/>
      <c r="E47" s="115"/>
    </row>
    <row r="48" spans="1:5" x14ac:dyDescent="0.25">
      <c r="A48" t="str">
        <f>IF(ISBLANK(formacionimpa[[#This Row],[Destinatarios]]),"",Ejercicio)</f>
        <v/>
      </c>
      <c r="B48" s="4" t="str">
        <f>IF(ISBLANK(formacionimpa[[#This Row],[Destinatarios]]),"",comarca)</f>
        <v/>
      </c>
      <c r="C48" s="115"/>
      <c r="D48" s="115"/>
      <c r="E48" s="115"/>
    </row>
    <row r="49" spans="1:5" x14ac:dyDescent="0.25">
      <c r="A49" t="str">
        <f>IF(ISBLANK(formacionimpa[[#This Row],[Destinatarios]]),"",Ejercicio)</f>
        <v/>
      </c>
      <c r="B49" s="4" t="str">
        <f>IF(ISBLANK(formacionimpa[[#This Row],[Destinatarios]]),"",comarca)</f>
        <v/>
      </c>
      <c r="C49" s="115"/>
      <c r="D49" s="115"/>
      <c r="E49" s="115"/>
    </row>
    <row r="50" spans="1:5" x14ac:dyDescent="0.25">
      <c r="A50" t="str">
        <f>IF(ISBLANK(formacionimpa[[#This Row],[Destinatarios]]),"",Ejercicio)</f>
        <v/>
      </c>
      <c r="B50" s="4" t="str">
        <f>IF(ISBLANK(formacionimpa[[#This Row],[Destinatarios]]),"",comarca)</f>
        <v/>
      </c>
      <c r="C50" s="115"/>
      <c r="D50" s="115"/>
      <c r="E50" s="115"/>
    </row>
    <row r="51" spans="1:5" x14ac:dyDescent="0.25">
      <c r="A51" t="str">
        <f>IF(ISBLANK(formacionimpa[[#This Row],[Destinatarios]]),"",Ejercicio)</f>
        <v/>
      </c>
      <c r="B51" s="4" t="str">
        <f>IF(ISBLANK(formacionimpa[[#This Row],[Destinatarios]]),"",comarca)</f>
        <v/>
      </c>
      <c r="C51" s="115"/>
      <c r="D51" s="115"/>
      <c r="E51" s="115"/>
    </row>
    <row r="52" spans="1:5" x14ac:dyDescent="0.25">
      <c r="A52" t="str">
        <f>IF(ISBLANK(formacionimpa[[#This Row],[Destinatarios]]),"",Ejercicio)</f>
        <v/>
      </c>
      <c r="B52" s="4" t="str">
        <f>IF(ISBLANK(formacionimpa[[#This Row],[Destinatarios]]),"",comarca)</f>
        <v/>
      </c>
      <c r="C52" s="115"/>
      <c r="D52" s="115"/>
      <c r="E52" s="115"/>
    </row>
    <row r="53" spans="1:5" x14ac:dyDescent="0.25">
      <c r="A53" t="str">
        <f>IF(ISBLANK(formacionimpa[[#This Row],[Destinatarios]]),"",Ejercicio)</f>
        <v/>
      </c>
      <c r="B53" s="4" t="str">
        <f>IF(ISBLANK(formacionimpa[[#This Row],[Destinatarios]]),"",comarca)</f>
        <v/>
      </c>
      <c r="C53" s="115"/>
      <c r="D53" s="115"/>
      <c r="E53" s="115"/>
    </row>
    <row r="54" spans="1:5" x14ac:dyDescent="0.25">
      <c r="A54" t="str">
        <f>IF(ISBLANK(formacionimpa[[#This Row],[Destinatarios]]),"",Ejercicio)</f>
        <v/>
      </c>
      <c r="B54" s="4" t="str">
        <f>IF(ISBLANK(formacionimpa[[#This Row],[Destinatarios]]),"",comarca)</f>
        <v/>
      </c>
      <c r="C54" s="115"/>
      <c r="D54" s="115"/>
      <c r="E54" s="115"/>
    </row>
    <row r="55" spans="1:5" x14ac:dyDescent="0.25">
      <c r="A55" t="str">
        <f>IF(ISBLANK(formacionimpa[[#This Row],[Destinatarios]]),"",Ejercicio)</f>
        <v/>
      </c>
      <c r="B55" s="4" t="str">
        <f>IF(ISBLANK(formacionimpa[[#This Row],[Destinatarios]]),"",comarca)</f>
        <v/>
      </c>
      <c r="C55" s="115"/>
      <c r="D55" s="115"/>
      <c r="E55" s="115"/>
    </row>
    <row r="56" spans="1:5" x14ac:dyDescent="0.25">
      <c r="A56" t="str">
        <f>IF(ISBLANK(formacionimpa[[#This Row],[Destinatarios]]),"",Ejercicio)</f>
        <v/>
      </c>
      <c r="B56" s="4" t="str">
        <f>IF(ISBLANK(formacionimpa[[#This Row],[Destinatarios]]),"",comarca)</f>
        <v/>
      </c>
      <c r="C56" s="115"/>
      <c r="D56" s="115"/>
      <c r="E56" s="115"/>
    </row>
    <row r="57" spans="1:5" x14ac:dyDescent="0.25">
      <c r="A57" t="str">
        <f>IF(ISBLANK(formacionimpa[[#This Row],[Destinatarios]]),"",Ejercicio)</f>
        <v/>
      </c>
      <c r="B57" s="4" t="str">
        <f>IF(ISBLANK(formacionimpa[[#This Row],[Destinatarios]]),"",comarca)</f>
        <v/>
      </c>
      <c r="C57" s="115"/>
      <c r="D57" s="115"/>
      <c r="E57" s="115"/>
    </row>
    <row r="58" spans="1:5" x14ac:dyDescent="0.25">
      <c r="A58" t="str">
        <f>IF(ISBLANK(formacionimpa[[#This Row],[Destinatarios]]),"",Ejercicio)</f>
        <v/>
      </c>
      <c r="B58" s="4" t="str">
        <f>IF(ISBLANK(formacionimpa[[#This Row],[Destinatarios]]),"",comarca)</f>
        <v/>
      </c>
      <c r="C58" s="115"/>
      <c r="D58" s="115"/>
      <c r="E58" s="115"/>
    </row>
    <row r="59" spans="1:5" x14ac:dyDescent="0.25">
      <c r="A59" t="str">
        <f>IF(ISBLANK(formacionimpa[[#This Row],[Destinatarios]]),"",Ejercicio)</f>
        <v/>
      </c>
      <c r="B59" s="4" t="str">
        <f>IF(ISBLANK(formacionimpa[[#This Row],[Destinatarios]]),"",comarca)</f>
        <v/>
      </c>
      <c r="C59" s="115"/>
      <c r="D59" s="115"/>
      <c r="E59" s="115"/>
    </row>
    <row r="60" spans="1:5" x14ac:dyDescent="0.25">
      <c r="A60" t="str">
        <f>IF(ISBLANK(formacionimpa[[#This Row],[Destinatarios]]),"",Ejercicio)</f>
        <v/>
      </c>
      <c r="B60" s="4" t="str">
        <f>IF(ISBLANK(formacionimpa[[#This Row],[Destinatarios]]),"",comarca)</f>
        <v/>
      </c>
      <c r="C60" s="115"/>
      <c r="D60" s="115"/>
      <c r="E60" s="115"/>
    </row>
    <row r="61" spans="1:5" x14ac:dyDescent="0.25">
      <c r="A61" t="str">
        <f>IF(ISBLANK(formacionimpa[[#This Row],[Destinatarios]]),"",Ejercicio)</f>
        <v/>
      </c>
      <c r="B61" s="4" t="str">
        <f>IF(ISBLANK(formacionimpa[[#This Row],[Destinatarios]]),"",comarca)</f>
        <v/>
      </c>
      <c r="C61" s="115"/>
      <c r="D61" s="115"/>
      <c r="E61" s="115"/>
    </row>
    <row r="62" spans="1:5" x14ac:dyDescent="0.25">
      <c r="A62" t="str">
        <f>IF(ISBLANK(formacionimpa[[#This Row],[Destinatarios]]),"",Ejercicio)</f>
        <v/>
      </c>
      <c r="B62" s="4" t="str">
        <f>IF(ISBLANK(formacionimpa[[#This Row],[Destinatarios]]),"",comarca)</f>
        <v/>
      </c>
      <c r="C62" s="115"/>
      <c r="D62" s="115"/>
      <c r="E62" s="115"/>
    </row>
    <row r="63" spans="1:5" x14ac:dyDescent="0.25">
      <c r="A63" t="str">
        <f>IF(ISBLANK(formacionimpa[[#This Row],[Destinatarios]]),"",Ejercicio)</f>
        <v/>
      </c>
      <c r="B63" s="4" t="str">
        <f>IF(ISBLANK(formacionimpa[[#This Row],[Destinatarios]]),"",comarca)</f>
        <v/>
      </c>
      <c r="C63" s="115"/>
      <c r="D63" s="115"/>
      <c r="E63" s="115"/>
    </row>
    <row r="64" spans="1:5" x14ac:dyDescent="0.25">
      <c r="A64" t="str">
        <f>IF(ISBLANK(formacionimpa[[#This Row],[Destinatarios]]),"",Ejercicio)</f>
        <v/>
      </c>
      <c r="B64" s="4" t="str">
        <f>IF(ISBLANK(formacionimpa[[#This Row],[Destinatarios]]),"",comarca)</f>
        <v/>
      </c>
      <c r="C64" s="115"/>
      <c r="D64" s="115"/>
      <c r="E64" s="115"/>
    </row>
    <row r="65" spans="1:5" x14ac:dyDescent="0.25">
      <c r="A65" t="str">
        <f>IF(ISBLANK(formacionimpa[[#This Row],[Destinatarios]]),"",Ejercicio)</f>
        <v/>
      </c>
      <c r="B65" s="4" t="str">
        <f>IF(ISBLANK(formacionimpa[[#This Row],[Destinatarios]]),"",comarca)</f>
        <v/>
      </c>
      <c r="C65" s="115"/>
      <c r="D65" s="115"/>
      <c r="E65" s="115"/>
    </row>
    <row r="66" spans="1:5" x14ac:dyDescent="0.25">
      <c r="A66" t="str">
        <f>IF(ISBLANK(formacionimpa[[#This Row],[Destinatarios]]),"",Ejercicio)</f>
        <v/>
      </c>
      <c r="B66" s="4" t="str">
        <f>IF(ISBLANK(formacionimpa[[#This Row],[Destinatarios]]),"",comarca)</f>
        <v/>
      </c>
      <c r="C66" s="115"/>
      <c r="D66" s="115"/>
      <c r="E66" s="115"/>
    </row>
    <row r="67" spans="1:5" x14ac:dyDescent="0.25">
      <c r="A67" t="str">
        <f>IF(ISBLANK(formacionimpa[[#This Row],[Destinatarios]]),"",Ejercicio)</f>
        <v/>
      </c>
      <c r="B67" s="4" t="str">
        <f>IF(ISBLANK(formacionimpa[[#This Row],[Destinatarios]]),"",comarca)</f>
        <v/>
      </c>
      <c r="C67" s="115"/>
      <c r="D67" s="115"/>
      <c r="E67" s="115"/>
    </row>
    <row r="68" spans="1:5" x14ac:dyDescent="0.25">
      <c r="A68" t="str">
        <f>IF(ISBLANK(formacionimpa[[#This Row],[Destinatarios]]),"",Ejercicio)</f>
        <v/>
      </c>
      <c r="B68" s="4" t="str">
        <f>IF(ISBLANK(formacionimpa[[#This Row],[Destinatarios]]),"",comarca)</f>
        <v/>
      </c>
      <c r="C68" s="115"/>
      <c r="D68" s="115"/>
      <c r="E68" s="115"/>
    </row>
    <row r="69" spans="1:5" x14ac:dyDescent="0.25">
      <c r="A69" t="str">
        <f>IF(ISBLANK(formacionimpa[[#This Row],[Destinatarios]]),"",Ejercicio)</f>
        <v/>
      </c>
      <c r="B69" s="4" t="str">
        <f>IF(ISBLANK(formacionimpa[[#This Row],[Destinatarios]]),"",comarca)</f>
        <v/>
      </c>
      <c r="C69" s="115"/>
      <c r="D69" s="115"/>
      <c r="E69" s="115"/>
    </row>
    <row r="70" spans="1:5" x14ac:dyDescent="0.25">
      <c r="A70" t="str">
        <f>IF(ISBLANK(formacionimpa[[#This Row],[Destinatarios]]),"",Ejercicio)</f>
        <v/>
      </c>
      <c r="B70" s="4" t="str">
        <f>IF(ISBLANK(formacionimpa[[#This Row],[Destinatarios]]),"",comarca)</f>
        <v/>
      </c>
      <c r="C70" s="115"/>
      <c r="D70" s="115"/>
      <c r="E70" s="115"/>
    </row>
    <row r="71" spans="1:5" x14ac:dyDescent="0.25">
      <c r="A71" t="str">
        <f>IF(ISBLANK(formacionimpa[[#This Row],[Destinatarios]]),"",Ejercicio)</f>
        <v/>
      </c>
      <c r="B71" s="4" t="str">
        <f>IF(ISBLANK(formacionimpa[[#This Row],[Destinatarios]]),"",comarca)</f>
        <v/>
      </c>
      <c r="C71" s="115"/>
      <c r="D71" s="115"/>
      <c r="E71" s="115"/>
    </row>
    <row r="72" spans="1:5" x14ac:dyDescent="0.25">
      <c r="A72" t="str">
        <f>IF(ISBLANK(formacionimpa[[#This Row],[Destinatarios]]),"",Ejercicio)</f>
        <v/>
      </c>
      <c r="B72" s="4" t="str">
        <f>IF(ISBLANK(formacionimpa[[#This Row],[Destinatarios]]),"",comarca)</f>
        <v/>
      </c>
      <c r="C72" s="115"/>
      <c r="D72" s="115"/>
      <c r="E72" s="115"/>
    </row>
    <row r="73" spans="1:5" x14ac:dyDescent="0.25">
      <c r="A73" t="str">
        <f>IF(ISBLANK(formacionimpa[[#This Row],[Destinatarios]]),"",Ejercicio)</f>
        <v/>
      </c>
      <c r="B73" s="4" t="str">
        <f>IF(ISBLANK(formacionimpa[[#This Row],[Destinatarios]]),"",comarca)</f>
        <v/>
      </c>
      <c r="C73" s="115"/>
      <c r="D73" s="115"/>
      <c r="E73" s="115"/>
    </row>
    <row r="74" spans="1:5" x14ac:dyDescent="0.25">
      <c r="A74" t="str">
        <f>IF(ISBLANK(formacionimpa[[#This Row],[Destinatarios]]),"",Ejercicio)</f>
        <v/>
      </c>
      <c r="B74" s="4" t="str">
        <f>IF(ISBLANK(formacionimpa[[#This Row],[Destinatarios]]),"",comarca)</f>
        <v/>
      </c>
      <c r="C74" s="115"/>
      <c r="D74" s="115"/>
      <c r="E74" s="115"/>
    </row>
    <row r="75" spans="1:5" x14ac:dyDescent="0.25">
      <c r="A75" t="str">
        <f>IF(ISBLANK(formacionimpa[[#This Row],[Destinatarios]]),"",Ejercicio)</f>
        <v/>
      </c>
      <c r="B75" s="4" t="str">
        <f>IF(ISBLANK(formacionimpa[[#This Row],[Destinatarios]]),"",comarca)</f>
        <v/>
      </c>
      <c r="C75" s="115"/>
      <c r="D75" s="115"/>
      <c r="E75" s="115"/>
    </row>
    <row r="76" spans="1:5" x14ac:dyDescent="0.25">
      <c r="A76" t="str">
        <f>IF(ISBLANK(formacionimpa[[#This Row],[Destinatarios]]),"",Ejercicio)</f>
        <v/>
      </c>
      <c r="B76" s="4" t="str">
        <f>IF(ISBLANK(formacionimpa[[#This Row],[Destinatarios]]),"",comarca)</f>
        <v/>
      </c>
      <c r="C76" s="115"/>
      <c r="D76" s="115"/>
      <c r="E76" s="115"/>
    </row>
    <row r="77" spans="1:5" x14ac:dyDescent="0.25">
      <c r="A77" t="str">
        <f>IF(ISBLANK(formacionimpa[[#This Row],[Destinatarios]]),"",Ejercicio)</f>
        <v/>
      </c>
      <c r="B77" s="4" t="str">
        <f>IF(ISBLANK(formacionimpa[[#This Row],[Destinatarios]]),"",comarca)</f>
        <v/>
      </c>
      <c r="C77" s="115"/>
      <c r="D77" s="115"/>
      <c r="E77" s="115"/>
    </row>
    <row r="78" spans="1:5" x14ac:dyDescent="0.25">
      <c r="A78" t="str">
        <f>IF(ISBLANK(formacionimpa[[#This Row],[Destinatarios]]),"",Ejercicio)</f>
        <v/>
      </c>
      <c r="B78" s="4" t="str">
        <f>IF(ISBLANK(formacionimpa[[#This Row],[Destinatarios]]),"",comarca)</f>
        <v/>
      </c>
      <c r="C78" s="115"/>
      <c r="D78" s="115"/>
      <c r="E78" s="115"/>
    </row>
    <row r="79" spans="1:5" x14ac:dyDescent="0.25">
      <c r="A79" t="str">
        <f>IF(ISBLANK(formacionimpa[[#This Row],[Destinatarios]]),"",Ejercicio)</f>
        <v/>
      </c>
      <c r="B79" s="4" t="str">
        <f>IF(ISBLANK(formacionimpa[[#This Row],[Destinatarios]]),"",comarca)</f>
        <v/>
      </c>
      <c r="C79" s="115"/>
      <c r="D79" s="115"/>
      <c r="E79" s="115"/>
    </row>
    <row r="80" spans="1:5" x14ac:dyDescent="0.25">
      <c r="A80" t="str">
        <f>IF(ISBLANK(formacionimpa[[#This Row],[Destinatarios]]),"",Ejercicio)</f>
        <v/>
      </c>
      <c r="B80" s="4" t="str">
        <f>IF(ISBLANK(formacionimpa[[#This Row],[Destinatarios]]),"",comarca)</f>
        <v/>
      </c>
      <c r="C80" s="115"/>
      <c r="D80" s="115"/>
      <c r="E80" s="115"/>
    </row>
    <row r="81" spans="1:5" x14ac:dyDescent="0.25">
      <c r="A81" t="str">
        <f>IF(ISBLANK(formacionimpa[[#This Row],[Destinatarios]]),"",Ejercicio)</f>
        <v/>
      </c>
      <c r="B81" s="4" t="str">
        <f>IF(ISBLANK(formacionimpa[[#This Row],[Destinatarios]]),"",comarca)</f>
        <v/>
      </c>
      <c r="C81" s="115"/>
      <c r="D81" s="115"/>
      <c r="E81" s="115"/>
    </row>
    <row r="82" spans="1:5" x14ac:dyDescent="0.25">
      <c r="A82" t="str">
        <f>IF(ISBLANK(formacionimpa[[#This Row],[Destinatarios]]),"",Ejercicio)</f>
        <v/>
      </c>
      <c r="B82" s="4" t="str">
        <f>IF(ISBLANK(formacionimpa[[#This Row],[Destinatarios]]),"",comarca)</f>
        <v/>
      </c>
      <c r="C82" s="115"/>
      <c r="D82" s="115"/>
      <c r="E82" s="115"/>
    </row>
    <row r="83" spans="1:5" x14ac:dyDescent="0.25">
      <c r="A83" t="str">
        <f>IF(ISBLANK(formacionimpa[[#This Row],[Destinatarios]]),"",Ejercicio)</f>
        <v/>
      </c>
      <c r="B83" s="4" t="str">
        <f>IF(ISBLANK(formacionimpa[[#This Row],[Destinatarios]]),"",comarca)</f>
        <v/>
      </c>
      <c r="C83" s="115"/>
      <c r="D83" s="115"/>
      <c r="E83" s="115"/>
    </row>
    <row r="84" spans="1:5" x14ac:dyDescent="0.25">
      <c r="A84" t="str">
        <f>IF(ISBLANK(formacionimpa[[#This Row],[Destinatarios]]),"",Ejercicio)</f>
        <v/>
      </c>
      <c r="B84" s="4" t="str">
        <f>IF(ISBLANK(formacionimpa[[#This Row],[Destinatarios]]),"",comarca)</f>
        <v/>
      </c>
      <c r="C84" s="115"/>
      <c r="D84" s="115"/>
      <c r="E84" s="115"/>
    </row>
    <row r="85" spans="1:5" x14ac:dyDescent="0.25">
      <c r="A85" t="str">
        <f>IF(ISBLANK(formacionimpa[[#This Row],[Destinatarios]]),"",Ejercicio)</f>
        <v/>
      </c>
      <c r="B85" s="4" t="str">
        <f>IF(ISBLANK(formacionimpa[[#This Row],[Destinatarios]]),"",comarca)</f>
        <v/>
      </c>
      <c r="C85" s="115"/>
      <c r="D85" s="115"/>
      <c r="E85" s="115"/>
    </row>
    <row r="86" spans="1:5" x14ac:dyDescent="0.25">
      <c r="A86" t="str">
        <f>IF(ISBLANK(formacionimpa[[#This Row],[Destinatarios]]),"",Ejercicio)</f>
        <v/>
      </c>
      <c r="B86" s="4" t="str">
        <f>IF(ISBLANK(formacionimpa[[#This Row],[Destinatarios]]),"",comarca)</f>
        <v/>
      </c>
      <c r="C86" s="115"/>
      <c r="D86" s="115"/>
      <c r="E86" s="115"/>
    </row>
    <row r="87" spans="1:5" x14ac:dyDescent="0.25">
      <c r="A87" t="str">
        <f>IF(ISBLANK(formacionimpa[[#This Row],[Destinatarios]]),"",Ejercicio)</f>
        <v/>
      </c>
      <c r="B87" s="4" t="str">
        <f>IF(ISBLANK(formacionimpa[[#This Row],[Destinatarios]]),"",comarca)</f>
        <v/>
      </c>
      <c r="C87" s="115"/>
      <c r="D87" s="115"/>
      <c r="E87" s="115"/>
    </row>
    <row r="88" spans="1:5" x14ac:dyDescent="0.25">
      <c r="A88" t="str">
        <f>IF(ISBLANK(formacionimpa[[#This Row],[Destinatarios]]),"",Ejercicio)</f>
        <v/>
      </c>
      <c r="B88" s="4" t="str">
        <f>IF(ISBLANK(formacionimpa[[#This Row],[Destinatarios]]),"",comarca)</f>
        <v/>
      </c>
      <c r="C88" s="115"/>
      <c r="D88" s="115"/>
      <c r="E88" s="115"/>
    </row>
    <row r="89" spans="1:5" x14ac:dyDescent="0.25">
      <c r="A89" t="str">
        <f>IF(ISBLANK(formacionimpa[[#This Row],[Destinatarios]]),"",Ejercicio)</f>
        <v/>
      </c>
      <c r="B89" s="4" t="str">
        <f>IF(ISBLANK(formacionimpa[[#This Row],[Destinatarios]]),"",comarca)</f>
        <v/>
      </c>
      <c r="C89" s="115"/>
      <c r="D89" s="115"/>
      <c r="E89" s="115"/>
    </row>
    <row r="90" spans="1:5" x14ac:dyDescent="0.25">
      <c r="A90" t="str">
        <f>IF(ISBLANK(formacionimpa[[#This Row],[Destinatarios]]),"",Ejercicio)</f>
        <v/>
      </c>
      <c r="B90" s="4" t="str">
        <f>IF(ISBLANK(formacionimpa[[#This Row],[Destinatarios]]),"",comarca)</f>
        <v/>
      </c>
      <c r="C90" s="115"/>
      <c r="D90" s="115"/>
      <c r="E90" s="115"/>
    </row>
    <row r="91" spans="1:5" x14ac:dyDescent="0.25">
      <c r="A91" t="str">
        <f>IF(ISBLANK(formacionimpa[[#This Row],[Destinatarios]]),"",Ejercicio)</f>
        <v/>
      </c>
      <c r="B91" s="4" t="str">
        <f>IF(ISBLANK(formacionimpa[[#This Row],[Destinatarios]]),"",comarca)</f>
        <v/>
      </c>
      <c r="C91" s="115"/>
      <c r="D91" s="115"/>
      <c r="E91" s="115"/>
    </row>
    <row r="92" spans="1:5" x14ac:dyDescent="0.25">
      <c r="A92" t="str">
        <f>IF(ISBLANK(formacionimpa[[#This Row],[Destinatarios]]),"",Ejercicio)</f>
        <v/>
      </c>
      <c r="B92" s="4" t="str">
        <f>IF(ISBLANK(formacionimpa[[#This Row],[Destinatarios]]),"",comarca)</f>
        <v/>
      </c>
      <c r="C92" s="115"/>
      <c r="D92" s="115"/>
      <c r="E92" s="115"/>
    </row>
    <row r="93" spans="1:5" x14ac:dyDescent="0.25">
      <c r="A93" t="str">
        <f>IF(ISBLANK(formacionimpa[[#This Row],[Destinatarios]]),"",Ejercicio)</f>
        <v/>
      </c>
      <c r="B93" s="4" t="str">
        <f>IF(ISBLANK(formacionimpa[[#This Row],[Destinatarios]]),"",comarca)</f>
        <v/>
      </c>
      <c r="C93" s="115"/>
      <c r="D93" s="115"/>
      <c r="E93" s="115"/>
    </row>
    <row r="94" spans="1:5" x14ac:dyDescent="0.25">
      <c r="A94" t="str">
        <f>IF(ISBLANK(formacionimpa[[#This Row],[Destinatarios]]),"",Ejercicio)</f>
        <v/>
      </c>
      <c r="B94" s="4" t="str">
        <f>IF(ISBLANK(formacionimpa[[#This Row],[Destinatarios]]),"",comarca)</f>
        <v/>
      </c>
      <c r="C94" s="115"/>
      <c r="D94" s="115"/>
      <c r="E94" s="115"/>
    </row>
    <row r="95" spans="1:5" x14ac:dyDescent="0.25">
      <c r="A95" t="str">
        <f>IF(ISBLANK(formacionimpa[[#This Row],[Destinatarios]]),"",Ejercicio)</f>
        <v/>
      </c>
      <c r="B95" s="4" t="str">
        <f>IF(ISBLANK(formacionimpa[[#This Row],[Destinatarios]]),"",comarca)</f>
        <v/>
      </c>
      <c r="C95" s="115"/>
      <c r="D95" s="115"/>
      <c r="E95" s="115"/>
    </row>
    <row r="96" spans="1:5" x14ac:dyDescent="0.25">
      <c r="A96" t="str">
        <f>IF(ISBLANK(formacionimpa[[#This Row],[Destinatarios]]),"",Ejercicio)</f>
        <v/>
      </c>
      <c r="B96" s="4" t="str">
        <f>IF(ISBLANK(formacionimpa[[#This Row],[Destinatarios]]),"",comarca)</f>
        <v/>
      </c>
      <c r="C96" s="115"/>
      <c r="D96" s="115"/>
      <c r="E96" s="115"/>
    </row>
    <row r="97" spans="1:5" x14ac:dyDescent="0.25">
      <c r="A97" t="str">
        <f>IF(ISBLANK(formacionimpa[[#This Row],[Destinatarios]]),"",Ejercicio)</f>
        <v/>
      </c>
      <c r="B97" s="4" t="str">
        <f>IF(ISBLANK(formacionimpa[[#This Row],[Destinatarios]]),"",comarca)</f>
        <v/>
      </c>
      <c r="C97" s="115"/>
      <c r="D97" s="115"/>
      <c r="E97" s="115"/>
    </row>
    <row r="98" spans="1:5" x14ac:dyDescent="0.25">
      <c r="A98" t="str">
        <f>IF(ISBLANK(formacionimpa[[#This Row],[Destinatarios]]),"",Ejercicio)</f>
        <v/>
      </c>
      <c r="B98" s="4" t="str">
        <f>IF(ISBLANK(formacionimpa[[#This Row],[Destinatarios]]),"",comarca)</f>
        <v/>
      </c>
      <c r="C98" s="115"/>
      <c r="D98" s="115"/>
      <c r="E98" s="115"/>
    </row>
    <row r="99" spans="1:5" x14ac:dyDescent="0.25">
      <c r="A99" t="str">
        <f>IF(ISBLANK(formacionimpa[[#This Row],[Destinatarios]]),"",Ejercicio)</f>
        <v/>
      </c>
      <c r="B99" s="4" t="str">
        <f>IF(ISBLANK(formacionimpa[[#This Row],[Destinatarios]]),"",comarca)</f>
        <v/>
      </c>
      <c r="C99" s="115"/>
      <c r="D99" s="115"/>
      <c r="E99" s="115"/>
    </row>
    <row r="100" spans="1:5" x14ac:dyDescent="0.25">
      <c r="A100" t="str">
        <f>IF(ISBLANK(formacionimpa[[#This Row],[Destinatarios]]),"",Ejercicio)</f>
        <v/>
      </c>
      <c r="B100" s="4" t="str">
        <f>IF(ISBLANK(formacionimpa[[#This Row],[Destinatarios]]),"",comarca)</f>
        <v/>
      </c>
      <c r="C100" s="115"/>
      <c r="D100" s="115"/>
      <c r="E100" s="115"/>
    </row>
    <row r="101" spans="1:5" x14ac:dyDescent="0.25">
      <c r="A101" t="str">
        <f>IF(ISBLANK(formacionimpa[[#This Row],[Destinatarios]]),"",Ejercicio)</f>
        <v/>
      </c>
      <c r="B101" s="4" t="str">
        <f>IF(ISBLANK(formacionimpa[[#This Row],[Destinatarios]]),"",comarca)</f>
        <v/>
      </c>
      <c r="C101" s="115"/>
      <c r="D101" s="115"/>
      <c r="E101" s="115"/>
    </row>
    <row r="102" spans="1:5" x14ac:dyDescent="0.25">
      <c r="A102" t="str">
        <f>IF(ISBLANK(formacionimpa[[#This Row],[Destinatarios]]),"",Ejercicio)</f>
        <v/>
      </c>
      <c r="B102" s="4" t="str">
        <f>IF(ISBLANK(formacionimpa[[#This Row],[Destinatarios]]),"",comarca)</f>
        <v/>
      </c>
      <c r="C102" s="115"/>
      <c r="D102" s="115"/>
      <c r="E102" s="115"/>
    </row>
    <row r="103" spans="1:5" x14ac:dyDescent="0.25">
      <c r="A103" t="str">
        <f>IF(ISBLANK(formacionimpa[[#This Row],[Destinatarios]]),"",Ejercicio)</f>
        <v/>
      </c>
      <c r="B103" s="4" t="str">
        <f>IF(ISBLANK(formacionimpa[[#This Row],[Destinatarios]]),"",comarca)</f>
        <v/>
      </c>
      <c r="C103" s="115"/>
      <c r="D103" s="115"/>
      <c r="E103" s="115"/>
    </row>
    <row r="104" spans="1:5" x14ac:dyDescent="0.25">
      <c r="A104" t="str">
        <f>IF(ISBLANK(formacionimpa[[#This Row],[Destinatarios]]),"",Ejercicio)</f>
        <v/>
      </c>
      <c r="B104" s="4" t="str">
        <f>IF(ISBLANK(formacionimpa[[#This Row],[Destinatarios]]),"",comarca)</f>
        <v/>
      </c>
      <c r="C104" s="115"/>
      <c r="D104" s="115"/>
      <c r="E104" s="115"/>
    </row>
    <row r="105" spans="1:5" x14ac:dyDescent="0.25">
      <c r="A105" t="str">
        <f>IF(ISBLANK(formacionimpa[[#This Row],[Destinatarios]]),"",Ejercicio)</f>
        <v/>
      </c>
      <c r="B105" s="4" t="str">
        <f>IF(ISBLANK(formacionimpa[[#This Row],[Destinatarios]]),"",comarca)</f>
        <v/>
      </c>
      <c r="C105" s="115"/>
      <c r="D105" s="115"/>
      <c r="E105" s="115"/>
    </row>
    <row r="106" spans="1:5" x14ac:dyDescent="0.25">
      <c r="A106" t="str">
        <f>IF(ISBLANK(formacionimpa[[#This Row],[Destinatarios]]),"",Ejercicio)</f>
        <v/>
      </c>
      <c r="B106" s="4" t="str">
        <f>IF(ISBLANK(formacionimpa[[#This Row],[Destinatarios]]),"",comarca)</f>
        <v/>
      </c>
      <c r="C106" s="115"/>
      <c r="D106" s="115"/>
      <c r="E106" s="115"/>
    </row>
    <row r="107" spans="1:5" x14ac:dyDescent="0.25">
      <c r="A107" t="str">
        <f>IF(ISBLANK(formacionimpa[[#This Row],[Destinatarios]]),"",Ejercicio)</f>
        <v/>
      </c>
      <c r="B107" s="4" t="str">
        <f>IF(ISBLANK(formacionimpa[[#This Row],[Destinatarios]]),"",comarca)</f>
        <v/>
      </c>
      <c r="C107" s="115"/>
      <c r="D107" s="115"/>
      <c r="E107" s="115"/>
    </row>
    <row r="108" spans="1:5" x14ac:dyDescent="0.25">
      <c r="A108" t="str">
        <f>IF(ISBLANK(formacionimpa[[#This Row],[Destinatarios]]),"",Ejercicio)</f>
        <v/>
      </c>
      <c r="B108" s="4" t="str">
        <f>IF(ISBLANK(formacionimpa[[#This Row],[Destinatarios]]),"",comarca)</f>
        <v/>
      </c>
      <c r="C108" s="115"/>
      <c r="D108" s="115"/>
      <c r="E108" s="115"/>
    </row>
    <row r="109" spans="1:5" x14ac:dyDescent="0.25">
      <c r="A109" t="str">
        <f>IF(ISBLANK(formacionimpa[[#This Row],[Destinatarios]]),"",Ejercicio)</f>
        <v/>
      </c>
      <c r="B109" s="4" t="str">
        <f>IF(ISBLANK(formacionimpa[[#This Row],[Destinatarios]]),"",comarca)</f>
        <v/>
      </c>
      <c r="C109" s="115"/>
      <c r="D109" s="115"/>
      <c r="E109" s="115"/>
    </row>
    <row r="110" spans="1:5" x14ac:dyDescent="0.25">
      <c r="A110" t="str">
        <f>IF(ISBLANK(formacionimpa[[#This Row],[Destinatarios]]),"",Ejercicio)</f>
        <v/>
      </c>
      <c r="B110" s="4" t="str">
        <f>IF(ISBLANK(formacionimpa[[#This Row],[Destinatarios]]),"",comarca)</f>
        <v/>
      </c>
      <c r="C110" s="115"/>
      <c r="D110" s="115"/>
      <c r="E110" s="115"/>
    </row>
    <row r="111" spans="1:5" x14ac:dyDescent="0.25">
      <c r="A111" t="str">
        <f>IF(ISBLANK(formacionimpa[[#This Row],[Destinatarios]]),"",Ejercicio)</f>
        <v/>
      </c>
      <c r="B111" s="4" t="str">
        <f>IF(ISBLANK(formacionimpa[[#This Row],[Destinatarios]]),"",comarca)</f>
        <v/>
      </c>
      <c r="C111" s="115"/>
      <c r="D111" s="115"/>
      <c r="E111" s="115"/>
    </row>
    <row r="112" spans="1:5" x14ac:dyDescent="0.25">
      <c r="A112" t="str">
        <f>IF(ISBLANK(formacionimpa[[#This Row],[Destinatarios]]),"",Ejercicio)</f>
        <v/>
      </c>
      <c r="B112" s="4" t="str">
        <f>IF(ISBLANK(formacionimpa[[#This Row],[Destinatarios]]),"",comarca)</f>
        <v/>
      </c>
      <c r="C112" s="115"/>
      <c r="D112" s="115"/>
      <c r="E112" s="115"/>
    </row>
    <row r="113" spans="1:5" x14ac:dyDescent="0.25">
      <c r="A113" t="str">
        <f>IF(ISBLANK(formacionimpa[[#This Row],[Destinatarios]]),"",Ejercicio)</f>
        <v/>
      </c>
      <c r="B113" s="4" t="str">
        <f>IF(ISBLANK(formacionimpa[[#This Row],[Destinatarios]]),"",comarca)</f>
        <v/>
      </c>
      <c r="C113" s="115"/>
      <c r="D113" s="115"/>
      <c r="E113" s="115"/>
    </row>
    <row r="114" spans="1:5" x14ac:dyDescent="0.25">
      <c r="A114" t="str">
        <f>IF(ISBLANK(formacionimpa[[#This Row],[Destinatarios]]),"",Ejercicio)</f>
        <v/>
      </c>
      <c r="B114" s="4" t="str">
        <f>IF(ISBLANK(formacionimpa[[#This Row],[Destinatarios]]),"",comarca)</f>
        <v/>
      </c>
      <c r="C114" s="115"/>
      <c r="D114" s="115"/>
      <c r="E114" s="115"/>
    </row>
    <row r="115" spans="1:5" x14ac:dyDescent="0.25">
      <c r="A115" t="str">
        <f>IF(ISBLANK(formacionimpa[[#This Row],[Destinatarios]]),"",Ejercicio)</f>
        <v/>
      </c>
      <c r="B115" s="4" t="str">
        <f>IF(ISBLANK(formacionimpa[[#This Row],[Destinatarios]]),"",comarca)</f>
        <v/>
      </c>
      <c r="C115" s="115"/>
      <c r="D115" s="115"/>
      <c r="E115" s="115"/>
    </row>
    <row r="116" spans="1:5" x14ac:dyDescent="0.25">
      <c r="A116" t="str">
        <f>IF(ISBLANK(formacionimpa[[#This Row],[Destinatarios]]),"",Ejercicio)</f>
        <v/>
      </c>
      <c r="B116" s="4" t="str">
        <f>IF(ISBLANK(formacionimpa[[#This Row],[Destinatarios]]),"",comarca)</f>
        <v/>
      </c>
      <c r="C116" s="115"/>
      <c r="D116" s="115"/>
      <c r="E116" s="115"/>
    </row>
    <row r="117" spans="1:5" x14ac:dyDescent="0.25">
      <c r="A117" t="str">
        <f>IF(ISBLANK(formacionimpa[[#This Row],[Destinatarios]]),"",Ejercicio)</f>
        <v/>
      </c>
      <c r="B117" s="4" t="str">
        <f>IF(ISBLANK(formacionimpa[[#This Row],[Destinatarios]]),"",comarca)</f>
        <v/>
      </c>
      <c r="C117" s="115"/>
      <c r="D117" s="115"/>
      <c r="E117" s="115"/>
    </row>
    <row r="118" spans="1:5" x14ac:dyDescent="0.25">
      <c r="A118" t="str">
        <f>IF(ISBLANK(formacionimpa[[#This Row],[Destinatarios]]),"",Ejercicio)</f>
        <v/>
      </c>
      <c r="B118" s="4" t="str">
        <f>IF(ISBLANK(formacionimpa[[#This Row],[Destinatarios]]),"",comarca)</f>
        <v/>
      </c>
      <c r="C118" s="115"/>
      <c r="D118" s="115"/>
      <c r="E118" s="115"/>
    </row>
    <row r="119" spans="1:5" x14ac:dyDescent="0.25">
      <c r="A119" t="str">
        <f>IF(ISBLANK(formacionimpa[[#This Row],[Destinatarios]]),"",Ejercicio)</f>
        <v/>
      </c>
      <c r="B119" s="4" t="str">
        <f>IF(ISBLANK(formacionimpa[[#This Row],[Destinatarios]]),"",comarca)</f>
        <v/>
      </c>
      <c r="C119" s="115"/>
      <c r="D119" s="115"/>
      <c r="E119" s="115"/>
    </row>
    <row r="120" spans="1:5" x14ac:dyDescent="0.25">
      <c r="A120" t="str">
        <f>IF(ISBLANK(formacionimpa[[#This Row],[Destinatarios]]),"",Ejercicio)</f>
        <v/>
      </c>
      <c r="B120" s="4" t="str">
        <f>IF(ISBLANK(formacionimpa[[#This Row],[Destinatarios]]),"",comarca)</f>
        <v/>
      </c>
      <c r="C120" s="115"/>
      <c r="D120" s="115"/>
      <c r="E120" s="115"/>
    </row>
    <row r="121" spans="1:5" x14ac:dyDescent="0.25">
      <c r="A121" t="str">
        <f>IF(ISBLANK(formacionimpa[[#This Row],[Destinatarios]]),"",Ejercicio)</f>
        <v/>
      </c>
      <c r="B121" s="4" t="str">
        <f>IF(ISBLANK(formacionimpa[[#This Row],[Destinatarios]]),"",comarca)</f>
        <v/>
      </c>
      <c r="C121" s="115"/>
      <c r="D121" s="115"/>
      <c r="E121" s="115"/>
    </row>
    <row r="122" spans="1:5" x14ac:dyDescent="0.25">
      <c r="A122" t="str">
        <f>IF(ISBLANK(formacionimpa[[#This Row],[Destinatarios]]),"",Ejercicio)</f>
        <v/>
      </c>
      <c r="B122" s="4" t="str">
        <f>IF(ISBLANK(formacionimpa[[#This Row],[Destinatarios]]),"",comarca)</f>
        <v/>
      </c>
      <c r="C122" s="115"/>
      <c r="D122" s="115"/>
      <c r="E122" s="115"/>
    </row>
    <row r="123" spans="1:5" x14ac:dyDescent="0.25">
      <c r="A123" t="str">
        <f>IF(ISBLANK(formacionimpa[[#This Row],[Destinatarios]]),"",Ejercicio)</f>
        <v/>
      </c>
      <c r="B123" s="4" t="str">
        <f>IF(ISBLANK(formacionimpa[[#This Row],[Destinatarios]]),"",comarca)</f>
        <v/>
      </c>
      <c r="C123" s="115"/>
      <c r="D123" s="115"/>
      <c r="E123" s="115"/>
    </row>
    <row r="124" spans="1:5" x14ac:dyDescent="0.25">
      <c r="A124" t="str">
        <f>IF(ISBLANK(formacionimpa[[#This Row],[Destinatarios]]),"",Ejercicio)</f>
        <v/>
      </c>
      <c r="B124" s="4" t="str">
        <f>IF(ISBLANK(formacionimpa[[#This Row],[Destinatarios]]),"",comarca)</f>
        <v/>
      </c>
      <c r="C124" s="115"/>
      <c r="D124" s="115"/>
      <c r="E124" s="115"/>
    </row>
    <row r="125" spans="1:5" x14ac:dyDescent="0.25">
      <c r="A125" t="str">
        <f>IF(ISBLANK(formacionimpa[[#This Row],[Destinatarios]]),"",Ejercicio)</f>
        <v/>
      </c>
      <c r="B125" s="4" t="str">
        <f>IF(ISBLANK(formacionimpa[[#This Row],[Destinatarios]]),"",comarca)</f>
        <v/>
      </c>
      <c r="C125" s="115"/>
      <c r="D125" s="115"/>
      <c r="E125" s="115"/>
    </row>
    <row r="126" spans="1:5" x14ac:dyDescent="0.25">
      <c r="A126" t="str">
        <f>IF(ISBLANK(formacionimpa[[#This Row],[Destinatarios]]),"",Ejercicio)</f>
        <v/>
      </c>
      <c r="B126" s="4" t="str">
        <f>IF(ISBLANK(formacionimpa[[#This Row],[Destinatarios]]),"",comarca)</f>
        <v/>
      </c>
      <c r="C126" s="115"/>
      <c r="D126" s="115"/>
      <c r="E126" s="115"/>
    </row>
    <row r="127" spans="1:5" x14ac:dyDescent="0.25">
      <c r="A127" t="str">
        <f>IF(ISBLANK(formacionimpa[[#This Row],[Destinatarios]]),"",Ejercicio)</f>
        <v/>
      </c>
      <c r="B127" s="4" t="str">
        <f>IF(ISBLANK(formacionimpa[[#This Row],[Destinatarios]]),"",comarca)</f>
        <v/>
      </c>
      <c r="C127" s="115"/>
      <c r="D127" s="115"/>
      <c r="E127" s="115"/>
    </row>
    <row r="128" spans="1:5" x14ac:dyDescent="0.25">
      <c r="A128" t="str">
        <f>IF(ISBLANK(formacionimpa[[#This Row],[Destinatarios]]),"",Ejercicio)</f>
        <v/>
      </c>
      <c r="B128" s="4" t="str">
        <f>IF(ISBLANK(formacionimpa[[#This Row],[Destinatarios]]),"",comarca)</f>
        <v/>
      </c>
      <c r="C128" s="115"/>
      <c r="D128" s="115"/>
      <c r="E128" s="115"/>
    </row>
    <row r="129" spans="1:5" x14ac:dyDescent="0.25">
      <c r="A129" t="str">
        <f>IF(ISBLANK(formacionimpa[[#This Row],[Destinatarios]]),"",Ejercicio)</f>
        <v/>
      </c>
      <c r="B129" s="4" t="str">
        <f>IF(ISBLANK(formacionimpa[[#This Row],[Destinatarios]]),"",comarca)</f>
        <v/>
      </c>
      <c r="C129" s="115"/>
      <c r="D129" s="115"/>
      <c r="E129" s="115"/>
    </row>
    <row r="130" spans="1:5" x14ac:dyDescent="0.25">
      <c r="A130" t="str">
        <f>IF(ISBLANK(formacionimpa[[#This Row],[Destinatarios]]),"",Ejercicio)</f>
        <v/>
      </c>
      <c r="B130" s="4" t="str">
        <f>IF(ISBLANK(formacionimpa[[#This Row],[Destinatarios]]),"",comarca)</f>
        <v/>
      </c>
      <c r="C130" s="115"/>
      <c r="D130" s="115"/>
      <c r="E130" s="115"/>
    </row>
    <row r="131" spans="1:5" x14ac:dyDescent="0.25">
      <c r="A131" t="str">
        <f>IF(ISBLANK(formacionimpa[[#This Row],[Destinatarios]]),"",Ejercicio)</f>
        <v/>
      </c>
      <c r="B131" s="4" t="str">
        <f>IF(ISBLANK(formacionimpa[[#This Row],[Destinatarios]]),"",comarca)</f>
        <v/>
      </c>
      <c r="C131" s="115"/>
      <c r="D131" s="115"/>
      <c r="E131" s="115"/>
    </row>
    <row r="132" spans="1:5" x14ac:dyDescent="0.25">
      <c r="A132" t="str">
        <f>IF(ISBLANK(formacionimpa[[#This Row],[Destinatarios]]),"",Ejercicio)</f>
        <v/>
      </c>
      <c r="B132" s="4" t="str">
        <f>IF(ISBLANK(formacionimpa[[#This Row],[Destinatarios]]),"",comarca)</f>
        <v/>
      </c>
      <c r="C132" s="115"/>
      <c r="D132" s="115"/>
      <c r="E132" s="115"/>
    </row>
    <row r="133" spans="1:5" x14ac:dyDescent="0.25">
      <c r="A133" t="str">
        <f>IF(ISBLANK(formacionimpa[[#This Row],[Destinatarios]]),"",Ejercicio)</f>
        <v/>
      </c>
      <c r="B133" s="4" t="str">
        <f>IF(ISBLANK(formacionimpa[[#This Row],[Destinatarios]]),"",comarca)</f>
        <v/>
      </c>
      <c r="C133" s="115"/>
      <c r="D133" s="115"/>
      <c r="E133" s="115"/>
    </row>
    <row r="134" spans="1:5" x14ac:dyDescent="0.25">
      <c r="A134" t="str">
        <f>IF(ISBLANK(formacionimpa[[#This Row],[Destinatarios]]),"",Ejercicio)</f>
        <v/>
      </c>
      <c r="B134" s="4" t="str">
        <f>IF(ISBLANK(formacionimpa[[#This Row],[Destinatarios]]),"",comarca)</f>
        <v/>
      </c>
      <c r="C134" s="115"/>
      <c r="D134" s="115"/>
      <c r="E134" s="115"/>
    </row>
    <row r="135" spans="1:5" x14ac:dyDescent="0.25">
      <c r="A135" t="str">
        <f>IF(ISBLANK(formacionimpa[[#This Row],[Destinatarios]]),"",Ejercicio)</f>
        <v/>
      </c>
      <c r="B135" s="4" t="str">
        <f>IF(ISBLANK(formacionimpa[[#This Row],[Destinatarios]]),"",comarca)</f>
        <v/>
      </c>
      <c r="C135" s="115"/>
      <c r="D135" s="115"/>
      <c r="E135" s="115"/>
    </row>
    <row r="136" spans="1:5" x14ac:dyDescent="0.25">
      <c r="A136" t="str">
        <f>IF(ISBLANK(formacionimpa[[#This Row],[Destinatarios]]),"",Ejercicio)</f>
        <v/>
      </c>
      <c r="B136" s="4" t="str">
        <f>IF(ISBLANK(formacionimpa[[#This Row],[Destinatarios]]),"",comarca)</f>
        <v/>
      </c>
      <c r="C136" s="115"/>
      <c r="D136" s="115"/>
      <c r="E136" s="115"/>
    </row>
    <row r="137" spans="1:5" x14ac:dyDescent="0.25">
      <c r="A137" t="str">
        <f>IF(ISBLANK(formacionimpa[[#This Row],[Destinatarios]]),"",Ejercicio)</f>
        <v/>
      </c>
      <c r="B137" s="4" t="str">
        <f>IF(ISBLANK(formacionimpa[[#This Row],[Destinatarios]]),"",comarca)</f>
        <v/>
      </c>
      <c r="C137" s="115"/>
      <c r="D137" s="115"/>
      <c r="E137" s="115"/>
    </row>
    <row r="138" spans="1:5" x14ac:dyDescent="0.25">
      <c r="A138" t="str">
        <f>IF(ISBLANK(formacionimpa[[#This Row],[Destinatarios]]),"",Ejercicio)</f>
        <v/>
      </c>
      <c r="B138" s="4" t="str">
        <f>IF(ISBLANK(formacionimpa[[#This Row],[Destinatarios]]),"",comarca)</f>
        <v/>
      </c>
      <c r="C138" s="115"/>
      <c r="D138" s="115"/>
      <c r="E138" s="115"/>
    </row>
    <row r="139" spans="1:5" x14ac:dyDescent="0.25">
      <c r="A139" t="str">
        <f>IF(ISBLANK(formacionimpa[[#This Row],[Destinatarios]]),"",Ejercicio)</f>
        <v/>
      </c>
      <c r="B139" s="4" t="str">
        <f>IF(ISBLANK(formacionimpa[[#This Row],[Destinatarios]]),"",comarca)</f>
        <v/>
      </c>
      <c r="C139" s="115"/>
      <c r="D139" s="115"/>
      <c r="E139" s="115"/>
    </row>
    <row r="140" spans="1:5" x14ac:dyDescent="0.25">
      <c r="A140" t="str">
        <f>IF(ISBLANK(formacionimpa[[#This Row],[Destinatarios]]),"",Ejercicio)</f>
        <v/>
      </c>
      <c r="B140" s="4" t="str">
        <f>IF(ISBLANK(formacionimpa[[#This Row],[Destinatarios]]),"",comarca)</f>
        <v/>
      </c>
      <c r="C140" s="115"/>
      <c r="D140" s="115"/>
      <c r="E140" s="115"/>
    </row>
    <row r="141" spans="1:5" x14ac:dyDescent="0.25">
      <c r="A141" t="str">
        <f>IF(ISBLANK(formacionimpa[[#This Row],[Destinatarios]]),"",Ejercicio)</f>
        <v/>
      </c>
      <c r="B141" s="4" t="str">
        <f>IF(ISBLANK(formacionimpa[[#This Row],[Destinatarios]]),"",comarca)</f>
        <v/>
      </c>
      <c r="C141" s="115"/>
      <c r="D141" s="115"/>
      <c r="E141" s="115"/>
    </row>
    <row r="142" spans="1:5" x14ac:dyDescent="0.25">
      <c r="A142" t="str">
        <f>IF(ISBLANK(formacionimpa[[#This Row],[Destinatarios]]),"",Ejercicio)</f>
        <v/>
      </c>
      <c r="B142" s="4" t="str">
        <f>IF(ISBLANK(formacionimpa[[#This Row],[Destinatarios]]),"",comarca)</f>
        <v/>
      </c>
      <c r="C142" s="115"/>
      <c r="D142" s="115"/>
      <c r="E142" s="115"/>
    </row>
    <row r="143" spans="1:5" x14ac:dyDescent="0.25">
      <c r="A143" t="str">
        <f>IF(ISBLANK(formacionimpa[[#This Row],[Destinatarios]]),"",Ejercicio)</f>
        <v/>
      </c>
      <c r="B143" s="4" t="str">
        <f>IF(ISBLANK(formacionimpa[[#This Row],[Destinatarios]]),"",comarca)</f>
        <v/>
      </c>
      <c r="C143" s="115"/>
      <c r="D143" s="115"/>
      <c r="E143" s="115"/>
    </row>
    <row r="144" spans="1:5" x14ac:dyDescent="0.25">
      <c r="A144" t="str">
        <f>IF(ISBLANK(formacionimpa[[#This Row],[Destinatarios]]),"",Ejercicio)</f>
        <v/>
      </c>
      <c r="B144" s="4" t="str">
        <f>IF(ISBLANK(formacionimpa[[#This Row],[Destinatarios]]),"",comarca)</f>
        <v/>
      </c>
      <c r="C144" s="115"/>
      <c r="D144" s="115"/>
      <c r="E144" s="115"/>
    </row>
    <row r="145" spans="1:5" x14ac:dyDescent="0.25">
      <c r="A145" t="str">
        <f>IF(ISBLANK(formacionimpa[[#This Row],[Destinatarios]]),"",Ejercicio)</f>
        <v/>
      </c>
      <c r="B145" s="4" t="str">
        <f>IF(ISBLANK(formacionimpa[[#This Row],[Destinatarios]]),"",comarca)</f>
        <v/>
      </c>
      <c r="C145" s="115"/>
      <c r="D145" s="115"/>
      <c r="E145" s="115"/>
    </row>
    <row r="146" spans="1:5" x14ac:dyDescent="0.25">
      <c r="A146" t="str">
        <f>IF(ISBLANK(formacionimpa[[#This Row],[Destinatarios]]),"",Ejercicio)</f>
        <v/>
      </c>
      <c r="B146" s="4" t="str">
        <f>IF(ISBLANK(formacionimpa[[#This Row],[Destinatarios]]),"",comarca)</f>
        <v/>
      </c>
      <c r="C146" s="115"/>
      <c r="D146" s="115"/>
      <c r="E146" s="115"/>
    </row>
    <row r="147" spans="1:5" x14ac:dyDescent="0.25">
      <c r="A147" t="str">
        <f>IF(ISBLANK(formacionimpa[[#This Row],[Destinatarios]]),"",Ejercicio)</f>
        <v/>
      </c>
      <c r="B147" s="4" t="str">
        <f>IF(ISBLANK(formacionimpa[[#This Row],[Destinatarios]]),"",comarca)</f>
        <v/>
      </c>
      <c r="C147" s="115"/>
      <c r="D147" s="115"/>
      <c r="E147" s="115"/>
    </row>
    <row r="148" spans="1:5" x14ac:dyDescent="0.25">
      <c r="A148" t="str">
        <f>IF(ISBLANK(formacionimpa[[#This Row],[Destinatarios]]),"",Ejercicio)</f>
        <v/>
      </c>
      <c r="B148" s="4" t="str">
        <f>IF(ISBLANK(formacionimpa[[#This Row],[Destinatarios]]),"",comarca)</f>
        <v/>
      </c>
      <c r="C148" s="115"/>
      <c r="D148" s="115"/>
      <c r="E148" s="115"/>
    </row>
    <row r="149" spans="1:5" x14ac:dyDescent="0.25">
      <c r="A149" t="str">
        <f>IF(ISBLANK(formacionimpa[[#This Row],[Destinatarios]]),"",Ejercicio)</f>
        <v/>
      </c>
      <c r="B149" s="4" t="str">
        <f>IF(ISBLANK(formacionimpa[[#This Row],[Destinatarios]]),"",comarca)</f>
        <v/>
      </c>
      <c r="C149" s="115"/>
      <c r="D149" s="115"/>
      <c r="E149" s="115"/>
    </row>
    <row r="150" spans="1:5" x14ac:dyDescent="0.25">
      <c r="A150" t="str">
        <f>IF(ISBLANK(formacionimpa[[#This Row],[Destinatarios]]),"",Ejercicio)</f>
        <v/>
      </c>
      <c r="B150" s="4" t="str">
        <f>IF(ISBLANK(formacionimpa[[#This Row],[Destinatarios]]),"",comarca)</f>
        <v/>
      </c>
      <c r="C150" s="115"/>
      <c r="D150" s="115"/>
      <c r="E150" s="115"/>
    </row>
    <row r="151" spans="1:5" x14ac:dyDescent="0.25">
      <c r="A151" t="str">
        <f>IF(ISBLANK(formacionimpa[[#This Row],[Destinatarios]]),"",Ejercicio)</f>
        <v/>
      </c>
      <c r="B151" s="4" t="str">
        <f>IF(ISBLANK(formacionimpa[[#This Row],[Destinatarios]]),"",comarca)</f>
        <v/>
      </c>
      <c r="C151" s="115"/>
      <c r="D151" s="115"/>
      <c r="E151" s="115"/>
    </row>
    <row r="152" spans="1:5" x14ac:dyDescent="0.25">
      <c r="A152" t="str">
        <f>IF(ISBLANK(formacionimpa[[#This Row],[Destinatarios]]),"",Ejercicio)</f>
        <v/>
      </c>
      <c r="B152" s="4" t="str">
        <f>IF(ISBLANK(formacionimpa[[#This Row],[Destinatarios]]),"",comarca)</f>
        <v/>
      </c>
      <c r="C152" s="115"/>
      <c r="D152" s="115"/>
      <c r="E152" s="115"/>
    </row>
    <row r="153" spans="1:5" x14ac:dyDescent="0.25">
      <c r="A153" t="str">
        <f>IF(ISBLANK(formacionimpa[[#This Row],[Destinatarios]]),"",Ejercicio)</f>
        <v/>
      </c>
      <c r="B153" s="4" t="str">
        <f>IF(ISBLANK(formacionimpa[[#This Row],[Destinatarios]]),"",comarca)</f>
        <v/>
      </c>
      <c r="C153" s="115"/>
      <c r="D153" s="115"/>
      <c r="E153" s="115"/>
    </row>
    <row r="154" spans="1:5" x14ac:dyDescent="0.25">
      <c r="A154" t="str">
        <f>IF(ISBLANK(formacionimpa[[#This Row],[Destinatarios]]),"",Ejercicio)</f>
        <v/>
      </c>
      <c r="B154" s="4" t="str">
        <f>IF(ISBLANK(formacionimpa[[#This Row],[Destinatarios]]),"",comarca)</f>
        <v/>
      </c>
      <c r="C154" s="115"/>
      <c r="D154" s="115"/>
      <c r="E154" s="115"/>
    </row>
    <row r="155" spans="1:5" x14ac:dyDescent="0.25">
      <c r="A155" t="str">
        <f>IF(ISBLANK(formacionimpa[[#This Row],[Destinatarios]]),"",Ejercicio)</f>
        <v/>
      </c>
      <c r="B155" s="4" t="str">
        <f>IF(ISBLANK(formacionimpa[[#This Row],[Destinatarios]]),"",comarca)</f>
        <v/>
      </c>
      <c r="C155" s="115"/>
      <c r="D155" s="115"/>
      <c r="E155" s="115"/>
    </row>
    <row r="156" spans="1:5" x14ac:dyDescent="0.25">
      <c r="A156" t="str">
        <f>IF(ISBLANK(formacionimpa[[#This Row],[Destinatarios]]),"",Ejercicio)</f>
        <v/>
      </c>
      <c r="B156" s="4" t="str">
        <f>IF(ISBLANK(formacionimpa[[#This Row],[Destinatarios]]),"",comarca)</f>
        <v/>
      </c>
      <c r="C156" s="115"/>
      <c r="D156" s="115"/>
      <c r="E156" s="115"/>
    </row>
    <row r="157" spans="1:5" x14ac:dyDescent="0.25">
      <c r="A157" t="str">
        <f>IF(ISBLANK(formacionimpa[[#This Row],[Destinatarios]]),"",Ejercicio)</f>
        <v/>
      </c>
      <c r="B157" s="4" t="str">
        <f>IF(ISBLANK(formacionimpa[[#This Row],[Destinatarios]]),"",comarca)</f>
        <v/>
      </c>
      <c r="C157" s="115"/>
      <c r="D157" s="115"/>
      <c r="E157" s="115"/>
    </row>
    <row r="158" spans="1:5" x14ac:dyDescent="0.25">
      <c r="A158" t="str">
        <f>IF(ISBLANK(formacionimpa[[#This Row],[Destinatarios]]),"",Ejercicio)</f>
        <v/>
      </c>
      <c r="B158" s="4" t="str">
        <f>IF(ISBLANK(formacionimpa[[#This Row],[Destinatarios]]),"",comarca)</f>
        <v/>
      </c>
      <c r="C158" s="115"/>
      <c r="D158" s="115"/>
      <c r="E158" s="115"/>
    </row>
    <row r="159" spans="1:5" x14ac:dyDescent="0.25">
      <c r="A159" t="str">
        <f>IF(ISBLANK(formacionimpa[[#This Row],[Destinatarios]]),"",Ejercicio)</f>
        <v/>
      </c>
      <c r="B159" s="4" t="str">
        <f>IF(ISBLANK(formacionimpa[[#This Row],[Destinatarios]]),"",comarca)</f>
        <v/>
      </c>
      <c r="C159" s="115"/>
      <c r="D159" s="115"/>
      <c r="E159" s="115"/>
    </row>
    <row r="160" spans="1:5" x14ac:dyDescent="0.25">
      <c r="A160" t="str">
        <f>IF(ISBLANK(formacionimpa[[#This Row],[Destinatarios]]),"",Ejercicio)</f>
        <v/>
      </c>
      <c r="B160" s="4" t="str">
        <f>IF(ISBLANK(formacionimpa[[#This Row],[Destinatarios]]),"",comarca)</f>
        <v/>
      </c>
      <c r="C160" s="115"/>
      <c r="D160" s="115"/>
      <c r="E160" s="115"/>
    </row>
    <row r="161" spans="1:5" x14ac:dyDescent="0.25">
      <c r="A161" t="str">
        <f>IF(ISBLANK(formacionimpa[[#This Row],[Destinatarios]]),"",Ejercicio)</f>
        <v/>
      </c>
      <c r="B161" s="4" t="str">
        <f>IF(ISBLANK(formacionimpa[[#This Row],[Destinatarios]]),"",comarca)</f>
        <v/>
      </c>
      <c r="C161" s="115"/>
      <c r="D161" s="115"/>
      <c r="E161" s="115"/>
    </row>
    <row r="162" spans="1:5" x14ac:dyDescent="0.25">
      <c r="A162" t="str">
        <f>IF(ISBLANK(formacionimpa[[#This Row],[Destinatarios]]),"",Ejercicio)</f>
        <v/>
      </c>
      <c r="B162" s="4" t="str">
        <f>IF(ISBLANK(formacionimpa[[#This Row],[Destinatarios]]),"",comarca)</f>
        <v/>
      </c>
      <c r="C162" s="115"/>
      <c r="D162" s="115"/>
      <c r="E162" s="115"/>
    </row>
    <row r="163" spans="1:5" x14ac:dyDescent="0.25">
      <c r="A163" t="str">
        <f>IF(ISBLANK(formacionimpa[[#This Row],[Destinatarios]]),"",Ejercicio)</f>
        <v/>
      </c>
      <c r="B163" s="4" t="str">
        <f>IF(ISBLANK(formacionimpa[[#This Row],[Destinatarios]]),"",comarca)</f>
        <v/>
      </c>
      <c r="C163" s="115"/>
      <c r="D163" s="115"/>
      <c r="E163" s="115"/>
    </row>
    <row r="164" spans="1:5" x14ac:dyDescent="0.25">
      <c r="A164" t="str">
        <f>IF(ISBLANK(formacionimpa[[#This Row],[Destinatarios]]),"",Ejercicio)</f>
        <v/>
      </c>
      <c r="B164" s="4" t="str">
        <f>IF(ISBLANK(formacionimpa[[#This Row],[Destinatarios]]),"",comarca)</f>
        <v/>
      </c>
      <c r="C164" s="115"/>
      <c r="D164" s="115"/>
      <c r="E164" s="115"/>
    </row>
    <row r="165" spans="1:5" x14ac:dyDescent="0.25">
      <c r="A165" t="str">
        <f>IF(ISBLANK(formacionimpa[[#This Row],[Destinatarios]]),"",Ejercicio)</f>
        <v/>
      </c>
      <c r="B165" s="4" t="str">
        <f>IF(ISBLANK(formacionimpa[[#This Row],[Destinatarios]]),"",comarca)</f>
        <v/>
      </c>
      <c r="C165" s="115"/>
      <c r="D165" s="115"/>
      <c r="E165" s="115"/>
    </row>
    <row r="166" spans="1:5" x14ac:dyDescent="0.25">
      <c r="A166" t="str">
        <f>IF(ISBLANK(formacionimpa[[#This Row],[Destinatarios]]),"",Ejercicio)</f>
        <v/>
      </c>
      <c r="B166" s="4" t="str">
        <f>IF(ISBLANK(formacionimpa[[#This Row],[Destinatarios]]),"",comarca)</f>
        <v/>
      </c>
      <c r="C166" s="115"/>
      <c r="D166" s="115"/>
      <c r="E166" s="115"/>
    </row>
    <row r="167" spans="1:5" x14ac:dyDescent="0.25">
      <c r="A167" t="str">
        <f>IF(ISBLANK(formacionimpa[[#This Row],[Destinatarios]]),"",Ejercicio)</f>
        <v/>
      </c>
      <c r="B167" s="4" t="str">
        <f>IF(ISBLANK(formacionimpa[[#This Row],[Destinatarios]]),"",comarca)</f>
        <v/>
      </c>
      <c r="C167" s="115"/>
      <c r="D167" s="115"/>
      <c r="E167" s="115"/>
    </row>
    <row r="168" spans="1:5" x14ac:dyDescent="0.25">
      <c r="A168" t="str">
        <f>IF(ISBLANK(formacionimpa[[#This Row],[Destinatarios]]),"",Ejercicio)</f>
        <v/>
      </c>
      <c r="B168" s="4" t="str">
        <f>IF(ISBLANK(formacionimpa[[#This Row],[Destinatarios]]),"",comarca)</f>
        <v/>
      </c>
      <c r="C168" s="115"/>
      <c r="D168" s="115"/>
      <c r="E168" s="115"/>
    </row>
    <row r="169" spans="1:5" x14ac:dyDescent="0.25">
      <c r="A169" t="str">
        <f>IF(ISBLANK(formacionimpa[[#This Row],[Destinatarios]]),"",Ejercicio)</f>
        <v/>
      </c>
      <c r="B169" s="4" t="str">
        <f>IF(ISBLANK(formacionimpa[[#This Row],[Destinatarios]]),"",comarca)</f>
        <v/>
      </c>
      <c r="C169" s="115"/>
      <c r="D169" s="115"/>
      <c r="E169" s="115"/>
    </row>
    <row r="170" spans="1:5" x14ac:dyDescent="0.25">
      <c r="A170" t="str">
        <f>IF(ISBLANK(formacionimpa[[#This Row],[Destinatarios]]),"",Ejercicio)</f>
        <v/>
      </c>
      <c r="B170" s="4" t="str">
        <f>IF(ISBLANK(formacionimpa[[#This Row],[Destinatarios]]),"",comarca)</f>
        <v/>
      </c>
      <c r="C170" s="115"/>
      <c r="D170" s="115"/>
      <c r="E170" s="115"/>
    </row>
    <row r="171" spans="1:5" x14ac:dyDescent="0.25">
      <c r="A171" t="str">
        <f>IF(ISBLANK(formacionimpa[[#This Row],[Destinatarios]]),"",Ejercicio)</f>
        <v/>
      </c>
      <c r="B171" s="4" t="str">
        <f>IF(ISBLANK(formacionimpa[[#This Row],[Destinatarios]]),"",comarca)</f>
        <v/>
      </c>
      <c r="C171" s="115"/>
      <c r="D171" s="115"/>
      <c r="E171" s="115"/>
    </row>
    <row r="172" spans="1:5" x14ac:dyDescent="0.25">
      <c r="A172" t="str">
        <f>IF(ISBLANK(formacionimpa[[#This Row],[Destinatarios]]),"",Ejercicio)</f>
        <v/>
      </c>
      <c r="B172" s="4" t="str">
        <f>IF(ISBLANK(formacionimpa[[#This Row],[Destinatarios]]),"",comarca)</f>
        <v/>
      </c>
      <c r="C172" s="115"/>
      <c r="D172" s="115"/>
      <c r="E172" s="115"/>
    </row>
    <row r="173" spans="1:5" x14ac:dyDescent="0.25">
      <c r="A173" t="str">
        <f>IF(ISBLANK(formacionimpa[[#This Row],[Destinatarios]]),"",Ejercicio)</f>
        <v/>
      </c>
      <c r="B173" s="4" t="str">
        <f>IF(ISBLANK(formacionimpa[[#This Row],[Destinatarios]]),"",comarca)</f>
        <v/>
      </c>
      <c r="C173" s="115"/>
      <c r="D173" s="115"/>
      <c r="E173" s="115"/>
    </row>
    <row r="174" spans="1:5" x14ac:dyDescent="0.25">
      <c r="A174" t="str">
        <f>IF(ISBLANK(formacionimpa[[#This Row],[Destinatarios]]),"",Ejercicio)</f>
        <v/>
      </c>
      <c r="B174" s="4" t="str">
        <f>IF(ISBLANK(formacionimpa[[#This Row],[Destinatarios]]),"",comarca)</f>
        <v/>
      </c>
      <c r="C174" s="115"/>
      <c r="D174" s="115"/>
      <c r="E174" s="115"/>
    </row>
    <row r="175" spans="1:5" x14ac:dyDescent="0.25">
      <c r="A175" t="str">
        <f>IF(ISBLANK(formacionimpa[[#This Row],[Destinatarios]]),"",Ejercicio)</f>
        <v/>
      </c>
      <c r="B175" s="4" t="str">
        <f>IF(ISBLANK(formacionimpa[[#This Row],[Destinatarios]]),"",comarca)</f>
        <v/>
      </c>
      <c r="C175" s="115"/>
      <c r="D175" s="115"/>
      <c r="E175" s="115"/>
    </row>
    <row r="176" spans="1:5" x14ac:dyDescent="0.25">
      <c r="A176" t="str">
        <f>IF(ISBLANK(formacionimpa[[#This Row],[Destinatarios]]),"",Ejercicio)</f>
        <v/>
      </c>
      <c r="B176" s="4" t="str">
        <f>IF(ISBLANK(formacionimpa[[#This Row],[Destinatarios]]),"",comarca)</f>
        <v/>
      </c>
      <c r="C176" s="115"/>
      <c r="D176" s="115"/>
      <c r="E176" s="115"/>
    </row>
    <row r="177" spans="1:5" x14ac:dyDescent="0.25">
      <c r="A177" t="str">
        <f>IF(ISBLANK(formacionimpa[[#This Row],[Destinatarios]]),"",Ejercicio)</f>
        <v/>
      </c>
      <c r="B177" s="4" t="str">
        <f>IF(ISBLANK(formacionimpa[[#This Row],[Destinatarios]]),"",comarca)</f>
        <v/>
      </c>
      <c r="C177" s="115"/>
      <c r="D177" s="115"/>
      <c r="E177" s="115"/>
    </row>
    <row r="178" spans="1:5" x14ac:dyDescent="0.25">
      <c r="A178" t="str">
        <f>IF(ISBLANK(formacionimpa[[#This Row],[Destinatarios]]),"",Ejercicio)</f>
        <v/>
      </c>
      <c r="B178" s="4" t="str">
        <f>IF(ISBLANK(formacionimpa[[#This Row],[Destinatarios]]),"",comarca)</f>
        <v/>
      </c>
      <c r="C178" s="115"/>
      <c r="D178" s="115"/>
      <c r="E178" s="115"/>
    </row>
    <row r="179" spans="1:5" x14ac:dyDescent="0.25">
      <c r="A179" t="str">
        <f>IF(ISBLANK(formacionimpa[[#This Row],[Destinatarios]]),"",Ejercicio)</f>
        <v/>
      </c>
      <c r="B179" s="4" t="str">
        <f>IF(ISBLANK(formacionimpa[[#This Row],[Destinatarios]]),"",comarca)</f>
        <v/>
      </c>
      <c r="C179" s="115"/>
      <c r="D179" s="115"/>
      <c r="E179" s="115"/>
    </row>
    <row r="180" spans="1:5" x14ac:dyDescent="0.25">
      <c r="A180" t="str">
        <f>IF(ISBLANK(formacionimpa[[#This Row],[Destinatarios]]),"",Ejercicio)</f>
        <v/>
      </c>
      <c r="B180" s="4" t="str">
        <f>IF(ISBLANK(formacionimpa[[#This Row],[Destinatarios]]),"",comarca)</f>
        <v/>
      </c>
      <c r="C180" s="115"/>
      <c r="D180" s="115"/>
      <c r="E180" s="115"/>
    </row>
    <row r="181" spans="1:5" x14ac:dyDescent="0.25">
      <c r="A181" t="str">
        <f>IF(ISBLANK(formacionimpa[[#This Row],[Destinatarios]]),"",Ejercicio)</f>
        <v/>
      </c>
      <c r="B181" s="4" t="str">
        <f>IF(ISBLANK(formacionimpa[[#This Row],[Destinatarios]]),"",comarca)</f>
        <v/>
      </c>
      <c r="C181" s="115"/>
      <c r="D181" s="115"/>
      <c r="E181" s="115"/>
    </row>
    <row r="182" spans="1:5" x14ac:dyDescent="0.25">
      <c r="A182" t="str">
        <f>IF(ISBLANK(formacionimpa[[#This Row],[Destinatarios]]),"",Ejercicio)</f>
        <v/>
      </c>
      <c r="B182" s="4" t="str">
        <f>IF(ISBLANK(formacionimpa[[#This Row],[Destinatarios]]),"",comarca)</f>
        <v/>
      </c>
      <c r="C182" s="115"/>
      <c r="D182" s="115"/>
      <c r="E182" s="115"/>
    </row>
    <row r="183" spans="1:5" x14ac:dyDescent="0.25">
      <c r="A183" t="str">
        <f>IF(ISBLANK(formacionimpa[[#This Row],[Destinatarios]]),"",Ejercicio)</f>
        <v/>
      </c>
      <c r="B183" s="4" t="str">
        <f>IF(ISBLANK(formacionimpa[[#This Row],[Destinatarios]]),"",comarca)</f>
        <v/>
      </c>
      <c r="C183" s="115"/>
      <c r="D183" s="115"/>
      <c r="E183" s="115"/>
    </row>
    <row r="184" spans="1:5" x14ac:dyDescent="0.25">
      <c r="A184" t="str">
        <f>IF(ISBLANK(formacionimpa[[#This Row],[Destinatarios]]),"",Ejercicio)</f>
        <v/>
      </c>
      <c r="B184" s="4" t="str">
        <f>IF(ISBLANK(formacionimpa[[#This Row],[Destinatarios]]),"",comarca)</f>
        <v/>
      </c>
      <c r="C184" s="115"/>
      <c r="D184" s="115"/>
      <c r="E184" s="115"/>
    </row>
    <row r="185" spans="1:5" x14ac:dyDescent="0.25">
      <c r="A185" t="str">
        <f>IF(ISBLANK(formacionimpa[[#This Row],[Destinatarios]]),"",Ejercicio)</f>
        <v/>
      </c>
      <c r="B185" s="4" t="str">
        <f>IF(ISBLANK(formacionimpa[[#This Row],[Destinatarios]]),"",comarca)</f>
        <v/>
      </c>
      <c r="C185" s="115"/>
      <c r="D185" s="115"/>
      <c r="E185" s="115"/>
    </row>
    <row r="186" spans="1:5" x14ac:dyDescent="0.25">
      <c r="A186" t="str">
        <f>IF(ISBLANK(formacionimpa[[#This Row],[Destinatarios]]),"",Ejercicio)</f>
        <v/>
      </c>
      <c r="B186" s="4" t="str">
        <f>IF(ISBLANK(formacionimpa[[#This Row],[Destinatarios]]),"",comarca)</f>
        <v/>
      </c>
      <c r="C186" s="115"/>
      <c r="D186" s="115"/>
      <c r="E186" s="115"/>
    </row>
    <row r="187" spans="1:5" x14ac:dyDescent="0.25">
      <c r="A187" t="str">
        <f>IF(ISBLANK(formacionimpa[[#This Row],[Destinatarios]]),"",Ejercicio)</f>
        <v/>
      </c>
      <c r="B187" s="4" t="str">
        <f>IF(ISBLANK(formacionimpa[[#This Row],[Destinatarios]]),"",comarca)</f>
        <v/>
      </c>
      <c r="C187" s="115"/>
      <c r="D187" s="115"/>
      <c r="E187" s="115"/>
    </row>
    <row r="188" spans="1:5" x14ac:dyDescent="0.25">
      <c r="A188" t="str">
        <f>IF(ISBLANK(formacionimpa[[#This Row],[Destinatarios]]),"",Ejercicio)</f>
        <v/>
      </c>
      <c r="B188" s="4" t="str">
        <f>IF(ISBLANK(formacionimpa[[#This Row],[Destinatarios]]),"",comarca)</f>
        <v/>
      </c>
      <c r="C188" s="115"/>
      <c r="D188" s="115"/>
      <c r="E188" s="115"/>
    </row>
    <row r="189" spans="1:5" x14ac:dyDescent="0.25">
      <c r="A189" t="str">
        <f>IF(ISBLANK(formacionimpa[[#This Row],[Destinatarios]]),"",Ejercicio)</f>
        <v/>
      </c>
      <c r="B189" s="4" t="str">
        <f>IF(ISBLANK(formacionimpa[[#This Row],[Destinatarios]]),"",comarca)</f>
        <v/>
      </c>
      <c r="C189" s="115"/>
      <c r="D189" s="115"/>
      <c r="E189" s="115"/>
    </row>
    <row r="190" spans="1:5" x14ac:dyDescent="0.25">
      <c r="A190" t="str">
        <f>IF(ISBLANK(formacionimpa[[#This Row],[Destinatarios]]),"",Ejercicio)</f>
        <v/>
      </c>
      <c r="B190" s="4" t="str">
        <f>IF(ISBLANK(formacionimpa[[#This Row],[Destinatarios]]),"",comarca)</f>
        <v/>
      </c>
      <c r="C190" s="115"/>
      <c r="D190" s="115"/>
      <c r="E190" s="115"/>
    </row>
    <row r="191" spans="1:5" x14ac:dyDescent="0.25">
      <c r="A191" t="str">
        <f>IF(ISBLANK(formacionimpa[[#This Row],[Destinatarios]]),"",Ejercicio)</f>
        <v/>
      </c>
      <c r="B191" s="4" t="str">
        <f>IF(ISBLANK(formacionimpa[[#This Row],[Destinatarios]]),"",comarca)</f>
        <v/>
      </c>
      <c r="C191" s="115"/>
      <c r="D191" s="115"/>
      <c r="E191" s="115"/>
    </row>
    <row r="192" spans="1:5" x14ac:dyDescent="0.25">
      <c r="A192" t="str">
        <f>IF(ISBLANK(formacionimpa[[#This Row],[Destinatarios]]),"",Ejercicio)</f>
        <v/>
      </c>
      <c r="B192" s="4" t="str">
        <f>IF(ISBLANK(formacionimpa[[#This Row],[Destinatarios]]),"",comarca)</f>
        <v/>
      </c>
      <c r="C192" s="115"/>
      <c r="D192" s="115"/>
      <c r="E192" s="115"/>
    </row>
    <row r="193" spans="1:5" x14ac:dyDescent="0.25">
      <c r="A193" t="str">
        <f>IF(ISBLANK(formacionimpa[[#This Row],[Destinatarios]]),"",Ejercicio)</f>
        <v/>
      </c>
      <c r="B193" s="4" t="str">
        <f>IF(ISBLANK(formacionimpa[[#This Row],[Destinatarios]]),"",comarca)</f>
        <v/>
      </c>
      <c r="C193" s="115"/>
      <c r="D193" s="115"/>
      <c r="E193" s="115"/>
    </row>
    <row r="194" spans="1:5" x14ac:dyDescent="0.25">
      <c r="A194" t="str">
        <f>IF(ISBLANK(formacionimpa[[#This Row],[Destinatarios]]),"",Ejercicio)</f>
        <v/>
      </c>
      <c r="B194" s="4" t="str">
        <f>IF(ISBLANK(formacionimpa[[#This Row],[Destinatarios]]),"",comarca)</f>
        <v/>
      </c>
      <c r="C194" s="115"/>
      <c r="D194" s="115"/>
      <c r="E194" s="115"/>
    </row>
    <row r="195" spans="1:5" x14ac:dyDescent="0.25">
      <c r="A195" t="str">
        <f>IF(ISBLANK(formacionimpa[[#This Row],[Destinatarios]]),"",Ejercicio)</f>
        <v/>
      </c>
      <c r="B195" s="4" t="str">
        <f>IF(ISBLANK(formacionimpa[[#This Row],[Destinatarios]]),"",comarca)</f>
        <v/>
      </c>
      <c r="C195" s="115"/>
      <c r="D195" s="115"/>
      <c r="E195" s="115"/>
    </row>
    <row r="196" spans="1:5" x14ac:dyDescent="0.25">
      <c r="A196" t="str">
        <f>IF(ISBLANK(formacionimpa[[#This Row],[Destinatarios]]),"",Ejercicio)</f>
        <v/>
      </c>
      <c r="B196" s="4" t="str">
        <f>IF(ISBLANK(formacionimpa[[#This Row],[Destinatarios]]),"",comarca)</f>
        <v/>
      </c>
      <c r="C196" s="115"/>
      <c r="D196" s="115"/>
      <c r="E196" s="115"/>
    </row>
    <row r="197" spans="1:5" x14ac:dyDescent="0.25">
      <c r="A197" t="str">
        <f>IF(ISBLANK(formacionimpa[[#This Row],[Destinatarios]]),"",Ejercicio)</f>
        <v/>
      </c>
      <c r="B197" s="4" t="str">
        <f>IF(ISBLANK(formacionimpa[[#This Row],[Destinatarios]]),"",comarca)</f>
        <v/>
      </c>
      <c r="C197" s="115"/>
      <c r="D197" s="115"/>
      <c r="E197" s="115"/>
    </row>
    <row r="198" spans="1:5" x14ac:dyDescent="0.25">
      <c r="A198" t="str">
        <f>IF(ISBLANK(formacionimpa[[#This Row],[Destinatarios]]),"",Ejercicio)</f>
        <v/>
      </c>
      <c r="B198" s="4" t="str">
        <f>IF(ISBLANK(formacionimpa[[#This Row],[Destinatarios]]),"",comarca)</f>
        <v/>
      </c>
      <c r="C198" s="115"/>
      <c r="D198" s="115"/>
      <c r="E198" s="115"/>
    </row>
    <row r="199" spans="1:5" x14ac:dyDescent="0.25">
      <c r="A199" t="str">
        <f>IF(ISBLANK(formacionimpa[[#This Row],[Destinatarios]]),"",Ejercicio)</f>
        <v/>
      </c>
      <c r="B199" s="4" t="str">
        <f>IF(ISBLANK(formacionimpa[[#This Row],[Destinatarios]]),"",comarca)</f>
        <v/>
      </c>
      <c r="C199" s="115"/>
      <c r="D199" s="115"/>
      <c r="E199" s="115"/>
    </row>
    <row r="200" spans="1:5" x14ac:dyDescent="0.25">
      <c r="A200" t="str">
        <f>IF(ISBLANK(formacionimpa[[#This Row],[Destinatarios]]),"",Ejercicio)</f>
        <v/>
      </c>
      <c r="B200" s="4" t="str">
        <f>IF(ISBLANK(formacionimpa[[#This Row],[Destinatarios]]),"",comarca)</f>
        <v/>
      </c>
      <c r="C200" s="115"/>
      <c r="D200" s="115"/>
      <c r="E200" s="115"/>
    </row>
    <row r="201" spans="1:5" x14ac:dyDescent="0.25">
      <c r="A201" t="str">
        <f>IF(ISBLANK(formacionimpa[[#This Row],[Destinatarios]]),"",Ejercicio)</f>
        <v/>
      </c>
      <c r="B201" s="4" t="str">
        <f>IF(ISBLANK(formacionimpa[[#This Row],[Destinatarios]]),"",comarca)</f>
        <v/>
      </c>
      <c r="C201" s="115"/>
      <c r="D201" s="115"/>
      <c r="E201" s="115"/>
    </row>
    <row r="202" spans="1:5" x14ac:dyDescent="0.25">
      <c r="A202" t="str">
        <f>IF(ISBLANK(formacionimpa[[#This Row],[Destinatarios]]),"",Ejercicio)</f>
        <v/>
      </c>
      <c r="B202" s="4" t="str">
        <f>IF(ISBLANK(formacionimpa[[#This Row],[Destinatarios]]),"",comarca)</f>
        <v/>
      </c>
      <c r="C202" s="115"/>
      <c r="D202" s="115"/>
      <c r="E202" s="115"/>
    </row>
    <row r="203" spans="1:5" x14ac:dyDescent="0.25">
      <c r="A203" t="str">
        <f>IF(ISBLANK(formacionimpa[[#This Row],[Destinatarios]]),"",Ejercicio)</f>
        <v/>
      </c>
      <c r="B203" s="4" t="str">
        <f>IF(ISBLANK(formacionimpa[[#This Row],[Destinatarios]]),"",comarca)</f>
        <v/>
      </c>
      <c r="C203" s="115"/>
      <c r="D203" s="115"/>
      <c r="E203" s="115"/>
    </row>
    <row r="204" spans="1:5" x14ac:dyDescent="0.25">
      <c r="A204" t="str">
        <f>IF(ISBLANK(formacionimpa[[#This Row],[Destinatarios]]),"",Ejercicio)</f>
        <v/>
      </c>
      <c r="B204" s="4" t="str">
        <f>IF(ISBLANK(formacionimpa[[#This Row],[Destinatarios]]),"",comarca)</f>
        <v/>
      </c>
      <c r="C204" s="115"/>
      <c r="D204" s="115"/>
      <c r="E204" s="115"/>
    </row>
    <row r="205" spans="1:5" x14ac:dyDescent="0.25">
      <c r="A205" t="str">
        <f>IF(ISBLANK(formacionimpa[[#This Row],[Destinatarios]]),"",Ejercicio)</f>
        <v/>
      </c>
      <c r="B205" s="4" t="str">
        <f>IF(ISBLANK(formacionimpa[[#This Row],[Destinatarios]]),"",comarca)</f>
        <v/>
      </c>
      <c r="C205" s="115"/>
      <c r="D205" s="115"/>
      <c r="E205" s="115"/>
    </row>
    <row r="206" spans="1:5" x14ac:dyDescent="0.25">
      <c r="A206" t="str">
        <f>IF(ISBLANK(formacionimpa[[#This Row],[Destinatarios]]),"",Ejercicio)</f>
        <v/>
      </c>
      <c r="B206" s="4" t="str">
        <f>IF(ISBLANK(formacionimpa[[#This Row],[Destinatarios]]),"",comarca)</f>
        <v/>
      </c>
      <c r="C206" s="115"/>
      <c r="D206" s="115"/>
      <c r="E206" s="115"/>
    </row>
    <row r="207" spans="1:5" x14ac:dyDescent="0.25">
      <c r="A207" t="str">
        <f>IF(ISBLANK(formacionimpa[[#This Row],[Destinatarios]]),"",Ejercicio)</f>
        <v/>
      </c>
      <c r="B207" s="4" t="str">
        <f>IF(ISBLANK(formacionimpa[[#This Row],[Destinatarios]]),"",comarca)</f>
        <v/>
      </c>
      <c r="C207" s="115"/>
      <c r="D207" s="115"/>
      <c r="E207" s="115"/>
    </row>
    <row r="208" spans="1:5" x14ac:dyDescent="0.25">
      <c r="A208" t="str">
        <f>IF(ISBLANK(formacionimpa[[#This Row],[Destinatarios]]),"",Ejercicio)</f>
        <v/>
      </c>
      <c r="B208" s="4" t="str">
        <f>IF(ISBLANK(formacionimpa[[#This Row],[Destinatarios]]),"",comarca)</f>
        <v/>
      </c>
      <c r="C208" s="115"/>
      <c r="D208" s="115"/>
      <c r="E208" s="115"/>
    </row>
    <row r="209" spans="1:5" x14ac:dyDescent="0.25">
      <c r="A209" t="str">
        <f>IF(ISBLANK(formacionimpa[[#This Row],[Destinatarios]]),"",Ejercicio)</f>
        <v/>
      </c>
      <c r="B209" s="4" t="str">
        <f>IF(ISBLANK(formacionimpa[[#This Row],[Destinatarios]]),"",comarca)</f>
        <v/>
      </c>
      <c r="C209" s="115"/>
      <c r="D209" s="115"/>
      <c r="E209" s="115"/>
    </row>
    <row r="210" spans="1:5" x14ac:dyDescent="0.25">
      <c r="A210" t="str">
        <f>IF(ISBLANK(formacionimpa[[#This Row],[Destinatarios]]),"",Ejercicio)</f>
        <v/>
      </c>
      <c r="B210" s="4" t="str">
        <f>IF(ISBLANK(formacionimpa[[#This Row],[Destinatarios]]),"",comarca)</f>
        <v/>
      </c>
      <c r="C210" s="115"/>
      <c r="D210" s="115"/>
      <c r="E210" s="115"/>
    </row>
    <row r="211" spans="1:5" x14ac:dyDescent="0.25">
      <c r="A211" t="str">
        <f>IF(ISBLANK(formacionimpa[[#This Row],[Destinatarios]]),"",Ejercicio)</f>
        <v/>
      </c>
      <c r="B211" s="4" t="str">
        <f>IF(ISBLANK(formacionimpa[[#This Row],[Destinatarios]]),"",comarca)</f>
        <v/>
      </c>
      <c r="C211" s="115"/>
      <c r="D211" s="115"/>
      <c r="E211" s="115"/>
    </row>
    <row r="212" spans="1:5" x14ac:dyDescent="0.25">
      <c r="A212" t="str">
        <f>IF(ISBLANK(formacionimpa[[#This Row],[Destinatarios]]),"",Ejercicio)</f>
        <v/>
      </c>
      <c r="B212" s="4" t="str">
        <f>IF(ISBLANK(formacionimpa[[#This Row],[Destinatarios]]),"",comarca)</f>
        <v/>
      </c>
      <c r="C212" s="115"/>
      <c r="D212" s="115"/>
      <c r="E212" s="115"/>
    </row>
    <row r="213" spans="1:5" x14ac:dyDescent="0.25">
      <c r="A213" t="str">
        <f>IF(ISBLANK(formacionimpa[[#This Row],[Destinatarios]]),"",Ejercicio)</f>
        <v/>
      </c>
      <c r="B213" s="4" t="str">
        <f>IF(ISBLANK(formacionimpa[[#This Row],[Destinatarios]]),"",comarca)</f>
        <v/>
      </c>
      <c r="C213" s="115"/>
      <c r="D213" s="115"/>
      <c r="E213" s="115"/>
    </row>
    <row r="214" spans="1:5" x14ac:dyDescent="0.25">
      <c r="A214" t="str">
        <f>IF(ISBLANK(formacionimpa[[#This Row],[Destinatarios]]),"",Ejercicio)</f>
        <v/>
      </c>
      <c r="B214" s="4" t="str">
        <f>IF(ISBLANK(formacionimpa[[#This Row],[Destinatarios]]),"",comarca)</f>
        <v/>
      </c>
      <c r="C214" s="115"/>
      <c r="D214" s="115"/>
      <c r="E214" s="115"/>
    </row>
    <row r="215" spans="1:5" x14ac:dyDescent="0.25">
      <c r="A215" t="str">
        <f>IF(ISBLANK(formacionimpa[[#This Row],[Destinatarios]]),"",Ejercicio)</f>
        <v/>
      </c>
      <c r="B215" s="4" t="str">
        <f>IF(ISBLANK(formacionimpa[[#This Row],[Destinatarios]]),"",comarca)</f>
        <v/>
      </c>
      <c r="C215" s="115"/>
      <c r="D215" s="115"/>
      <c r="E215" s="115"/>
    </row>
    <row r="216" spans="1:5" x14ac:dyDescent="0.25">
      <c r="A216" t="str">
        <f>IF(ISBLANK(formacionimpa[[#This Row],[Destinatarios]]),"",Ejercicio)</f>
        <v/>
      </c>
      <c r="B216" s="4" t="str">
        <f>IF(ISBLANK(formacionimpa[[#This Row],[Destinatarios]]),"",comarca)</f>
        <v/>
      </c>
      <c r="C216" s="115"/>
      <c r="D216" s="115"/>
      <c r="E216" s="115"/>
    </row>
    <row r="217" spans="1:5" x14ac:dyDescent="0.25">
      <c r="A217" t="str">
        <f>IF(ISBLANK(formacionimpa[[#This Row],[Destinatarios]]),"",Ejercicio)</f>
        <v/>
      </c>
      <c r="B217" s="4" t="str">
        <f>IF(ISBLANK(formacionimpa[[#This Row],[Destinatarios]]),"",comarca)</f>
        <v/>
      </c>
      <c r="C217" s="115"/>
      <c r="D217" s="115"/>
      <c r="E217" s="115"/>
    </row>
    <row r="218" spans="1:5" x14ac:dyDescent="0.25">
      <c r="A218" t="str">
        <f>IF(ISBLANK(formacionimpa[[#This Row],[Destinatarios]]),"",Ejercicio)</f>
        <v/>
      </c>
      <c r="B218" s="4" t="str">
        <f>IF(ISBLANK(formacionimpa[[#This Row],[Destinatarios]]),"",comarca)</f>
        <v/>
      </c>
      <c r="C218" s="115"/>
      <c r="D218" s="115"/>
      <c r="E218" s="115"/>
    </row>
    <row r="219" spans="1:5" x14ac:dyDescent="0.25">
      <c r="A219" t="str">
        <f>IF(ISBLANK(formacionimpa[[#This Row],[Destinatarios]]),"",Ejercicio)</f>
        <v/>
      </c>
      <c r="B219" s="4" t="str">
        <f>IF(ISBLANK(formacionimpa[[#This Row],[Destinatarios]]),"",comarca)</f>
        <v/>
      </c>
      <c r="C219" s="115"/>
      <c r="D219" s="115"/>
      <c r="E219" s="115"/>
    </row>
    <row r="220" spans="1:5" x14ac:dyDescent="0.25">
      <c r="A220" t="str">
        <f>IF(ISBLANK(formacionimpa[[#This Row],[Destinatarios]]),"",Ejercicio)</f>
        <v/>
      </c>
      <c r="B220" s="4" t="str">
        <f>IF(ISBLANK(formacionimpa[[#This Row],[Destinatarios]]),"",comarca)</f>
        <v/>
      </c>
      <c r="C220" s="115"/>
      <c r="D220" s="115"/>
      <c r="E220" s="115"/>
    </row>
    <row r="221" spans="1:5" x14ac:dyDescent="0.25">
      <c r="A221" t="str">
        <f>IF(ISBLANK(formacionimpa[[#This Row],[Destinatarios]]),"",Ejercicio)</f>
        <v/>
      </c>
      <c r="B221" s="4" t="str">
        <f>IF(ISBLANK(formacionimpa[[#This Row],[Destinatarios]]),"",comarca)</f>
        <v/>
      </c>
      <c r="C221" s="115"/>
      <c r="D221" s="115"/>
      <c r="E221" s="115"/>
    </row>
    <row r="222" spans="1:5" x14ac:dyDescent="0.25">
      <c r="A222" t="str">
        <f>IF(ISBLANK(formacionimpa[[#This Row],[Destinatarios]]),"",Ejercicio)</f>
        <v/>
      </c>
      <c r="B222" s="4" t="str">
        <f>IF(ISBLANK(formacionimpa[[#This Row],[Destinatarios]]),"",comarca)</f>
        <v/>
      </c>
      <c r="C222" s="115"/>
      <c r="D222" s="115"/>
      <c r="E222" s="115"/>
    </row>
    <row r="223" spans="1:5" x14ac:dyDescent="0.25">
      <c r="A223" t="str">
        <f>IF(ISBLANK(formacionimpa[[#This Row],[Destinatarios]]),"",Ejercicio)</f>
        <v/>
      </c>
      <c r="B223" s="4" t="str">
        <f>IF(ISBLANK(formacionimpa[[#This Row],[Destinatarios]]),"",comarca)</f>
        <v/>
      </c>
      <c r="C223" s="115"/>
      <c r="D223" s="115"/>
      <c r="E223" s="115"/>
    </row>
    <row r="224" spans="1:5" x14ac:dyDescent="0.25">
      <c r="A224" t="str">
        <f>IF(ISBLANK(formacionimpa[[#This Row],[Destinatarios]]),"",Ejercicio)</f>
        <v/>
      </c>
      <c r="B224" s="4" t="str">
        <f>IF(ISBLANK(formacionimpa[[#This Row],[Destinatarios]]),"",comarca)</f>
        <v/>
      </c>
      <c r="C224" s="115"/>
      <c r="D224" s="115"/>
      <c r="E224" s="115"/>
    </row>
    <row r="225" spans="1:5" x14ac:dyDescent="0.25">
      <c r="A225" t="str">
        <f>IF(ISBLANK(formacionimpa[[#This Row],[Destinatarios]]),"",Ejercicio)</f>
        <v/>
      </c>
      <c r="B225" s="4" t="str">
        <f>IF(ISBLANK(formacionimpa[[#This Row],[Destinatarios]]),"",comarca)</f>
        <v/>
      </c>
      <c r="C225" s="115"/>
      <c r="D225" s="115"/>
      <c r="E225" s="115"/>
    </row>
    <row r="226" spans="1:5" x14ac:dyDescent="0.25">
      <c r="A226" t="str">
        <f>IF(ISBLANK(formacionimpa[[#This Row],[Destinatarios]]),"",Ejercicio)</f>
        <v/>
      </c>
      <c r="B226" s="4" t="str">
        <f>IF(ISBLANK(formacionimpa[[#This Row],[Destinatarios]]),"",comarca)</f>
        <v/>
      </c>
      <c r="C226" s="115"/>
      <c r="D226" s="115"/>
      <c r="E226" s="115"/>
    </row>
    <row r="227" spans="1:5" x14ac:dyDescent="0.25">
      <c r="A227" t="str">
        <f>IF(ISBLANK(formacionimpa[[#This Row],[Destinatarios]]),"",Ejercicio)</f>
        <v/>
      </c>
      <c r="B227" s="4" t="str">
        <f>IF(ISBLANK(formacionimpa[[#This Row],[Destinatarios]]),"",comarca)</f>
        <v/>
      </c>
      <c r="C227" s="115"/>
      <c r="D227" s="115"/>
      <c r="E227" s="115"/>
    </row>
    <row r="228" spans="1:5" x14ac:dyDescent="0.25">
      <c r="A228" t="str">
        <f>IF(ISBLANK(formacionimpa[[#This Row],[Destinatarios]]),"",Ejercicio)</f>
        <v/>
      </c>
      <c r="B228" s="4" t="str">
        <f>IF(ISBLANK(formacionimpa[[#This Row],[Destinatarios]]),"",comarca)</f>
        <v/>
      </c>
      <c r="C228" s="115"/>
      <c r="D228" s="115"/>
      <c r="E228" s="115"/>
    </row>
    <row r="229" spans="1:5" x14ac:dyDescent="0.25">
      <c r="A229" t="str">
        <f>IF(ISBLANK(formacionimpa[[#This Row],[Destinatarios]]),"",Ejercicio)</f>
        <v/>
      </c>
      <c r="B229" s="4" t="str">
        <f>IF(ISBLANK(formacionimpa[[#This Row],[Destinatarios]]),"",comarca)</f>
        <v/>
      </c>
      <c r="C229" s="115"/>
      <c r="D229" s="115"/>
      <c r="E229" s="115"/>
    </row>
    <row r="230" spans="1:5" x14ac:dyDescent="0.25">
      <c r="A230" t="str">
        <f>IF(ISBLANK(formacionimpa[[#This Row],[Destinatarios]]),"",Ejercicio)</f>
        <v/>
      </c>
      <c r="B230" s="4" t="str">
        <f>IF(ISBLANK(formacionimpa[[#This Row],[Destinatarios]]),"",comarca)</f>
        <v/>
      </c>
      <c r="C230" s="115"/>
      <c r="D230" s="115"/>
      <c r="E230" s="115"/>
    </row>
    <row r="231" spans="1:5" x14ac:dyDescent="0.25">
      <c r="A231" t="str">
        <f>IF(ISBLANK(formacionimpa[[#This Row],[Destinatarios]]),"",Ejercicio)</f>
        <v/>
      </c>
      <c r="B231" s="4" t="str">
        <f>IF(ISBLANK(formacionimpa[[#This Row],[Destinatarios]]),"",comarca)</f>
        <v/>
      </c>
      <c r="C231" s="115"/>
      <c r="D231" s="115"/>
      <c r="E231" s="115"/>
    </row>
    <row r="232" spans="1:5" x14ac:dyDescent="0.25">
      <c r="A232" t="str">
        <f>IF(ISBLANK(formacionimpa[[#This Row],[Destinatarios]]),"",Ejercicio)</f>
        <v/>
      </c>
      <c r="B232" s="4" t="str">
        <f>IF(ISBLANK(formacionimpa[[#This Row],[Destinatarios]]),"",comarca)</f>
        <v/>
      </c>
      <c r="C232" s="115"/>
      <c r="D232" s="115"/>
      <c r="E232" s="115"/>
    </row>
    <row r="233" spans="1:5" x14ac:dyDescent="0.25">
      <c r="A233" t="str">
        <f>IF(ISBLANK(formacionimpa[[#This Row],[Destinatarios]]),"",Ejercicio)</f>
        <v/>
      </c>
      <c r="B233" s="4" t="str">
        <f>IF(ISBLANK(formacionimpa[[#This Row],[Destinatarios]]),"",comarca)</f>
        <v/>
      </c>
      <c r="C233" s="115"/>
      <c r="D233" s="115"/>
      <c r="E233" s="115"/>
    </row>
    <row r="234" spans="1:5" x14ac:dyDescent="0.25">
      <c r="A234" t="str">
        <f>IF(ISBLANK(formacionimpa[[#This Row],[Destinatarios]]),"",Ejercicio)</f>
        <v/>
      </c>
      <c r="B234" s="4" t="str">
        <f>IF(ISBLANK(formacionimpa[[#This Row],[Destinatarios]]),"",comarca)</f>
        <v/>
      </c>
      <c r="C234" s="115"/>
      <c r="D234" s="115"/>
      <c r="E234" s="115"/>
    </row>
    <row r="235" spans="1:5" x14ac:dyDescent="0.25">
      <c r="A235" t="str">
        <f>IF(ISBLANK(formacionimpa[[#This Row],[Destinatarios]]),"",Ejercicio)</f>
        <v/>
      </c>
      <c r="B235" s="4" t="str">
        <f>IF(ISBLANK(formacionimpa[[#This Row],[Destinatarios]]),"",comarca)</f>
        <v/>
      </c>
      <c r="C235" s="115"/>
      <c r="D235" s="115"/>
      <c r="E235" s="115"/>
    </row>
    <row r="236" spans="1:5" x14ac:dyDescent="0.25">
      <c r="A236" t="str">
        <f>IF(ISBLANK(formacionimpa[[#This Row],[Destinatarios]]),"",Ejercicio)</f>
        <v/>
      </c>
      <c r="B236" s="4" t="str">
        <f>IF(ISBLANK(formacionimpa[[#This Row],[Destinatarios]]),"",comarca)</f>
        <v/>
      </c>
      <c r="C236" s="115"/>
      <c r="D236" s="115"/>
      <c r="E236" s="115"/>
    </row>
    <row r="237" spans="1:5" x14ac:dyDescent="0.25">
      <c r="A237" t="str">
        <f>IF(ISBLANK(formacionimpa[[#This Row],[Destinatarios]]),"",Ejercicio)</f>
        <v/>
      </c>
      <c r="B237" s="4" t="str">
        <f>IF(ISBLANK(formacionimpa[[#This Row],[Destinatarios]]),"",comarca)</f>
        <v/>
      </c>
      <c r="C237" s="115"/>
      <c r="D237" s="115"/>
      <c r="E237" s="115"/>
    </row>
    <row r="238" spans="1:5" x14ac:dyDescent="0.25">
      <c r="A238" t="str">
        <f>IF(ISBLANK(formacionimpa[[#This Row],[Destinatarios]]),"",Ejercicio)</f>
        <v/>
      </c>
      <c r="B238" s="4" t="str">
        <f>IF(ISBLANK(formacionimpa[[#This Row],[Destinatarios]]),"",comarca)</f>
        <v/>
      </c>
      <c r="C238" s="115"/>
      <c r="D238" s="115"/>
      <c r="E238" s="115"/>
    </row>
    <row r="239" spans="1:5" x14ac:dyDescent="0.25">
      <c r="A239" t="str">
        <f>IF(ISBLANK(formacionimpa[[#This Row],[Destinatarios]]),"",Ejercicio)</f>
        <v/>
      </c>
      <c r="B239" s="4" t="str">
        <f>IF(ISBLANK(formacionimpa[[#This Row],[Destinatarios]]),"",comarca)</f>
        <v/>
      </c>
      <c r="C239" s="115"/>
      <c r="D239" s="115"/>
      <c r="E239" s="115"/>
    </row>
    <row r="240" spans="1:5" x14ac:dyDescent="0.25">
      <c r="A240" t="str">
        <f>IF(ISBLANK(formacionimpa[[#This Row],[Destinatarios]]),"",Ejercicio)</f>
        <v/>
      </c>
      <c r="B240" s="4" t="str">
        <f>IF(ISBLANK(formacionimpa[[#This Row],[Destinatarios]]),"",comarca)</f>
        <v/>
      </c>
      <c r="C240" s="115"/>
      <c r="D240" s="115"/>
      <c r="E240" s="115"/>
    </row>
    <row r="241" spans="1:5" x14ac:dyDescent="0.25">
      <c r="A241" t="str">
        <f>IF(ISBLANK(formacionimpa[[#This Row],[Destinatarios]]),"",Ejercicio)</f>
        <v/>
      </c>
      <c r="B241" s="4" t="str">
        <f>IF(ISBLANK(formacionimpa[[#This Row],[Destinatarios]]),"",comarca)</f>
        <v/>
      </c>
      <c r="C241" s="115"/>
      <c r="D241" s="115"/>
      <c r="E241" s="115"/>
    </row>
    <row r="242" spans="1:5" x14ac:dyDescent="0.25">
      <c r="A242" t="str">
        <f>IF(ISBLANK(formacionimpa[[#This Row],[Destinatarios]]),"",Ejercicio)</f>
        <v/>
      </c>
      <c r="B242" s="4" t="str">
        <f>IF(ISBLANK(formacionimpa[[#This Row],[Destinatarios]]),"",comarca)</f>
        <v/>
      </c>
      <c r="C242" s="115"/>
      <c r="D242" s="115"/>
      <c r="E242" s="115"/>
    </row>
    <row r="243" spans="1:5" x14ac:dyDescent="0.25">
      <c r="A243" t="str">
        <f>IF(ISBLANK(formacionimpa[[#This Row],[Destinatarios]]),"",Ejercicio)</f>
        <v/>
      </c>
      <c r="B243" s="4" t="str">
        <f>IF(ISBLANK(formacionimpa[[#This Row],[Destinatarios]]),"",comarca)</f>
        <v/>
      </c>
      <c r="C243" s="115"/>
      <c r="D243" s="115"/>
      <c r="E243" s="115"/>
    </row>
    <row r="244" spans="1:5" x14ac:dyDescent="0.25">
      <c r="A244" t="str">
        <f>IF(ISBLANK(formacionimpa[[#This Row],[Destinatarios]]),"",Ejercicio)</f>
        <v/>
      </c>
      <c r="B244" s="4" t="str">
        <f>IF(ISBLANK(formacionimpa[[#This Row],[Destinatarios]]),"",comarca)</f>
        <v/>
      </c>
      <c r="C244" s="115"/>
      <c r="D244" s="115"/>
      <c r="E244" s="115"/>
    </row>
    <row r="245" spans="1:5" x14ac:dyDescent="0.25">
      <c r="A245" t="str">
        <f>IF(ISBLANK(formacionimpa[[#This Row],[Destinatarios]]),"",Ejercicio)</f>
        <v/>
      </c>
      <c r="B245" s="4" t="str">
        <f>IF(ISBLANK(formacionimpa[[#This Row],[Destinatarios]]),"",comarca)</f>
        <v/>
      </c>
      <c r="C245" s="115"/>
      <c r="D245" s="115"/>
      <c r="E245" s="115"/>
    </row>
    <row r="246" spans="1:5" x14ac:dyDescent="0.25">
      <c r="A246" t="str">
        <f>IF(ISBLANK(formacionimpa[[#This Row],[Destinatarios]]),"",Ejercicio)</f>
        <v/>
      </c>
      <c r="B246" s="4" t="str">
        <f>IF(ISBLANK(formacionimpa[[#This Row],[Destinatarios]]),"",comarca)</f>
        <v/>
      </c>
      <c r="C246" s="115"/>
      <c r="D246" s="115"/>
      <c r="E246" s="115"/>
    </row>
    <row r="247" spans="1:5" x14ac:dyDescent="0.25">
      <c r="A247" t="str">
        <f>IF(ISBLANK(formacionimpa[[#This Row],[Destinatarios]]),"",Ejercicio)</f>
        <v/>
      </c>
      <c r="B247" s="4" t="str">
        <f>IF(ISBLANK(formacionimpa[[#This Row],[Destinatarios]]),"",comarca)</f>
        <v/>
      </c>
      <c r="C247" s="115"/>
      <c r="D247" s="115"/>
      <c r="E247" s="115"/>
    </row>
    <row r="248" spans="1:5" x14ac:dyDescent="0.25">
      <c r="A248" t="str">
        <f>IF(ISBLANK(formacionimpa[[#This Row],[Destinatarios]]),"",Ejercicio)</f>
        <v/>
      </c>
      <c r="B248" s="4" t="str">
        <f>IF(ISBLANK(formacionimpa[[#This Row],[Destinatarios]]),"",comarca)</f>
        <v/>
      </c>
      <c r="C248" s="115"/>
      <c r="D248" s="115"/>
      <c r="E248" s="115"/>
    </row>
    <row r="249" spans="1:5" x14ac:dyDescent="0.25">
      <c r="A249" t="str">
        <f>IF(ISBLANK(formacionimpa[[#This Row],[Destinatarios]]),"",Ejercicio)</f>
        <v/>
      </c>
      <c r="B249" s="4" t="str">
        <f>IF(ISBLANK(formacionimpa[[#This Row],[Destinatarios]]),"",comarca)</f>
        <v/>
      </c>
      <c r="C249" s="115"/>
      <c r="D249" s="115"/>
      <c r="E249" s="115"/>
    </row>
    <row r="250" spans="1:5" x14ac:dyDescent="0.25">
      <c r="A250" t="str">
        <f>IF(ISBLANK(formacionimpa[[#This Row],[Destinatarios]]),"",Ejercicio)</f>
        <v/>
      </c>
      <c r="B250" s="4" t="str">
        <f>IF(ISBLANK(formacionimpa[[#This Row],[Destinatarios]]),"",comarca)</f>
        <v/>
      </c>
      <c r="C250" s="115"/>
      <c r="D250" s="115"/>
      <c r="E250" s="115"/>
    </row>
    <row r="251" spans="1:5" x14ac:dyDescent="0.25">
      <c r="A251" t="str">
        <f>IF(ISBLANK(formacionimpa[[#This Row],[Destinatarios]]),"",Ejercicio)</f>
        <v/>
      </c>
      <c r="B251" s="4" t="str">
        <f>IF(ISBLANK(formacionimpa[[#This Row],[Destinatarios]]),"",comarca)</f>
        <v/>
      </c>
      <c r="C251" s="115"/>
      <c r="D251" s="115"/>
      <c r="E251" s="115"/>
    </row>
    <row r="252" spans="1:5" x14ac:dyDescent="0.25">
      <c r="A252" t="str">
        <f>IF(ISBLANK(formacionimpa[[#This Row],[Destinatarios]]),"",Ejercicio)</f>
        <v/>
      </c>
      <c r="B252" s="4" t="str">
        <f>IF(ISBLANK(formacionimpa[[#This Row],[Destinatarios]]),"",comarca)</f>
        <v/>
      </c>
      <c r="C252" s="115"/>
      <c r="D252" s="115"/>
      <c r="E252" s="115"/>
    </row>
    <row r="253" spans="1:5" x14ac:dyDescent="0.25">
      <c r="A253" t="str">
        <f>IF(ISBLANK(formacionimpa[[#This Row],[Destinatarios]]),"",Ejercicio)</f>
        <v/>
      </c>
      <c r="B253" s="4" t="str">
        <f>IF(ISBLANK(formacionimpa[[#This Row],[Destinatarios]]),"",comarca)</f>
        <v/>
      </c>
      <c r="C253" s="115"/>
      <c r="D253" s="115"/>
      <c r="E253" s="115"/>
    </row>
    <row r="254" spans="1:5" x14ac:dyDescent="0.25">
      <c r="A254" t="str">
        <f>IF(ISBLANK(formacionimpa[[#This Row],[Destinatarios]]),"",Ejercicio)</f>
        <v/>
      </c>
      <c r="B254" s="4" t="str">
        <f>IF(ISBLANK(formacionimpa[[#This Row],[Destinatarios]]),"",comarca)</f>
        <v/>
      </c>
      <c r="C254" s="115"/>
      <c r="D254" s="115"/>
      <c r="E254" s="115"/>
    </row>
    <row r="255" spans="1:5" x14ac:dyDescent="0.25">
      <c r="A255" t="str">
        <f>IF(ISBLANK(formacionimpa[[#This Row],[Destinatarios]]),"",Ejercicio)</f>
        <v/>
      </c>
      <c r="B255" s="4" t="str">
        <f>IF(ISBLANK(formacionimpa[[#This Row],[Destinatarios]]),"",comarca)</f>
        <v/>
      </c>
      <c r="C255" s="115"/>
      <c r="D255" s="115"/>
      <c r="E255" s="115"/>
    </row>
    <row r="256" spans="1:5" x14ac:dyDescent="0.25">
      <c r="A256" t="str">
        <f>IF(ISBLANK(formacionimpa[[#This Row],[Destinatarios]]),"",Ejercicio)</f>
        <v/>
      </c>
      <c r="B256" s="4" t="str">
        <f>IF(ISBLANK(formacionimpa[[#This Row],[Destinatarios]]),"",comarca)</f>
        <v/>
      </c>
      <c r="C256" s="115"/>
      <c r="D256" s="115"/>
      <c r="E256" s="115"/>
    </row>
    <row r="257" spans="1:5" x14ac:dyDescent="0.25">
      <c r="A257" t="str">
        <f>IF(ISBLANK(formacionimpa[[#This Row],[Destinatarios]]),"",Ejercicio)</f>
        <v/>
      </c>
      <c r="B257" s="4" t="str">
        <f>IF(ISBLANK(formacionimpa[[#This Row],[Destinatarios]]),"",comarca)</f>
        <v/>
      </c>
      <c r="C257" s="115"/>
      <c r="D257" s="115"/>
      <c r="E257" s="115"/>
    </row>
    <row r="258" spans="1:5" x14ac:dyDescent="0.25">
      <c r="A258" t="str">
        <f>IF(ISBLANK(formacionimpa[[#This Row],[Destinatarios]]),"",Ejercicio)</f>
        <v/>
      </c>
      <c r="B258" s="4" t="str">
        <f>IF(ISBLANK(formacionimpa[[#This Row],[Destinatarios]]),"",comarca)</f>
        <v/>
      </c>
      <c r="C258" s="115"/>
      <c r="D258" s="115"/>
      <c r="E258" s="115"/>
    </row>
    <row r="259" spans="1:5" x14ac:dyDescent="0.25">
      <c r="A259" t="str">
        <f>IF(ISBLANK(formacionimpa[[#This Row],[Destinatarios]]),"",Ejercicio)</f>
        <v/>
      </c>
      <c r="B259" s="4" t="str">
        <f>IF(ISBLANK(formacionimpa[[#This Row],[Destinatarios]]),"",comarca)</f>
        <v/>
      </c>
      <c r="C259" s="115"/>
      <c r="D259" s="115"/>
      <c r="E259" s="115"/>
    </row>
    <row r="260" spans="1:5" x14ac:dyDescent="0.25">
      <c r="A260" t="str">
        <f>IF(ISBLANK(formacionimpa[[#This Row],[Destinatarios]]),"",Ejercicio)</f>
        <v/>
      </c>
      <c r="B260" s="4" t="str">
        <f>IF(ISBLANK(formacionimpa[[#This Row],[Destinatarios]]),"",comarca)</f>
        <v/>
      </c>
      <c r="C260" s="115"/>
      <c r="D260" s="115"/>
      <c r="E260" s="115"/>
    </row>
    <row r="261" spans="1:5" x14ac:dyDescent="0.25">
      <c r="A261" t="str">
        <f>IF(ISBLANK(formacionimpa[[#This Row],[Destinatarios]]),"",Ejercicio)</f>
        <v/>
      </c>
      <c r="B261" s="4" t="str">
        <f>IF(ISBLANK(formacionimpa[[#This Row],[Destinatarios]]),"",comarca)</f>
        <v/>
      </c>
      <c r="C261" s="115"/>
      <c r="D261" s="115"/>
      <c r="E261" s="115"/>
    </row>
    <row r="262" spans="1:5" x14ac:dyDescent="0.25">
      <c r="A262" t="str">
        <f>IF(ISBLANK(formacionimpa[[#This Row],[Destinatarios]]),"",Ejercicio)</f>
        <v/>
      </c>
      <c r="B262" s="4" t="str">
        <f>IF(ISBLANK(formacionimpa[[#This Row],[Destinatarios]]),"",comarca)</f>
        <v/>
      </c>
      <c r="C262" s="115"/>
      <c r="D262" s="115"/>
      <c r="E262" s="115"/>
    </row>
    <row r="263" spans="1:5" x14ac:dyDescent="0.25">
      <c r="A263" t="str">
        <f>IF(ISBLANK(formacionimpa[[#This Row],[Destinatarios]]),"",Ejercicio)</f>
        <v/>
      </c>
      <c r="B263" s="4" t="str">
        <f>IF(ISBLANK(formacionimpa[[#This Row],[Destinatarios]]),"",comarca)</f>
        <v/>
      </c>
      <c r="C263" s="115"/>
      <c r="D263" s="115"/>
      <c r="E263" s="115"/>
    </row>
    <row r="264" spans="1:5" x14ac:dyDescent="0.25">
      <c r="A264" t="str">
        <f>IF(ISBLANK(formacionimpa[[#This Row],[Destinatarios]]),"",Ejercicio)</f>
        <v/>
      </c>
      <c r="B264" s="4" t="str">
        <f>IF(ISBLANK(formacionimpa[[#This Row],[Destinatarios]]),"",comarca)</f>
        <v/>
      </c>
      <c r="C264" s="115"/>
      <c r="D264" s="115"/>
      <c r="E264" s="115"/>
    </row>
    <row r="265" spans="1:5" x14ac:dyDescent="0.25">
      <c r="A265" t="str">
        <f>IF(ISBLANK(formacionimpa[[#This Row],[Destinatarios]]),"",Ejercicio)</f>
        <v/>
      </c>
      <c r="B265" s="4" t="str">
        <f>IF(ISBLANK(formacionimpa[[#This Row],[Destinatarios]]),"",comarca)</f>
        <v/>
      </c>
      <c r="C265" s="115"/>
      <c r="D265" s="115"/>
      <c r="E265" s="115"/>
    </row>
    <row r="266" spans="1:5" x14ac:dyDescent="0.25">
      <c r="A266" t="str">
        <f>IF(ISBLANK(formacionimpa[[#This Row],[Destinatarios]]),"",Ejercicio)</f>
        <v/>
      </c>
      <c r="B266" s="4" t="str">
        <f>IF(ISBLANK(formacionimpa[[#This Row],[Destinatarios]]),"",comarca)</f>
        <v/>
      </c>
      <c r="C266" s="115"/>
      <c r="D266" s="115"/>
      <c r="E266" s="115"/>
    </row>
    <row r="267" spans="1:5" x14ac:dyDescent="0.25">
      <c r="A267" t="str">
        <f>IF(ISBLANK(formacionimpa[[#This Row],[Destinatarios]]),"",Ejercicio)</f>
        <v/>
      </c>
      <c r="B267" s="4" t="str">
        <f>IF(ISBLANK(formacionimpa[[#This Row],[Destinatarios]]),"",comarca)</f>
        <v/>
      </c>
      <c r="C267" s="115"/>
      <c r="D267" s="115"/>
      <c r="E267" s="115"/>
    </row>
    <row r="268" spans="1:5" x14ac:dyDescent="0.25">
      <c r="A268" t="str">
        <f>IF(ISBLANK(formacionimpa[[#This Row],[Destinatarios]]),"",Ejercicio)</f>
        <v/>
      </c>
      <c r="B268" s="4" t="str">
        <f>IF(ISBLANK(formacionimpa[[#This Row],[Destinatarios]]),"",comarca)</f>
        <v/>
      </c>
      <c r="C268" s="115"/>
      <c r="D268" s="115"/>
      <c r="E268" s="115"/>
    </row>
    <row r="269" spans="1:5" x14ac:dyDescent="0.25">
      <c r="A269" t="str">
        <f>IF(ISBLANK(formacionimpa[[#This Row],[Destinatarios]]),"",Ejercicio)</f>
        <v/>
      </c>
      <c r="B269" s="4" t="str">
        <f>IF(ISBLANK(formacionimpa[[#This Row],[Destinatarios]]),"",comarca)</f>
        <v/>
      </c>
      <c r="C269" s="115"/>
      <c r="D269" s="115"/>
      <c r="E269" s="115"/>
    </row>
    <row r="270" spans="1:5" x14ac:dyDescent="0.25">
      <c r="A270" t="str">
        <f>IF(ISBLANK(formacionimpa[[#This Row],[Destinatarios]]),"",Ejercicio)</f>
        <v/>
      </c>
      <c r="B270" s="4" t="str">
        <f>IF(ISBLANK(formacionimpa[[#This Row],[Destinatarios]]),"",comarca)</f>
        <v/>
      </c>
      <c r="C270" s="115"/>
      <c r="D270" s="115"/>
      <c r="E270" s="115"/>
    </row>
    <row r="271" spans="1:5" x14ac:dyDescent="0.25">
      <c r="A271" t="str">
        <f>IF(ISBLANK(formacionimpa[[#This Row],[Destinatarios]]),"",Ejercicio)</f>
        <v/>
      </c>
      <c r="B271" s="4" t="str">
        <f>IF(ISBLANK(formacionimpa[[#This Row],[Destinatarios]]),"",comarca)</f>
        <v/>
      </c>
      <c r="C271" s="115"/>
      <c r="D271" s="115"/>
      <c r="E271" s="115"/>
    </row>
    <row r="272" spans="1:5" x14ac:dyDescent="0.25">
      <c r="A272" t="str">
        <f>IF(ISBLANK(formacionimpa[[#This Row],[Destinatarios]]),"",Ejercicio)</f>
        <v/>
      </c>
      <c r="B272" s="4" t="str">
        <f>IF(ISBLANK(formacionimpa[[#This Row],[Destinatarios]]),"",comarca)</f>
        <v/>
      </c>
      <c r="C272" s="115"/>
      <c r="D272" s="115"/>
      <c r="E272" s="115"/>
    </row>
    <row r="273" spans="1:5" x14ac:dyDescent="0.25">
      <c r="A273" t="str">
        <f>IF(ISBLANK(formacionimpa[[#This Row],[Destinatarios]]),"",Ejercicio)</f>
        <v/>
      </c>
      <c r="B273" s="4" t="str">
        <f>IF(ISBLANK(formacionimpa[[#This Row],[Destinatarios]]),"",comarca)</f>
        <v/>
      </c>
      <c r="C273" s="115"/>
      <c r="D273" s="115"/>
      <c r="E273" s="115"/>
    </row>
    <row r="274" spans="1:5" x14ac:dyDescent="0.25">
      <c r="A274" t="str">
        <f>IF(ISBLANK(formacionimpa[[#This Row],[Destinatarios]]),"",Ejercicio)</f>
        <v/>
      </c>
      <c r="B274" s="4" t="str">
        <f>IF(ISBLANK(formacionimpa[[#This Row],[Destinatarios]]),"",comarca)</f>
        <v/>
      </c>
      <c r="C274" s="115"/>
      <c r="D274" s="115"/>
      <c r="E274" s="115"/>
    </row>
    <row r="275" spans="1:5" x14ac:dyDescent="0.25">
      <c r="A275" t="str">
        <f>IF(ISBLANK(formacionimpa[[#This Row],[Destinatarios]]),"",Ejercicio)</f>
        <v/>
      </c>
      <c r="B275" s="4" t="str">
        <f>IF(ISBLANK(formacionimpa[[#This Row],[Destinatarios]]),"",comarca)</f>
        <v/>
      </c>
      <c r="C275" s="115"/>
      <c r="D275" s="115"/>
      <c r="E275" s="115"/>
    </row>
    <row r="276" spans="1:5" x14ac:dyDescent="0.25">
      <c r="A276" t="str">
        <f>IF(ISBLANK(formacionimpa[[#This Row],[Destinatarios]]),"",Ejercicio)</f>
        <v/>
      </c>
      <c r="B276" s="4" t="str">
        <f>IF(ISBLANK(formacionimpa[[#This Row],[Destinatarios]]),"",comarca)</f>
        <v/>
      </c>
      <c r="C276" s="115"/>
      <c r="D276" s="115"/>
      <c r="E276" s="115"/>
    </row>
    <row r="277" spans="1:5" x14ac:dyDescent="0.25">
      <c r="A277" t="str">
        <f>IF(ISBLANK(formacionimpa[[#This Row],[Destinatarios]]),"",Ejercicio)</f>
        <v/>
      </c>
      <c r="B277" s="4" t="str">
        <f>IF(ISBLANK(formacionimpa[[#This Row],[Destinatarios]]),"",comarca)</f>
        <v/>
      </c>
      <c r="C277" s="115"/>
      <c r="D277" s="115"/>
      <c r="E277" s="115"/>
    </row>
    <row r="278" spans="1:5" x14ac:dyDescent="0.25">
      <c r="A278" t="str">
        <f>IF(ISBLANK(formacionimpa[[#This Row],[Destinatarios]]),"",Ejercicio)</f>
        <v/>
      </c>
      <c r="B278" s="4" t="str">
        <f>IF(ISBLANK(formacionimpa[[#This Row],[Destinatarios]]),"",comarca)</f>
        <v/>
      </c>
      <c r="C278" s="115"/>
      <c r="D278" s="115"/>
      <c r="E278" s="115"/>
    </row>
    <row r="279" spans="1:5" x14ac:dyDescent="0.25">
      <c r="A279" t="str">
        <f>IF(ISBLANK(formacionimpa[[#This Row],[Destinatarios]]),"",Ejercicio)</f>
        <v/>
      </c>
      <c r="B279" s="4" t="str">
        <f>IF(ISBLANK(formacionimpa[[#This Row],[Destinatarios]]),"",comarca)</f>
        <v/>
      </c>
      <c r="C279" s="115"/>
      <c r="D279" s="115"/>
      <c r="E279" s="115"/>
    </row>
    <row r="280" spans="1:5" x14ac:dyDescent="0.25">
      <c r="A280" t="str">
        <f>IF(ISBLANK(formacionimpa[[#This Row],[Destinatarios]]),"",Ejercicio)</f>
        <v/>
      </c>
      <c r="B280" s="4" t="str">
        <f>IF(ISBLANK(formacionimpa[[#This Row],[Destinatarios]]),"",comarca)</f>
        <v/>
      </c>
      <c r="C280" s="115"/>
      <c r="D280" s="115"/>
      <c r="E280" s="115"/>
    </row>
    <row r="281" spans="1:5" x14ac:dyDescent="0.25">
      <c r="A281" t="str">
        <f>IF(ISBLANK(formacionimpa[[#This Row],[Destinatarios]]),"",Ejercicio)</f>
        <v/>
      </c>
      <c r="B281" s="4" t="str">
        <f>IF(ISBLANK(formacionimpa[[#This Row],[Destinatarios]]),"",comarca)</f>
        <v/>
      </c>
      <c r="C281" s="115"/>
      <c r="D281" s="115"/>
      <c r="E281" s="115"/>
    </row>
    <row r="282" spans="1:5" x14ac:dyDescent="0.25">
      <c r="A282" t="str">
        <f>IF(ISBLANK(formacionimpa[[#This Row],[Destinatarios]]),"",Ejercicio)</f>
        <v/>
      </c>
      <c r="B282" s="4" t="str">
        <f>IF(ISBLANK(formacionimpa[[#This Row],[Destinatarios]]),"",comarca)</f>
        <v/>
      </c>
      <c r="C282" s="115"/>
      <c r="D282" s="115"/>
      <c r="E282" s="115"/>
    </row>
    <row r="283" spans="1:5" x14ac:dyDescent="0.25">
      <c r="A283" t="str">
        <f>IF(ISBLANK(formacionimpa[[#This Row],[Destinatarios]]),"",Ejercicio)</f>
        <v/>
      </c>
      <c r="B283" s="4" t="str">
        <f>IF(ISBLANK(formacionimpa[[#This Row],[Destinatarios]]),"",comarca)</f>
        <v/>
      </c>
      <c r="C283" s="115"/>
      <c r="D283" s="115"/>
      <c r="E283" s="115"/>
    </row>
    <row r="284" spans="1:5" x14ac:dyDescent="0.25">
      <c r="A284" t="str">
        <f>IF(ISBLANK(formacionimpa[[#This Row],[Destinatarios]]),"",Ejercicio)</f>
        <v/>
      </c>
      <c r="B284" s="4" t="str">
        <f>IF(ISBLANK(formacionimpa[[#This Row],[Destinatarios]]),"",comarca)</f>
        <v/>
      </c>
      <c r="C284" s="115"/>
      <c r="D284" s="115"/>
      <c r="E284" s="115"/>
    </row>
    <row r="285" spans="1:5" x14ac:dyDescent="0.25">
      <c r="A285" t="str">
        <f>IF(ISBLANK(formacionimpa[[#This Row],[Destinatarios]]),"",Ejercicio)</f>
        <v/>
      </c>
      <c r="B285" s="4" t="str">
        <f>IF(ISBLANK(formacionimpa[[#This Row],[Destinatarios]]),"",comarca)</f>
        <v/>
      </c>
      <c r="C285" s="115"/>
      <c r="D285" s="115"/>
      <c r="E285" s="115"/>
    </row>
    <row r="286" spans="1:5" x14ac:dyDescent="0.25">
      <c r="A286" t="str">
        <f>IF(ISBLANK(formacionimpa[[#This Row],[Destinatarios]]),"",Ejercicio)</f>
        <v/>
      </c>
      <c r="B286" s="4" t="str">
        <f>IF(ISBLANK(formacionimpa[[#This Row],[Destinatarios]]),"",comarca)</f>
        <v/>
      </c>
      <c r="C286" s="115"/>
      <c r="D286" s="115"/>
      <c r="E286" s="115"/>
    </row>
    <row r="287" spans="1:5" x14ac:dyDescent="0.25">
      <c r="A287" t="str">
        <f>IF(ISBLANK(formacionimpa[[#This Row],[Destinatarios]]),"",Ejercicio)</f>
        <v/>
      </c>
      <c r="B287" s="4" t="str">
        <f>IF(ISBLANK(formacionimpa[[#This Row],[Destinatarios]]),"",comarca)</f>
        <v/>
      </c>
      <c r="C287" s="115"/>
      <c r="D287" s="115"/>
      <c r="E287" s="115"/>
    </row>
    <row r="288" spans="1:5" x14ac:dyDescent="0.25">
      <c r="A288" t="str">
        <f>IF(ISBLANK(formacionimpa[[#This Row],[Destinatarios]]),"",Ejercicio)</f>
        <v/>
      </c>
      <c r="B288" s="4" t="str">
        <f>IF(ISBLANK(formacionimpa[[#This Row],[Destinatarios]]),"",comarca)</f>
        <v/>
      </c>
      <c r="C288" s="115"/>
      <c r="D288" s="115"/>
      <c r="E288" s="115"/>
    </row>
    <row r="289" spans="1:5" x14ac:dyDescent="0.25">
      <c r="A289" t="str">
        <f>IF(ISBLANK(formacionimpa[[#This Row],[Destinatarios]]),"",Ejercicio)</f>
        <v/>
      </c>
      <c r="B289" s="4" t="str">
        <f>IF(ISBLANK(formacionimpa[[#This Row],[Destinatarios]]),"",comarca)</f>
        <v/>
      </c>
      <c r="C289" s="115"/>
      <c r="D289" s="115"/>
      <c r="E289" s="115"/>
    </row>
    <row r="290" spans="1:5" x14ac:dyDescent="0.25">
      <c r="A290" t="str">
        <f>IF(ISBLANK(formacionimpa[[#This Row],[Destinatarios]]),"",Ejercicio)</f>
        <v/>
      </c>
      <c r="B290" s="4" t="str">
        <f>IF(ISBLANK(formacionimpa[[#This Row],[Destinatarios]]),"",comarca)</f>
        <v/>
      </c>
      <c r="C290" s="115"/>
      <c r="D290" s="115"/>
      <c r="E290" s="115"/>
    </row>
    <row r="291" spans="1:5" x14ac:dyDescent="0.25">
      <c r="A291" t="str">
        <f>IF(ISBLANK(formacionimpa[[#This Row],[Destinatarios]]),"",Ejercicio)</f>
        <v/>
      </c>
      <c r="B291" s="4" t="str">
        <f>IF(ISBLANK(formacionimpa[[#This Row],[Destinatarios]]),"",comarca)</f>
        <v/>
      </c>
      <c r="C291" s="115"/>
      <c r="D291" s="115"/>
      <c r="E291" s="115"/>
    </row>
    <row r="292" spans="1:5" x14ac:dyDescent="0.25">
      <c r="A292" t="str">
        <f>IF(ISBLANK(formacionimpa[[#This Row],[Destinatarios]]),"",Ejercicio)</f>
        <v/>
      </c>
      <c r="B292" s="4" t="str">
        <f>IF(ISBLANK(formacionimpa[[#This Row],[Destinatarios]]),"",comarca)</f>
        <v/>
      </c>
      <c r="C292" s="115"/>
      <c r="D292" s="115"/>
      <c r="E292" s="115"/>
    </row>
    <row r="293" spans="1:5" x14ac:dyDescent="0.25">
      <c r="A293" t="str">
        <f>IF(ISBLANK(formacionimpa[[#This Row],[Destinatarios]]),"",Ejercicio)</f>
        <v/>
      </c>
      <c r="B293" s="4" t="str">
        <f>IF(ISBLANK(formacionimpa[[#This Row],[Destinatarios]]),"",comarca)</f>
        <v/>
      </c>
      <c r="C293" s="115"/>
      <c r="D293" s="115"/>
      <c r="E293" s="115"/>
    </row>
    <row r="294" spans="1:5" x14ac:dyDescent="0.25">
      <c r="A294" t="str">
        <f>IF(ISBLANK(formacionimpa[[#This Row],[Destinatarios]]),"",Ejercicio)</f>
        <v/>
      </c>
      <c r="B294" s="4" t="str">
        <f>IF(ISBLANK(formacionimpa[[#This Row],[Destinatarios]]),"",comarca)</f>
        <v/>
      </c>
      <c r="C294" s="115"/>
      <c r="D294" s="115"/>
      <c r="E294" s="115"/>
    </row>
    <row r="295" spans="1:5" x14ac:dyDescent="0.25">
      <c r="A295" t="str">
        <f>IF(ISBLANK(formacionimpa[[#This Row],[Destinatarios]]),"",Ejercicio)</f>
        <v/>
      </c>
      <c r="B295" s="4" t="str">
        <f>IF(ISBLANK(formacionimpa[[#This Row],[Destinatarios]]),"",comarca)</f>
        <v/>
      </c>
      <c r="C295" s="115"/>
      <c r="D295" s="115"/>
      <c r="E295" s="115"/>
    </row>
    <row r="296" spans="1:5" x14ac:dyDescent="0.25">
      <c r="A296" t="str">
        <f>IF(ISBLANK(formacionimpa[[#This Row],[Destinatarios]]),"",Ejercicio)</f>
        <v/>
      </c>
      <c r="B296" s="4" t="str">
        <f>IF(ISBLANK(formacionimpa[[#This Row],[Destinatarios]]),"",comarca)</f>
        <v/>
      </c>
      <c r="C296" s="115"/>
      <c r="D296" s="115"/>
      <c r="E296" s="115"/>
    </row>
    <row r="297" spans="1:5" x14ac:dyDescent="0.25">
      <c r="A297" t="str">
        <f>IF(ISBLANK(formacionimpa[[#This Row],[Destinatarios]]),"",Ejercicio)</f>
        <v/>
      </c>
      <c r="B297" s="4" t="str">
        <f>IF(ISBLANK(formacionimpa[[#This Row],[Destinatarios]]),"",comarca)</f>
        <v/>
      </c>
      <c r="C297" s="115"/>
      <c r="D297" s="115"/>
      <c r="E297" s="115"/>
    </row>
    <row r="298" spans="1:5" x14ac:dyDescent="0.25">
      <c r="A298" t="str">
        <f>IF(ISBLANK(formacionimpa[[#This Row],[Destinatarios]]),"",Ejercicio)</f>
        <v/>
      </c>
      <c r="B298" s="4" t="str">
        <f>IF(ISBLANK(formacionimpa[[#This Row],[Destinatarios]]),"",comarca)</f>
        <v/>
      </c>
      <c r="C298" s="115"/>
      <c r="D298" s="115"/>
      <c r="E298" s="115"/>
    </row>
    <row r="299" spans="1:5" x14ac:dyDescent="0.25">
      <c r="A299" t="str">
        <f>IF(ISBLANK(formacionimpa[[#This Row],[Destinatarios]]),"",Ejercicio)</f>
        <v/>
      </c>
      <c r="B299" s="4" t="str">
        <f>IF(ISBLANK(formacionimpa[[#This Row],[Destinatarios]]),"",comarca)</f>
        <v/>
      </c>
      <c r="C299" s="115"/>
      <c r="D299" s="115"/>
      <c r="E299" s="115"/>
    </row>
    <row r="300" spans="1:5" x14ac:dyDescent="0.25">
      <c r="A300" t="str">
        <f>IF(ISBLANK(formacionimpa[[#This Row],[Destinatarios]]),"",Ejercicio)</f>
        <v/>
      </c>
      <c r="B300" s="4" t="str">
        <f>IF(ISBLANK(formacionimpa[[#This Row],[Destinatarios]]),"",comarca)</f>
        <v/>
      </c>
      <c r="C300" s="115"/>
      <c r="D300" s="115"/>
      <c r="E300" s="115"/>
    </row>
    <row r="301" spans="1:5" x14ac:dyDescent="0.25">
      <c r="A301" t="str">
        <f>IF(ISBLANK(formacionimpa[[#This Row],[Destinatarios]]),"",Ejercicio)</f>
        <v/>
      </c>
      <c r="B301" s="4" t="str">
        <f>IF(ISBLANK(formacionimpa[[#This Row],[Destinatarios]]),"",comarca)</f>
        <v/>
      </c>
      <c r="C301" s="115"/>
      <c r="D301" s="115"/>
      <c r="E301" s="115"/>
    </row>
    <row r="302" spans="1:5" x14ac:dyDescent="0.25">
      <c r="A302" t="str">
        <f>IF(ISBLANK(formacionimpa[[#This Row],[Destinatarios]]),"",Ejercicio)</f>
        <v/>
      </c>
      <c r="B302" s="4" t="str">
        <f>IF(ISBLANK(formacionimpa[[#This Row],[Destinatarios]]),"",comarca)</f>
        <v/>
      </c>
      <c r="C302" s="115"/>
      <c r="D302" s="115"/>
      <c r="E302" s="115"/>
    </row>
    <row r="303" spans="1:5" x14ac:dyDescent="0.25">
      <c r="A303" t="str">
        <f>IF(ISBLANK(formacionimpa[[#This Row],[Destinatarios]]),"",Ejercicio)</f>
        <v/>
      </c>
      <c r="B303" s="4" t="str">
        <f>IF(ISBLANK(formacionimpa[[#This Row],[Destinatarios]]),"",comarca)</f>
        <v/>
      </c>
      <c r="C303" s="115"/>
      <c r="D303" s="115"/>
      <c r="E303" s="115"/>
    </row>
    <row r="304" spans="1:5" x14ac:dyDescent="0.25">
      <c r="A304" t="str">
        <f>IF(ISBLANK(formacionimpa[[#This Row],[Destinatarios]]),"",Ejercicio)</f>
        <v/>
      </c>
      <c r="B304" s="4" t="str">
        <f>IF(ISBLANK(formacionimpa[[#This Row],[Destinatarios]]),"",comarca)</f>
        <v/>
      </c>
      <c r="C304" s="115"/>
      <c r="D304" s="115"/>
      <c r="E304" s="115"/>
    </row>
    <row r="305" spans="1:5" x14ac:dyDescent="0.25">
      <c r="A305" t="str">
        <f>IF(ISBLANK(formacionimpa[[#This Row],[Destinatarios]]),"",Ejercicio)</f>
        <v/>
      </c>
      <c r="B305" s="4" t="str">
        <f>IF(ISBLANK(formacionimpa[[#This Row],[Destinatarios]]),"",comarca)</f>
        <v/>
      </c>
      <c r="C305" s="115"/>
      <c r="D305" s="115"/>
      <c r="E305" s="115"/>
    </row>
    <row r="306" spans="1:5" x14ac:dyDescent="0.25">
      <c r="A306" t="str">
        <f>IF(ISBLANK(formacionimpa[[#This Row],[Destinatarios]]),"",Ejercicio)</f>
        <v/>
      </c>
      <c r="B306" s="4" t="str">
        <f>IF(ISBLANK(formacionimpa[[#This Row],[Destinatarios]]),"",comarca)</f>
        <v/>
      </c>
      <c r="C306" s="115"/>
      <c r="D306" s="115"/>
      <c r="E306" s="115"/>
    </row>
    <row r="307" spans="1:5" x14ac:dyDescent="0.25">
      <c r="A307" t="str">
        <f>IF(ISBLANK(formacionimpa[[#This Row],[Destinatarios]]),"",Ejercicio)</f>
        <v/>
      </c>
      <c r="B307" s="4" t="str">
        <f>IF(ISBLANK(formacionimpa[[#This Row],[Destinatarios]]),"",comarca)</f>
        <v/>
      </c>
      <c r="C307" s="115"/>
      <c r="D307" s="115"/>
      <c r="E307" s="115"/>
    </row>
    <row r="308" spans="1:5" x14ac:dyDescent="0.25">
      <c r="A308" t="str">
        <f>IF(ISBLANK(formacionimpa[[#This Row],[Destinatarios]]),"",Ejercicio)</f>
        <v/>
      </c>
      <c r="B308" s="4" t="str">
        <f>IF(ISBLANK(formacionimpa[[#This Row],[Destinatarios]]),"",comarca)</f>
        <v/>
      </c>
      <c r="C308" s="115"/>
      <c r="D308" s="115"/>
      <c r="E308" s="115"/>
    </row>
    <row r="309" spans="1:5" x14ac:dyDescent="0.25">
      <c r="A309" t="str">
        <f>IF(ISBLANK(formacionimpa[[#This Row],[Destinatarios]]),"",Ejercicio)</f>
        <v/>
      </c>
      <c r="B309" s="4" t="str">
        <f>IF(ISBLANK(formacionimpa[[#This Row],[Destinatarios]]),"",comarca)</f>
        <v/>
      </c>
      <c r="C309" s="115"/>
      <c r="D309" s="115"/>
      <c r="E309" s="115"/>
    </row>
    <row r="310" spans="1:5" x14ac:dyDescent="0.25">
      <c r="A310" t="str">
        <f>IF(ISBLANK(formacionimpa[[#This Row],[Destinatarios]]),"",Ejercicio)</f>
        <v/>
      </c>
      <c r="B310" s="4" t="str">
        <f>IF(ISBLANK(formacionimpa[[#This Row],[Destinatarios]]),"",comarca)</f>
        <v/>
      </c>
      <c r="C310" s="115"/>
      <c r="D310" s="115"/>
      <c r="E310" s="115"/>
    </row>
    <row r="311" spans="1:5" x14ac:dyDescent="0.25">
      <c r="A311" t="str">
        <f>IF(ISBLANK(formacionimpa[[#This Row],[Destinatarios]]),"",Ejercicio)</f>
        <v/>
      </c>
      <c r="B311" s="4" t="str">
        <f>IF(ISBLANK(formacionimpa[[#This Row],[Destinatarios]]),"",comarca)</f>
        <v/>
      </c>
      <c r="C311" s="115"/>
      <c r="D311" s="115"/>
      <c r="E311" s="115"/>
    </row>
    <row r="312" spans="1:5" x14ac:dyDescent="0.25">
      <c r="A312" t="str">
        <f>IF(ISBLANK(formacionimpa[[#This Row],[Destinatarios]]),"",Ejercicio)</f>
        <v/>
      </c>
      <c r="B312" s="4" t="str">
        <f>IF(ISBLANK(formacionimpa[[#This Row],[Destinatarios]]),"",comarca)</f>
        <v/>
      </c>
      <c r="C312" s="115"/>
      <c r="D312" s="115"/>
      <c r="E312" s="115"/>
    </row>
    <row r="313" spans="1:5" x14ac:dyDescent="0.25">
      <c r="A313" t="str">
        <f>IF(ISBLANK(formacionimpa[[#This Row],[Destinatarios]]),"",Ejercicio)</f>
        <v/>
      </c>
      <c r="B313" s="4" t="str">
        <f>IF(ISBLANK(formacionimpa[[#This Row],[Destinatarios]]),"",comarca)</f>
        <v/>
      </c>
      <c r="C313" s="115"/>
      <c r="D313" s="115"/>
      <c r="E313" s="115"/>
    </row>
    <row r="314" spans="1:5" x14ac:dyDescent="0.25">
      <c r="A314" t="str">
        <f>IF(ISBLANK(formacionimpa[[#This Row],[Destinatarios]]),"",Ejercicio)</f>
        <v/>
      </c>
      <c r="B314" s="4" t="str">
        <f>IF(ISBLANK(formacionimpa[[#This Row],[Destinatarios]]),"",comarca)</f>
        <v/>
      </c>
      <c r="C314" s="115"/>
      <c r="D314" s="115"/>
      <c r="E314" s="115"/>
    </row>
    <row r="315" spans="1:5" x14ac:dyDescent="0.25">
      <c r="A315" t="str">
        <f>IF(ISBLANK(formacionimpa[[#This Row],[Destinatarios]]),"",Ejercicio)</f>
        <v/>
      </c>
      <c r="B315" s="4" t="str">
        <f>IF(ISBLANK(formacionimpa[[#This Row],[Destinatarios]]),"",comarca)</f>
        <v/>
      </c>
      <c r="C315" s="115"/>
      <c r="D315" s="115"/>
      <c r="E315" s="115"/>
    </row>
    <row r="316" spans="1:5" x14ac:dyDescent="0.25">
      <c r="A316" t="str">
        <f>IF(ISBLANK(formacionimpa[[#This Row],[Destinatarios]]),"",Ejercicio)</f>
        <v/>
      </c>
      <c r="B316" s="4" t="str">
        <f>IF(ISBLANK(formacionimpa[[#This Row],[Destinatarios]]),"",comarca)</f>
        <v/>
      </c>
      <c r="C316" s="115"/>
      <c r="D316" s="115"/>
      <c r="E316" s="115"/>
    </row>
    <row r="317" spans="1:5" x14ac:dyDescent="0.25">
      <c r="A317" t="str">
        <f>IF(ISBLANK(formacionimpa[[#This Row],[Destinatarios]]),"",Ejercicio)</f>
        <v/>
      </c>
      <c r="B317" s="4" t="str">
        <f>IF(ISBLANK(formacionimpa[[#This Row],[Destinatarios]]),"",comarca)</f>
        <v/>
      </c>
      <c r="C317" s="115"/>
      <c r="D317" s="115"/>
      <c r="E317" s="115"/>
    </row>
    <row r="318" spans="1:5" x14ac:dyDescent="0.25">
      <c r="A318" t="str">
        <f>IF(ISBLANK(formacionimpa[[#This Row],[Destinatarios]]),"",Ejercicio)</f>
        <v/>
      </c>
      <c r="B318" s="4" t="str">
        <f>IF(ISBLANK(formacionimpa[[#This Row],[Destinatarios]]),"",comarca)</f>
        <v/>
      </c>
      <c r="C318" s="115"/>
      <c r="D318" s="115"/>
      <c r="E318" s="115"/>
    </row>
    <row r="319" spans="1:5" x14ac:dyDescent="0.25">
      <c r="A319" t="str">
        <f>IF(ISBLANK(formacionimpa[[#This Row],[Destinatarios]]),"",Ejercicio)</f>
        <v/>
      </c>
      <c r="B319" s="4" t="str">
        <f>IF(ISBLANK(formacionimpa[[#This Row],[Destinatarios]]),"",comarca)</f>
        <v/>
      </c>
      <c r="C319" s="115"/>
      <c r="D319" s="115"/>
      <c r="E319" s="115"/>
    </row>
    <row r="320" spans="1:5" x14ac:dyDescent="0.25">
      <c r="A320" t="str">
        <f>IF(ISBLANK(formacionimpa[[#This Row],[Destinatarios]]),"",Ejercicio)</f>
        <v/>
      </c>
      <c r="B320" s="4" t="str">
        <f>IF(ISBLANK(formacionimpa[[#This Row],[Destinatarios]]),"",comarca)</f>
        <v/>
      </c>
      <c r="C320" s="115"/>
      <c r="D320" s="115"/>
      <c r="E320" s="115"/>
    </row>
    <row r="321" spans="1:5" x14ac:dyDescent="0.25">
      <c r="A321" t="str">
        <f>IF(ISBLANK(formacionimpa[[#This Row],[Destinatarios]]),"",Ejercicio)</f>
        <v/>
      </c>
      <c r="B321" s="4" t="str">
        <f>IF(ISBLANK(formacionimpa[[#This Row],[Destinatarios]]),"",comarca)</f>
        <v/>
      </c>
      <c r="C321" s="115"/>
      <c r="D321" s="115"/>
      <c r="E321" s="115"/>
    </row>
    <row r="322" spans="1:5" x14ac:dyDescent="0.25">
      <c r="A322" t="str">
        <f>IF(ISBLANK(formacionimpa[[#This Row],[Destinatarios]]),"",Ejercicio)</f>
        <v/>
      </c>
      <c r="B322" s="4" t="str">
        <f>IF(ISBLANK(formacionimpa[[#This Row],[Destinatarios]]),"",comarca)</f>
        <v/>
      </c>
      <c r="C322" s="115"/>
      <c r="D322" s="115"/>
      <c r="E322" s="115"/>
    </row>
    <row r="323" spans="1:5" x14ac:dyDescent="0.25">
      <c r="A323" t="str">
        <f>IF(ISBLANK(formacionimpa[[#This Row],[Destinatarios]]),"",Ejercicio)</f>
        <v/>
      </c>
      <c r="B323" s="4" t="str">
        <f>IF(ISBLANK(formacionimpa[[#This Row],[Destinatarios]]),"",comarca)</f>
        <v/>
      </c>
      <c r="C323" s="115"/>
      <c r="D323" s="115"/>
      <c r="E323" s="115"/>
    </row>
    <row r="324" spans="1:5" x14ac:dyDescent="0.25">
      <c r="A324" t="str">
        <f>IF(ISBLANK(formacionimpa[[#This Row],[Destinatarios]]),"",Ejercicio)</f>
        <v/>
      </c>
      <c r="B324" s="4" t="str">
        <f>IF(ISBLANK(formacionimpa[[#This Row],[Destinatarios]]),"",comarca)</f>
        <v/>
      </c>
      <c r="C324" s="115"/>
      <c r="D324" s="115"/>
      <c r="E324" s="115"/>
    </row>
    <row r="325" spans="1:5" x14ac:dyDescent="0.25">
      <c r="A325" t="str">
        <f>IF(ISBLANK(formacionimpa[[#This Row],[Destinatarios]]),"",Ejercicio)</f>
        <v/>
      </c>
      <c r="B325" s="4" t="str">
        <f>IF(ISBLANK(formacionimpa[[#This Row],[Destinatarios]]),"",comarca)</f>
        <v/>
      </c>
      <c r="C325" s="115"/>
      <c r="D325" s="115"/>
      <c r="E325" s="115"/>
    </row>
    <row r="326" spans="1:5" x14ac:dyDescent="0.25">
      <c r="A326" t="str">
        <f>IF(ISBLANK(formacionimpa[[#This Row],[Destinatarios]]),"",Ejercicio)</f>
        <v/>
      </c>
      <c r="B326" s="4" t="str">
        <f>IF(ISBLANK(formacionimpa[[#This Row],[Destinatarios]]),"",comarca)</f>
        <v/>
      </c>
      <c r="C326" s="115"/>
      <c r="D326" s="115"/>
      <c r="E326" s="115"/>
    </row>
    <row r="327" spans="1:5" x14ac:dyDescent="0.25">
      <c r="A327" t="str">
        <f>IF(ISBLANK(formacionimpa[[#This Row],[Destinatarios]]),"",Ejercicio)</f>
        <v/>
      </c>
      <c r="B327" s="4" t="str">
        <f>IF(ISBLANK(formacionimpa[[#This Row],[Destinatarios]]),"",comarca)</f>
        <v/>
      </c>
      <c r="C327" s="115"/>
      <c r="D327" s="115"/>
      <c r="E327" s="115"/>
    </row>
    <row r="328" spans="1:5" x14ac:dyDescent="0.25">
      <c r="A328" t="str">
        <f>IF(ISBLANK(formacionimpa[[#This Row],[Destinatarios]]),"",Ejercicio)</f>
        <v/>
      </c>
      <c r="B328" s="4" t="str">
        <f>IF(ISBLANK(formacionimpa[[#This Row],[Destinatarios]]),"",comarca)</f>
        <v/>
      </c>
      <c r="C328" s="115"/>
      <c r="D328" s="115"/>
      <c r="E328" s="115"/>
    </row>
    <row r="329" spans="1:5" x14ac:dyDescent="0.25">
      <c r="A329" t="str">
        <f>IF(ISBLANK(formacionimpa[[#This Row],[Destinatarios]]),"",Ejercicio)</f>
        <v/>
      </c>
      <c r="B329" s="4" t="str">
        <f>IF(ISBLANK(formacionimpa[[#This Row],[Destinatarios]]),"",comarca)</f>
        <v/>
      </c>
      <c r="C329" s="115"/>
      <c r="D329" s="115"/>
      <c r="E329" s="115"/>
    </row>
    <row r="330" spans="1:5" x14ac:dyDescent="0.25">
      <c r="A330" t="str">
        <f>IF(ISBLANK(formacionimpa[[#This Row],[Destinatarios]]),"",Ejercicio)</f>
        <v/>
      </c>
      <c r="B330" s="4" t="str">
        <f>IF(ISBLANK(formacionimpa[[#This Row],[Destinatarios]]),"",comarca)</f>
        <v/>
      </c>
      <c r="C330" s="115"/>
      <c r="D330" s="115"/>
      <c r="E330" s="115"/>
    </row>
    <row r="331" spans="1:5" x14ac:dyDescent="0.25">
      <c r="A331" t="str">
        <f>IF(ISBLANK(formacionimpa[[#This Row],[Destinatarios]]),"",Ejercicio)</f>
        <v/>
      </c>
      <c r="B331" s="4" t="str">
        <f>IF(ISBLANK(formacionimpa[[#This Row],[Destinatarios]]),"",comarca)</f>
        <v/>
      </c>
      <c r="C331" s="115"/>
      <c r="D331" s="115"/>
      <c r="E331" s="115"/>
    </row>
    <row r="332" spans="1:5" x14ac:dyDescent="0.25">
      <c r="A332" t="str">
        <f>IF(ISBLANK(formacionimpa[[#This Row],[Destinatarios]]),"",Ejercicio)</f>
        <v/>
      </c>
      <c r="B332" s="4" t="str">
        <f>IF(ISBLANK(formacionimpa[[#This Row],[Destinatarios]]),"",comarca)</f>
        <v/>
      </c>
      <c r="C332" s="115"/>
      <c r="D332" s="115"/>
      <c r="E332" s="115"/>
    </row>
    <row r="333" spans="1:5" x14ac:dyDescent="0.25">
      <c r="A333" t="str">
        <f>IF(ISBLANK(formacionimpa[[#This Row],[Destinatarios]]),"",Ejercicio)</f>
        <v/>
      </c>
      <c r="B333" s="4" t="str">
        <f>IF(ISBLANK(formacionimpa[[#This Row],[Destinatarios]]),"",comarca)</f>
        <v/>
      </c>
      <c r="C333" s="115"/>
      <c r="D333" s="115"/>
      <c r="E333" s="115"/>
    </row>
    <row r="334" spans="1:5" x14ac:dyDescent="0.25">
      <c r="A334" t="str">
        <f>IF(ISBLANK(formacionimpa[[#This Row],[Destinatarios]]),"",Ejercicio)</f>
        <v/>
      </c>
      <c r="B334" s="4" t="str">
        <f>IF(ISBLANK(formacionimpa[[#This Row],[Destinatarios]]),"",comarca)</f>
        <v/>
      </c>
      <c r="C334" s="115"/>
      <c r="D334" s="115"/>
      <c r="E334" s="115"/>
    </row>
    <row r="335" spans="1:5" x14ac:dyDescent="0.25">
      <c r="A335" t="str">
        <f>IF(ISBLANK(formacionimpa[[#This Row],[Destinatarios]]),"",Ejercicio)</f>
        <v/>
      </c>
      <c r="B335" s="4" t="str">
        <f>IF(ISBLANK(formacionimpa[[#This Row],[Destinatarios]]),"",comarca)</f>
        <v/>
      </c>
      <c r="C335" s="115"/>
      <c r="D335" s="115"/>
      <c r="E335" s="115"/>
    </row>
    <row r="336" spans="1:5" x14ac:dyDescent="0.25">
      <c r="A336" t="str">
        <f>IF(ISBLANK(formacionimpa[[#This Row],[Destinatarios]]),"",Ejercicio)</f>
        <v/>
      </c>
      <c r="B336" s="4" t="str">
        <f>IF(ISBLANK(formacionimpa[[#This Row],[Destinatarios]]),"",comarca)</f>
        <v/>
      </c>
      <c r="C336" s="115"/>
      <c r="D336" s="115"/>
      <c r="E336" s="115"/>
    </row>
    <row r="337" spans="1:5" x14ac:dyDescent="0.25">
      <c r="A337" t="str">
        <f>IF(ISBLANK(formacionimpa[[#This Row],[Destinatarios]]),"",Ejercicio)</f>
        <v/>
      </c>
      <c r="B337" s="4" t="str">
        <f>IF(ISBLANK(formacionimpa[[#This Row],[Destinatarios]]),"",comarca)</f>
        <v/>
      </c>
      <c r="C337" s="115"/>
      <c r="D337" s="115"/>
      <c r="E337" s="115"/>
    </row>
    <row r="338" spans="1:5" x14ac:dyDescent="0.25">
      <c r="A338" t="str">
        <f>IF(ISBLANK(formacionimpa[[#This Row],[Destinatarios]]),"",Ejercicio)</f>
        <v/>
      </c>
      <c r="B338" s="4" t="str">
        <f>IF(ISBLANK(formacionimpa[[#This Row],[Destinatarios]]),"",comarca)</f>
        <v/>
      </c>
      <c r="C338" s="115"/>
      <c r="D338" s="115"/>
      <c r="E338" s="115"/>
    </row>
    <row r="339" spans="1:5" x14ac:dyDescent="0.25">
      <c r="A339" t="str">
        <f>IF(ISBLANK(formacionimpa[[#This Row],[Destinatarios]]),"",Ejercicio)</f>
        <v/>
      </c>
      <c r="B339" s="4" t="str">
        <f>IF(ISBLANK(formacionimpa[[#This Row],[Destinatarios]]),"",comarca)</f>
        <v/>
      </c>
      <c r="C339" s="115"/>
      <c r="D339" s="115"/>
      <c r="E339" s="115"/>
    </row>
    <row r="340" spans="1:5" x14ac:dyDescent="0.25">
      <c r="A340" t="str">
        <f>IF(ISBLANK(formacionimpa[[#This Row],[Destinatarios]]),"",Ejercicio)</f>
        <v/>
      </c>
      <c r="B340" s="4" t="str">
        <f>IF(ISBLANK(formacionimpa[[#This Row],[Destinatarios]]),"",comarca)</f>
        <v/>
      </c>
      <c r="C340" s="115"/>
      <c r="D340" s="115"/>
      <c r="E340" s="115"/>
    </row>
    <row r="341" spans="1:5" x14ac:dyDescent="0.25">
      <c r="A341" t="str">
        <f>IF(ISBLANK(formacionimpa[[#This Row],[Destinatarios]]),"",Ejercicio)</f>
        <v/>
      </c>
      <c r="B341" s="4" t="str">
        <f>IF(ISBLANK(formacionimpa[[#This Row],[Destinatarios]]),"",comarca)</f>
        <v/>
      </c>
      <c r="C341" s="115"/>
      <c r="D341" s="115"/>
      <c r="E341" s="115"/>
    </row>
    <row r="342" spans="1:5" x14ac:dyDescent="0.25">
      <c r="A342" t="str">
        <f>IF(ISBLANK(formacionimpa[[#This Row],[Destinatarios]]),"",Ejercicio)</f>
        <v/>
      </c>
      <c r="B342" s="4" t="str">
        <f>IF(ISBLANK(formacionimpa[[#This Row],[Destinatarios]]),"",comarca)</f>
        <v/>
      </c>
      <c r="C342" s="115"/>
      <c r="D342" s="115"/>
      <c r="E342" s="115"/>
    </row>
    <row r="343" spans="1:5" x14ac:dyDescent="0.25">
      <c r="A343" t="str">
        <f>IF(ISBLANK(formacionimpa[[#This Row],[Destinatarios]]),"",Ejercicio)</f>
        <v/>
      </c>
      <c r="B343" s="4" t="str">
        <f>IF(ISBLANK(formacionimpa[[#This Row],[Destinatarios]]),"",comarca)</f>
        <v/>
      </c>
      <c r="C343" s="115"/>
      <c r="D343" s="115"/>
      <c r="E343" s="115"/>
    </row>
    <row r="344" spans="1:5" x14ac:dyDescent="0.25">
      <c r="A344" t="str">
        <f>IF(ISBLANK(formacionimpa[[#This Row],[Destinatarios]]),"",Ejercicio)</f>
        <v/>
      </c>
      <c r="B344" s="4" t="str">
        <f>IF(ISBLANK(formacionimpa[[#This Row],[Destinatarios]]),"",comarca)</f>
        <v/>
      </c>
      <c r="C344" s="115"/>
      <c r="D344" s="115"/>
      <c r="E344" s="115"/>
    </row>
    <row r="345" spans="1:5" x14ac:dyDescent="0.25">
      <c r="A345" t="str">
        <f>IF(ISBLANK(formacionimpa[[#This Row],[Destinatarios]]),"",Ejercicio)</f>
        <v/>
      </c>
      <c r="B345" s="4" t="str">
        <f>IF(ISBLANK(formacionimpa[[#This Row],[Destinatarios]]),"",comarca)</f>
        <v/>
      </c>
      <c r="C345" s="115"/>
      <c r="D345" s="115"/>
      <c r="E345" s="115"/>
    </row>
    <row r="346" spans="1:5" x14ac:dyDescent="0.25">
      <c r="A346" t="str">
        <f>IF(ISBLANK(formacionimpa[[#This Row],[Destinatarios]]),"",Ejercicio)</f>
        <v/>
      </c>
      <c r="B346" s="4" t="str">
        <f>IF(ISBLANK(formacionimpa[[#This Row],[Destinatarios]]),"",comarca)</f>
        <v/>
      </c>
      <c r="C346" s="115"/>
      <c r="D346" s="115"/>
      <c r="E346" s="115"/>
    </row>
    <row r="347" spans="1:5" x14ac:dyDescent="0.25">
      <c r="A347" t="str">
        <f>IF(ISBLANK(formacionimpa[[#This Row],[Destinatarios]]),"",Ejercicio)</f>
        <v/>
      </c>
      <c r="B347" s="4" t="str">
        <f>IF(ISBLANK(formacionimpa[[#This Row],[Destinatarios]]),"",comarca)</f>
        <v/>
      </c>
      <c r="C347" s="115"/>
      <c r="D347" s="115"/>
      <c r="E347" s="115"/>
    </row>
    <row r="348" spans="1:5" x14ac:dyDescent="0.25">
      <c r="A348" t="str">
        <f>IF(ISBLANK(formacionimpa[[#This Row],[Destinatarios]]),"",Ejercicio)</f>
        <v/>
      </c>
      <c r="B348" s="4" t="str">
        <f>IF(ISBLANK(formacionimpa[[#This Row],[Destinatarios]]),"",comarca)</f>
        <v/>
      </c>
      <c r="C348" s="115"/>
      <c r="D348" s="115"/>
      <c r="E348" s="115"/>
    </row>
    <row r="349" spans="1:5" x14ac:dyDescent="0.25">
      <c r="A349" t="str">
        <f>IF(ISBLANK(formacionimpa[[#This Row],[Destinatarios]]),"",Ejercicio)</f>
        <v/>
      </c>
      <c r="B349" s="4" t="str">
        <f>IF(ISBLANK(formacionimpa[[#This Row],[Destinatarios]]),"",comarca)</f>
        <v/>
      </c>
      <c r="C349" s="115"/>
      <c r="D349" s="115"/>
      <c r="E349" s="115"/>
    </row>
    <row r="350" spans="1:5" x14ac:dyDescent="0.25">
      <c r="A350" t="str">
        <f>IF(ISBLANK(formacionimpa[[#This Row],[Destinatarios]]),"",Ejercicio)</f>
        <v/>
      </c>
      <c r="B350" s="4" t="str">
        <f>IF(ISBLANK(formacionimpa[[#This Row],[Destinatarios]]),"",comarca)</f>
        <v/>
      </c>
      <c r="C350" s="115"/>
      <c r="D350" s="115"/>
      <c r="E350" s="115"/>
    </row>
    <row r="351" spans="1:5" x14ac:dyDescent="0.25">
      <c r="A351" t="str">
        <f>IF(ISBLANK(formacionimpa[[#This Row],[Destinatarios]]),"",Ejercicio)</f>
        <v/>
      </c>
      <c r="B351" s="4" t="str">
        <f>IF(ISBLANK(formacionimpa[[#This Row],[Destinatarios]]),"",comarca)</f>
        <v/>
      </c>
      <c r="C351" s="115"/>
      <c r="D351" s="115"/>
      <c r="E351" s="115"/>
    </row>
    <row r="352" spans="1:5" x14ac:dyDescent="0.25">
      <c r="A352" t="str">
        <f>IF(ISBLANK(formacionimpa[[#This Row],[Destinatarios]]),"",Ejercicio)</f>
        <v/>
      </c>
      <c r="B352" s="4" t="str">
        <f>IF(ISBLANK(formacionimpa[[#This Row],[Destinatarios]]),"",comarca)</f>
        <v/>
      </c>
      <c r="C352" s="115"/>
      <c r="D352" s="115"/>
      <c r="E352" s="115"/>
    </row>
    <row r="353" spans="1:5" x14ac:dyDescent="0.25">
      <c r="A353" t="str">
        <f>IF(ISBLANK(formacionimpa[[#This Row],[Destinatarios]]),"",Ejercicio)</f>
        <v/>
      </c>
      <c r="B353" s="4" t="str">
        <f>IF(ISBLANK(formacionimpa[[#This Row],[Destinatarios]]),"",comarca)</f>
        <v/>
      </c>
      <c r="C353" s="115"/>
      <c r="D353" s="115"/>
      <c r="E353" s="115"/>
    </row>
    <row r="354" spans="1:5" x14ac:dyDescent="0.25">
      <c r="A354" t="str">
        <f>IF(ISBLANK(formacionimpa[[#This Row],[Destinatarios]]),"",Ejercicio)</f>
        <v/>
      </c>
      <c r="B354" s="4" t="str">
        <f>IF(ISBLANK(formacionimpa[[#This Row],[Destinatarios]]),"",comarca)</f>
        <v/>
      </c>
      <c r="C354" s="115"/>
      <c r="D354" s="115"/>
      <c r="E354" s="115"/>
    </row>
    <row r="355" spans="1:5" x14ac:dyDescent="0.25">
      <c r="A355" t="str">
        <f>IF(ISBLANK(formacionimpa[[#This Row],[Destinatarios]]),"",Ejercicio)</f>
        <v/>
      </c>
      <c r="B355" s="4" t="str">
        <f>IF(ISBLANK(formacionimpa[[#This Row],[Destinatarios]]),"",comarca)</f>
        <v/>
      </c>
      <c r="C355" s="115"/>
      <c r="D355" s="115"/>
      <c r="E355" s="115"/>
    </row>
    <row r="356" spans="1:5" x14ac:dyDescent="0.25">
      <c r="A356" t="str">
        <f>IF(ISBLANK(formacionimpa[[#This Row],[Destinatarios]]),"",Ejercicio)</f>
        <v/>
      </c>
      <c r="B356" s="4" t="str">
        <f>IF(ISBLANK(formacionimpa[[#This Row],[Destinatarios]]),"",comarca)</f>
        <v/>
      </c>
      <c r="C356" s="115"/>
      <c r="D356" s="115"/>
      <c r="E356" s="115"/>
    </row>
    <row r="357" spans="1:5" x14ac:dyDescent="0.25">
      <c r="A357" t="str">
        <f>IF(ISBLANK(formacionimpa[[#This Row],[Destinatarios]]),"",Ejercicio)</f>
        <v/>
      </c>
      <c r="B357" s="4" t="str">
        <f>IF(ISBLANK(formacionimpa[[#This Row],[Destinatarios]]),"",comarca)</f>
        <v/>
      </c>
      <c r="C357" s="115"/>
      <c r="D357" s="115"/>
      <c r="E357" s="115"/>
    </row>
    <row r="358" spans="1:5" x14ac:dyDescent="0.25">
      <c r="A358" t="str">
        <f>IF(ISBLANK(formacionimpa[[#This Row],[Destinatarios]]),"",Ejercicio)</f>
        <v/>
      </c>
      <c r="B358" s="4" t="str">
        <f>IF(ISBLANK(formacionimpa[[#This Row],[Destinatarios]]),"",comarca)</f>
        <v/>
      </c>
      <c r="C358" s="115"/>
      <c r="D358" s="115"/>
      <c r="E358" s="115"/>
    </row>
    <row r="359" spans="1:5" x14ac:dyDescent="0.25">
      <c r="A359" t="str">
        <f>IF(ISBLANK(formacionimpa[[#This Row],[Destinatarios]]),"",Ejercicio)</f>
        <v/>
      </c>
      <c r="B359" s="4" t="str">
        <f>IF(ISBLANK(formacionimpa[[#This Row],[Destinatarios]]),"",comarca)</f>
        <v/>
      </c>
      <c r="C359" s="115"/>
      <c r="D359" s="115"/>
      <c r="E359" s="115"/>
    </row>
    <row r="360" spans="1:5" x14ac:dyDescent="0.25">
      <c r="A360" t="str">
        <f>IF(ISBLANK(formacionimpa[[#This Row],[Destinatarios]]),"",Ejercicio)</f>
        <v/>
      </c>
      <c r="B360" s="4" t="str">
        <f>IF(ISBLANK(formacionimpa[[#This Row],[Destinatarios]]),"",comarca)</f>
        <v/>
      </c>
      <c r="C360" s="115"/>
      <c r="D360" s="115"/>
      <c r="E360" s="115"/>
    </row>
    <row r="361" spans="1:5" x14ac:dyDescent="0.25">
      <c r="A361" t="str">
        <f>IF(ISBLANK(formacionimpa[[#This Row],[Destinatarios]]),"",Ejercicio)</f>
        <v/>
      </c>
      <c r="B361" s="4" t="str">
        <f>IF(ISBLANK(formacionimpa[[#This Row],[Destinatarios]]),"",comarca)</f>
        <v/>
      </c>
      <c r="C361" s="115"/>
      <c r="D361" s="115"/>
      <c r="E361" s="115"/>
    </row>
    <row r="362" spans="1:5" x14ac:dyDescent="0.25">
      <c r="A362" t="str">
        <f>IF(ISBLANK(formacionimpa[[#This Row],[Destinatarios]]),"",Ejercicio)</f>
        <v/>
      </c>
      <c r="B362" s="4" t="str">
        <f>IF(ISBLANK(formacionimpa[[#This Row],[Destinatarios]]),"",comarca)</f>
        <v/>
      </c>
      <c r="C362" s="115"/>
      <c r="D362" s="115"/>
      <c r="E362" s="115"/>
    </row>
    <row r="363" spans="1:5" x14ac:dyDescent="0.25">
      <c r="A363" t="str">
        <f>IF(ISBLANK(formacionimpa[[#This Row],[Destinatarios]]),"",Ejercicio)</f>
        <v/>
      </c>
      <c r="B363" s="4" t="str">
        <f>IF(ISBLANK(formacionimpa[[#This Row],[Destinatarios]]),"",comarca)</f>
        <v/>
      </c>
      <c r="C363" s="115"/>
      <c r="D363" s="115"/>
      <c r="E363" s="115"/>
    </row>
    <row r="364" spans="1:5" x14ac:dyDescent="0.25">
      <c r="A364" t="str">
        <f>IF(ISBLANK(formacionimpa[[#This Row],[Destinatarios]]),"",Ejercicio)</f>
        <v/>
      </c>
      <c r="B364" s="4" t="str">
        <f>IF(ISBLANK(formacionimpa[[#This Row],[Destinatarios]]),"",comarca)</f>
        <v/>
      </c>
      <c r="C364" s="115"/>
      <c r="D364" s="115"/>
      <c r="E364" s="115"/>
    </row>
    <row r="365" spans="1:5" x14ac:dyDescent="0.25">
      <c r="A365" t="str">
        <f>IF(ISBLANK(formacionimpa[[#This Row],[Destinatarios]]),"",Ejercicio)</f>
        <v/>
      </c>
      <c r="B365" s="4" t="str">
        <f>IF(ISBLANK(formacionimpa[[#This Row],[Destinatarios]]),"",comarca)</f>
        <v/>
      </c>
      <c r="C365" s="115"/>
      <c r="D365" s="115"/>
      <c r="E365" s="115"/>
    </row>
    <row r="366" spans="1:5" x14ac:dyDescent="0.25">
      <c r="A366" t="str">
        <f>IF(ISBLANK(formacionimpa[[#This Row],[Destinatarios]]),"",Ejercicio)</f>
        <v/>
      </c>
      <c r="B366" s="4" t="str">
        <f>IF(ISBLANK(formacionimpa[[#This Row],[Destinatarios]]),"",comarca)</f>
        <v/>
      </c>
      <c r="C366" s="115"/>
      <c r="D366" s="115"/>
      <c r="E366" s="115"/>
    </row>
    <row r="367" spans="1:5" x14ac:dyDescent="0.25">
      <c r="A367" t="str">
        <f>IF(ISBLANK(formacionimpa[[#This Row],[Destinatarios]]),"",Ejercicio)</f>
        <v/>
      </c>
      <c r="B367" s="4" t="str">
        <f>IF(ISBLANK(formacionimpa[[#This Row],[Destinatarios]]),"",comarca)</f>
        <v/>
      </c>
      <c r="C367" s="115"/>
      <c r="D367" s="115"/>
      <c r="E367" s="115"/>
    </row>
    <row r="368" spans="1:5" x14ac:dyDescent="0.25">
      <c r="A368" t="str">
        <f>IF(ISBLANK(formacionimpa[[#This Row],[Destinatarios]]),"",Ejercicio)</f>
        <v/>
      </c>
      <c r="B368" s="4" t="str">
        <f>IF(ISBLANK(formacionimpa[[#This Row],[Destinatarios]]),"",comarca)</f>
        <v/>
      </c>
      <c r="C368" s="115"/>
      <c r="D368" s="115"/>
      <c r="E368" s="115"/>
    </row>
    <row r="369" spans="1:5" x14ac:dyDescent="0.25">
      <c r="A369" t="str">
        <f>IF(ISBLANK(formacionimpa[[#This Row],[Destinatarios]]),"",Ejercicio)</f>
        <v/>
      </c>
      <c r="B369" s="4" t="str">
        <f>IF(ISBLANK(formacionimpa[[#This Row],[Destinatarios]]),"",comarca)</f>
        <v/>
      </c>
      <c r="C369" s="115"/>
      <c r="D369" s="115"/>
      <c r="E369" s="115"/>
    </row>
    <row r="370" spans="1:5" x14ac:dyDescent="0.25">
      <c r="A370" t="str">
        <f>IF(ISBLANK(formacionimpa[[#This Row],[Destinatarios]]),"",Ejercicio)</f>
        <v/>
      </c>
      <c r="B370" s="4" t="str">
        <f>IF(ISBLANK(formacionimpa[[#This Row],[Destinatarios]]),"",comarca)</f>
        <v/>
      </c>
      <c r="C370" s="115"/>
      <c r="D370" s="115"/>
      <c r="E370" s="115"/>
    </row>
    <row r="371" spans="1:5" x14ac:dyDescent="0.25">
      <c r="A371" t="str">
        <f>IF(ISBLANK(formacionimpa[[#This Row],[Destinatarios]]),"",Ejercicio)</f>
        <v/>
      </c>
      <c r="B371" s="4" t="str">
        <f>IF(ISBLANK(formacionimpa[[#This Row],[Destinatarios]]),"",comarca)</f>
        <v/>
      </c>
      <c r="C371" s="115"/>
      <c r="D371" s="115"/>
      <c r="E371" s="115"/>
    </row>
    <row r="372" spans="1:5" x14ac:dyDescent="0.25">
      <c r="A372" t="str">
        <f>IF(ISBLANK(formacionimpa[[#This Row],[Destinatarios]]),"",Ejercicio)</f>
        <v/>
      </c>
      <c r="B372" s="4" t="str">
        <f>IF(ISBLANK(formacionimpa[[#This Row],[Destinatarios]]),"",comarca)</f>
        <v/>
      </c>
      <c r="C372" s="115"/>
      <c r="D372" s="115"/>
      <c r="E372" s="115"/>
    </row>
    <row r="373" spans="1:5" x14ac:dyDescent="0.25">
      <c r="A373" t="str">
        <f>IF(ISBLANK(formacionimpa[[#This Row],[Destinatarios]]),"",Ejercicio)</f>
        <v/>
      </c>
      <c r="B373" s="4" t="str">
        <f>IF(ISBLANK(formacionimpa[[#This Row],[Destinatarios]]),"",comarca)</f>
        <v/>
      </c>
      <c r="C373" s="115"/>
      <c r="D373" s="115"/>
      <c r="E373" s="115"/>
    </row>
    <row r="374" spans="1:5" x14ac:dyDescent="0.25">
      <c r="A374" t="str">
        <f>IF(ISBLANK(formacionimpa[[#This Row],[Destinatarios]]),"",Ejercicio)</f>
        <v/>
      </c>
      <c r="B374" s="4" t="str">
        <f>IF(ISBLANK(formacionimpa[[#This Row],[Destinatarios]]),"",comarca)</f>
        <v/>
      </c>
      <c r="C374" s="115"/>
      <c r="D374" s="115"/>
      <c r="E374" s="115"/>
    </row>
    <row r="375" spans="1:5" x14ac:dyDescent="0.25">
      <c r="A375" t="str">
        <f>IF(ISBLANK(formacionimpa[[#This Row],[Destinatarios]]),"",Ejercicio)</f>
        <v/>
      </c>
      <c r="B375" s="4" t="str">
        <f>IF(ISBLANK(formacionimpa[[#This Row],[Destinatarios]]),"",comarca)</f>
        <v/>
      </c>
      <c r="C375" s="115"/>
      <c r="D375" s="115"/>
      <c r="E375" s="115"/>
    </row>
    <row r="376" spans="1:5" x14ac:dyDescent="0.25">
      <c r="A376" t="str">
        <f>IF(ISBLANK(formacionimpa[[#This Row],[Destinatarios]]),"",Ejercicio)</f>
        <v/>
      </c>
      <c r="B376" s="4" t="str">
        <f>IF(ISBLANK(formacionimpa[[#This Row],[Destinatarios]]),"",comarca)</f>
        <v/>
      </c>
      <c r="C376" s="115"/>
      <c r="D376" s="115"/>
      <c r="E376" s="115"/>
    </row>
    <row r="377" spans="1:5" x14ac:dyDescent="0.25">
      <c r="A377" t="str">
        <f>IF(ISBLANK(formacionimpa[[#This Row],[Destinatarios]]),"",Ejercicio)</f>
        <v/>
      </c>
      <c r="B377" s="4" t="str">
        <f>IF(ISBLANK(formacionimpa[[#This Row],[Destinatarios]]),"",comarca)</f>
        <v/>
      </c>
      <c r="C377" s="115"/>
      <c r="D377" s="115"/>
      <c r="E377" s="115"/>
    </row>
    <row r="378" spans="1:5" x14ac:dyDescent="0.25">
      <c r="A378" t="str">
        <f>IF(ISBLANK(formacionimpa[[#This Row],[Destinatarios]]),"",Ejercicio)</f>
        <v/>
      </c>
      <c r="B378" s="4" t="str">
        <f>IF(ISBLANK(formacionimpa[[#This Row],[Destinatarios]]),"",comarca)</f>
        <v/>
      </c>
      <c r="C378" s="115"/>
      <c r="D378" s="115"/>
      <c r="E378" s="115"/>
    </row>
    <row r="379" spans="1:5" x14ac:dyDescent="0.25">
      <c r="A379" t="str">
        <f>IF(ISBLANK(formacionimpa[[#This Row],[Destinatarios]]),"",Ejercicio)</f>
        <v/>
      </c>
      <c r="B379" s="4" t="str">
        <f>IF(ISBLANK(formacionimpa[[#This Row],[Destinatarios]]),"",comarca)</f>
        <v/>
      </c>
      <c r="C379" s="115"/>
      <c r="D379" s="115"/>
      <c r="E379" s="115"/>
    </row>
    <row r="380" spans="1:5" x14ac:dyDescent="0.25">
      <c r="A380" t="str">
        <f>IF(ISBLANK(formacionimpa[[#This Row],[Destinatarios]]),"",Ejercicio)</f>
        <v/>
      </c>
      <c r="B380" s="4" t="str">
        <f>IF(ISBLANK(formacionimpa[[#This Row],[Destinatarios]]),"",comarca)</f>
        <v/>
      </c>
      <c r="C380" s="115"/>
      <c r="D380" s="115"/>
      <c r="E380" s="115"/>
    </row>
    <row r="381" spans="1:5" x14ac:dyDescent="0.25">
      <c r="A381" t="str">
        <f>IF(ISBLANK(formacionimpa[[#This Row],[Destinatarios]]),"",Ejercicio)</f>
        <v/>
      </c>
      <c r="B381" s="4" t="str">
        <f>IF(ISBLANK(formacionimpa[[#This Row],[Destinatarios]]),"",comarca)</f>
        <v/>
      </c>
      <c r="C381" s="115"/>
      <c r="D381" s="115"/>
      <c r="E381" s="115"/>
    </row>
    <row r="382" spans="1:5" x14ac:dyDescent="0.25">
      <c r="A382" t="str">
        <f>IF(ISBLANK(formacionimpa[[#This Row],[Destinatarios]]),"",Ejercicio)</f>
        <v/>
      </c>
      <c r="B382" s="4" t="str">
        <f>IF(ISBLANK(formacionimpa[[#This Row],[Destinatarios]]),"",comarca)</f>
        <v/>
      </c>
      <c r="C382" s="115"/>
      <c r="D382" s="115"/>
      <c r="E382" s="115"/>
    </row>
    <row r="383" spans="1:5" x14ac:dyDescent="0.25">
      <c r="A383" t="str">
        <f>IF(ISBLANK(formacionimpa[[#This Row],[Destinatarios]]),"",Ejercicio)</f>
        <v/>
      </c>
      <c r="B383" s="4" t="str">
        <f>IF(ISBLANK(formacionimpa[[#This Row],[Destinatarios]]),"",comarca)</f>
        <v/>
      </c>
      <c r="C383" s="115"/>
      <c r="D383" s="115"/>
      <c r="E383" s="115"/>
    </row>
    <row r="384" spans="1:5" x14ac:dyDescent="0.25">
      <c r="A384" t="str">
        <f>IF(ISBLANK(formacionimpa[[#This Row],[Destinatarios]]),"",Ejercicio)</f>
        <v/>
      </c>
      <c r="B384" s="4" t="str">
        <f>IF(ISBLANK(formacionimpa[[#This Row],[Destinatarios]]),"",comarca)</f>
        <v/>
      </c>
      <c r="C384" s="115"/>
      <c r="D384" s="115"/>
      <c r="E384" s="115"/>
    </row>
    <row r="385" spans="1:5" x14ac:dyDescent="0.25">
      <c r="A385" t="str">
        <f>IF(ISBLANK(formacionimpa[[#This Row],[Destinatarios]]),"",Ejercicio)</f>
        <v/>
      </c>
      <c r="B385" s="4" t="str">
        <f>IF(ISBLANK(formacionimpa[[#This Row],[Destinatarios]]),"",comarca)</f>
        <v/>
      </c>
      <c r="C385" s="115"/>
      <c r="D385" s="115"/>
      <c r="E385" s="115"/>
    </row>
    <row r="386" spans="1:5" x14ac:dyDescent="0.25">
      <c r="A386" t="str">
        <f>IF(ISBLANK(formacionimpa[[#This Row],[Destinatarios]]),"",Ejercicio)</f>
        <v/>
      </c>
      <c r="B386" s="4" t="str">
        <f>IF(ISBLANK(formacionimpa[[#This Row],[Destinatarios]]),"",comarca)</f>
        <v/>
      </c>
      <c r="C386" s="115"/>
      <c r="D386" s="115"/>
      <c r="E386" s="115"/>
    </row>
    <row r="387" spans="1:5" x14ac:dyDescent="0.25">
      <c r="A387" t="str">
        <f>IF(ISBLANK(formacionimpa[[#This Row],[Destinatarios]]),"",Ejercicio)</f>
        <v/>
      </c>
      <c r="B387" s="4" t="str">
        <f>IF(ISBLANK(formacionimpa[[#This Row],[Destinatarios]]),"",comarca)</f>
        <v/>
      </c>
      <c r="C387" s="115"/>
      <c r="D387" s="115"/>
      <c r="E387" s="115"/>
    </row>
    <row r="388" spans="1:5" x14ac:dyDescent="0.25">
      <c r="A388" t="str">
        <f>IF(ISBLANK(formacionimpa[[#This Row],[Destinatarios]]),"",Ejercicio)</f>
        <v/>
      </c>
      <c r="B388" s="4" t="str">
        <f>IF(ISBLANK(formacionimpa[[#This Row],[Destinatarios]]),"",comarca)</f>
        <v/>
      </c>
      <c r="C388" s="115"/>
      <c r="D388" s="115"/>
      <c r="E388" s="115"/>
    </row>
    <row r="389" spans="1:5" x14ac:dyDescent="0.25">
      <c r="A389" t="str">
        <f>IF(ISBLANK(formacionimpa[[#This Row],[Destinatarios]]),"",Ejercicio)</f>
        <v/>
      </c>
      <c r="B389" s="4" t="str">
        <f>IF(ISBLANK(formacionimpa[[#This Row],[Destinatarios]]),"",comarca)</f>
        <v/>
      </c>
      <c r="C389" s="115"/>
      <c r="D389" s="115"/>
      <c r="E389" s="115"/>
    </row>
    <row r="390" spans="1:5" x14ac:dyDescent="0.25">
      <c r="A390" t="str">
        <f>IF(ISBLANK(formacionimpa[[#This Row],[Destinatarios]]),"",Ejercicio)</f>
        <v/>
      </c>
      <c r="B390" s="4" t="str">
        <f>IF(ISBLANK(formacionimpa[[#This Row],[Destinatarios]]),"",comarca)</f>
        <v/>
      </c>
      <c r="C390" s="115"/>
      <c r="D390" s="115"/>
      <c r="E390" s="115"/>
    </row>
    <row r="391" spans="1:5" x14ac:dyDescent="0.25">
      <c r="A391" t="str">
        <f>IF(ISBLANK(formacionimpa[[#This Row],[Destinatarios]]),"",Ejercicio)</f>
        <v/>
      </c>
      <c r="B391" s="4" t="str">
        <f>IF(ISBLANK(formacionimpa[[#This Row],[Destinatarios]]),"",comarca)</f>
        <v/>
      </c>
      <c r="C391" s="115"/>
      <c r="D391" s="115"/>
      <c r="E391" s="115"/>
    </row>
    <row r="392" spans="1:5" x14ac:dyDescent="0.25">
      <c r="A392" t="str">
        <f>IF(ISBLANK(formacionimpa[[#This Row],[Destinatarios]]),"",Ejercicio)</f>
        <v/>
      </c>
      <c r="B392" s="4" t="str">
        <f>IF(ISBLANK(formacionimpa[[#This Row],[Destinatarios]]),"",comarca)</f>
        <v/>
      </c>
      <c r="C392" s="115"/>
      <c r="D392" s="115"/>
      <c r="E392" s="115"/>
    </row>
    <row r="393" spans="1:5" x14ac:dyDescent="0.25">
      <c r="A393" t="str">
        <f>IF(ISBLANK(formacionimpa[[#This Row],[Destinatarios]]),"",Ejercicio)</f>
        <v/>
      </c>
      <c r="B393" s="4" t="str">
        <f>IF(ISBLANK(formacionimpa[[#This Row],[Destinatarios]]),"",comarca)</f>
        <v/>
      </c>
      <c r="C393" s="115"/>
      <c r="D393" s="115"/>
      <c r="E393" s="115"/>
    </row>
    <row r="394" spans="1:5" x14ac:dyDescent="0.25">
      <c r="A394" t="str">
        <f>IF(ISBLANK(formacionimpa[[#This Row],[Destinatarios]]),"",Ejercicio)</f>
        <v/>
      </c>
      <c r="B394" s="4" t="str">
        <f>IF(ISBLANK(formacionimpa[[#This Row],[Destinatarios]]),"",comarca)</f>
        <v/>
      </c>
      <c r="C394" s="115"/>
      <c r="D394" s="115"/>
      <c r="E394" s="115"/>
    </row>
    <row r="395" spans="1:5" x14ac:dyDescent="0.25">
      <c r="A395" t="str">
        <f>IF(ISBLANK(formacionimpa[[#This Row],[Destinatarios]]),"",Ejercicio)</f>
        <v/>
      </c>
      <c r="B395" s="4" t="str">
        <f>IF(ISBLANK(formacionimpa[[#This Row],[Destinatarios]]),"",comarca)</f>
        <v/>
      </c>
      <c r="C395" s="115"/>
      <c r="D395" s="115"/>
      <c r="E395" s="115"/>
    </row>
    <row r="396" spans="1:5" x14ac:dyDescent="0.25">
      <c r="A396" t="str">
        <f>IF(ISBLANK(formacionimpa[[#This Row],[Destinatarios]]),"",Ejercicio)</f>
        <v/>
      </c>
      <c r="B396" s="4" t="str">
        <f>IF(ISBLANK(formacionimpa[[#This Row],[Destinatarios]]),"",comarca)</f>
        <v/>
      </c>
      <c r="C396" s="115"/>
      <c r="D396" s="115"/>
      <c r="E396" s="115"/>
    </row>
    <row r="397" spans="1:5" x14ac:dyDescent="0.25">
      <c r="A397" t="str">
        <f>IF(ISBLANK(formacionimpa[[#This Row],[Destinatarios]]),"",Ejercicio)</f>
        <v/>
      </c>
      <c r="B397" s="4" t="str">
        <f>IF(ISBLANK(formacionimpa[[#This Row],[Destinatarios]]),"",comarca)</f>
        <v/>
      </c>
      <c r="C397" s="115"/>
      <c r="D397" s="115"/>
      <c r="E397" s="115"/>
    </row>
    <row r="398" spans="1:5" x14ac:dyDescent="0.25">
      <c r="A398" t="str">
        <f>IF(ISBLANK(formacionimpa[[#This Row],[Destinatarios]]),"",Ejercicio)</f>
        <v/>
      </c>
      <c r="B398" s="4" t="str">
        <f>IF(ISBLANK(formacionimpa[[#This Row],[Destinatarios]]),"",comarca)</f>
        <v/>
      </c>
      <c r="C398" s="115"/>
      <c r="D398" s="115"/>
      <c r="E398" s="115"/>
    </row>
    <row r="399" spans="1:5" x14ac:dyDescent="0.25">
      <c r="A399" t="str">
        <f>IF(ISBLANK(formacionimpa[[#This Row],[Destinatarios]]),"",Ejercicio)</f>
        <v/>
      </c>
      <c r="B399" s="4" t="str">
        <f>IF(ISBLANK(formacionimpa[[#This Row],[Destinatarios]]),"",comarca)</f>
        <v/>
      </c>
      <c r="C399" s="115"/>
      <c r="D399" s="115"/>
      <c r="E399" s="115"/>
    </row>
    <row r="400" spans="1:5" x14ac:dyDescent="0.25">
      <c r="A400" t="str">
        <f>IF(ISBLANK(formacionimpa[[#This Row],[Destinatarios]]),"",Ejercicio)</f>
        <v/>
      </c>
      <c r="B400" s="4" t="str">
        <f>IF(ISBLANK(formacionimpa[[#This Row],[Destinatarios]]),"",comarca)</f>
        <v/>
      </c>
      <c r="C400" s="115"/>
      <c r="D400" s="115"/>
      <c r="E400" s="115"/>
    </row>
    <row r="401" spans="1:5" x14ac:dyDescent="0.25">
      <c r="A401" t="str">
        <f>IF(ISBLANK(formacionimpa[[#This Row],[Destinatarios]]),"",Ejercicio)</f>
        <v/>
      </c>
      <c r="B401" s="4" t="str">
        <f>IF(ISBLANK(formacionimpa[[#This Row],[Destinatarios]]),"",comarca)</f>
        <v/>
      </c>
      <c r="C401" s="115"/>
      <c r="D401" s="115"/>
      <c r="E401" s="115"/>
    </row>
    <row r="402" spans="1:5" x14ac:dyDescent="0.25">
      <c r="A402" t="str">
        <f>IF(ISBLANK(formacionimpa[[#This Row],[Destinatarios]]),"",Ejercicio)</f>
        <v/>
      </c>
      <c r="B402" s="4" t="str">
        <f>IF(ISBLANK(formacionimpa[[#This Row],[Destinatarios]]),"",comarca)</f>
        <v/>
      </c>
      <c r="C402" s="115"/>
      <c r="D402" s="115"/>
      <c r="E402" s="115"/>
    </row>
    <row r="403" spans="1:5" x14ac:dyDescent="0.25">
      <c r="A403" t="str">
        <f>IF(ISBLANK(formacionimpa[[#This Row],[Destinatarios]]),"",Ejercicio)</f>
        <v/>
      </c>
      <c r="B403" s="4" t="str">
        <f>IF(ISBLANK(formacionimpa[[#This Row],[Destinatarios]]),"",comarca)</f>
        <v/>
      </c>
      <c r="C403" s="115"/>
      <c r="D403" s="115"/>
      <c r="E403" s="115"/>
    </row>
    <row r="404" spans="1:5" x14ac:dyDescent="0.25">
      <c r="A404" t="str">
        <f>IF(ISBLANK(formacionimpa[[#This Row],[Destinatarios]]),"",Ejercicio)</f>
        <v/>
      </c>
      <c r="B404" s="4" t="str">
        <f>IF(ISBLANK(formacionimpa[[#This Row],[Destinatarios]]),"",comarca)</f>
        <v/>
      </c>
      <c r="C404" s="115"/>
      <c r="D404" s="115"/>
      <c r="E404" s="115"/>
    </row>
    <row r="405" spans="1:5" x14ac:dyDescent="0.25">
      <c r="A405" t="str">
        <f>IF(ISBLANK(formacionimpa[[#This Row],[Destinatarios]]),"",Ejercicio)</f>
        <v/>
      </c>
      <c r="B405" s="4" t="str">
        <f>IF(ISBLANK(formacionimpa[[#This Row],[Destinatarios]]),"",comarca)</f>
        <v/>
      </c>
      <c r="C405" s="115"/>
      <c r="D405" s="115"/>
      <c r="E405" s="115"/>
    </row>
    <row r="406" spans="1:5" x14ac:dyDescent="0.25">
      <c r="A406" t="str">
        <f>IF(ISBLANK(formacionimpa[[#This Row],[Destinatarios]]),"",Ejercicio)</f>
        <v/>
      </c>
      <c r="B406" s="4" t="str">
        <f>IF(ISBLANK(formacionimpa[[#This Row],[Destinatarios]]),"",comarca)</f>
        <v/>
      </c>
      <c r="C406" s="115"/>
      <c r="D406" s="115"/>
      <c r="E406" s="115"/>
    </row>
    <row r="407" spans="1:5" x14ac:dyDescent="0.25">
      <c r="A407" t="str">
        <f>IF(ISBLANK(formacionimpa[[#This Row],[Destinatarios]]),"",Ejercicio)</f>
        <v/>
      </c>
      <c r="B407" s="4" t="str">
        <f>IF(ISBLANK(formacionimpa[[#This Row],[Destinatarios]]),"",comarca)</f>
        <v/>
      </c>
      <c r="C407" s="115"/>
      <c r="D407" s="115"/>
      <c r="E407" s="115"/>
    </row>
    <row r="408" spans="1:5" x14ac:dyDescent="0.25">
      <c r="A408" t="str">
        <f>IF(ISBLANK(formacionimpa[[#This Row],[Destinatarios]]),"",Ejercicio)</f>
        <v/>
      </c>
      <c r="B408" s="4" t="str">
        <f>IF(ISBLANK(formacionimpa[[#This Row],[Destinatarios]]),"",comarca)</f>
        <v/>
      </c>
      <c r="C408" s="115"/>
      <c r="D408" s="115"/>
      <c r="E408" s="115"/>
    </row>
    <row r="409" spans="1:5" x14ac:dyDescent="0.25">
      <c r="A409" t="str">
        <f>IF(ISBLANK(formacionimpa[[#This Row],[Destinatarios]]),"",Ejercicio)</f>
        <v/>
      </c>
      <c r="B409" s="4" t="str">
        <f>IF(ISBLANK(formacionimpa[[#This Row],[Destinatarios]]),"",comarca)</f>
        <v/>
      </c>
      <c r="C409" s="115"/>
      <c r="D409" s="115"/>
      <c r="E409" s="115"/>
    </row>
    <row r="410" spans="1:5" x14ac:dyDescent="0.25">
      <c r="A410" t="str">
        <f>IF(ISBLANK(formacionimpa[[#This Row],[Destinatarios]]),"",Ejercicio)</f>
        <v/>
      </c>
      <c r="B410" s="4" t="str">
        <f>IF(ISBLANK(formacionimpa[[#This Row],[Destinatarios]]),"",comarca)</f>
        <v/>
      </c>
      <c r="C410" s="115"/>
      <c r="D410" s="115"/>
      <c r="E410" s="115"/>
    </row>
    <row r="411" spans="1:5" x14ac:dyDescent="0.25">
      <c r="A411" t="str">
        <f>IF(ISBLANK(formacionimpa[[#This Row],[Destinatarios]]),"",Ejercicio)</f>
        <v/>
      </c>
      <c r="B411" s="4" t="str">
        <f>IF(ISBLANK(formacionimpa[[#This Row],[Destinatarios]]),"",comarca)</f>
        <v/>
      </c>
      <c r="C411" s="115"/>
      <c r="D411" s="115"/>
      <c r="E411" s="115"/>
    </row>
    <row r="412" spans="1:5" x14ac:dyDescent="0.25">
      <c r="A412" t="str">
        <f>IF(ISBLANK(formacionimpa[[#This Row],[Destinatarios]]),"",Ejercicio)</f>
        <v/>
      </c>
      <c r="B412" s="4" t="str">
        <f>IF(ISBLANK(formacionimpa[[#This Row],[Destinatarios]]),"",comarca)</f>
        <v/>
      </c>
      <c r="C412" s="115"/>
      <c r="D412" s="115"/>
      <c r="E412" s="115"/>
    </row>
    <row r="413" spans="1:5" x14ac:dyDescent="0.25">
      <c r="A413" t="str">
        <f>IF(ISBLANK(formacionimpa[[#This Row],[Destinatarios]]),"",Ejercicio)</f>
        <v/>
      </c>
      <c r="B413" s="4" t="str">
        <f>IF(ISBLANK(formacionimpa[[#This Row],[Destinatarios]]),"",comarca)</f>
        <v/>
      </c>
      <c r="C413" s="115"/>
      <c r="D413" s="115"/>
      <c r="E413" s="115"/>
    </row>
    <row r="414" spans="1:5" x14ac:dyDescent="0.25">
      <c r="A414" t="str">
        <f>IF(ISBLANK(formacionimpa[[#This Row],[Destinatarios]]),"",Ejercicio)</f>
        <v/>
      </c>
      <c r="B414" s="4" t="str">
        <f>IF(ISBLANK(formacionimpa[[#This Row],[Destinatarios]]),"",comarca)</f>
        <v/>
      </c>
      <c r="C414" s="115"/>
      <c r="D414" s="115"/>
      <c r="E414" s="115"/>
    </row>
    <row r="415" spans="1:5" x14ac:dyDescent="0.25">
      <c r="A415" t="str">
        <f>IF(ISBLANK(formacionimpa[[#This Row],[Destinatarios]]),"",Ejercicio)</f>
        <v/>
      </c>
      <c r="B415" s="4" t="str">
        <f>IF(ISBLANK(formacionimpa[[#This Row],[Destinatarios]]),"",comarca)</f>
        <v/>
      </c>
      <c r="C415" s="115"/>
      <c r="D415" s="115"/>
      <c r="E415" s="115"/>
    </row>
    <row r="416" spans="1:5" x14ac:dyDescent="0.25">
      <c r="A416" t="str">
        <f>IF(ISBLANK(formacionimpa[[#This Row],[Destinatarios]]),"",Ejercicio)</f>
        <v/>
      </c>
      <c r="B416" s="4" t="str">
        <f>IF(ISBLANK(formacionimpa[[#This Row],[Destinatarios]]),"",comarca)</f>
        <v/>
      </c>
      <c r="C416" s="115"/>
      <c r="D416" s="115"/>
      <c r="E416" s="115"/>
    </row>
    <row r="417" spans="1:5" x14ac:dyDescent="0.25">
      <c r="A417" t="str">
        <f>IF(ISBLANK(formacionimpa[[#This Row],[Destinatarios]]),"",Ejercicio)</f>
        <v/>
      </c>
      <c r="B417" s="4" t="str">
        <f>IF(ISBLANK(formacionimpa[[#This Row],[Destinatarios]]),"",comarca)</f>
        <v/>
      </c>
      <c r="C417" s="115"/>
      <c r="D417" s="115"/>
      <c r="E417" s="115"/>
    </row>
    <row r="418" spans="1:5" x14ac:dyDescent="0.25">
      <c r="A418" t="str">
        <f>IF(ISBLANK(formacionimpa[[#This Row],[Destinatarios]]),"",Ejercicio)</f>
        <v/>
      </c>
      <c r="B418" s="4" t="str">
        <f>IF(ISBLANK(formacionimpa[[#This Row],[Destinatarios]]),"",comarca)</f>
        <v/>
      </c>
      <c r="C418" s="115"/>
      <c r="D418" s="115"/>
      <c r="E418" s="115"/>
    </row>
    <row r="419" spans="1:5" x14ac:dyDescent="0.25">
      <c r="A419" t="str">
        <f>IF(ISBLANK(formacionimpa[[#This Row],[Destinatarios]]),"",Ejercicio)</f>
        <v/>
      </c>
      <c r="B419" s="4" t="str">
        <f>IF(ISBLANK(formacionimpa[[#This Row],[Destinatarios]]),"",comarca)</f>
        <v/>
      </c>
      <c r="C419" s="115"/>
      <c r="D419" s="115"/>
      <c r="E419" s="115"/>
    </row>
    <row r="420" spans="1:5" x14ac:dyDescent="0.25">
      <c r="A420" t="str">
        <f>IF(ISBLANK(formacionimpa[[#This Row],[Destinatarios]]),"",Ejercicio)</f>
        <v/>
      </c>
      <c r="B420" s="4" t="str">
        <f>IF(ISBLANK(formacionimpa[[#This Row],[Destinatarios]]),"",comarca)</f>
        <v/>
      </c>
      <c r="C420" s="115"/>
      <c r="D420" s="115"/>
      <c r="E420" s="115"/>
    </row>
    <row r="421" spans="1:5" x14ac:dyDescent="0.25">
      <c r="A421" t="str">
        <f>IF(ISBLANK(formacionimpa[[#This Row],[Destinatarios]]),"",Ejercicio)</f>
        <v/>
      </c>
      <c r="B421" s="4" t="str">
        <f>IF(ISBLANK(formacionimpa[[#This Row],[Destinatarios]]),"",comarca)</f>
        <v/>
      </c>
      <c r="C421" s="115"/>
      <c r="D421" s="115"/>
      <c r="E421" s="115"/>
    </row>
    <row r="422" spans="1:5" x14ac:dyDescent="0.25">
      <c r="A422" t="str">
        <f>IF(ISBLANK(formacionimpa[[#This Row],[Destinatarios]]),"",Ejercicio)</f>
        <v/>
      </c>
      <c r="B422" s="4" t="str">
        <f>IF(ISBLANK(formacionimpa[[#This Row],[Destinatarios]]),"",comarca)</f>
        <v/>
      </c>
      <c r="C422" s="115"/>
      <c r="D422" s="115"/>
      <c r="E422" s="115"/>
    </row>
    <row r="423" spans="1:5" x14ac:dyDescent="0.25">
      <c r="A423" t="str">
        <f>IF(ISBLANK(formacionimpa[[#This Row],[Destinatarios]]),"",Ejercicio)</f>
        <v/>
      </c>
      <c r="B423" s="4" t="str">
        <f>IF(ISBLANK(formacionimpa[[#This Row],[Destinatarios]]),"",comarca)</f>
        <v/>
      </c>
      <c r="C423" s="115"/>
      <c r="D423" s="115"/>
      <c r="E423" s="115"/>
    </row>
    <row r="424" spans="1:5" x14ac:dyDescent="0.25">
      <c r="A424" t="str">
        <f>IF(ISBLANK(formacionimpa[[#This Row],[Destinatarios]]),"",Ejercicio)</f>
        <v/>
      </c>
      <c r="B424" s="4" t="str">
        <f>IF(ISBLANK(formacionimpa[[#This Row],[Destinatarios]]),"",comarca)</f>
        <v/>
      </c>
      <c r="C424" s="115"/>
      <c r="D424" s="115"/>
      <c r="E424" s="115"/>
    </row>
    <row r="425" spans="1:5" x14ac:dyDescent="0.25">
      <c r="A425" t="str">
        <f>IF(ISBLANK(formacionimpa[[#This Row],[Destinatarios]]),"",Ejercicio)</f>
        <v/>
      </c>
      <c r="B425" s="4" t="str">
        <f>IF(ISBLANK(formacionimpa[[#This Row],[Destinatarios]]),"",comarca)</f>
        <v/>
      </c>
      <c r="C425" s="115"/>
      <c r="D425" s="115"/>
      <c r="E425" s="115"/>
    </row>
    <row r="426" spans="1:5" x14ac:dyDescent="0.25">
      <c r="A426" t="str">
        <f>IF(ISBLANK(formacionimpa[[#This Row],[Destinatarios]]),"",Ejercicio)</f>
        <v/>
      </c>
      <c r="B426" s="4" t="str">
        <f>IF(ISBLANK(formacionimpa[[#This Row],[Destinatarios]]),"",comarca)</f>
        <v/>
      </c>
      <c r="C426" s="115"/>
      <c r="D426" s="115"/>
      <c r="E426" s="115"/>
    </row>
    <row r="427" spans="1:5" x14ac:dyDescent="0.25">
      <c r="A427" t="str">
        <f>IF(ISBLANK(formacionimpa[[#This Row],[Destinatarios]]),"",Ejercicio)</f>
        <v/>
      </c>
      <c r="B427" s="4" t="str">
        <f>IF(ISBLANK(formacionimpa[[#This Row],[Destinatarios]]),"",comarca)</f>
        <v/>
      </c>
      <c r="C427" s="115"/>
      <c r="D427" s="115"/>
      <c r="E427" s="115"/>
    </row>
    <row r="428" spans="1:5" x14ac:dyDescent="0.25">
      <c r="A428" t="str">
        <f>IF(ISBLANK(formacionimpa[[#This Row],[Destinatarios]]),"",Ejercicio)</f>
        <v/>
      </c>
      <c r="B428" s="4" t="str">
        <f>IF(ISBLANK(formacionimpa[[#This Row],[Destinatarios]]),"",comarca)</f>
        <v/>
      </c>
      <c r="C428" s="115"/>
      <c r="D428" s="115"/>
      <c r="E428" s="115"/>
    </row>
    <row r="429" spans="1:5" x14ac:dyDescent="0.25">
      <c r="A429" t="str">
        <f>IF(ISBLANK(formacionimpa[[#This Row],[Destinatarios]]),"",Ejercicio)</f>
        <v/>
      </c>
      <c r="B429" s="4" t="str">
        <f>IF(ISBLANK(formacionimpa[[#This Row],[Destinatarios]]),"",comarca)</f>
        <v/>
      </c>
      <c r="C429" s="115"/>
      <c r="D429" s="115"/>
      <c r="E429" s="115"/>
    </row>
    <row r="430" spans="1:5" x14ac:dyDescent="0.25">
      <c r="A430" t="str">
        <f>IF(ISBLANK(formacionimpa[[#This Row],[Destinatarios]]),"",Ejercicio)</f>
        <v/>
      </c>
      <c r="B430" s="4" t="str">
        <f>IF(ISBLANK(formacionimpa[[#This Row],[Destinatarios]]),"",comarca)</f>
        <v/>
      </c>
      <c r="C430" s="115"/>
      <c r="D430" s="115"/>
      <c r="E430" s="115"/>
    </row>
    <row r="431" spans="1:5" x14ac:dyDescent="0.25">
      <c r="A431" t="str">
        <f>IF(ISBLANK(formacionimpa[[#This Row],[Destinatarios]]),"",Ejercicio)</f>
        <v/>
      </c>
      <c r="B431" s="4" t="str">
        <f>IF(ISBLANK(formacionimpa[[#This Row],[Destinatarios]]),"",comarca)</f>
        <v/>
      </c>
      <c r="C431" s="115"/>
      <c r="D431" s="115"/>
      <c r="E431" s="115"/>
    </row>
    <row r="432" spans="1:5" x14ac:dyDescent="0.25">
      <c r="A432" t="str">
        <f>IF(ISBLANK(formacionimpa[[#This Row],[Destinatarios]]),"",Ejercicio)</f>
        <v/>
      </c>
      <c r="B432" s="4" t="str">
        <f>IF(ISBLANK(formacionimpa[[#This Row],[Destinatarios]]),"",comarca)</f>
        <v/>
      </c>
      <c r="C432" s="115"/>
      <c r="D432" s="115"/>
      <c r="E432" s="115"/>
    </row>
    <row r="433" spans="1:5" x14ac:dyDescent="0.25">
      <c r="A433" t="str">
        <f>IF(ISBLANK(formacionimpa[[#This Row],[Destinatarios]]),"",Ejercicio)</f>
        <v/>
      </c>
      <c r="B433" s="4" t="str">
        <f>IF(ISBLANK(formacionimpa[[#This Row],[Destinatarios]]),"",comarca)</f>
        <v/>
      </c>
      <c r="C433" s="115"/>
      <c r="D433" s="115"/>
      <c r="E433" s="115"/>
    </row>
    <row r="434" spans="1:5" x14ac:dyDescent="0.25">
      <c r="A434" t="str">
        <f>IF(ISBLANK(formacionimpa[[#This Row],[Destinatarios]]),"",Ejercicio)</f>
        <v/>
      </c>
      <c r="B434" s="4" t="str">
        <f>IF(ISBLANK(formacionimpa[[#This Row],[Destinatarios]]),"",comarca)</f>
        <v/>
      </c>
      <c r="C434" s="115"/>
      <c r="D434" s="115"/>
      <c r="E434" s="115"/>
    </row>
    <row r="435" spans="1:5" x14ac:dyDescent="0.25">
      <c r="A435" t="str">
        <f>IF(ISBLANK(formacionimpa[[#This Row],[Destinatarios]]),"",Ejercicio)</f>
        <v/>
      </c>
      <c r="B435" s="4" t="str">
        <f>IF(ISBLANK(formacionimpa[[#This Row],[Destinatarios]]),"",comarca)</f>
        <v/>
      </c>
      <c r="C435" s="115"/>
      <c r="D435" s="115"/>
      <c r="E435" s="115"/>
    </row>
    <row r="436" spans="1:5" x14ac:dyDescent="0.25">
      <c r="A436" t="str">
        <f>IF(ISBLANK(formacionimpa[[#This Row],[Destinatarios]]),"",Ejercicio)</f>
        <v/>
      </c>
      <c r="B436" s="4" t="str">
        <f>IF(ISBLANK(formacionimpa[[#This Row],[Destinatarios]]),"",comarca)</f>
        <v/>
      </c>
      <c r="C436" s="115"/>
      <c r="D436" s="115"/>
      <c r="E436" s="115"/>
    </row>
    <row r="437" spans="1:5" x14ac:dyDescent="0.25">
      <c r="A437" t="str">
        <f>IF(ISBLANK(formacionimpa[[#This Row],[Destinatarios]]),"",Ejercicio)</f>
        <v/>
      </c>
      <c r="B437" s="4" t="str">
        <f>IF(ISBLANK(formacionimpa[[#This Row],[Destinatarios]]),"",comarca)</f>
        <v/>
      </c>
      <c r="C437" s="115"/>
      <c r="D437" s="115"/>
      <c r="E437" s="115"/>
    </row>
    <row r="438" spans="1:5" x14ac:dyDescent="0.25">
      <c r="A438" t="str">
        <f>IF(ISBLANK(formacionimpa[[#This Row],[Destinatarios]]),"",Ejercicio)</f>
        <v/>
      </c>
      <c r="B438" s="4" t="str">
        <f>IF(ISBLANK(formacionimpa[[#This Row],[Destinatarios]]),"",comarca)</f>
        <v/>
      </c>
      <c r="C438" s="115"/>
      <c r="D438" s="115"/>
      <c r="E438" s="115"/>
    </row>
    <row r="439" spans="1:5" x14ac:dyDescent="0.25">
      <c r="A439" t="str">
        <f>IF(ISBLANK(formacionimpa[[#This Row],[Destinatarios]]),"",Ejercicio)</f>
        <v/>
      </c>
      <c r="B439" s="4" t="str">
        <f>IF(ISBLANK(formacionimpa[[#This Row],[Destinatarios]]),"",comarca)</f>
        <v/>
      </c>
      <c r="C439" s="115"/>
      <c r="D439" s="115"/>
      <c r="E439" s="115"/>
    </row>
    <row r="440" spans="1:5" x14ac:dyDescent="0.25">
      <c r="A440" t="str">
        <f>IF(ISBLANK(formacionimpa[[#This Row],[Destinatarios]]),"",Ejercicio)</f>
        <v/>
      </c>
      <c r="B440" s="4" t="str">
        <f>IF(ISBLANK(formacionimpa[[#This Row],[Destinatarios]]),"",comarca)</f>
        <v/>
      </c>
      <c r="C440" s="115"/>
      <c r="D440" s="115"/>
      <c r="E440" s="115"/>
    </row>
    <row r="441" spans="1:5" x14ac:dyDescent="0.25">
      <c r="A441" t="str">
        <f>IF(ISBLANK(formacionimpa[[#This Row],[Destinatarios]]),"",Ejercicio)</f>
        <v/>
      </c>
      <c r="B441" s="4" t="str">
        <f>IF(ISBLANK(formacionimpa[[#This Row],[Destinatarios]]),"",comarca)</f>
        <v/>
      </c>
      <c r="C441" s="115"/>
      <c r="D441" s="115"/>
      <c r="E441" s="115"/>
    </row>
    <row r="442" spans="1:5" x14ac:dyDescent="0.25">
      <c r="A442" t="str">
        <f>IF(ISBLANK(formacionimpa[[#This Row],[Destinatarios]]),"",Ejercicio)</f>
        <v/>
      </c>
      <c r="B442" s="4" t="str">
        <f>IF(ISBLANK(formacionimpa[[#This Row],[Destinatarios]]),"",comarca)</f>
        <v/>
      </c>
      <c r="C442" s="115"/>
      <c r="D442" s="115"/>
      <c r="E442" s="115"/>
    </row>
    <row r="443" spans="1:5" x14ac:dyDescent="0.25">
      <c r="A443" t="str">
        <f>IF(ISBLANK(formacionimpa[[#This Row],[Destinatarios]]),"",Ejercicio)</f>
        <v/>
      </c>
      <c r="B443" s="4" t="str">
        <f>IF(ISBLANK(formacionimpa[[#This Row],[Destinatarios]]),"",comarca)</f>
        <v/>
      </c>
      <c r="C443" s="115"/>
      <c r="D443" s="115"/>
      <c r="E443" s="115"/>
    </row>
    <row r="444" spans="1:5" x14ac:dyDescent="0.25">
      <c r="A444" t="str">
        <f>IF(ISBLANK(formacionimpa[[#This Row],[Destinatarios]]),"",Ejercicio)</f>
        <v/>
      </c>
      <c r="B444" s="4" t="str">
        <f>IF(ISBLANK(formacionimpa[[#This Row],[Destinatarios]]),"",comarca)</f>
        <v/>
      </c>
      <c r="C444" s="115"/>
      <c r="D444" s="115"/>
      <c r="E444" s="115"/>
    </row>
    <row r="445" spans="1:5" x14ac:dyDescent="0.25">
      <c r="A445" t="str">
        <f>IF(ISBLANK(formacionimpa[[#This Row],[Destinatarios]]),"",Ejercicio)</f>
        <v/>
      </c>
      <c r="B445" s="4" t="str">
        <f>IF(ISBLANK(formacionimpa[[#This Row],[Destinatarios]]),"",comarca)</f>
        <v/>
      </c>
      <c r="C445" s="115"/>
      <c r="D445" s="115"/>
      <c r="E445" s="115"/>
    </row>
    <row r="446" spans="1:5" x14ac:dyDescent="0.25">
      <c r="A446" t="str">
        <f>IF(ISBLANK(formacionimpa[[#This Row],[Destinatarios]]),"",Ejercicio)</f>
        <v/>
      </c>
      <c r="B446" s="4" t="str">
        <f>IF(ISBLANK(formacionimpa[[#This Row],[Destinatarios]]),"",comarca)</f>
        <v/>
      </c>
      <c r="C446" s="115"/>
      <c r="D446" s="115"/>
      <c r="E446" s="115"/>
    </row>
    <row r="447" spans="1:5" x14ac:dyDescent="0.25">
      <c r="A447" t="str">
        <f>IF(ISBLANK(formacionimpa[[#This Row],[Destinatarios]]),"",Ejercicio)</f>
        <v/>
      </c>
      <c r="B447" s="4" t="str">
        <f>IF(ISBLANK(formacionimpa[[#This Row],[Destinatarios]]),"",comarca)</f>
        <v/>
      </c>
      <c r="C447" s="115"/>
      <c r="D447" s="115"/>
      <c r="E447" s="115"/>
    </row>
    <row r="448" spans="1:5" x14ac:dyDescent="0.25">
      <c r="A448" t="str">
        <f>IF(ISBLANK(formacionimpa[[#This Row],[Destinatarios]]),"",Ejercicio)</f>
        <v/>
      </c>
      <c r="B448" s="4" t="str">
        <f>IF(ISBLANK(formacionimpa[[#This Row],[Destinatarios]]),"",comarca)</f>
        <v/>
      </c>
      <c r="C448" s="115"/>
      <c r="D448" s="115"/>
      <c r="E448" s="115"/>
    </row>
    <row r="449" spans="1:5" x14ac:dyDescent="0.25">
      <c r="A449" t="str">
        <f>IF(ISBLANK(formacionimpa[[#This Row],[Destinatarios]]),"",Ejercicio)</f>
        <v/>
      </c>
      <c r="B449" s="4" t="str">
        <f>IF(ISBLANK(formacionimpa[[#This Row],[Destinatarios]]),"",comarca)</f>
        <v/>
      </c>
      <c r="C449" s="115"/>
      <c r="D449" s="115"/>
      <c r="E449" s="115"/>
    </row>
    <row r="450" spans="1:5" x14ac:dyDescent="0.25">
      <c r="A450" t="str">
        <f>IF(ISBLANK(formacionimpa[[#This Row],[Destinatarios]]),"",Ejercicio)</f>
        <v/>
      </c>
      <c r="B450" s="4" t="str">
        <f>IF(ISBLANK(formacionimpa[[#This Row],[Destinatarios]]),"",comarca)</f>
        <v/>
      </c>
      <c r="C450" s="115"/>
      <c r="D450" s="115"/>
      <c r="E450" s="115"/>
    </row>
    <row r="451" spans="1:5" x14ac:dyDescent="0.25">
      <c r="A451" t="str">
        <f>IF(ISBLANK(formacionimpa[[#This Row],[Destinatarios]]),"",Ejercicio)</f>
        <v/>
      </c>
      <c r="B451" s="4" t="str">
        <f>IF(ISBLANK(formacionimpa[[#This Row],[Destinatarios]]),"",comarca)</f>
        <v/>
      </c>
      <c r="C451" s="115"/>
      <c r="D451" s="115"/>
      <c r="E451" s="115"/>
    </row>
    <row r="452" spans="1:5" x14ac:dyDescent="0.25">
      <c r="A452" t="str">
        <f>IF(ISBLANK(formacionimpa[[#This Row],[Destinatarios]]),"",Ejercicio)</f>
        <v/>
      </c>
      <c r="B452" s="4" t="str">
        <f>IF(ISBLANK(formacionimpa[[#This Row],[Destinatarios]]),"",comarca)</f>
        <v/>
      </c>
      <c r="C452" s="115"/>
      <c r="D452" s="115"/>
      <c r="E452" s="115"/>
    </row>
    <row r="453" spans="1:5" x14ac:dyDescent="0.25">
      <c r="A453" t="str">
        <f>IF(ISBLANK(formacionimpa[[#This Row],[Destinatarios]]),"",Ejercicio)</f>
        <v/>
      </c>
      <c r="B453" s="4" t="str">
        <f>IF(ISBLANK(formacionimpa[[#This Row],[Destinatarios]]),"",comarca)</f>
        <v/>
      </c>
      <c r="C453" s="115"/>
      <c r="D453" s="115"/>
      <c r="E453" s="115"/>
    </row>
    <row r="454" spans="1:5" x14ac:dyDescent="0.25">
      <c r="A454" t="str">
        <f>IF(ISBLANK(formacionimpa[[#This Row],[Destinatarios]]),"",Ejercicio)</f>
        <v/>
      </c>
      <c r="B454" s="4" t="str">
        <f>IF(ISBLANK(formacionimpa[[#This Row],[Destinatarios]]),"",comarca)</f>
        <v/>
      </c>
      <c r="C454" s="115"/>
      <c r="D454" s="115"/>
      <c r="E454" s="115"/>
    </row>
    <row r="455" spans="1:5" x14ac:dyDescent="0.25">
      <c r="A455" t="str">
        <f>IF(ISBLANK(formacionimpa[[#This Row],[Destinatarios]]),"",Ejercicio)</f>
        <v/>
      </c>
      <c r="B455" s="4" t="str">
        <f>IF(ISBLANK(formacionimpa[[#This Row],[Destinatarios]]),"",comarca)</f>
        <v/>
      </c>
      <c r="C455" s="115"/>
      <c r="D455" s="115"/>
      <c r="E455" s="115"/>
    </row>
    <row r="456" spans="1:5" x14ac:dyDescent="0.25">
      <c r="A456" t="str">
        <f>IF(ISBLANK(formacionimpa[[#This Row],[Destinatarios]]),"",Ejercicio)</f>
        <v/>
      </c>
      <c r="B456" s="4" t="str">
        <f>IF(ISBLANK(formacionimpa[[#This Row],[Destinatarios]]),"",comarca)</f>
        <v/>
      </c>
      <c r="C456" s="115"/>
      <c r="D456" s="115"/>
      <c r="E456" s="115"/>
    </row>
    <row r="457" spans="1:5" x14ac:dyDescent="0.25">
      <c r="A457" t="str">
        <f>IF(ISBLANK(formacionimpa[[#This Row],[Destinatarios]]),"",Ejercicio)</f>
        <v/>
      </c>
      <c r="B457" s="4" t="str">
        <f>IF(ISBLANK(formacionimpa[[#This Row],[Destinatarios]]),"",comarca)</f>
        <v/>
      </c>
      <c r="C457" s="115"/>
      <c r="D457" s="115"/>
      <c r="E457" s="115"/>
    </row>
    <row r="458" spans="1:5" x14ac:dyDescent="0.25">
      <c r="A458" t="str">
        <f>IF(ISBLANK(formacionimpa[[#This Row],[Destinatarios]]),"",Ejercicio)</f>
        <v/>
      </c>
      <c r="B458" s="4" t="str">
        <f>IF(ISBLANK(formacionimpa[[#This Row],[Destinatarios]]),"",comarca)</f>
        <v/>
      </c>
      <c r="C458" s="115"/>
      <c r="D458" s="115"/>
      <c r="E458" s="115"/>
    </row>
    <row r="459" spans="1:5" x14ac:dyDescent="0.25">
      <c r="A459" t="str">
        <f>IF(ISBLANK(formacionimpa[[#This Row],[Destinatarios]]),"",Ejercicio)</f>
        <v/>
      </c>
      <c r="B459" s="4" t="str">
        <f>IF(ISBLANK(formacionimpa[[#This Row],[Destinatarios]]),"",comarca)</f>
        <v/>
      </c>
      <c r="C459" s="115"/>
      <c r="D459" s="115"/>
      <c r="E459" s="115"/>
    </row>
    <row r="460" spans="1:5" x14ac:dyDescent="0.25">
      <c r="A460" t="str">
        <f>IF(ISBLANK(formacionimpa[[#This Row],[Destinatarios]]),"",Ejercicio)</f>
        <v/>
      </c>
      <c r="B460" s="4" t="str">
        <f>IF(ISBLANK(formacionimpa[[#This Row],[Destinatarios]]),"",comarca)</f>
        <v/>
      </c>
      <c r="C460" s="115"/>
      <c r="D460" s="115"/>
      <c r="E460" s="115"/>
    </row>
    <row r="461" spans="1:5" x14ac:dyDescent="0.25">
      <c r="A461" t="str">
        <f>IF(ISBLANK(formacionimpa[[#This Row],[Destinatarios]]),"",Ejercicio)</f>
        <v/>
      </c>
      <c r="B461" s="4" t="str">
        <f>IF(ISBLANK(formacionimpa[[#This Row],[Destinatarios]]),"",comarca)</f>
        <v/>
      </c>
      <c r="C461" s="115"/>
      <c r="D461" s="115"/>
      <c r="E461" s="115"/>
    </row>
    <row r="462" spans="1:5" x14ac:dyDescent="0.25">
      <c r="A462" t="str">
        <f>IF(ISBLANK(formacionimpa[[#This Row],[Destinatarios]]),"",Ejercicio)</f>
        <v/>
      </c>
      <c r="B462" s="4" t="str">
        <f>IF(ISBLANK(formacionimpa[[#This Row],[Destinatarios]]),"",comarca)</f>
        <v/>
      </c>
      <c r="C462" s="115"/>
      <c r="D462" s="115"/>
      <c r="E462" s="115"/>
    </row>
    <row r="463" spans="1:5" x14ac:dyDescent="0.25">
      <c r="A463" t="str">
        <f>IF(ISBLANK(formacionimpa[[#This Row],[Destinatarios]]),"",Ejercicio)</f>
        <v/>
      </c>
      <c r="B463" s="4" t="str">
        <f>IF(ISBLANK(formacionimpa[[#This Row],[Destinatarios]]),"",comarca)</f>
        <v/>
      </c>
      <c r="C463" s="115"/>
      <c r="D463" s="115"/>
      <c r="E463" s="115"/>
    </row>
    <row r="464" spans="1:5" x14ac:dyDescent="0.25">
      <c r="A464" t="str">
        <f>IF(ISBLANK(formacionimpa[[#This Row],[Destinatarios]]),"",Ejercicio)</f>
        <v/>
      </c>
      <c r="B464" s="4" t="str">
        <f>IF(ISBLANK(formacionimpa[[#This Row],[Destinatarios]]),"",comarca)</f>
        <v/>
      </c>
      <c r="C464" s="115"/>
      <c r="D464" s="115"/>
      <c r="E464" s="115"/>
    </row>
    <row r="465" spans="1:5" x14ac:dyDescent="0.25">
      <c r="A465" t="str">
        <f>IF(ISBLANK(formacionimpa[[#This Row],[Destinatarios]]),"",Ejercicio)</f>
        <v/>
      </c>
      <c r="B465" s="4" t="str">
        <f>IF(ISBLANK(formacionimpa[[#This Row],[Destinatarios]]),"",comarca)</f>
        <v/>
      </c>
      <c r="C465" s="115"/>
      <c r="D465" s="115"/>
      <c r="E465" s="115"/>
    </row>
    <row r="466" spans="1:5" x14ac:dyDescent="0.25">
      <c r="A466" t="str">
        <f>IF(ISBLANK(formacionimpa[[#This Row],[Destinatarios]]),"",Ejercicio)</f>
        <v/>
      </c>
      <c r="B466" s="4" t="str">
        <f>IF(ISBLANK(formacionimpa[[#This Row],[Destinatarios]]),"",comarca)</f>
        <v/>
      </c>
      <c r="C466" s="115"/>
      <c r="D466" s="115"/>
      <c r="E466" s="115"/>
    </row>
    <row r="467" spans="1:5" x14ac:dyDescent="0.25">
      <c r="A467" t="str">
        <f>IF(ISBLANK(formacionimpa[[#This Row],[Destinatarios]]),"",Ejercicio)</f>
        <v/>
      </c>
      <c r="B467" s="4" t="str">
        <f>IF(ISBLANK(formacionimpa[[#This Row],[Destinatarios]]),"",comarca)</f>
        <v/>
      </c>
      <c r="C467" s="115"/>
      <c r="D467" s="115"/>
      <c r="E467" s="115"/>
    </row>
    <row r="468" spans="1:5" x14ac:dyDescent="0.25">
      <c r="A468" t="str">
        <f>IF(ISBLANK(formacionimpa[[#This Row],[Destinatarios]]),"",Ejercicio)</f>
        <v/>
      </c>
      <c r="B468" s="4" t="str">
        <f>IF(ISBLANK(formacionimpa[[#This Row],[Destinatarios]]),"",comarca)</f>
        <v/>
      </c>
      <c r="C468" s="115"/>
      <c r="D468" s="115"/>
      <c r="E468" s="115"/>
    </row>
    <row r="469" spans="1:5" x14ac:dyDescent="0.25">
      <c r="A469" t="str">
        <f>IF(ISBLANK(formacionimpa[[#This Row],[Destinatarios]]),"",Ejercicio)</f>
        <v/>
      </c>
      <c r="B469" s="4" t="str">
        <f>IF(ISBLANK(formacionimpa[[#This Row],[Destinatarios]]),"",comarca)</f>
        <v/>
      </c>
      <c r="C469" s="115"/>
      <c r="D469" s="115"/>
      <c r="E469" s="115"/>
    </row>
    <row r="470" spans="1:5" x14ac:dyDescent="0.25">
      <c r="A470" t="str">
        <f>IF(ISBLANK(formacionimpa[[#This Row],[Destinatarios]]),"",Ejercicio)</f>
        <v/>
      </c>
      <c r="B470" s="4" t="str">
        <f>IF(ISBLANK(formacionimpa[[#This Row],[Destinatarios]]),"",comarca)</f>
        <v/>
      </c>
      <c r="C470" s="115"/>
      <c r="D470" s="115"/>
      <c r="E470" s="115"/>
    </row>
    <row r="471" spans="1:5" x14ac:dyDescent="0.25">
      <c r="A471" t="str">
        <f>IF(ISBLANK(formacionimpa[[#This Row],[Destinatarios]]),"",Ejercicio)</f>
        <v/>
      </c>
      <c r="B471" s="4" t="str">
        <f>IF(ISBLANK(formacionimpa[[#This Row],[Destinatarios]]),"",comarca)</f>
        <v/>
      </c>
      <c r="C471" s="115"/>
      <c r="D471" s="115"/>
      <c r="E471" s="115"/>
    </row>
    <row r="472" spans="1:5" x14ac:dyDescent="0.25">
      <c r="A472" t="str">
        <f>IF(ISBLANK(formacionimpa[[#This Row],[Destinatarios]]),"",Ejercicio)</f>
        <v/>
      </c>
      <c r="B472" s="4" t="str">
        <f>IF(ISBLANK(formacionimpa[[#This Row],[Destinatarios]]),"",comarca)</f>
        <v/>
      </c>
      <c r="C472" s="115"/>
      <c r="D472" s="115"/>
      <c r="E472" s="115"/>
    </row>
    <row r="473" spans="1:5" x14ac:dyDescent="0.25">
      <c r="A473" t="str">
        <f>IF(ISBLANK(formacionimpa[[#This Row],[Destinatarios]]),"",Ejercicio)</f>
        <v/>
      </c>
      <c r="B473" s="4" t="str">
        <f>IF(ISBLANK(formacionimpa[[#This Row],[Destinatarios]]),"",comarca)</f>
        <v/>
      </c>
      <c r="C473" s="115"/>
      <c r="D473" s="115"/>
      <c r="E473" s="115"/>
    </row>
    <row r="474" spans="1:5" x14ac:dyDescent="0.25">
      <c r="A474" t="str">
        <f>IF(ISBLANK(formacionimpa[[#This Row],[Destinatarios]]),"",Ejercicio)</f>
        <v/>
      </c>
      <c r="B474" s="4" t="str">
        <f>IF(ISBLANK(formacionimpa[[#This Row],[Destinatarios]]),"",comarca)</f>
        <v/>
      </c>
      <c r="C474" s="115"/>
      <c r="D474" s="115"/>
      <c r="E474" s="115"/>
    </row>
    <row r="475" spans="1:5" x14ac:dyDescent="0.25">
      <c r="A475" t="str">
        <f>IF(ISBLANK(formacionimpa[[#This Row],[Destinatarios]]),"",Ejercicio)</f>
        <v/>
      </c>
      <c r="B475" s="4" t="str">
        <f>IF(ISBLANK(formacionimpa[[#This Row],[Destinatarios]]),"",comarca)</f>
        <v/>
      </c>
      <c r="C475" s="115"/>
      <c r="D475" s="115"/>
      <c r="E475" s="115"/>
    </row>
    <row r="476" spans="1:5" x14ac:dyDescent="0.25">
      <c r="A476" t="str">
        <f>IF(ISBLANK(formacionimpa[[#This Row],[Destinatarios]]),"",Ejercicio)</f>
        <v/>
      </c>
      <c r="B476" s="4" t="str">
        <f>IF(ISBLANK(formacionimpa[[#This Row],[Destinatarios]]),"",comarca)</f>
        <v/>
      </c>
      <c r="C476" s="115"/>
      <c r="D476" s="115"/>
      <c r="E476" s="115"/>
    </row>
    <row r="477" spans="1:5" x14ac:dyDescent="0.25">
      <c r="A477" t="str">
        <f>IF(ISBLANK(formacionimpa[[#This Row],[Destinatarios]]),"",Ejercicio)</f>
        <v/>
      </c>
      <c r="B477" s="4" t="str">
        <f>IF(ISBLANK(formacionimpa[[#This Row],[Destinatarios]]),"",comarca)</f>
        <v/>
      </c>
      <c r="C477" s="115"/>
      <c r="D477" s="115"/>
      <c r="E477" s="115"/>
    </row>
    <row r="478" spans="1:5" x14ac:dyDescent="0.25">
      <c r="A478" t="str">
        <f>IF(ISBLANK(formacionimpa[[#This Row],[Destinatarios]]),"",Ejercicio)</f>
        <v/>
      </c>
      <c r="B478" s="4" t="str">
        <f>IF(ISBLANK(formacionimpa[[#This Row],[Destinatarios]]),"",comarca)</f>
        <v/>
      </c>
      <c r="C478" s="115"/>
      <c r="D478" s="115"/>
      <c r="E478" s="115"/>
    </row>
    <row r="479" spans="1:5" x14ac:dyDescent="0.25">
      <c r="A479" t="str">
        <f>IF(ISBLANK(formacionimpa[[#This Row],[Destinatarios]]),"",Ejercicio)</f>
        <v/>
      </c>
      <c r="B479" s="4" t="str">
        <f>IF(ISBLANK(formacionimpa[[#This Row],[Destinatarios]]),"",comarca)</f>
        <v/>
      </c>
      <c r="C479" s="115"/>
      <c r="D479" s="115"/>
      <c r="E479" s="115"/>
    </row>
    <row r="480" spans="1:5" x14ac:dyDescent="0.25">
      <c r="A480" t="str">
        <f>IF(ISBLANK(formacionimpa[[#This Row],[Destinatarios]]),"",Ejercicio)</f>
        <v/>
      </c>
      <c r="B480" s="4" t="str">
        <f>IF(ISBLANK(formacionimpa[[#This Row],[Destinatarios]]),"",comarca)</f>
        <v/>
      </c>
      <c r="C480" s="115"/>
      <c r="D480" s="115"/>
      <c r="E480" s="115"/>
    </row>
    <row r="481" spans="1:5" x14ac:dyDescent="0.25">
      <c r="A481" t="str">
        <f>IF(ISBLANK(formacionimpa[[#This Row],[Destinatarios]]),"",Ejercicio)</f>
        <v/>
      </c>
      <c r="B481" s="4" t="str">
        <f>IF(ISBLANK(formacionimpa[[#This Row],[Destinatarios]]),"",comarca)</f>
        <v/>
      </c>
      <c r="C481" s="115"/>
      <c r="D481" s="115"/>
      <c r="E481" s="115"/>
    </row>
    <row r="482" spans="1:5" x14ac:dyDescent="0.25">
      <c r="A482" t="str">
        <f>IF(ISBLANK(formacionimpa[[#This Row],[Destinatarios]]),"",Ejercicio)</f>
        <v/>
      </c>
      <c r="B482" s="4" t="str">
        <f>IF(ISBLANK(formacionimpa[[#This Row],[Destinatarios]]),"",comarca)</f>
        <v/>
      </c>
      <c r="C482" s="115"/>
      <c r="D482" s="115"/>
      <c r="E482" s="115"/>
    </row>
    <row r="483" spans="1:5" x14ac:dyDescent="0.25">
      <c r="A483" t="str">
        <f>IF(ISBLANK(formacionimpa[[#This Row],[Destinatarios]]),"",Ejercicio)</f>
        <v/>
      </c>
      <c r="B483" s="4" t="str">
        <f>IF(ISBLANK(formacionimpa[[#This Row],[Destinatarios]]),"",comarca)</f>
        <v/>
      </c>
      <c r="C483" s="115"/>
      <c r="D483" s="115"/>
      <c r="E483" s="115"/>
    </row>
    <row r="484" spans="1:5" x14ac:dyDescent="0.25">
      <c r="A484" t="str">
        <f>IF(ISBLANK(formacionimpa[[#This Row],[Destinatarios]]),"",Ejercicio)</f>
        <v/>
      </c>
      <c r="B484" s="4" t="str">
        <f>IF(ISBLANK(formacionimpa[[#This Row],[Destinatarios]]),"",comarca)</f>
        <v/>
      </c>
      <c r="C484" s="115"/>
      <c r="D484" s="115"/>
      <c r="E484" s="115"/>
    </row>
    <row r="485" spans="1:5" x14ac:dyDescent="0.25">
      <c r="A485" t="str">
        <f>IF(ISBLANK(formacionimpa[[#This Row],[Destinatarios]]),"",Ejercicio)</f>
        <v/>
      </c>
      <c r="B485" s="4" t="str">
        <f>IF(ISBLANK(formacionimpa[[#This Row],[Destinatarios]]),"",comarca)</f>
        <v/>
      </c>
      <c r="C485" s="115"/>
      <c r="D485" s="115"/>
      <c r="E485" s="115"/>
    </row>
    <row r="486" spans="1:5" x14ac:dyDescent="0.25">
      <c r="A486" t="str">
        <f>IF(ISBLANK(formacionimpa[[#This Row],[Destinatarios]]),"",Ejercicio)</f>
        <v/>
      </c>
      <c r="B486" s="4" t="str">
        <f>IF(ISBLANK(formacionimpa[[#This Row],[Destinatarios]]),"",comarca)</f>
        <v/>
      </c>
      <c r="C486" s="115"/>
      <c r="D486" s="115"/>
      <c r="E486" s="115"/>
    </row>
    <row r="487" spans="1:5" x14ac:dyDescent="0.25">
      <c r="A487" t="str">
        <f>IF(ISBLANK(formacionimpa[[#This Row],[Destinatarios]]),"",Ejercicio)</f>
        <v/>
      </c>
      <c r="B487" s="4" t="str">
        <f>IF(ISBLANK(formacionimpa[[#This Row],[Destinatarios]]),"",comarca)</f>
        <v/>
      </c>
      <c r="C487" s="115"/>
      <c r="D487" s="115"/>
      <c r="E487" s="115"/>
    </row>
    <row r="488" spans="1:5" x14ac:dyDescent="0.25">
      <c r="A488" t="str">
        <f>IF(ISBLANK(formacionimpa[[#This Row],[Destinatarios]]),"",Ejercicio)</f>
        <v/>
      </c>
      <c r="B488" s="4" t="str">
        <f>IF(ISBLANK(formacionimpa[[#This Row],[Destinatarios]]),"",comarca)</f>
        <v/>
      </c>
      <c r="C488" s="115"/>
      <c r="D488" s="115"/>
      <c r="E488" s="115"/>
    </row>
    <row r="489" spans="1:5" x14ac:dyDescent="0.25">
      <c r="A489" t="str">
        <f>IF(ISBLANK(formacionimpa[[#This Row],[Destinatarios]]),"",Ejercicio)</f>
        <v/>
      </c>
      <c r="B489" s="4" t="str">
        <f>IF(ISBLANK(formacionimpa[[#This Row],[Destinatarios]]),"",comarca)</f>
        <v/>
      </c>
      <c r="C489" s="115"/>
      <c r="D489" s="115"/>
      <c r="E489" s="115"/>
    </row>
    <row r="490" spans="1:5" x14ac:dyDescent="0.25">
      <c r="A490" t="str">
        <f>IF(ISBLANK(formacionimpa[[#This Row],[Destinatarios]]),"",Ejercicio)</f>
        <v/>
      </c>
      <c r="B490" s="4" t="str">
        <f>IF(ISBLANK(formacionimpa[[#This Row],[Destinatarios]]),"",comarca)</f>
        <v/>
      </c>
      <c r="C490" s="115"/>
      <c r="D490" s="115"/>
      <c r="E490" s="115"/>
    </row>
    <row r="491" spans="1:5" x14ac:dyDescent="0.25">
      <c r="A491" t="str">
        <f>IF(ISBLANK(formacionimpa[[#This Row],[Destinatarios]]),"",Ejercicio)</f>
        <v/>
      </c>
      <c r="B491" s="4" t="str">
        <f>IF(ISBLANK(formacionimpa[[#This Row],[Destinatarios]]),"",comarca)</f>
        <v/>
      </c>
      <c r="C491" s="115"/>
      <c r="D491" s="115"/>
      <c r="E491" s="115"/>
    </row>
    <row r="492" spans="1:5" x14ac:dyDescent="0.25">
      <c r="A492" t="str">
        <f>IF(ISBLANK(formacionimpa[[#This Row],[Destinatarios]]),"",Ejercicio)</f>
        <v/>
      </c>
      <c r="B492" s="4" t="str">
        <f>IF(ISBLANK(formacionimpa[[#This Row],[Destinatarios]]),"",comarca)</f>
        <v/>
      </c>
      <c r="C492" s="115"/>
      <c r="D492" s="115"/>
      <c r="E492" s="115"/>
    </row>
    <row r="493" spans="1:5" x14ac:dyDescent="0.25">
      <c r="A493" t="str">
        <f>IF(ISBLANK(formacionimpa[[#This Row],[Destinatarios]]),"",Ejercicio)</f>
        <v/>
      </c>
      <c r="B493" s="4" t="str">
        <f>IF(ISBLANK(formacionimpa[[#This Row],[Destinatarios]]),"",comarca)</f>
        <v/>
      </c>
      <c r="C493" s="115"/>
      <c r="D493" s="115"/>
      <c r="E493" s="115"/>
    </row>
    <row r="494" spans="1:5" x14ac:dyDescent="0.25">
      <c r="A494" t="str">
        <f>IF(ISBLANK(formacionimpa[[#This Row],[Destinatarios]]),"",Ejercicio)</f>
        <v/>
      </c>
      <c r="B494" s="4" t="str">
        <f>IF(ISBLANK(formacionimpa[[#This Row],[Destinatarios]]),"",comarca)</f>
        <v/>
      </c>
      <c r="C494" s="115"/>
      <c r="D494" s="115"/>
      <c r="E494" s="115"/>
    </row>
    <row r="495" spans="1:5" x14ac:dyDescent="0.25">
      <c r="A495" t="str">
        <f>IF(ISBLANK(formacionimpa[[#This Row],[Destinatarios]]),"",Ejercicio)</f>
        <v/>
      </c>
      <c r="B495" s="4" t="str">
        <f>IF(ISBLANK(formacionimpa[[#This Row],[Destinatarios]]),"",comarca)</f>
        <v/>
      </c>
      <c r="C495" s="115"/>
      <c r="D495" s="115"/>
      <c r="E495" s="115"/>
    </row>
    <row r="496" spans="1:5" x14ac:dyDescent="0.25">
      <c r="A496" t="str">
        <f>IF(ISBLANK(formacionimpa[[#This Row],[Destinatarios]]),"",Ejercicio)</f>
        <v/>
      </c>
      <c r="B496" s="4" t="str">
        <f>IF(ISBLANK(formacionimpa[[#This Row],[Destinatarios]]),"",comarca)</f>
        <v/>
      </c>
      <c r="C496" s="115"/>
      <c r="D496" s="115"/>
      <c r="E496" s="115"/>
    </row>
    <row r="497" spans="1:5" x14ac:dyDescent="0.25">
      <c r="A497" t="str">
        <f>IF(ISBLANK(formacionimpa[[#This Row],[Destinatarios]]),"",Ejercicio)</f>
        <v/>
      </c>
      <c r="B497" s="4" t="str">
        <f>IF(ISBLANK(formacionimpa[[#This Row],[Destinatarios]]),"",comarca)</f>
        <v/>
      </c>
      <c r="C497" s="115"/>
      <c r="D497" s="115"/>
      <c r="E497" s="115"/>
    </row>
    <row r="498" spans="1:5" x14ac:dyDescent="0.25">
      <c r="A498" t="str">
        <f>IF(ISBLANK(formacionimpa[[#This Row],[Destinatarios]]),"",Ejercicio)</f>
        <v/>
      </c>
      <c r="B498" s="4" t="str">
        <f>IF(ISBLANK(formacionimpa[[#This Row],[Destinatarios]]),"",comarca)</f>
        <v/>
      </c>
      <c r="C498" s="115"/>
      <c r="D498" s="115"/>
      <c r="E498" s="115"/>
    </row>
    <row r="499" spans="1:5" x14ac:dyDescent="0.25">
      <c r="A499" t="str">
        <f>IF(ISBLANK(formacionimpa[[#This Row],[Destinatarios]]),"",Ejercicio)</f>
        <v/>
      </c>
      <c r="B499" s="4" t="str">
        <f>IF(ISBLANK(formacionimpa[[#This Row],[Destinatarios]]),"",comarca)</f>
        <v/>
      </c>
      <c r="C499" s="115"/>
      <c r="D499" s="115"/>
      <c r="E499" s="115"/>
    </row>
    <row r="500" spans="1:5" x14ac:dyDescent="0.25">
      <c r="A500" t="str">
        <f>IF(ISBLANK(formacionimpa[[#This Row],[Destinatarios]]),"",Ejercicio)</f>
        <v/>
      </c>
      <c r="B500" s="4" t="str">
        <f>IF(ISBLANK(formacionimpa[[#This Row],[Destinatarios]]),"",comarca)</f>
        <v/>
      </c>
      <c r="C500" s="115"/>
      <c r="D500" s="115"/>
      <c r="E500" s="115"/>
    </row>
    <row r="501" spans="1:5" x14ac:dyDescent="0.25">
      <c r="A501" t="str">
        <f>IF(ISBLANK(formacionimpa[[#This Row],[Destinatarios]]),"",Ejercicio)</f>
        <v/>
      </c>
      <c r="B501" s="4" t="str">
        <f>IF(ISBLANK(formacionimpa[[#This Row],[Destinatarios]]),"",comarca)</f>
        <v/>
      </c>
      <c r="C501" s="115"/>
      <c r="D501" s="115"/>
      <c r="E501" s="115"/>
    </row>
    <row r="502" spans="1:5" x14ac:dyDescent="0.25">
      <c r="A502" t="str">
        <f>IF(ISBLANK(formacionimpa[[#This Row],[Destinatarios]]),"",Ejercicio)</f>
        <v/>
      </c>
      <c r="B502" s="4" t="str">
        <f>IF(ISBLANK(formacionimpa[[#This Row],[Destinatarios]]),"",comarca)</f>
        <v/>
      </c>
      <c r="C502" s="115"/>
      <c r="D502" s="115"/>
      <c r="E502" s="115"/>
    </row>
    <row r="503" spans="1:5" x14ac:dyDescent="0.25">
      <c r="A503" t="str">
        <f>IF(ISBLANK(formacionimpa[[#This Row],[Destinatarios]]),"",Ejercicio)</f>
        <v/>
      </c>
      <c r="B503" s="4" t="str">
        <f>IF(ISBLANK(formacionimpa[[#This Row],[Destinatarios]]),"",comarca)</f>
        <v/>
      </c>
      <c r="C503" s="115"/>
      <c r="D503" s="115"/>
      <c r="E503" s="115"/>
    </row>
    <row r="504" spans="1:5" x14ac:dyDescent="0.25">
      <c r="A504" t="str">
        <f>IF(ISBLANK(formacionimpa[[#This Row],[Destinatarios]]),"",Ejercicio)</f>
        <v/>
      </c>
      <c r="B504" s="4" t="str">
        <f>IF(ISBLANK(formacionimpa[[#This Row],[Destinatarios]]),"",comarca)</f>
        <v/>
      </c>
      <c r="C504" s="115"/>
      <c r="D504" s="115"/>
      <c r="E504" s="115"/>
    </row>
    <row r="505" spans="1:5" x14ac:dyDescent="0.25">
      <c r="A505" t="str">
        <f>IF(ISBLANK(formacionimpa[[#This Row],[Destinatarios]]),"",Ejercicio)</f>
        <v/>
      </c>
      <c r="B505" s="4" t="str">
        <f>IF(ISBLANK(formacionimpa[[#This Row],[Destinatarios]]),"",comarca)</f>
        <v/>
      </c>
      <c r="C505" s="115"/>
      <c r="D505" s="115"/>
      <c r="E505" s="115"/>
    </row>
    <row r="506" spans="1:5" x14ac:dyDescent="0.25">
      <c r="A506" t="str">
        <f>IF(ISBLANK(formacionimpa[[#This Row],[Destinatarios]]),"",Ejercicio)</f>
        <v/>
      </c>
      <c r="B506" s="4" t="str">
        <f>IF(ISBLANK(formacionimpa[[#This Row],[Destinatarios]]),"",comarca)</f>
        <v/>
      </c>
      <c r="C506" s="115"/>
      <c r="D506" s="115"/>
      <c r="E506" s="115"/>
    </row>
    <row r="507" spans="1:5" x14ac:dyDescent="0.25">
      <c r="A507" t="str">
        <f>IF(ISBLANK(formacionimpa[[#This Row],[Destinatarios]]),"",Ejercicio)</f>
        <v/>
      </c>
      <c r="B507" s="4" t="str">
        <f>IF(ISBLANK(formacionimpa[[#This Row],[Destinatarios]]),"",comarca)</f>
        <v/>
      </c>
      <c r="C507" s="115"/>
      <c r="D507" s="115"/>
      <c r="E507" s="115"/>
    </row>
    <row r="508" spans="1:5" x14ac:dyDescent="0.25">
      <c r="A508" t="str">
        <f>IF(ISBLANK(formacionimpa[[#This Row],[Destinatarios]]),"",Ejercicio)</f>
        <v/>
      </c>
      <c r="B508" s="4" t="str">
        <f>IF(ISBLANK(formacionimpa[[#This Row],[Destinatarios]]),"",comarca)</f>
        <v/>
      </c>
      <c r="C508" s="115"/>
      <c r="D508" s="115"/>
      <c r="E508" s="115"/>
    </row>
    <row r="509" spans="1:5" x14ac:dyDescent="0.25">
      <c r="A509" t="str">
        <f>IF(ISBLANK(formacionimpa[[#This Row],[Destinatarios]]),"",Ejercicio)</f>
        <v/>
      </c>
      <c r="B509" s="4" t="str">
        <f>IF(ISBLANK(formacionimpa[[#This Row],[Destinatarios]]),"",comarca)</f>
        <v/>
      </c>
      <c r="C509" s="115"/>
      <c r="D509" s="115"/>
      <c r="E509" s="115"/>
    </row>
    <row r="510" spans="1:5" x14ac:dyDescent="0.25">
      <c r="A510" t="str">
        <f>IF(ISBLANK(formacionimpa[[#This Row],[Destinatarios]]),"",Ejercicio)</f>
        <v/>
      </c>
      <c r="B510" s="4" t="str">
        <f>IF(ISBLANK(formacionimpa[[#This Row],[Destinatarios]]),"",comarca)</f>
        <v/>
      </c>
      <c r="C510" s="115"/>
      <c r="D510" s="115"/>
      <c r="E510" s="115"/>
    </row>
    <row r="511" spans="1:5" x14ac:dyDescent="0.25">
      <c r="A511" t="str">
        <f>IF(ISBLANK(formacionimpa[[#This Row],[Destinatarios]]),"",Ejercicio)</f>
        <v/>
      </c>
      <c r="B511" s="4" t="str">
        <f>IF(ISBLANK(formacionimpa[[#This Row],[Destinatarios]]),"",comarca)</f>
        <v/>
      </c>
      <c r="C511" s="115"/>
      <c r="D511" s="115"/>
      <c r="E511" s="115"/>
    </row>
    <row r="512" spans="1:5" x14ac:dyDescent="0.25">
      <c r="A512" t="str">
        <f>IF(ISBLANK(formacionimpa[[#This Row],[Destinatarios]]),"",Ejercicio)</f>
        <v/>
      </c>
      <c r="B512" s="4" t="str">
        <f>IF(ISBLANK(formacionimpa[[#This Row],[Destinatarios]]),"",comarca)</f>
        <v/>
      </c>
      <c r="C512" s="115"/>
      <c r="D512" s="115"/>
      <c r="E512" s="115"/>
    </row>
    <row r="513" spans="1:5" x14ac:dyDescent="0.25">
      <c r="A513" t="str">
        <f>IF(ISBLANK(formacionimpa[[#This Row],[Destinatarios]]),"",Ejercicio)</f>
        <v/>
      </c>
      <c r="B513" s="4" t="str">
        <f>IF(ISBLANK(formacionimpa[[#This Row],[Destinatarios]]),"",comarca)</f>
        <v/>
      </c>
      <c r="C513" s="115"/>
      <c r="D513" s="115"/>
      <c r="E513" s="115"/>
    </row>
    <row r="514" spans="1:5" x14ac:dyDescent="0.25">
      <c r="A514" t="str">
        <f>IF(ISBLANK(formacionimpa[[#This Row],[Destinatarios]]),"",Ejercicio)</f>
        <v/>
      </c>
      <c r="B514" s="4" t="str">
        <f>IF(ISBLANK(formacionimpa[[#This Row],[Destinatarios]]),"",comarca)</f>
        <v/>
      </c>
      <c r="C514" s="115"/>
      <c r="D514" s="115"/>
      <c r="E514" s="115"/>
    </row>
    <row r="515" spans="1:5" x14ac:dyDescent="0.25">
      <c r="A515" t="str">
        <f>IF(ISBLANK(formacionimpa[[#This Row],[Destinatarios]]),"",Ejercicio)</f>
        <v/>
      </c>
      <c r="B515" s="4" t="str">
        <f>IF(ISBLANK(formacionimpa[[#This Row],[Destinatarios]]),"",comarca)</f>
        <v/>
      </c>
      <c r="C515" s="115"/>
      <c r="D515" s="115"/>
      <c r="E515" s="115"/>
    </row>
    <row r="516" spans="1:5" x14ac:dyDescent="0.25">
      <c r="A516" t="str">
        <f>IF(ISBLANK(formacionimpa[[#This Row],[Destinatarios]]),"",Ejercicio)</f>
        <v/>
      </c>
      <c r="B516" s="4" t="str">
        <f>IF(ISBLANK(formacionimpa[[#This Row],[Destinatarios]]),"",comarca)</f>
        <v/>
      </c>
      <c r="C516" s="115"/>
      <c r="D516" s="115"/>
      <c r="E516" s="115"/>
    </row>
    <row r="517" spans="1:5" x14ac:dyDescent="0.25">
      <c r="A517" t="str">
        <f>IF(ISBLANK(formacionimpa[[#This Row],[Destinatarios]]),"",Ejercicio)</f>
        <v/>
      </c>
      <c r="B517" s="4" t="str">
        <f>IF(ISBLANK(formacionimpa[[#This Row],[Destinatarios]]),"",comarca)</f>
        <v/>
      </c>
      <c r="C517" s="115"/>
      <c r="D517" s="115"/>
      <c r="E517" s="115"/>
    </row>
    <row r="518" spans="1:5" x14ac:dyDescent="0.25">
      <c r="A518" t="str">
        <f>IF(ISBLANK(formacionimpa[[#This Row],[Destinatarios]]),"",Ejercicio)</f>
        <v/>
      </c>
      <c r="B518" s="4" t="str">
        <f>IF(ISBLANK(formacionimpa[[#This Row],[Destinatarios]]),"",comarca)</f>
        <v/>
      </c>
      <c r="C518" s="115"/>
      <c r="D518" s="115"/>
      <c r="E518" s="115"/>
    </row>
    <row r="519" spans="1:5" x14ac:dyDescent="0.25">
      <c r="A519" t="str">
        <f>IF(ISBLANK(formacionimpa[[#This Row],[Destinatarios]]),"",Ejercicio)</f>
        <v/>
      </c>
      <c r="B519" s="4" t="str">
        <f>IF(ISBLANK(formacionimpa[[#This Row],[Destinatarios]]),"",comarca)</f>
        <v/>
      </c>
      <c r="C519" s="115"/>
      <c r="D519" s="115"/>
      <c r="E519" s="115"/>
    </row>
    <row r="520" spans="1:5" x14ac:dyDescent="0.25">
      <c r="A520" t="str">
        <f>IF(ISBLANK(formacionimpa[[#This Row],[Destinatarios]]),"",Ejercicio)</f>
        <v/>
      </c>
      <c r="B520" s="4" t="str">
        <f>IF(ISBLANK(formacionimpa[[#This Row],[Destinatarios]]),"",comarca)</f>
        <v/>
      </c>
      <c r="C520" s="115"/>
      <c r="D520" s="115"/>
      <c r="E520" s="115"/>
    </row>
    <row r="521" spans="1:5" x14ac:dyDescent="0.25">
      <c r="A521" t="str">
        <f>IF(ISBLANK(formacionimpa[[#This Row],[Destinatarios]]),"",Ejercicio)</f>
        <v/>
      </c>
      <c r="B521" s="4" t="str">
        <f>IF(ISBLANK(formacionimpa[[#This Row],[Destinatarios]]),"",comarca)</f>
        <v/>
      </c>
      <c r="C521" s="115"/>
      <c r="D521" s="115"/>
      <c r="E521" s="115"/>
    </row>
    <row r="522" spans="1:5" x14ac:dyDescent="0.25">
      <c r="A522" t="str">
        <f>IF(ISBLANK(formacionimpa[[#This Row],[Destinatarios]]),"",Ejercicio)</f>
        <v/>
      </c>
      <c r="B522" s="4" t="str">
        <f>IF(ISBLANK(formacionimpa[[#This Row],[Destinatarios]]),"",comarca)</f>
        <v/>
      </c>
      <c r="C522" s="115"/>
      <c r="D522" s="115"/>
      <c r="E522" s="115"/>
    </row>
    <row r="523" spans="1:5" x14ac:dyDescent="0.25">
      <c r="A523" t="str">
        <f>IF(ISBLANK(formacionimpa[[#This Row],[Destinatarios]]),"",Ejercicio)</f>
        <v/>
      </c>
      <c r="B523" s="4" t="str">
        <f>IF(ISBLANK(formacionimpa[[#This Row],[Destinatarios]]),"",comarca)</f>
        <v/>
      </c>
      <c r="C523" s="115"/>
      <c r="D523" s="115"/>
      <c r="E523" s="115"/>
    </row>
    <row r="524" spans="1:5" x14ac:dyDescent="0.25">
      <c r="A524" t="str">
        <f>IF(ISBLANK(formacionimpa[[#This Row],[Destinatarios]]),"",Ejercicio)</f>
        <v/>
      </c>
      <c r="B524" s="4" t="str">
        <f>IF(ISBLANK(formacionimpa[[#This Row],[Destinatarios]]),"",comarca)</f>
        <v/>
      </c>
      <c r="C524" s="115"/>
      <c r="D524" s="115"/>
      <c r="E524" s="115"/>
    </row>
    <row r="525" spans="1:5" x14ac:dyDescent="0.25">
      <c r="A525" t="str">
        <f>IF(ISBLANK(formacionimpa[[#This Row],[Destinatarios]]),"",Ejercicio)</f>
        <v/>
      </c>
      <c r="B525" s="4" t="str">
        <f>IF(ISBLANK(formacionimpa[[#This Row],[Destinatarios]]),"",comarca)</f>
        <v/>
      </c>
      <c r="C525" s="115"/>
      <c r="D525" s="115"/>
      <c r="E525" s="115"/>
    </row>
    <row r="526" spans="1:5" x14ac:dyDescent="0.25">
      <c r="A526" t="str">
        <f>IF(ISBLANK(formacionimpa[[#This Row],[Destinatarios]]),"",Ejercicio)</f>
        <v/>
      </c>
      <c r="B526" s="4" t="str">
        <f>IF(ISBLANK(formacionimpa[[#This Row],[Destinatarios]]),"",comarca)</f>
        <v/>
      </c>
      <c r="C526" s="115"/>
      <c r="D526" s="115"/>
      <c r="E526" s="115"/>
    </row>
    <row r="527" spans="1:5" x14ac:dyDescent="0.25">
      <c r="A527" t="str">
        <f>IF(ISBLANK(formacionimpa[[#This Row],[Destinatarios]]),"",Ejercicio)</f>
        <v/>
      </c>
      <c r="B527" s="4" t="str">
        <f>IF(ISBLANK(formacionimpa[[#This Row],[Destinatarios]]),"",comarca)</f>
        <v/>
      </c>
      <c r="C527" s="115"/>
      <c r="D527" s="115"/>
      <c r="E527" s="115"/>
    </row>
    <row r="528" spans="1:5" x14ac:dyDescent="0.25">
      <c r="A528" t="str">
        <f>IF(ISBLANK(formacionimpa[[#This Row],[Destinatarios]]),"",Ejercicio)</f>
        <v/>
      </c>
      <c r="B528" s="4" t="str">
        <f>IF(ISBLANK(formacionimpa[[#This Row],[Destinatarios]]),"",comarca)</f>
        <v/>
      </c>
      <c r="C528" s="115"/>
      <c r="D528" s="115"/>
      <c r="E528" s="115"/>
    </row>
    <row r="529" spans="1:5" x14ac:dyDescent="0.25">
      <c r="A529" t="str">
        <f>IF(ISBLANK(formacionimpa[[#This Row],[Destinatarios]]),"",Ejercicio)</f>
        <v/>
      </c>
      <c r="B529" s="4" t="str">
        <f>IF(ISBLANK(formacionimpa[[#This Row],[Destinatarios]]),"",comarca)</f>
        <v/>
      </c>
      <c r="C529" s="115"/>
      <c r="D529" s="115"/>
      <c r="E529" s="115"/>
    </row>
    <row r="530" spans="1:5" x14ac:dyDescent="0.25">
      <c r="A530" t="str">
        <f>IF(ISBLANK(formacionimpa[[#This Row],[Destinatarios]]),"",Ejercicio)</f>
        <v/>
      </c>
      <c r="B530" s="4" t="str">
        <f>IF(ISBLANK(formacionimpa[[#This Row],[Destinatarios]]),"",comarca)</f>
        <v/>
      </c>
      <c r="C530" s="115"/>
      <c r="D530" s="115"/>
      <c r="E530" s="115"/>
    </row>
    <row r="531" spans="1:5" x14ac:dyDescent="0.25">
      <c r="A531" t="str">
        <f>IF(ISBLANK(formacionimpa[[#This Row],[Destinatarios]]),"",Ejercicio)</f>
        <v/>
      </c>
      <c r="B531" s="4" t="str">
        <f>IF(ISBLANK(formacionimpa[[#This Row],[Destinatarios]]),"",comarca)</f>
        <v/>
      </c>
      <c r="C531" s="115"/>
      <c r="D531" s="115"/>
      <c r="E531" s="115"/>
    </row>
    <row r="532" spans="1:5" x14ac:dyDescent="0.25">
      <c r="A532" t="str">
        <f>IF(ISBLANK(formacionimpa[[#This Row],[Destinatarios]]),"",Ejercicio)</f>
        <v/>
      </c>
      <c r="B532" s="4" t="str">
        <f>IF(ISBLANK(formacionimpa[[#This Row],[Destinatarios]]),"",comarca)</f>
        <v/>
      </c>
      <c r="C532" s="115"/>
      <c r="D532" s="115"/>
      <c r="E532" s="115"/>
    </row>
    <row r="533" spans="1:5" x14ac:dyDescent="0.25">
      <c r="A533" t="str">
        <f>IF(ISBLANK(formacionimpa[[#This Row],[Destinatarios]]),"",Ejercicio)</f>
        <v/>
      </c>
      <c r="B533" s="4" t="str">
        <f>IF(ISBLANK(formacionimpa[[#This Row],[Destinatarios]]),"",comarca)</f>
        <v/>
      </c>
      <c r="C533" s="115"/>
      <c r="D533" s="115"/>
      <c r="E533" s="115"/>
    </row>
    <row r="534" spans="1:5" x14ac:dyDescent="0.25">
      <c r="A534" t="str">
        <f>IF(ISBLANK(formacionimpa[[#This Row],[Destinatarios]]),"",Ejercicio)</f>
        <v/>
      </c>
      <c r="B534" s="4" t="str">
        <f>IF(ISBLANK(formacionimpa[[#This Row],[Destinatarios]]),"",comarca)</f>
        <v/>
      </c>
      <c r="C534" s="115"/>
      <c r="D534" s="115"/>
      <c r="E534" s="115"/>
    </row>
    <row r="535" spans="1:5" x14ac:dyDescent="0.25">
      <c r="A535" t="str">
        <f>IF(ISBLANK(formacionimpa[[#This Row],[Destinatarios]]),"",Ejercicio)</f>
        <v/>
      </c>
      <c r="B535" s="4" t="str">
        <f>IF(ISBLANK(formacionimpa[[#This Row],[Destinatarios]]),"",comarca)</f>
        <v/>
      </c>
      <c r="C535" s="115"/>
      <c r="D535" s="115"/>
      <c r="E535" s="115"/>
    </row>
    <row r="536" spans="1:5" x14ac:dyDescent="0.25">
      <c r="A536" t="str">
        <f>IF(ISBLANK(formacionimpa[[#This Row],[Destinatarios]]),"",Ejercicio)</f>
        <v/>
      </c>
      <c r="B536" s="4" t="str">
        <f>IF(ISBLANK(formacionimpa[[#This Row],[Destinatarios]]),"",comarca)</f>
        <v/>
      </c>
      <c r="C536" s="115"/>
      <c r="D536" s="115"/>
      <c r="E536" s="115"/>
    </row>
    <row r="537" spans="1:5" x14ac:dyDescent="0.25">
      <c r="A537" t="str">
        <f>IF(ISBLANK(formacionimpa[[#This Row],[Destinatarios]]),"",Ejercicio)</f>
        <v/>
      </c>
      <c r="B537" s="4" t="str">
        <f>IF(ISBLANK(formacionimpa[[#This Row],[Destinatarios]]),"",comarca)</f>
        <v/>
      </c>
      <c r="C537" s="115"/>
      <c r="D537" s="115"/>
      <c r="E537" s="115"/>
    </row>
    <row r="538" spans="1:5" x14ac:dyDescent="0.25">
      <c r="A538" t="str">
        <f>IF(ISBLANK(formacionimpa[[#This Row],[Destinatarios]]),"",Ejercicio)</f>
        <v/>
      </c>
      <c r="B538" s="4" t="str">
        <f>IF(ISBLANK(formacionimpa[[#This Row],[Destinatarios]]),"",comarca)</f>
        <v/>
      </c>
      <c r="C538" s="115"/>
      <c r="D538" s="115"/>
      <c r="E538" s="115"/>
    </row>
    <row r="539" spans="1:5" x14ac:dyDescent="0.25">
      <c r="A539" t="str">
        <f>IF(ISBLANK(formacionimpa[[#This Row],[Destinatarios]]),"",Ejercicio)</f>
        <v/>
      </c>
      <c r="B539" s="4" t="str">
        <f>IF(ISBLANK(formacionimpa[[#This Row],[Destinatarios]]),"",comarca)</f>
        <v/>
      </c>
      <c r="C539" s="115"/>
      <c r="D539" s="115"/>
      <c r="E539" s="115"/>
    </row>
    <row r="540" spans="1:5" x14ac:dyDescent="0.25">
      <c r="A540" t="str">
        <f>IF(ISBLANK(formacionimpa[[#This Row],[Destinatarios]]),"",Ejercicio)</f>
        <v/>
      </c>
      <c r="B540" s="4" t="str">
        <f>IF(ISBLANK(formacionimpa[[#This Row],[Destinatarios]]),"",comarca)</f>
        <v/>
      </c>
      <c r="C540" s="115"/>
      <c r="D540" s="115"/>
      <c r="E540" s="115"/>
    </row>
    <row r="541" spans="1:5" x14ac:dyDescent="0.25">
      <c r="A541" t="str">
        <f>IF(ISBLANK(formacionimpa[[#This Row],[Destinatarios]]),"",Ejercicio)</f>
        <v/>
      </c>
      <c r="B541" s="4" t="str">
        <f>IF(ISBLANK(formacionimpa[[#This Row],[Destinatarios]]),"",comarca)</f>
        <v/>
      </c>
      <c r="C541" s="115"/>
      <c r="D541" s="115"/>
      <c r="E541" s="115"/>
    </row>
    <row r="542" spans="1:5" x14ac:dyDescent="0.25">
      <c r="A542" t="str">
        <f>IF(ISBLANK(formacionimpa[[#This Row],[Destinatarios]]),"",Ejercicio)</f>
        <v/>
      </c>
      <c r="B542" s="4" t="str">
        <f>IF(ISBLANK(formacionimpa[[#This Row],[Destinatarios]]),"",comarca)</f>
        <v/>
      </c>
      <c r="C542" s="115"/>
      <c r="D542" s="115"/>
      <c r="E542" s="115"/>
    </row>
    <row r="543" spans="1:5" x14ac:dyDescent="0.25">
      <c r="A543" t="str">
        <f>IF(ISBLANK(formacionimpa[[#This Row],[Destinatarios]]),"",Ejercicio)</f>
        <v/>
      </c>
      <c r="B543" s="4" t="str">
        <f>IF(ISBLANK(formacionimpa[[#This Row],[Destinatarios]]),"",comarca)</f>
        <v/>
      </c>
      <c r="C543" s="115"/>
      <c r="D543" s="115"/>
      <c r="E543" s="115"/>
    </row>
    <row r="544" spans="1:5" x14ac:dyDescent="0.25">
      <c r="A544" t="str">
        <f>IF(ISBLANK(formacionimpa[[#This Row],[Destinatarios]]),"",Ejercicio)</f>
        <v/>
      </c>
      <c r="B544" s="4" t="str">
        <f>IF(ISBLANK(formacionimpa[[#This Row],[Destinatarios]]),"",comarca)</f>
        <v/>
      </c>
      <c r="C544" s="115"/>
      <c r="D544" s="115"/>
      <c r="E544" s="115"/>
    </row>
    <row r="545" spans="1:5" x14ac:dyDescent="0.25">
      <c r="A545" t="str">
        <f>IF(ISBLANK(formacionimpa[[#This Row],[Destinatarios]]),"",Ejercicio)</f>
        <v/>
      </c>
      <c r="B545" s="4" t="str">
        <f>IF(ISBLANK(formacionimpa[[#This Row],[Destinatarios]]),"",comarca)</f>
        <v/>
      </c>
      <c r="C545" s="115"/>
      <c r="D545" s="115"/>
      <c r="E545" s="115"/>
    </row>
    <row r="546" spans="1:5" x14ac:dyDescent="0.25">
      <c r="A546" t="str">
        <f>IF(ISBLANK(formacionimpa[[#This Row],[Destinatarios]]),"",Ejercicio)</f>
        <v/>
      </c>
      <c r="B546" s="4" t="str">
        <f>IF(ISBLANK(formacionimpa[[#This Row],[Destinatarios]]),"",comarca)</f>
        <v/>
      </c>
      <c r="C546" s="115"/>
      <c r="D546" s="115"/>
      <c r="E546" s="115"/>
    </row>
    <row r="547" spans="1:5" x14ac:dyDescent="0.25">
      <c r="A547" t="str">
        <f>IF(ISBLANK(formacionimpa[[#This Row],[Destinatarios]]),"",Ejercicio)</f>
        <v/>
      </c>
      <c r="B547" s="4" t="str">
        <f>IF(ISBLANK(formacionimpa[[#This Row],[Destinatarios]]),"",comarca)</f>
        <v/>
      </c>
      <c r="C547" s="115"/>
      <c r="D547" s="115"/>
      <c r="E547" s="115"/>
    </row>
    <row r="548" spans="1:5" x14ac:dyDescent="0.25">
      <c r="A548" t="str">
        <f>IF(ISBLANK(formacionimpa[[#This Row],[Destinatarios]]),"",Ejercicio)</f>
        <v/>
      </c>
      <c r="B548" s="4" t="str">
        <f>IF(ISBLANK(formacionimpa[[#This Row],[Destinatarios]]),"",comarca)</f>
        <v/>
      </c>
      <c r="C548" s="115"/>
      <c r="D548" s="115"/>
      <c r="E548" s="115"/>
    </row>
    <row r="549" spans="1:5" x14ac:dyDescent="0.25">
      <c r="A549" t="str">
        <f>IF(ISBLANK(formacionimpa[[#This Row],[Destinatarios]]),"",Ejercicio)</f>
        <v/>
      </c>
      <c r="B549" s="4" t="str">
        <f>IF(ISBLANK(formacionimpa[[#This Row],[Destinatarios]]),"",comarca)</f>
        <v/>
      </c>
      <c r="C549" s="115"/>
      <c r="D549" s="115"/>
      <c r="E549" s="115"/>
    </row>
    <row r="550" spans="1:5" x14ac:dyDescent="0.25">
      <c r="A550" t="str">
        <f>IF(ISBLANK(formacionimpa[[#This Row],[Destinatarios]]),"",Ejercicio)</f>
        <v/>
      </c>
      <c r="B550" s="4" t="str">
        <f>IF(ISBLANK(formacionimpa[[#This Row],[Destinatarios]]),"",comarca)</f>
        <v/>
      </c>
      <c r="C550" s="115"/>
      <c r="D550" s="115"/>
      <c r="E550" s="115"/>
    </row>
    <row r="551" spans="1:5" x14ac:dyDescent="0.25">
      <c r="A551" t="str">
        <f>IF(ISBLANK(formacionimpa[[#This Row],[Destinatarios]]),"",Ejercicio)</f>
        <v/>
      </c>
      <c r="B551" s="4" t="str">
        <f>IF(ISBLANK(formacionimpa[[#This Row],[Destinatarios]]),"",comarca)</f>
        <v/>
      </c>
      <c r="C551" s="115"/>
      <c r="D551" s="115"/>
      <c r="E551" s="115"/>
    </row>
    <row r="552" spans="1:5" x14ac:dyDescent="0.25">
      <c r="A552" t="str">
        <f>IF(ISBLANK(formacionimpa[[#This Row],[Destinatarios]]),"",Ejercicio)</f>
        <v/>
      </c>
      <c r="B552" s="4" t="str">
        <f>IF(ISBLANK(formacionimpa[[#This Row],[Destinatarios]]),"",comarca)</f>
        <v/>
      </c>
      <c r="C552" s="115"/>
      <c r="D552" s="115"/>
      <c r="E552" s="115"/>
    </row>
    <row r="553" spans="1:5" x14ac:dyDescent="0.25">
      <c r="A553" t="str">
        <f>IF(ISBLANK(formacionimpa[[#This Row],[Destinatarios]]),"",Ejercicio)</f>
        <v/>
      </c>
      <c r="B553" s="4" t="str">
        <f>IF(ISBLANK(formacionimpa[[#This Row],[Destinatarios]]),"",comarca)</f>
        <v/>
      </c>
      <c r="C553" s="115"/>
      <c r="D553" s="115"/>
      <c r="E553" s="115"/>
    </row>
    <row r="554" spans="1:5" x14ac:dyDescent="0.25">
      <c r="A554" t="str">
        <f>IF(ISBLANK(formacionimpa[[#This Row],[Destinatarios]]),"",Ejercicio)</f>
        <v/>
      </c>
      <c r="B554" s="4" t="str">
        <f>IF(ISBLANK(formacionimpa[[#This Row],[Destinatarios]]),"",comarca)</f>
        <v/>
      </c>
      <c r="C554" s="115"/>
      <c r="D554" s="115"/>
      <c r="E554" s="115"/>
    </row>
    <row r="555" spans="1:5" x14ac:dyDescent="0.25">
      <c r="A555" t="str">
        <f>IF(ISBLANK(formacionimpa[[#This Row],[Destinatarios]]),"",Ejercicio)</f>
        <v/>
      </c>
      <c r="B555" s="4" t="str">
        <f>IF(ISBLANK(formacionimpa[[#This Row],[Destinatarios]]),"",comarca)</f>
        <v/>
      </c>
      <c r="C555" s="115"/>
      <c r="D555" s="115"/>
      <c r="E555" s="115"/>
    </row>
    <row r="556" spans="1:5" x14ac:dyDescent="0.25">
      <c r="A556" t="str">
        <f>IF(ISBLANK(formacionimpa[[#This Row],[Destinatarios]]),"",Ejercicio)</f>
        <v/>
      </c>
      <c r="B556" s="4" t="str">
        <f>IF(ISBLANK(formacionimpa[[#This Row],[Destinatarios]]),"",comarca)</f>
        <v/>
      </c>
      <c r="C556" s="115"/>
      <c r="D556" s="115"/>
      <c r="E556" s="115"/>
    </row>
    <row r="557" spans="1:5" x14ac:dyDescent="0.25">
      <c r="A557" t="str">
        <f>IF(ISBLANK(formacionimpa[[#This Row],[Destinatarios]]),"",Ejercicio)</f>
        <v/>
      </c>
      <c r="B557" s="4" t="str">
        <f>IF(ISBLANK(formacionimpa[[#This Row],[Destinatarios]]),"",comarca)</f>
        <v/>
      </c>
      <c r="C557" s="115"/>
      <c r="D557" s="115"/>
      <c r="E557" s="115"/>
    </row>
    <row r="558" spans="1:5" x14ac:dyDescent="0.25">
      <c r="A558" t="str">
        <f>IF(ISBLANK(formacionimpa[[#This Row],[Destinatarios]]),"",Ejercicio)</f>
        <v/>
      </c>
      <c r="B558" s="4" t="str">
        <f>IF(ISBLANK(formacionimpa[[#This Row],[Destinatarios]]),"",comarca)</f>
        <v/>
      </c>
      <c r="C558" s="115"/>
      <c r="D558" s="115"/>
      <c r="E558" s="115"/>
    </row>
    <row r="559" spans="1:5" x14ac:dyDescent="0.25">
      <c r="A559" t="str">
        <f>IF(ISBLANK(formacionimpa[[#This Row],[Destinatarios]]),"",Ejercicio)</f>
        <v/>
      </c>
      <c r="B559" s="4" t="str">
        <f>IF(ISBLANK(formacionimpa[[#This Row],[Destinatarios]]),"",comarca)</f>
        <v/>
      </c>
      <c r="C559" s="115"/>
      <c r="D559" s="115"/>
      <c r="E559" s="115"/>
    </row>
    <row r="560" spans="1:5" x14ac:dyDescent="0.25">
      <c r="A560" t="str">
        <f>IF(ISBLANK(formacionimpa[[#This Row],[Destinatarios]]),"",Ejercicio)</f>
        <v/>
      </c>
      <c r="B560" s="4" t="str">
        <f>IF(ISBLANK(formacionimpa[[#This Row],[Destinatarios]]),"",comarca)</f>
        <v/>
      </c>
      <c r="C560" s="115"/>
      <c r="D560" s="115"/>
      <c r="E560" s="115"/>
    </row>
    <row r="561" spans="1:5" x14ac:dyDescent="0.25">
      <c r="A561" t="str">
        <f>IF(ISBLANK(formacionimpa[[#This Row],[Destinatarios]]),"",Ejercicio)</f>
        <v/>
      </c>
      <c r="B561" s="4" t="str">
        <f>IF(ISBLANK(formacionimpa[[#This Row],[Destinatarios]]),"",comarca)</f>
        <v/>
      </c>
      <c r="C561" s="115"/>
      <c r="D561" s="115"/>
      <c r="E561" s="115"/>
    </row>
    <row r="562" spans="1:5" x14ac:dyDescent="0.25">
      <c r="A562" t="str">
        <f>IF(ISBLANK(formacionimpa[[#This Row],[Destinatarios]]),"",Ejercicio)</f>
        <v/>
      </c>
      <c r="B562" s="4" t="str">
        <f>IF(ISBLANK(formacionimpa[[#This Row],[Destinatarios]]),"",comarca)</f>
        <v/>
      </c>
      <c r="C562" s="115"/>
      <c r="D562" s="115"/>
      <c r="E562" s="115"/>
    </row>
    <row r="563" spans="1:5" x14ac:dyDescent="0.25">
      <c r="A563" t="str">
        <f>IF(ISBLANK(formacionimpa[[#This Row],[Destinatarios]]),"",Ejercicio)</f>
        <v/>
      </c>
      <c r="B563" s="4" t="str">
        <f>IF(ISBLANK(formacionimpa[[#This Row],[Destinatarios]]),"",comarca)</f>
        <v/>
      </c>
      <c r="C563" s="115"/>
      <c r="D563" s="115"/>
      <c r="E563" s="115"/>
    </row>
    <row r="564" spans="1:5" x14ac:dyDescent="0.25">
      <c r="A564" t="str">
        <f>IF(ISBLANK(formacionimpa[[#This Row],[Destinatarios]]),"",Ejercicio)</f>
        <v/>
      </c>
      <c r="B564" s="4" t="str">
        <f>IF(ISBLANK(formacionimpa[[#This Row],[Destinatarios]]),"",comarca)</f>
        <v/>
      </c>
      <c r="C564" s="115"/>
      <c r="D564" s="115"/>
      <c r="E564" s="115"/>
    </row>
    <row r="565" spans="1:5" x14ac:dyDescent="0.25">
      <c r="A565" t="str">
        <f>IF(ISBLANK(formacionimpa[[#This Row],[Destinatarios]]),"",Ejercicio)</f>
        <v/>
      </c>
      <c r="B565" s="4" t="str">
        <f>IF(ISBLANK(formacionimpa[[#This Row],[Destinatarios]]),"",comarca)</f>
        <v/>
      </c>
      <c r="C565" s="115"/>
      <c r="D565" s="115"/>
      <c r="E565" s="115"/>
    </row>
    <row r="566" spans="1:5" x14ac:dyDescent="0.25">
      <c r="A566" t="str">
        <f>IF(ISBLANK(formacionimpa[[#This Row],[Destinatarios]]),"",Ejercicio)</f>
        <v/>
      </c>
      <c r="B566" s="4" t="str">
        <f>IF(ISBLANK(formacionimpa[[#This Row],[Destinatarios]]),"",comarca)</f>
        <v/>
      </c>
      <c r="C566" s="115"/>
      <c r="D566" s="115"/>
      <c r="E566" s="115"/>
    </row>
    <row r="567" spans="1:5" x14ac:dyDescent="0.25">
      <c r="A567" t="str">
        <f>IF(ISBLANK(formacionimpa[[#This Row],[Destinatarios]]),"",Ejercicio)</f>
        <v/>
      </c>
      <c r="B567" s="4" t="str">
        <f>IF(ISBLANK(formacionimpa[[#This Row],[Destinatarios]]),"",comarca)</f>
        <v/>
      </c>
      <c r="C567" s="115"/>
      <c r="D567" s="115"/>
      <c r="E567" s="115"/>
    </row>
    <row r="568" spans="1:5" x14ac:dyDescent="0.25">
      <c r="A568" t="str">
        <f>IF(ISBLANK(formacionimpa[[#This Row],[Destinatarios]]),"",Ejercicio)</f>
        <v/>
      </c>
      <c r="B568" s="4" t="str">
        <f>IF(ISBLANK(formacionimpa[[#This Row],[Destinatarios]]),"",comarca)</f>
        <v/>
      </c>
      <c r="C568" s="115"/>
      <c r="D568" s="115"/>
      <c r="E568" s="115"/>
    </row>
    <row r="569" spans="1:5" x14ac:dyDescent="0.25">
      <c r="A569" t="str">
        <f>IF(ISBLANK(formacionimpa[[#This Row],[Destinatarios]]),"",Ejercicio)</f>
        <v/>
      </c>
      <c r="B569" s="4" t="str">
        <f>IF(ISBLANK(formacionimpa[[#This Row],[Destinatarios]]),"",comarca)</f>
        <v/>
      </c>
      <c r="C569" s="115"/>
      <c r="D569" s="115"/>
      <c r="E569" s="115"/>
    </row>
    <row r="570" spans="1:5" x14ac:dyDescent="0.25">
      <c r="A570" t="str">
        <f>IF(ISBLANK(formacionimpa[[#This Row],[Destinatarios]]),"",Ejercicio)</f>
        <v/>
      </c>
      <c r="B570" s="4" t="str">
        <f>IF(ISBLANK(formacionimpa[[#This Row],[Destinatarios]]),"",comarca)</f>
        <v/>
      </c>
      <c r="C570" s="115"/>
      <c r="D570" s="115"/>
      <c r="E570" s="115"/>
    </row>
    <row r="571" spans="1:5" x14ac:dyDescent="0.25">
      <c r="A571" t="str">
        <f>IF(ISBLANK(formacionimpa[[#This Row],[Destinatarios]]),"",Ejercicio)</f>
        <v/>
      </c>
      <c r="B571" s="4" t="str">
        <f>IF(ISBLANK(formacionimpa[[#This Row],[Destinatarios]]),"",comarca)</f>
        <v/>
      </c>
      <c r="C571" s="115"/>
      <c r="D571" s="115"/>
      <c r="E571" s="115"/>
    </row>
    <row r="572" spans="1:5" x14ac:dyDescent="0.25">
      <c r="A572" t="str">
        <f>IF(ISBLANK(formacionimpa[[#This Row],[Destinatarios]]),"",Ejercicio)</f>
        <v/>
      </c>
      <c r="B572" s="4" t="str">
        <f>IF(ISBLANK(formacionimpa[[#This Row],[Destinatarios]]),"",comarca)</f>
        <v/>
      </c>
      <c r="C572" s="115"/>
      <c r="D572" s="115"/>
      <c r="E572" s="115"/>
    </row>
    <row r="573" spans="1:5" x14ac:dyDescent="0.25">
      <c r="A573" t="str">
        <f>IF(ISBLANK(formacionimpa[[#This Row],[Destinatarios]]),"",Ejercicio)</f>
        <v/>
      </c>
      <c r="B573" s="4" t="str">
        <f>IF(ISBLANK(formacionimpa[[#This Row],[Destinatarios]]),"",comarca)</f>
        <v/>
      </c>
      <c r="C573" s="115"/>
      <c r="D573" s="115"/>
      <c r="E573" s="115"/>
    </row>
    <row r="574" spans="1:5" x14ac:dyDescent="0.25">
      <c r="A574" t="str">
        <f>IF(ISBLANK(formacionimpa[[#This Row],[Destinatarios]]),"",Ejercicio)</f>
        <v/>
      </c>
      <c r="B574" s="4" t="str">
        <f>IF(ISBLANK(formacionimpa[[#This Row],[Destinatarios]]),"",comarca)</f>
        <v/>
      </c>
      <c r="C574" s="115"/>
      <c r="D574" s="115"/>
      <c r="E574" s="115"/>
    </row>
    <row r="575" spans="1:5" x14ac:dyDescent="0.25">
      <c r="A575" t="str">
        <f>IF(ISBLANK(formacionimpa[[#This Row],[Destinatarios]]),"",Ejercicio)</f>
        <v/>
      </c>
      <c r="B575" s="4" t="str">
        <f>IF(ISBLANK(formacionimpa[[#This Row],[Destinatarios]]),"",comarca)</f>
        <v/>
      </c>
      <c r="C575" s="115"/>
      <c r="D575" s="115"/>
      <c r="E575" s="115"/>
    </row>
    <row r="576" spans="1:5" x14ac:dyDescent="0.25">
      <c r="A576" t="str">
        <f>IF(ISBLANK(formacionimpa[[#This Row],[Destinatarios]]),"",Ejercicio)</f>
        <v/>
      </c>
      <c r="B576" s="4" t="str">
        <f>IF(ISBLANK(formacionimpa[[#This Row],[Destinatarios]]),"",comarca)</f>
        <v/>
      </c>
      <c r="C576" s="115"/>
      <c r="D576" s="115"/>
      <c r="E576" s="115"/>
    </row>
    <row r="577" spans="1:5" x14ac:dyDescent="0.25">
      <c r="A577" t="str">
        <f>IF(ISBLANK(formacionimpa[[#This Row],[Destinatarios]]),"",Ejercicio)</f>
        <v/>
      </c>
      <c r="B577" s="4" t="str">
        <f>IF(ISBLANK(formacionimpa[[#This Row],[Destinatarios]]),"",comarca)</f>
        <v/>
      </c>
      <c r="C577" s="115"/>
      <c r="D577" s="115"/>
      <c r="E577" s="115"/>
    </row>
    <row r="578" spans="1:5" x14ac:dyDescent="0.25">
      <c r="A578" t="str">
        <f>IF(ISBLANK(formacionimpa[[#This Row],[Destinatarios]]),"",Ejercicio)</f>
        <v/>
      </c>
      <c r="B578" s="4" t="str">
        <f>IF(ISBLANK(formacionimpa[[#This Row],[Destinatarios]]),"",comarca)</f>
        <v/>
      </c>
      <c r="C578" s="115"/>
      <c r="D578" s="115"/>
      <c r="E578" s="115"/>
    </row>
    <row r="579" spans="1:5" x14ac:dyDescent="0.25">
      <c r="A579" t="str">
        <f>IF(ISBLANK(formacionimpa[[#This Row],[Destinatarios]]),"",Ejercicio)</f>
        <v/>
      </c>
      <c r="B579" s="4" t="str">
        <f>IF(ISBLANK(formacionimpa[[#This Row],[Destinatarios]]),"",comarca)</f>
        <v/>
      </c>
      <c r="C579" s="115"/>
      <c r="D579" s="115"/>
      <c r="E579" s="115"/>
    </row>
    <row r="580" spans="1:5" x14ac:dyDescent="0.25">
      <c r="A580" t="str">
        <f>IF(ISBLANK(formacionimpa[[#This Row],[Destinatarios]]),"",Ejercicio)</f>
        <v/>
      </c>
      <c r="B580" s="4" t="str">
        <f>IF(ISBLANK(formacionimpa[[#This Row],[Destinatarios]]),"",comarca)</f>
        <v/>
      </c>
      <c r="C580" s="115"/>
      <c r="D580" s="115"/>
      <c r="E580" s="115"/>
    </row>
    <row r="581" spans="1:5" x14ac:dyDescent="0.25">
      <c r="A581" t="str">
        <f>IF(ISBLANK(formacionimpa[[#This Row],[Destinatarios]]),"",Ejercicio)</f>
        <v/>
      </c>
      <c r="B581" s="4" t="str">
        <f>IF(ISBLANK(formacionimpa[[#This Row],[Destinatarios]]),"",comarca)</f>
        <v/>
      </c>
      <c r="C581" s="115"/>
      <c r="D581" s="115"/>
      <c r="E581" s="115"/>
    </row>
    <row r="582" spans="1:5" x14ac:dyDescent="0.25">
      <c r="A582" t="str">
        <f>IF(ISBLANK(formacionimpa[[#This Row],[Destinatarios]]),"",Ejercicio)</f>
        <v/>
      </c>
      <c r="B582" s="4" t="str">
        <f>IF(ISBLANK(formacionimpa[[#This Row],[Destinatarios]]),"",comarca)</f>
        <v/>
      </c>
      <c r="C582" s="115"/>
      <c r="D582" s="115"/>
      <c r="E582" s="115"/>
    </row>
    <row r="583" spans="1:5" x14ac:dyDescent="0.25">
      <c r="A583" t="str">
        <f>IF(ISBLANK(formacionimpa[[#This Row],[Destinatarios]]),"",Ejercicio)</f>
        <v/>
      </c>
      <c r="B583" s="4" t="str">
        <f>IF(ISBLANK(formacionimpa[[#This Row],[Destinatarios]]),"",comarca)</f>
        <v/>
      </c>
      <c r="C583" s="115"/>
      <c r="D583" s="115"/>
      <c r="E583" s="115"/>
    </row>
    <row r="584" spans="1:5" x14ac:dyDescent="0.25">
      <c r="A584" t="str">
        <f>IF(ISBLANK(formacionimpa[[#This Row],[Destinatarios]]),"",Ejercicio)</f>
        <v/>
      </c>
      <c r="B584" s="4" t="str">
        <f>IF(ISBLANK(formacionimpa[[#This Row],[Destinatarios]]),"",comarca)</f>
        <v/>
      </c>
      <c r="C584" s="115"/>
      <c r="D584" s="115"/>
      <c r="E584" s="115"/>
    </row>
    <row r="585" spans="1:5" x14ac:dyDescent="0.25">
      <c r="A585" t="str">
        <f>IF(ISBLANK(formacionimpa[[#This Row],[Destinatarios]]),"",Ejercicio)</f>
        <v/>
      </c>
      <c r="B585" s="4" t="str">
        <f>IF(ISBLANK(formacionimpa[[#This Row],[Destinatarios]]),"",comarca)</f>
        <v/>
      </c>
      <c r="C585" s="115"/>
      <c r="D585" s="115"/>
      <c r="E585" s="115"/>
    </row>
    <row r="586" spans="1:5" x14ac:dyDescent="0.25">
      <c r="A586" t="str">
        <f>IF(ISBLANK(formacionimpa[[#This Row],[Destinatarios]]),"",Ejercicio)</f>
        <v/>
      </c>
      <c r="B586" s="4" t="str">
        <f>IF(ISBLANK(formacionimpa[[#This Row],[Destinatarios]]),"",comarca)</f>
        <v/>
      </c>
      <c r="C586" s="115"/>
      <c r="D586" s="115"/>
      <c r="E586" s="115"/>
    </row>
    <row r="587" spans="1:5" x14ac:dyDescent="0.25">
      <c r="A587" t="str">
        <f>IF(ISBLANK(formacionimpa[[#This Row],[Destinatarios]]),"",Ejercicio)</f>
        <v/>
      </c>
      <c r="B587" s="4" t="str">
        <f>IF(ISBLANK(formacionimpa[[#This Row],[Destinatarios]]),"",comarca)</f>
        <v/>
      </c>
      <c r="C587" s="115"/>
      <c r="D587" s="115"/>
      <c r="E587" s="115"/>
    </row>
    <row r="588" spans="1:5" x14ac:dyDescent="0.25">
      <c r="A588" t="str">
        <f>IF(ISBLANK(formacionimpa[[#This Row],[Destinatarios]]),"",Ejercicio)</f>
        <v/>
      </c>
      <c r="B588" s="4" t="str">
        <f>IF(ISBLANK(formacionimpa[[#This Row],[Destinatarios]]),"",comarca)</f>
        <v/>
      </c>
      <c r="C588" s="115"/>
      <c r="D588" s="115"/>
      <c r="E588" s="115"/>
    </row>
    <row r="589" spans="1:5" x14ac:dyDescent="0.25">
      <c r="A589" t="str">
        <f>IF(ISBLANK(formacionimpa[[#This Row],[Destinatarios]]),"",Ejercicio)</f>
        <v/>
      </c>
      <c r="B589" s="4" t="str">
        <f>IF(ISBLANK(formacionimpa[[#This Row],[Destinatarios]]),"",comarca)</f>
        <v/>
      </c>
      <c r="C589" s="115"/>
      <c r="D589" s="115"/>
      <c r="E589" s="115"/>
    </row>
    <row r="590" spans="1:5" x14ac:dyDescent="0.25">
      <c r="A590" t="str">
        <f>IF(ISBLANK(formacionimpa[[#This Row],[Destinatarios]]),"",Ejercicio)</f>
        <v/>
      </c>
      <c r="B590" s="4" t="str">
        <f>IF(ISBLANK(formacionimpa[[#This Row],[Destinatarios]]),"",comarca)</f>
        <v/>
      </c>
      <c r="C590" s="115"/>
      <c r="D590" s="115"/>
      <c r="E590" s="115"/>
    </row>
    <row r="591" spans="1:5" x14ac:dyDescent="0.25">
      <c r="A591" t="str">
        <f>IF(ISBLANK(formacionimpa[[#This Row],[Destinatarios]]),"",Ejercicio)</f>
        <v/>
      </c>
      <c r="B591" s="4" t="str">
        <f>IF(ISBLANK(formacionimpa[[#This Row],[Destinatarios]]),"",comarca)</f>
        <v/>
      </c>
      <c r="C591" s="115"/>
      <c r="D591" s="115"/>
      <c r="E591" s="115"/>
    </row>
    <row r="592" spans="1:5" x14ac:dyDescent="0.25">
      <c r="A592" t="str">
        <f>IF(ISBLANK(formacionimpa[[#This Row],[Destinatarios]]),"",Ejercicio)</f>
        <v/>
      </c>
      <c r="B592" s="4" t="str">
        <f>IF(ISBLANK(formacionimpa[[#This Row],[Destinatarios]]),"",comarca)</f>
        <v/>
      </c>
      <c r="C592" s="115"/>
      <c r="D592" s="115"/>
      <c r="E592" s="115"/>
    </row>
    <row r="593" spans="1:5" x14ac:dyDescent="0.25">
      <c r="A593" t="str">
        <f>IF(ISBLANK(formacionimpa[[#This Row],[Destinatarios]]),"",Ejercicio)</f>
        <v/>
      </c>
      <c r="B593" s="4" t="str">
        <f>IF(ISBLANK(formacionimpa[[#This Row],[Destinatarios]]),"",comarca)</f>
        <v/>
      </c>
      <c r="C593" s="115"/>
      <c r="D593" s="115"/>
      <c r="E593" s="115"/>
    </row>
    <row r="594" spans="1:5" x14ac:dyDescent="0.25">
      <c r="A594" t="str">
        <f>IF(ISBLANK(formacionimpa[[#This Row],[Destinatarios]]),"",Ejercicio)</f>
        <v/>
      </c>
      <c r="B594" s="4" t="str">
        <f>IF(ISBLANK(formacionimpa[[#This Row],[Destinatarios]]),"",comarca)</f>
        <v/>
      </c>
      <c r="C594" s="115"/>
      <c r="D594" s="115"/>
      <c r="E594" s="115"/>
    </row>
    <row r="595" spans="1:5" x14ac:dyDescent="0.25">
      <c r="A595" t="str">
        <f>IF(ISBLANK(formacionimpa[[#This Row],[Destinatarios]]),"",Ejercicio)</f>
        <v/>
      </c>
      <c r="B595" s="4" t="str">
        <f>IF(ISBLANK(formacionimpa[[#This Row],[Destinatarios]]),"",comarca)</f>
        <v/>
      </c>
      <c r="C595" s="115"/>
      <c r="D595" s="115"/>
      <c r="E595" s="115"/>
    </row>
    <row r="596" spans="1:5" x14ac:dyDescent="0.25">
      <c r="A596" t="str">
        <f>IF(ISBLANK(formacionimpa[[#This Row],[Destinatarios]]),"",Ejercicio)</f>
        <v/>
      </c>
      <c r="B596" s="4" t="str">
        <f>IF(ISBLANK(formacionimpa[[#This Row],[Destinatarios]]),"",comarca)</f>
        <v/>
      </c>
      <c r="C596" s="115"/>
      <c r="D596" s="115"/>
      <c r="E596" s="115"/>
    </row>
    <row r="597" spans="1:5" x14ac:dyDescent="0.25">
      <c r="A597" t="str">
        <f>IF(ISBLANK(formacionimpa[[#This Row],[Destinatarios]]),"",Ejercicio)</f>
        <v/>
      </c>
      <c r="B597" s="4" t="str">
        <f>IF(ISBLANK(formacionimpa[[#This Row],[Destinatarios]]),"",comarca)</f>
        <v/>
      </c>
      <c r="C597" s="115"/>
      <c r="D597" s="115"/>
      <c r="E597" s="115"/>
    </row>
    <row r="598" spans="1:5" x14ac:dyDescent="0.25">
      <c r="A598" t="str">
        <f>IF(ISBLANK(formacionimpa[[#This Row],[Destinatarios]]),"",Ejercicio)</f>
        <v/>
      </c>
      <c r="B598" s="4" t="str">
        <f>IF(ISBLANK(formacionimpa[[#This Row],[Destinatarios]]),"",comarca)</f>
        <v/>
      </c>
      <c r="C598" s="115"/>
      <c r="D598" s="115"/>
      <c r="E598" s="115"/>
    </row>
    <row r="599" spans="1:5" x14ac:dyDescent="0.25">
      <c r="A599" t="str">
        <f>IF(ISBLANK(formacionimpa[[#This Row],[Destinatarios]]),"",Ejercicio)</f>
        <v/>
      </c>
      <c r="B599" s="4" t="str">
        <f>IF(ISBLANK(formacionimpa[[#This Row],[Destinatarios]]),"",comarca)</f>
        <v/>
      </c>
      <c r="C599" s="115"/>
      <c r="D599" s="115"/>
      <c r="E599" s="115"/>
    </row>
    <row r="600" spans="1:5" x14ac:dyDescent="0.25">
      <c r="A600" t="str">
        <f>IF(ISBLANK(formacionimpa[[#This Row],[Destinatarios]]),"",Ejercicio)</f>
        <v/>
      </c>
      <c r="B600" s="4" t="str">
        <f>IF(ISBLANK(formacionimpa[[#This Row],[Destinatarios]]),"",comarca)</f>
        <v/>
      </c>
      <c r="C600" s="115"/>
      <c r="D600" s="115"/>
      <c r="E600" s="115"/>
    </row>
    <row r="601" spans="1:5" x14ac:dyDescent="0.25">
      <c r="A601" t="str">
        <f>IF(ISBLANK(formacionimpa[[#This Row],[Destinatarios]]),"",Ejercicio)</f>
        <v/>
      </c>
      <c r="B601" s="4" t="str">
        <f>IF(ISBLANK(formacionimpa[[#This Row],[Destinatarios]]),"",comarca)</f>
        <v/>
      </c>
      <c r="C601" s="115"/>
      <c r="D601" s="115"/>
      <c r="E601" s="115"/>
    </row>
    <row r="602" spans="1:5" x14ac:dyDescent="0.25">
      <c r="A602" t="str">
        <f>IF(ISBLANK(formacionimpa[[#This Row],[Destinatarios]]),"",Ejercicio)</f>
        <v/>
      </c>
      <c r="B602" s="4" t="str">
        <f>IF(ISBLANK(formacionimpa[[#This Row],[Destinatarios]]),"",comarca)</f>
        <v/>
      </c>
      <c r="C602" s="115"/>
      <c r="D602" s="115"/>
      <c r="E602" s="115"/>
    </row>
    <row r="603" spans="1:5" x14ac:dyDescent="0.25">
      <c r="A603" t="str">
        <f>IF(ISBLANK(formacionimpa[[#This Row],[Destinatarios]]),"",Ejercicio)</f>
        <v/>
      </c>
      <c r="B603" s="4" t="str">
        <f>IF(ISBLANK(formacionimpa[[#This Row],[Destinatarios]]),"",comarca)</f>
        <v/>
      </c>
      <c r="C603" s="115"/>
      <c r="D603" s="115"/>
      <c r="E603" s="115"/>
    </row>
    <row r="604" spans="1:5" x14ac:dyDescent="0.25">
      <c r="A604" t="str">
        <f>IF(ISBLANK(formacionimpa[[#This Row],[Destinatarios]]),"",Ejercicio)</f>
        <v/>
      </c>
      <c r="B604" s="4" t="str">
        <f>IF(ISBLANK(formacionimpa[[#This Row],[Destinatarios]]),"",comarca)</f>
        <v/>
      </c>
      <c r="C604" s="115"/>
      <c r="D604" s="115"/>
      <c r="E604" s="115"/>
    </row>
    <row r="605" spans="1:5" x14ac:dyDescent="0.25">
      <c r="A605" t="str">
        <f>IF(ISBLANK(formacionimpa[[#This Row],[Destinatarios]]),"",Ejercicio)</f>
        <v/>
      </c>
      <c r="B605" s="4" t="str">
        <f>IF(ISBLANK(formacionimpa[[#This Row],[Destinatarios]]),"",comarca)</f>
        <v/>
      </c>
      <c r="C605" s="115"/>
      <c r="D605" s="115"/>
      <c r="E605" s="115"/>
    </row>
    <row r="606" spans="1:5" x14ac:dyDescent="0.25">
      <c r="A606" t="str">
        <f>IF(ISBLANK(formacionimpa[[#This Row],[Destinatarios]]),"",Ejercicio)</f>
        <v/>
      </c>
      <c r="B606" s="4" t="str">
        <f>IF(ISBLANK(formacionimpa[[#This Row],[Destinatarios]]),"",comarca)</f>
        <v/>
      </c>
      <c r="C606" s="115"/>
      <c r="D606" s="115"/>
      <c r="E606" s="115"/>
    </row>
    <row r="607" spans="1:5" x14ac:dyDescent="0.25">
      <c r="A607" t="str">
        <f>IF(ISBLANK(formacionimpa[[#This Row],[Destinatarios]]),"",Ejercicio)</f>
        <v/>
      </c>
      <c r="B607" s="4" t="str">
        <f>IF(ISBLANK(formacionimpa[[#This Row],[Destinatarios]]),"",comarca)</f>
        <v/>
      </c>
      <c r="C607" s="115"/>
      <c r="D607" s="115"/>
      <c r="E607" s="115"/>
    </row>
    <row r="608" spans="1:5" x14ac:dyDescent="0.25">
      <c r="A608" t="str">
        <f>IF(ISBLANK(formacionimpa[[#This Row],[Destinatarios]]),"",Ejercicio)</f>
        <v/>
      </c>
      <c r="B608" s="4" t="str">
        <f>IF(ISBLANK(formacionimpa[[#This Row],[Destinatarios]]),"",comarca)</f>
        <v/>
      </c>
      <c r="C608" s="115"/>
      <c r="D608" s="115"/>
      <c r="E608" s="115"/>
    </row>
    <row r="609" spans="1:5" x14ac:dyDescent="0.25">
      <c r="A609" t="str">
        <f>IF(ISBLANK(formacionimpa[[#This Row],[Destinatarios]]),"",Ejercicio)</f>
        <v/>
      </c>
      <c r="B609" s="4" t="str">
        <f>IF(ISBLANK(formacionimpa[[#This Row],[Destinatarios]]),"",comarca)</f>
        <v/>
      </c>
      <c r="C609" s="115"/>
      <c r="D609" s="115"/>
      <c r="E609" s="115"/>
    </row>
    <row r="610" spans="1:5" x14ac:dyDescent="0.25">
      <c r="A610" t="str">
        <f>IF(ISBLANK(formacionimpa[[#This Row],[Destinatarios]]),"",Ejercicio)</f>
        <v/>
      </c>
      <c r="B610" s="4" t="str">
        <f>IF(ISBLANK(formacionimpa[[#This Row],[Destinatarios]]),"",comarca)</f>
        <v/>
      </c>
      <c r="C610" s="115"/>
      <c r="D610" s="115"/>
      <c r="E610" s="115"/>
    </row>
    <row r="611" spans="1:5" x14ac:dyDescent="0.25">
      <c r="A611" t="str">
        <f>IF(ISBLANK(formacionimpa[[#This Row],[Destinatarios]]),"",Ejercicio)</f>
        <v/>
      </c>
      <c r="B611" s="4" t="str">
        <f>IF(ISBLANK(formacionimpa[[#This Row],[Destinatarios]]),"",comarca)</f>
        <v/>
      </c>
      <c r="C611" s="115"/>
      <c r="D611" s="115"/>
      <c r="E611" s="115"/>
    </row>
    <row r="612" spans="1:5" x14ac:dyDescent="0.25">
      <c r="A612" t="str">
        <f>IF(ISBLANK(formacionimpa[[#This Row],[Destinatarios]]),"",Ejercicio)</f>
        <v/>
      </c>
      <c r="B612" s="4" t="str">
        <f>IF(ISBLANK(formacionimpa[[#This Row],[Destinatarios]]),"",comarca)</f>
        <v/>
      </c>
      <c r="C612" s="115"/>
      <c r="D612" s="115"/>
      <c r="E612" s="115"/>
    </row>
    <row r="613" spans="1:5" x14ac:dyDescent="0.25">
      <c r="A613" t="str">
        <f>IF(ISBLANK(formacionimpa[[#This Row],[Destinatarios]]),"",Ejercicio)</f>
        <v/>
      </c>
      <c r="B613" s="4" t="str">
        <f>IF(ISBLANK(formacionimpa[[#This Row],[Destinatarios]]),"",comarca)</f>
        <v/>
      </c>
      <c r="C613" s="115"/>
      <c r="D613" s="115"/>
      <c r="E613" s="115"/>
    </row>
    <row r="614" spans="1:5" x14ac:dyDescent="0.25">
      <c r="A614" t="str">
        <f>IF(ISBLANK(formacionimpa[[#This Row],[Destinatarios]]),"",Ejercicio)</f>
        <v/>
      </c>
      <c r="B614" s="4" t="str">
        <f>IF(ISBLANK(formacionimpa[[#This Row],[Destinatarios]]),"",comarca)</f>
        <v/>
      </c>
      <c r="C614" s="115"/>
      <c r="D614" s="115"/>
      <c r="E614" s="115"/>
    </row>
    <row r="615" spans="1:5" x14ac:dyDescent="0.25">
      <c r="A615" t="str">
        <f>IF(ISBLANK(formacionimpa[[#This Row],[Destinatarios]]),"",Ejercicio)</f>
        <v/>
      </c>
      <c r="B615" s="4" t="str">
        <f>IF(ISBLANK(formacionimpa[[#This Row],[Destinatarios]]),"",comarca)</f>
        <v/>
      </c>
      <c r="C615" s="115"/>
      <c r="D615" s="115"/>
      <c r="E615" s="115"/>
    </row>
    <row r="616" spans="1:5" x14ac:dyDescent="0.25">
      <c r="A616" t="str">
        <f>IF(ISBLANK(formacionimpa[[#This Row],[Destinatarios]]),"",Ejercicio)</f>
        <v/>
      </c>
      <c r="B616" s="4" t="str">
        <f>IF(ISBLANK(formacionimpa[[#This Row],[Destinatarios]]),"",comarca)</f>
        <v/>
      </c>
      <c r="C616" s="115"/>
      <c r="D616" s="115"/>
      <c r="E616" s="115"/>
    </row>
    <row r="617" spans="1:5" x14ac:dyDescent="0.25">
      <c r="A617" t="str">
        <f>IF(ISBLANK(formacionimpa[[#This Row],[Destinatarios]]),"",Ejercicio)</f>
        <v/>
      </c>
      <c r="B617" s="4" t="str">
        <f>IF(ISBLANK(formacionimpa[[#This Row],[Destinatarios]]),"",comarca)</f>
        <v/>
      </c>
      <c r="C617" s="115"/>
      <c r="D617" s="115"/>
      <c r="E617" s="115"/>
    </row>
    <row r="618" spans="1:5" x14ac:dyDescent="0.25">
      <c r="A618" t="str">
        <f>IF(ISBLANK(formacionimpa[[#This Row],[Destinatarios]]),"",Ejercicio)</f>
        <v/>
      </c>
      <c r="B618" s="4" t="str">
        <f>IF(ISBLANK(formacionimpa[[#This Row],[Destinatarios]]),"",comarca)</f>
        <v/>
      </c>
      <c r="C618" s="115"/>
      <c r="D618" s="115"/>
      <c r="E618" s="115"/>
    </row>
    <row r="619" spans="1:5" x14ac:dyDescent="0.25">
      <c r="A619" t="str">
        <f>IF(ISBLANK(formacionimpa[[#This Row],[Destinatarios]]),"",Ejercicio)</f>
        <v/>
      </c>
      <c r="B619" s="4" t="str">
        <f>IF(ISBLANK(formacionimpa[[#This Row],[Destinatarios]]),"",comarca)</f>
        <v/>
      </c>
      <c r="C619" s="115"/>
      <c r="D619" s="115"/>
      <c r="E619" s="115"/>
    </row>
    <row r="620" spans="1:5" x14ac:dyDescent="0.25">
      <c r="A620" t="str">
        <f>IF(ISBLANK(formacionimpa[[#This Row],[Destinatarios]]),"",Ejercicio)</f>
        <v/>
      </c>
      <c r="B620" s="4" t="str">
        <f>IF(ISBLANK(formacionimpa[[#This Row],[Destinatarios]]),"",comarca)</f>
        <v/>
      </c>
      <c r="C620" s="115"/>
      <c r="D620" s="115"/>
      <c r="E620" s="115"/>
    </row>
    <row r="621" spans="1:5" x14ac:dyDescent="0.25">
      <c r="A621" t="str">
        <f>IF(ISBLANK(formacionimpa[[#This Row],[Destinatarios]]),"",Ejercicio)</f>
        <v/>
      </c>
      <c r="B621" s="4" t="str">
        <f>IF(ISBLANK(formacionimpa[[#This Row],[Destinatarios]]),"",comarca)</f>
        <v/>
      </c>
      <c r="C621" s="115"/>
      <c r="D621" s="115"/>
      <c r="E621" s="115"/>
    </row>
    <row r="622" spans="1:5" x14ac:dyDescent="0.25">
      <c r="A622" t="str">
        <f>IF(ISBLANK(formacionimpa[[#This Row],[Destinatarios]]),"",Ejercicio)</f>
        <v/>
      </c>
      <c r="B622" s="4" t="str">
        <f>IF(ISBLANK(formacionimpa[[#This Row],[Destinatarios]]),"",comarca)</f>
        <v/>
      </c>
      <c r="C622" s="115"/>
      <c r="D622" s="115"/>
      <c r="E622" s="115"/>
    </row>
    <row r="623" spans="1:5" x14ac:dyDescent="0.25">
      <c r="A623" t="str">
        <f>IF(ISBLANK(formacionimpa[[#This Row],[Destinatarios]]),"",Ejercicio)</f>
        <v/>
      </c>
      <c r="B623" s="4" t="str">
        <f>IF(ISBLANK(formacionimpa[[#This Row],[Destinatarios]]),"",comarca)</f>
        <v/>
      </c>
      <c r="C623" s="115"/>
      <c r="D623" s="115"/>
      <c r="E623" s="115"/>
    </row>
    <row r="624" spans="1:5" x14ac:dyDescent="0.25">
      <c r="A624" t="str">
        <f>IF(ISBLANK(formacionimpa[[#This Row],[Destinatarios]]),"",Ejercicio)</f>
        <v/>
      </c>
      <c r="B624" s="4" t="str">
        <f>IF(ISBLANK(formacionimpa[[#This Row],[Destinatarios]]),"",comarca)</f>
        <v/>
      </c>
      <c r="C624" s="115"/>
      <c r="D624" s="115"/>
      <c r="E624" s="115"/>
    </row>
    <row r="625" spans="1:5" x14ac:dyDescent="0.25">
      <c r="A625" t="str">
        <f>IF(ISBLANK(formacionimpa[[#This Row],[Destinatarios]]),"",Ejercicio)</f>
        <v/>
      </c>
      <c r="B625" s="4" t="str">
        <f>IF(ISBLANK(formacionimpa[[#This Row],[Destinatarios]]),"",comarca)</f>
        <v/>
      </c>
      <c r="C625" s="115"/>
      <c r="D625" s="115"/>
      <c r="E625" s="115"/>
    </row>
    <row r="626" spans="1:5" x14ac:dyDescent="0.25">
      <c r="A626" t="str">
        <f>IF(ISBLANK(formacionimpa[[#This Row],[Destinatarios]]),"",Ejercicio)</f>
        <v/>
      </c>
      <c r="B626" s="4" t="str">
        <f>IF(ISBLANK(formacionimpa[[#This Row],[Destinatarios]]),"",comarca)</f>
        <v/>
      </c>
      <c r="C626" s="115"/>
      <c r="D626" s="115"/>
      <c r="E626" s="115"/>
    </row>
    <row r="627" spans="1:5" x14ac:dyDescent="0.25">
      <c r="A627" t="str">
        <f>IF(ISBLANK(formacionimpa[[#This Row],[Destinatarios]]),"",Ejercicio)</f>
        <v/>
      </c>
      <c r="B627" s="4" t="str">
        <f>IF(ISBLANK(formacionimpa[[#This Row],[Destinatarios]]),"",comarca)</f>
        <v/>
      </c>
      <c r="C627" s="115"/>
      <c r="D627" s="115"/>
      <c r="E627" s="115"/>
    </row>
    <row r="628" spans="1:5" x14ac:dyDescent="0.25">
      <c r="A628" t="str">
        <f>IF(ISBLANK(formacionimpa[[#This Row],[Destinatarios]]),"",Ejercicio)</f>
        <v/>
      </c>
      <c r="B628" s="4" t="str">
        <f>IF(ISBLANK(formacionimpa[[#This Row],[Destinatarios]]),"",comarca)</f>
        <v/>
      </c>
      <c r="C628" s="115"/>
      <c r="D628" s="115"/>
      <c r="E628" s="115"/>
    </row>
    <row r="629" spans="1:5" x14ac:dyDescent="0.25">
      <c r="A629" t="str">
        <f>IF(ISBLANK(formacionimpa[[#This Row],[Destinatarios]]),"",Ejercicio)</f>
        <v/>
      </c>
      <c r="B629" s="4" t="str">
        <f>IF(ISBLANK(formacionimpa[[#This Row],[Destinatarios]]),"",comarca)</f>
        <v/>
      </c>
      <c r="C629" s="115"/>
      <c r="D629" s="115"/>
      <c r="E629" s="115"/>
    </row>
    <row r="630" spans="1:5" x14ac:dyDescent="0.25">
      <c r="A630" t="str">
        <f>IF(ISBLANK(formacionimpa[[#This Row],[Destinatarios]]),"",Ejercicio)</f>
        <v/>
      </c>
      <c r="B630" s="4" t="str">
        <f>IF(ISBLANK(formacionimpa[[#This Row],[Destinatarios]]),"",comarca)</f>
        <v/>
      </c>
      <c r="C630" s="115"/>
      <c r="D630" s="115"/>
      <c r="E630" s="115"/>
    </row>
    <row r="631" spans="1:5" x14ac:dyDescent="0.25">
      <c r="A631" t="str">
        <f>IF(ISBLANK(formacionimpa[[#This Row],[Destinatarios]]),"",Ejercicio)</f>
        <v/>
      </c>
      <c r="B631" s="4" t="str">
        <f>IF(ISBLANK(formacionimpa[[#This Row],[Destinatarios]]),"",comarca)</f>
        <v/>
      </c>
      <c r="C631" s="115"/>
      <c r="D631" s="115"/>
      <c r="E631" s="115"/>
    </row>
    <row r="632" spans="1:5" x14ac:dyDescent="0.25">
      <c r="A632" t="str">
        <f>IF(ISBLANK(formacionimpa[[#This Row],[Destinatarios]]),"",Ejercicio)</f>
        <v/>
      </c>
      <c r="B632" s="4" t="str">
        <f>IF(ISBLANK(formacionimpa[[#This Row],[Destinatarios]]),"",comarca)</f>
        <v/>
      </c>
      <c r="C632" s="115"/>
      <c r="D632" s="115"/>
      <c r="E632" s="115"/>
    </row>
    <row r="633" spans="1:5" x14ac:dyDescent="0.25">
      <c r="A633" t="str">
        <f>IF(ISBLANK(formacionimpa[[#This Row],[Destinatarios]]),"",Ejercicio)</f>
        <v/>
      </c>
      <c r="B633" s="4" t="str">
        <f>IF(ISBLANK(formacionimpa[[#This Row],[Destinatarios]]),"",comarca)</f>
        <v/>
      </c>
      <c r="C633" s="115"/>
      <c r="D633" s="115"/>
      <c r="E633" s="115"/>
    </row>
    <row r="634" spans="1:5" x14ac:dyDescent="0.25">
      <c r="A634" t="str">
        <f>IF(ISBLANK(formacionimpa[[#This Row],[Destinatarios]]),"",Ejercicio)</f>
        <v/>
      </c>
      <c r="B634" s="4" t="str">
        <f>IF(ISBLANK(formacionimpa[[#This Row],[Destinatarios]]),"",comarca)</f>
        <v/>
      </c>
      <c r="C634" s="115"/>
      <c r="D634" s="115"/>
      <c r="E634" s="115"/>
    </row>
    <row r="635" spans="1:5" x14ac:dyDescent="0.25">
      <c r="A635" t="str">
        <f>IF(ISBLANK(formacionimpa[[#This Row],[Destinatarios]]),"",Ejercicio)</f>
        <v/>
      </c>
      <c r="B635" s="4" t="str">
        <f>IF(ISBLANK(formacionimpa[[#This Row],[Destinatarios]]),"",comarca)</f>
        <v/>
      </c>
      <c r="C635" s="115"/>
      <c r="D635" s="115"/>
      <c r="E635" s="115"/>
    </row>
    <row r="636" spans="1:5" x14ac:dyDescent="0.25">
      <c r="A636" t="str">
        <f>IF(ISBLANK(formacionimpa[[#This Row],[Destinatarios]]),"",Ejercicio)</f>
        <v/>
      </c>
      <c r="B636" s="4" t="str">
        <f>IF(ISBLANK(formacionimpa[[#This Row],[Destinatarios]]),"",comarca)</f>
        <v/>
      </c>
      <c r="C636" s="115"/>
      <c r="D636" s="115"/>
      <c r="E636" s="115"/>
    </row>
    <row r="637" spans="1:5" x14ac:dyDescent="0.25">
      <c r="A637" t="str">
        <f>IF(ISBLANK(formacionimpa[[#This Row],[Destinatarios]]),"",Ejercicio)</f>
        <v/>
      </c>
      <c r="B637" s="4" t="str">
        <f>IF(ISBLANK(formacionimpa[[#This Row],[Destinatarios]]),"",comarca)</f>
        <v/>
      </c>
      <c r="C637" s="115"/>
      <c r="D637" s="115"/>
      <c r="E637" s="115"/>
    </row>
    <row r="638" spans="1:5" x14ac:dyDescent="0.25">
      <c r="A638" t="str">
        <f>IF(ISBLANK(formacionimpa[[#This Row],[Destinatarios]]),"",Ejercicio)</f>
        <v/>
      </c>
      <c r="B638" s="4" t="str">
        <f>IF(ISBLANK(formacionimpa[[#This Row],[Destinatarios]]),"",comarca)</f>
        <v/>
      </c>
      <c r="C638" s="115"/>
      <c r="D638" s="115"/>
      <c r="E638" s="115"/>
    </row>
    <row r="639" spans="1:5" x14ac:dyDescent="0.25">
      <c r="A639" t="str">
        <f>IF(ISBLANK(formacionimpa[[#This Row],[Destinatarios]]),"",Ejercicio)</f>
        <v/>
      </c>
      <c r="B639" s="4" t="str">
        <f>IF(ISBLANK(formacionimpa[[#This Row],[Destinatarios]]),"",comarca)</f>
        <v/>
      </c>
      <c r="C639" s="115"/>
      <c r="D639" s="115"/>
      <c r="E639" s="115"/>
    </row>
    <row r="640" spans="1:5" x14ac:dyDescent="0.25">
      <c r="A640" t="str">
        <f>IF(ISBLANK(formacionimpa[[#This Row],[Destinatarios]]),"",Ejercicio)</f>
        <v/>
      </c>
      <c r="B640" s="4" t="str">
        <f>IF(ISBLANK(formacionimpa[[#This Row],[Destinatarios]]),"",comarca)</f>
        <v/>
      </c>
      <c r="C640" s="115"/>
      <c r="D640" s="115"/>
      <c r="E640" s="115"/>
    </row>
    <row r="641" spans="1:5" x14ac:dyDescent="0.25">
      <c r="A641" t="str">
        <f>IF(ISBLANK(formacionimpa[[#This Row],[Destinatarios]]),"",Ejercicio)</f>
        <v/>
      </c>
      <c r="B641" s="4" t="str">
        <f>IF(ISBLANK(formacionimpa[[#This Row],[Destinatarios]]),"",comarca)</f>
        <v/>
      </c>
      <c r="C641" s="115"/>
      <c r="D641" s="115"/>
      <c r="E641" s="115"/>
    </row>
    <row r="642" spans="1:5" x14ac:dyDescent="0.25">
      <c r="A642" t="str">
        <f>IF(ISBLANK(formacionimpa[[#This Row],[Destinatarios]]),"",Ejercicio)</f>
        <v/>
      </c>
      <c r="B642" s="4" t="str">
        <f>IF(ISBLANK(formacionimpa[[#This Row],[Destinatarios]]),"",comarca)</f>
        <v/>
      </c>
      <c r="C642" s="115"/>
      <c r="D642" s="115"/>
      <c r="E642" s="115"/>
    </row>
    <row r="643" spans="1:5" x14ac:dyDescent="0.25">
      <c r="A643" t="str">
        <f>IF(ISBLANK(formacionimpa[[#This Row],[Destinatarios]]),"",Ejercicio)</f>
        <v/>
      </c>
      <c r="B643" s="4" t="str">
        <f>IF(ISBLANK(formacionimpa[[#This Row],[Destinatarios]]),"",comarca)</f>
        <v/>
      </c>
      <c r="C643" s="115"/>
      <c r="D643" s="115"/>
      <c r="E643" s="115"/>
    </row>
    <row r="644" spans="1:5" x14ac:dyDescent="0.25">
      <c r="A644" t="str">
        <f>IF(ISBLANK(formacionimpa[[#This Row],[Destinatarios]]),"",Ejercicio)</f>
        <v/>
      </c>
      <c r="B644" s="4" t="str">
        <f>IF(ISBLANK(formacionimpa[[#This Row],[Destinatarios]]),"",comarca)</f>
        <v/>
      </c>
      <c r="C644" s="115"/>
      <c r="D644" s="115"/>
      <c r="E644" s="115"/>
    </row>
    <row r="645" spans="1:5" x14ac:dyDescent="0.25">
      <c r="A645" t="str">
        <f>IF(ISBLANK(formacionimpa[[#This Row],[Destinatarios]]),"",Ejercicio)</f>
        <v/>
      </c>
      <c r="B645" s="4" t="str">
        <f>IF(ISBLANK(formacionimpa[[#This Row],[Destinatarios]]),"",comarca)</f>
        <v/>
      </c>
      <c r="C645" s="115"/>
      <c r="D645" s="115"/>
      <c r="E645" s="115"/>
    </row>
    <row r="646" spans="1:5" x14ac:dyDescent="0.25">
      <c r="A646" t="str">
        <f>IF(ISBLANK(formacionimpa[[#This Row],[Destinatarios]]),"",Ejercicio)</f>
        <v/>
      </c>
      <c r="B646" s="4" t="str">
        <f>IF(ISBLANK(formacionimpa[[#This Row],[Destinatarios]]),"",comarca)</f>
        <v/>
      </c>
      <c r="C646" s="115"/>
      <c r="D646" s="115"/>
      <c r="E646" s="115"/>
    </row>
    <row r="647" spans="1:5" x14ac:dyDescent="0.25">
      <c r="A647" t="str">
        <f>IF(ISBLANK(formacionimpa[[#This Row],[Destinatarios]]),"",Ejercicio)</f>
        <v/>
      </c>
      <c r="B647" s="4" t="str">
        <f>IF(ISBLANK(formacionimpa[[#This Row],[Destinatarios]]),"",comarca)</f>
        <v/>
      </c>
      <c r="C647" s="115"/>
      <c r="D647" s="115"/>
      <c r="E647" s="115"/>
    </row>
    <row r="648" spans="1:5" x14ac:dyDescent="0.25">
      <c r="A648" t="str">
        <f>IF(ISBLANK(formacionimpa[[#This Row],[Destinatarios]]),"",Ejercicio)</f>
        <v/>
      </c>
      <c r="B648" s="4" t="str">
        <f>IF(ISBLANK(formacionimpa[[#This Row],[Destinatarios]]),"",comarca)</f>
        <v/>
      </c>
      <c r="C648" s="115"/>
      <c r="D648" s="115"/>
      <c r="E648" s="115"/>
    </row>
    <row r="649" spans="1:5" x14ac:dyDescent="0.25">
      <c r="A649" t="str">
        <f>IF(ISBLANK(formacionimpa[[#This Row],[Destinatarios]]),"",Ejercicio)</f>
        <v/>
      </c>
      <c r="B649" s="4" t="str">
        <f>IF(ISBLANK(formacionimpa[[#This Row],[Destinatarios]]),"",comarca)</f>
        <v/>
      </c>
      <c r="C649" s="115"/>
      <c r="D649" s="115"/>
      <c r="E649" s="115"/>
    </row>
    <row r="650" spans="1:5" x14ac:dyDescent="0.25">
      <c r="A650" t="str">
        <f>IF(ISBLANK(formacionimpa[[#This Row],[Destinatarios]]),"",Ejercicio)</f>
        <v/>
      </c>
      <c r="B650" s="4" t="str">
        <f>IF(ISBLANK(formacionimpa[[#This Row],[Destinatarios]]),"",comarca)</f>
        <v/>
      </c>
      <c r="C650" s="115"/>
      <c r="D650" s="115"/>
      <c r="E650" s="115"/>
    </row>
    <row r="651" spans="1:5" x14ac:dyDescent="0.25">
      <c r="A651" t="str">
        <f>IF(ISBLANK(formacionimpa[[#This Row],[Destinatarios]]),"",Ejercicio)</f>
        <v/>
      </c>
      <c r="B651" s="4" t="str">
        <f>IF(ISBLANK(formacionimpa[[#This Row],[Destinatarios]]),"",comarca)</f>
        <v/>
      </c>
      <c r="C651" s="115"/>
      <c r="D651" s="115"/>
      <c r="E651" s="115"/>
    </row>
    <row r="652" spans="1:5" x14ac:dyDescent="0.25">
      <c r="A652" t="str">
        <f>IF(ISBLANK(formacionimpa[[#This Row],[Destinatarios]]),"",Ejercicio)</f>
        <v/>
      </c>
      <c r="B652" s="4" t="str">
        <f>IF(ISBLANK(formacionimpa[[#This Row],[Destinatarios]]),"",comarca)</f>
        <v/>
      </c>
      <c r="C652" s="115"/>
      <c r="D652" s="115"/>
      <c r="E652" s="115"/>
    </row>
    <row r="653" spans="1:5" x14ac:dyDescent="0.25">
      <c r="A653" t="str">
        <f>IF(ISBLANK(formacionimpa[[#This Row],[Destinatarios]]),"",Ejercicio)</f>
        <v/>
      </c>
      <c r="B653" s="4" t="str">
        <f>IF(ISBLANK(formacionimpa[[#This Row],[Destinatarios]]),"",comarca)</f>
        <v/>
      </c>
      <c r="C653" s="115"/>
      <c r="D653" s="115"/>
      <c r="E653" s="115"/>
    </row>
    <row r="654" spans="1:5" x14ac:dyDescent="0.25">
      <c r="A654" t="str">
        <f>IF(ISBLANK(formacionimpa[[#This Row],[Destinatarios]]),"",Ejercicio)</f>
        <v/>
      </c>
      <c r="B654" s="4" t="str">
        <f>IF(ISBLANK(formacionimpa[[#This Row],[Destinatarios]]),"",comarca)</f>
        <v/>
      </c>
      <c r="C654" s="115"/>
      <c r="D654" s="115"/>
      <c r="E654" s="115"/>
    </row>
    <row r="655" spans="1:5" x14ac:dyDescent="0.25">
      <c r="A655" t="str">
        <f>IF(ISBLANK(formacionimpa[[#This Row],[Destinatarios]]),"",Ejercicio)</f>
        <v/>
      </c>
      <c r="B655" s="4" t="str">
        <f>IF(ISBLANK(formacionimpa[[#This Row],[Destinatarios]]),"",comarca)</f>
        <v/>
      </c>
      <c r="C655" s="115"/>
      <c r="D655" s="115"/>
      <c r="E655" s="115"/>
    </row>
    <row r="656" spans="1:5" x14ac:dyDescent="0.25">
      <c r="A656" t="str">
        <f>IF(ISBLANK(formacionimpa[[#This Row],[Destinatarios]]),"",Ejercicio)</f>
        <v/>
      </c>
      <c r="B656" s="4" t="str">
        <f>IF(ISBLANK(formacionimpa[[#This Row],[Destinatarios]]),"",comarca)</f>
        <v/>
      </c>
      <c r="C656" s="115"/>
      <c r="D656" s="115"/>
      <c r="E656" s="115"/>
    </row>
    <row r="657" spans="1:5" x14ac:dyDescent="0.25">
      <c r="A657" t="str">
        <f>IF(ISBLANK(formacionimpa[[#This Row],[Destinatarios]]),"",Ejercicio)</f>
        <v/>
      </c>
      <c r="B657" s="4" t="str">
        <f>IF(ISBLANK(formacionimpa[[#This Row],[Destinatarios]]),"",comarca)</f>
        <v/>
      </c>
      <c r="C657" s="115"/>
      <c r="D657" s="115"/>
      <c r="E657" s="115"/>
    </row>
    <row r="658" spans="1:5" x14ac:dyDescent="0.25">
      <c r="A658" t="str">
        <f>IF(ISBLANK(formacionimpa[[#This Row],[Destinatarios]]),"",Ejercicio)</f>
        <v/>
      </c>
      <c r="B658" s="4" t="str">
        <f>IF(ISBLANK(formacionimpa[[#This Row],[Destinatarios]]),"",comarca)</f>
        <v/>
      </c>
      <c r="C658" s="115"/>
      <c r="D658" s="115"/>
      <c r="E658" s="115"/>
    </row>
    <row r="659" spans="1:5" x14ac:dyDescent="0.25">
      <c r="A659" t="str">
        <f>IF(ISBLANK(formacionimpa[[#This Row],[Destinatarios]]),"",Ejercicio)</f>
        <v/>
      </c>
      <c r="B659" s="4" t="str">
        <f>IF(ISBLANK(formacionimpa[[#This Row],[Destinatarios]]),"",comarca)</f>
        <v/>
      </c>
      <c r="C659" s="115"/>
      <c r="D659" s="115"/>
      <c r="E659" s="115"/>
    </row>
    <row r="660" spans="1:5" x14ac:dyDescent="0.25">
      <c r="A660" t="str">
        <f>IF(ISBLANK(formacionimpa[[#This Row],[Destinatarios]]),"",Ejercicio)</f>
        <v/>
      </c>
      <c r="B660" s="4" t="str">
        <f>IF(ISBLANK(formacionimpa[[#This Row],[Destinatarios]]),"",comarca)</f>
        <v/>
      </c>
      <c r="C660" s="115"/>
      <c r="D660" s="115"/>
      <c r="E660" s="115"/>
    </row>
    <row r="661" spans="1:5" x14ac:dyDescent="0.25">
      <c r="A661" t="str">
        <f>IF(ISBLANK(formacionimpa[[#This Row],[Destinatarios]]),"",Ejercicio)</f>
        <v/>
      </c>
      <c r="B661" s="4" t="str">
        <f>IF(ISBLANK(formacionimpa[[#This Row],[Destinatarios]]),"",comarca)</f>
        <v/>
      </c>
      <c r="C661" s="115"/>
      <c r="D661" s="115"/>
      <c r="E661" s="115"/>
    </row>
    <row r="662" spans="1:5" x14ac:dyDescent="0.25">
      <c r="A662" t="str">
        <f>IF(ISBLANK(formacionimpa[[#This Row],[Destinatarios]]),"",Ejercicio)</f>
        <v/>
      </c>
      <c r="B662" s="4" t="str">
        <f>IF(ISBLANK(formacionimpa[[#This Row],[Destinatarios]]),"",comarca)</f>
        <v/>
      </c>
      <c r="C662" s="115"/>
      <c r="D662" s="115"/>
      <c r="E662" s="115"/>
    </row>
    <row r="663" spans="1:5" x14ac:dyDescent="0.25">
      <c r="A663" t="str">
        <f>IF(ISBLANK(formacionimpa[[#This Row],[Destinatarios]]),"",Ejercicio)</f>
        <v/>
      </c>
      <c r="B663" s="4" t="str">
        <f>IF(ISBLANK(formacionimpa[[#This Row],[Destinatarios]]),"",comarca)</f>
        <v/>
      </c>
      <c r="C663" s="115"/>
      <c r="D663" s="115"/>
      <c r="E663" s="115"/>
    </row>
    <row r="664" spans="1:5" x14ac:dyDescent="0.25">
      <c r="A664" t="str">
        <f>IF(ISBLANK(formacionimpa[[#This Row],[Destinatarios]]),"",Ejercicio)</f>
        <v/>
      </c>
      <c r="B664" s="4" t="str">
        <f>IF(ISBLANK(formacionimpa[[#This Row],[Destinatarios]]),"",comarca)</f>
        <v/>
      </c>
      <c r="C664" s="115"/>
      <c r="D664" s="115"/>
      <c r="E664" s="115"/>
    </row>
    <row r="665" spans="1:5" x14ac:dyDescent="0.25">
      <c r="A665" t="str">
        <f>IF(ISBLANK(formacionimpa[[#This Row],[Destinatarios]]),"",Ejercicio)</f>
        <v/>
      </c>
      <c r="B665" s="4" t="str">
        <f>IF(ISBLANK(formacionimpa[[#This Row],[Destinatarios]]),"",comarca)</f>
        <v/>
      </c>
      <c r="C665" s="115"/>
      <c r="D665" s="115"/>
      <c r="E665" s="115"/>
    </row>
    <row r="666" spans="1:5" x14ac:dyDescent="0.25">
      <c r="A666" t="str">
        <f>IF(ISBLANK(formacionimpa[[#This Row],[Destinatarios]]),"",Ejercicio)</f>
        <v/>
      </c>
      <c r="B666" s="4" t="str">
        <f>IF(ISBLANK(formacionimpa[[#This Row],[Destinatarios]]),"",comarca)</f>
        <v/>
      </c>
      <c r="C666" s="115"/>
      <c r="D666" s="115"/>
      <c r="E666" s="115"/>
    </row>
    <row r="667" spans="1:5" x14ac:dyDescent="0.25">
      <c r="A667" t="str">
        <f>IF(ISBLANK(formacionimpa[[#This Row],[Destinatarios]]),"",Ejercicio)</f>
        <v/>
      </c>
      <c r="B667" s="4" t="str">
        <f>IF(ISBLANK(formacionimpa[[#This Row],[Destinatarios]]),"",comarca)</f>
        <v/>
      </c>
      <c r="C667" s="115"/>
      <c r="D667" s="115"/>
      <c r="E667" s="115"/>
    </row>
    <row r="668" spans="1:5" x14ac:dyDescent="0.25">
      <c r="A668" t="str">
        <f>IF(ISBLANK(formacionimpa[[#This Row],[Destinatarios]]),"",Ejercicio)</f>
        <v/>
      </c>
      <c r="B668" s="4" t="str">
        <f>IF(ISBLANK(formacionimpa[[#This Row],[Destinatarios]]),"",comarca)</f>
        <v/>
      </c>
      <c r="C668" s="115"/>
      <c r="D668" s="115"/>
      <c r="E668" s="115"/>
    </row>
    <row r="669" spans="1:5" x14ac:dyDescent="0.25">
      <c r="A669" t="str">
        <f>IF(ISBLANK(formacionimpa[[#This Row],[Destinatarios]]),"",Ejercicio)</f>
        <v/>
      </c>
      <c r="B669" s="4" t="str">
        <f>IF(ISBLANK(formacionimpa[[#This Row],[Destinatarios]]),"",comarca)</f>
        <v/>
      </c>
      <c r="C669" s="115"/>
      <c r="D669" s="115"/>
      <c r="E669" s="115"/>
    </row>
    <row r="670" spans="1:5" x14ac:dyDescent="0.25">
      <c r="A670" t="str">
        <f>IF(ISBLANK(formacionimpa[[#This Row],[Destinatarios]]),"",Ejercicio)</f>
        <v/>
      </c>
      <c r="B670" s="4" t="str">
        <f>IF(ISBLANK(formacionimpa[[#This Row],[Destinatarios]]),"",comarca)</f>
        <v/>
      </c>
      <c r="C670" s="115"/>
      <c r="D670" s="115"/>
      <c r="E670" s="115"/>
    </row>
    <row r="671" spans="1:5" x14ac:dyDescent="0.25">
      <c r="A671" t="str">
        <f>IF(ISBLANK(formacionimpa[[#This Row],[Destinatarios]]),"",Ejercicio)</f>
        <v/>
      </c>
      <c r="B671" s="4" t="str">
        <f>IF(ISBLANK(formacionimpa[[#This Row],[Destinatarios]]),"",comarca)</f>
        <v/>
      </c>
      <c r="C671" s="115"/>
      <c r="D671" s="115"/>
      <c r="E671" s="115"/>
    </row>
    <row r="672" spans="1:5" x14ac:dyDescent="0.25">
      <c r="A672" t="str">
        <f>IF(ISBLANK(formacionimpa[[#This Row],[Destinatarios]]),"",Ejercicio)</f>
        <v/>
      </c>
      <c r="B672" s="4" t="str">
        <f>IF(ISBLANK(formacionimpa[[#This Row],[Destinatarios]]),"",comarca)</f>
        <v/>
      </c>
      <c r="C672" s="115"/>
      <c r="D672" s="115"/>
      <c r="E672" s="115"/>
    </row>
    <row r="673" spans="1:5" x14ac:dyDescent="0.25">
      <c r="A673" t="str">
        <f>IF(ISBLANK(formacionimpa[[#This Row],[Destinatarios]]),"",Ejercicio)</f>
        <v/>
      </c>
      <c r="B673" s="4" t="str">
        <f>IF(ISBLANK(formacionimpa[[#This Row],[Destinatarios]]),"",comarca)</f>
        <v/>
      </c>
      <c r="C673" s="115"/>
      <c r="D673" s="115"/>
      <c r="E673" s="115"/>
    </row>
    <row r="674" spans="1:5" x14ac:dyDescent="0.25">
      <c r="A674" t="str">
        <f>IF(ISBLANK(formacionimpa[[#This Row],[Destinatarios]]),"",Ejercicio)</f>
        <v/>
      </c>
      <c r="B674" s="4" t="str">
        <f>IF(ISBLANK(formacionimpa[[#This Row],[Destinatarios]]),"",comarca)</f>
        <v/>
      </c>
      <c r="C674" s="115"/>
      <c r="D674" s="115"/>
      <c r="E674" s="115"/>
    </row>
    <row r="675" spans="1:5" x14ac:dyDescent="0.25">
      <c r="A675" t="str">
        <f>IF(ISBLANK(formacionimpa[[#This Row],[Destinatarios]]),"",Ejercicio)</f>
        <v/>
      </c>
      <c r="B675" s="4" t="str">
        <f>IF(ISBLANK(formacionimpa[[#This Row],[Destinatarios]]),"",comarca)</f>
        <v/>
      </c>
      <c r="C675" s="115"/>
      <c r="D675" s="115"/>
      <c r="E675" s="115"/>
    </row>
    <row r="676" spans="1:5" x14ac:dyDescent="0.25">
      <c r="A676" t="str">
        <f>IF(ISBLANK(formacionimpa[[#This Row],[Destinatarios]]),"",Ejercicio)</f>
        <v/>
      </c>
      <c r="B676" s="4" t="str">
        <f>IF(ISBLANK(formacionimpa[[#This Row],[Destinatarios]]),"",comarca)</f>
        <v/>
      </c>
      <c r="C676" s="115"/>
      <c r="D676" s="115"/>
      <c r="E676" s="115"/>
    </row>
    <row r="677" spans="1:5" x14ac:dyDescent="0.25">
      <c r="A677" t="str">
        <f>IF(ISBLANK(formacionimpa[[#This Row],[Destinatarios]]),"",Ejercicio)</f>
        <v/>
      </c>
      <c r="B677" s="4" t="str">
        <f>IF(ISBLANK(formacionimpa[[#This Row],[Destinatarios]]),"",comarca)</f>
        <v/>
      </c>
      <c r="C677" s="115"/>
      <c r="D677" s="115"/>
      <c r="E677" s="115"/>
    </row>
    <row r="678" spans="1:5" x14ac:dyDescent="0.25">
      <c r="A678" t="str">
        <f>IF(ISBLANK(formacionimpa[[#This Row],[Destinatarios]]),"",Ejercicio)</f>
        <v/>
      </c>
      <c r="B678" s="4" t="str">
        <f>IF(ISBLANK(formacionimpa[[#This Row],[Destinatarios]]),"",comarca)</f>
        <v/>
      </c>
      <c r="C678" s="115"/>
      <c r="D678" s="115"/>
      <c r="E678" s="115"/>
    </row>
    <row r="679" spans="1:5" x14ac:dyDescent="0.25">
      <c r="A679" t="str">
        <f>IF(ISBLANK(formacionimpa[[#This Row],[Destinatarios]]),"",Ejercicio)</f>
        <v/>
      </c>
      <c r="B679" s="4" t="str">
        <f>IF(ISBLANK(formacionimpa[[#This Row],[Destinatarios]]),"",comarca)</f>
        <v/>
      </c>
      <c r="C679" s="115"/>
      <c r="D679" s="115"/>
      <c r="E679" s="115"/>
    </row>
    <row r="680" spans="1:5" x14ac:dyDescent="0.25">
      <c r="A680" t="str">
        <f>IF(ISBLANK(formacionimpa[[#This Row],[Destinatarios]]),"",Ejercicio)</f>
        <v/>
      </c>
      <c r="B680" s="4" t="str">
        <f>IF(ISBLANK(formacionimpa[[#This Row],[Destinatarios]]),"",comarca)</f>
        <v/>
      </c>
      <c r="C680" s="115"/>
      <c r="D680" s="115"/>
      <c r="E680" s="115"/>
    </row>
    <row r="681" spans="1:5" x14ac:dyDescent="0.25">
      <c r="A681" t="str">
        <f>IF(ISBLANK(formacionimpa[[#This Row],[Destinatarios]]),"",Ejercicio)</f>
        <v/>
      </c>
      <c r="B681" s="4" t="str">
        <f>IF(ISBLANK(formacionimpa[[#This Row],[Destinatarios]]),"",comarca)</f>
        <v/>
      </c>
      <c r="C681" s="115"/>
      <c r="D681" s="115"/>
      <c r="E681" s="115"/>
    </row>
    <row r="682" spans="1:5" x14ac:dyDescent="0.25">
      <c r="A682" t="str">
        <f>IF(ISBLANK(formacionimpa[[#This Row],[Destinatarios]]),"",Ejercicio)</f>
        <v/>
      </c>
      <c r="B682" s="4" t="str">
        <f>IF(ISBLANK(formacionimpa[[#This Row],[Destinatarios]]),"",comarca)</f>
        <v/>
      </c>
      <c r="C682" s="115"/>
      <c r="D682" s="115"/>
      <c r="E682" s="115"/>
    </row>
    <row r="683" spans="1:5" x14ac:dyDescent="0.25">
      <c r="A683" t="str">
        <f>IF(ISBLANK(formacionimpa[[#This Row],[Destinatarios]]),"",Ejercicio)</f>
        <v/>
      </c>
      <c r="B683" s="4" t="str">
        <f>IF(ISBLANK(formacionimpa[[#This Row],[Destinatarios]]),"",comarca)</f>
        <v/>
      </c>
      <c r="C683" s="115"/>
      <c r="D683" s="115"/>
      <c r="E683" s="115"/>
    </row>
    <row r="684" spans="1:5" x14ac:dyDescent="0.25">
      <c r="A684" t="str">
        <f>IF(ISBLANK(formacionimpa[[#This Row],[Destinatarios]]),"",Ejercicio)</f>
        <v/>
      </c>
      <c r="B684" s="4" t="str">
        <f>IF(ISBLANK(formacionimpa[[#This Row],[Destinatarios]]),"",comarca)</f>
        <v/>
      </c>
      <c r="C684" s="115"/>
      <c r="D684" s="115"/>
      <c r="E684" s="115"/>
    </row>
    <row r="685" spans="1:5" x14ac:dyDescent="0.25">
      <c r="A685" t="str">
        <f>IF(ISBLANK(formacionimpa[[#This Row],[Destinatarios]]),"",Ejercicio)</f>
        <v/>
      </c>
      <c r="B685" s="4" t="str">
        <f>IF(ISBLANK(formacionimpa[[#This Row],[Destinatarios]]),"",comarca)</f>
        <v/>
      </c>
      <c r="C685" s="115"/>
      <c r="D685" s="115"/>
      <c r="E685" s="115"/>
    </row>
    <row r="686" spans="1:5" x14ac:dyDescent="0.25">
      <c r="A686" t="str">
        <f>IF(ISBLANK(formacionimpa[[#This Row],[Destinatarios]]),"",Ejercicio)</f>
        <v/>
      </c>
      <c r="B686" s="4" t="str">
        <f>IF(ISBLANK(formacionimpa[[#This Row],[Destinatarios]]),"",comarca)</f>
        <v/>
      </c>
      <c r="C686" s="115"/>
      <c r="D686" s="115"/>
      <c r="E686" s="115"/>
    </row>
    <row r="687" spans="1:5" x14ac:dyDescent="0.25">
      <c r="A687" t="str">
        <f>IF(ISBLANK(formacionimpa[[#This Row],[Destinatarios]]),"",Ejercicio)</f>
        <v/>
      </c>
      <c r="B687" s="4" t="str">
        <f>IF(ISBLANK(formacionimpa[[#This Row],[Destinatarios]]),"",comarca)</f>
        <v/>
      </c>
      <c r="C687" s="115"/>
      <c r="D687" s="115"/>
      <c r="E687" s="115"/>
    </row>
    <row r="688" spans="1:5" x14ac:dyDescent="0.25">
      <c r="A688" t="str">
        <f>IF(ISBLANK(formacionimpa[[#This Row],[Destinatarios]]),"",Ejercicio)</f>
        <v/>
      </c>
      <c r="B688" s="4" t="str">
        <f>IF(ISBLANK(formacionimpa[[#This Row],[Destinatarios]]),"",comarca)</f>
        <v/>
      </c>
      <c r="C688" s="115"/>
      <c r="D688" s="115"/>
      <c r="E688" s="115"/>
    </row>
    <row r="689" spans="1:5" x14ac:dyDescent="0.25">
      <c r="A689" t="str">
        <f>IF(ISBLANK(formacionimpa[[#This Row],[Destinatarios]]),"",Ejercicio)</f>
        <v/>
      </c>
      <c r="B689" s="4" t="str">
        <f>IF(ISBLANK(formacionimpa[[#This Row],[Destinatarios]]),"",comarca)</f>
        <v/>
      </c>
      <c r="C689" s="115"/>
      <c r="D689" s="115"/>
      <c r="E689" s="115"/>
    </row>
    <row r="690" spans="1:5" x14ac:dyDescent="0.25">
      <c r="A690" t="str">
        <f>IF(ISBLANK(formacionimpa[[#This Row],[Destinatarios]]),"",Ejercicio)</f>
        <v/>
      </c>
      <c r="B690" s="4" t="str">
        <f>IF(ISBLANK(formacionimpa[[#This Row],[Destinatarios]]),"",comarca)</f>
        <v/>
      </c>
      <c r="C690" s="115"/>
      <c r="D690" s="115"/>
      <c r="E690" s="115"/>
    </row>
    <row r="691" spans="1:5" x14ac:dyDescent="0.25">
      <c r="A691" t="str">
        <f>IF(ISBLANK(formacionimpa[[#This Row],[Destinatarios]]),"",Ejercicio)</f>
        <v/>
      </c>
      <c r="B691" s="4" t="str">
        <f>IF(ISBLANK(formacionimpa[[#This Row],[Destinatarios]]),"",comarca)</f>
        <v/>
      </c>
      <c r="C691" s="115"/>
      <c r="D691" s="115"/>
      <c r="E691" s="115"/>
    </row>
    <row r="692" spans="1:5" x14ac:dyDescent="0.25">
      <c r="A692" t="str">
        <f>IF(ISBLANK(formacionimpa[[#This Row],[Destinatarios]]),"",Ejercicio)</f>
        <v/>
      </c>
      <c r="B692" s="4" t="str">
        <f>IF(ISBLANK(formacionimpa[[#This Row],[Destinatarios]]),"",comarca)</f>
        <v/>
      </c>
      <c r="C692" s="115"/>
      <c r="D692" s="115"/>
      <c r="E692" s="115"/>
    </row>
    <row r="693" spans="1:5" x14ac:dyDescent="0.25">
      <c r="A693" t="str">
        <f>IF(ISBLANK(formacionimpa[[#This Row],[Destinatarios]]),"",Ejercicio)</f>
        <v/>
      </c>
      <c r="B693" s="4" t="str">
        <f>IF(ISBLANK(formacionimpa[[#This Row],[Destinatarios]]),"",comarca)</f>
        <v/>
      </c>
      <c r="C693" s="115"/>
      <c r="D693" s="115"/>
      <c r="E693" s="115"/>
    </row>
    <row r="694" spans="1:5" x14ac:dyDescent="0.25">
      <c r="A694" t="str">
        <f>IF(ISBLANK(formacionimpa[[#This Row],[Destinatarios]]),"",Ejercicio)</f>
        <v/>
      </c>
      <c r="B694" s="4" t="str">
        <f>IF(ISBLANK(formacionimpa[[#This Row],[Destinatarios]]),"",comarca)</f>
        <v/>
      </c>
      <c r="C694" s="115"/>
      <c r="D694" s="115"/>
      <c r="E694" s="115"/>
    </row>
    <row r="695" spans="1:5" x14ac:dyDescent="0.25">
      <c r="A695" t="str">
        <f>IF(ISBLANK(formacionimpa[[#This Row],[Destinatarios]]),"",Ejercicio)</f>
        <v/>
      </c>
      <c r="B695" s="4" t="str">
        <f>IF(ISBLANK(formacionimpa[[#This Row],[Destinatarios]]),"",comarca)</f>
        <v/>
      </c>
      <c r="C695" s="115"/>
      <c r="D695" s="115"/>
      <c r="E695" s="115"/>
    </row>
    <row r="696" spans="1:5" x14ac:dyDescent="0.25">
      <c r="A696" t="str">
        <f>IF(ISBLANK(formacionimpa[[#This Row],[Destinatarios]]),"",Ejercicio)</f>
        <v/>
      </c>
      <c r="B696" s="4" t="str">
        <f>IF(ISBLANK(formacionimpa[[#This Row],[Destinatarios]]),"",comarca)</f>
        <v/>
      </c>
      <c r="C696" s="115"/>
      <c r="D696" s="115"/>
      <c r="E696" s="115"/>
    </row>
    <row r="697" spans="1:5" x14ac:dyDescent="0.25">
      <c r="A697" t="str">
        <f>IF(ISBLANK(formacionimpa[[#This Row],[Destinatarios]]),"",Ejercicio)</f>
        <v/>
      </c>
      <c r="B697" s="4" t="str">
        <f>IF(ISBLANK(formacionimpa[[#This Row],[Destinatarios]]),"",comarca)</f>
        <v/>
      </c>
      <c r="C697" s="115"/>
      <c r="D697" s="115"/>
      <c r="E697" s="115"/>
    </row>
    <row r="698" spans="1:5" x14ac:dyDescent="0.25">
      <c r="A698" t="str">
        <f>IF(ISBLANK(formacionimpa[[#This Row],[Destinatarios]]),"",Ejercicio)</f>
        <v/>
      </c>
      <c r="B698" s="4" t="str">
        <f>IF(ISBLANK(formacionimpa[[#This Row],[Destinatarios]]),"",comarca)</f>
        <v/>
      </c>
      <c r="C698" s="115"/>
      <c r="D698" s="115"/>
      <c r="E698" s="115"/>
    </row>
    <row r="699" spans="1:5" x14ac:dyDescent="0.25">
      <c r="A699" t="str">
        <f>IF(ISBLANK(formacionimpa[[#This Row],[Destinatarios]]),"",Ejercicio)</f>
        <v/>
      </c>
      <c r="B699" s="4" t="str">
        <f>IF(ISBLANK(formacionimpa[[#This Row],[Destinatarios]]),"",comarca)</f>
        <v/>
      </c>
      <c r="C699" s="115"/>
      <c r="D699" s="115"/>
      <c r="E699" s="115"/>
    </row>
    <row r="700" spans="1:5" x14ac:dyDescent="0.25">
      <c r="A700" t="str">
        <f>IF(ISBLANK(formacionimpa[[#This Row],[Destinatarios]]),"",Ejercicio)</f>
        <v/>
      </c>
      <c r="B700" s="4" t="str">
        <f>IF(ISBLANK(formacionimpa[[#This Row],[Destinatarios]]),"",comarca)</f>
        <v/>
      </c>
      <c r="C700" s="115"/>
      <c r="D700" s="115"/>
      <c r="E700" s="115"/>
    </row>
    <row r="701" spans="1:5" x14ac:dyDescent="0.25">
      <c r="A701" t="str">
        <f>IF(ISBLANK(formacionimpa[[#This Row],[Destinatarios]]),"",Ejercicio)</f>
        <v/>
      </c>
      <c r="B701" s="4" t="str">
        <f>IF(ISBLANK(formacionimpa[[#This Row],[Destinatarios]]),"",comarca)</f>
        <v/>
      </c>
      <c r="C701" s="115"/>
      <c r="D701" s="115"/>
      <c r="E701" s="115"/>
    </row>
    <row r="702" spans="1:5" x14ac:dyDescent="0.25">
      <c r="A702" t="str">
        <f>IF(ISBLANK(formacionimpa[[#This Row],[Destinatarios]]),"",Ejercicio)</f>
        <v/>
      </c>
      <c r="B702" s="4" t="str">
        <f>IF(ISBLANK(formacionimpa[[#This Row],[Destinatarios]]),"",comarca)</f>
        <v/>
      </c>
      <c r="C702" s="115"/>
      <c r="D702" s="115"/>
      <c r="E702" s="115"/>
    </row>
    <row r="703" spans="1:5" x14ac:dyDescent="0.25">
      <c r="A703" t="str">
        <f>IF(ISBLANK(formacionimpa[[#This Row],[Destinatarios]]),"",Ejercicio)</f>
        <v/>
      </c>
      <c r="B703" s="4" t="str">
        <f>IF(ISBLANK(formacionimpa[[#This Row],[Destinatarios]]),"",comarca)</f>
        <v/>
      </c>
      <c r="C703" s="115"/>
      <c r="D703" s="115"/>
      <c r="E703" s="115"/>
    </row>
    <row r="704" spans="1:5" x14ac:dyDescent="0.25">
      <c r="A704" t="str">
        <f>IF(ISBLANK(formacionimpa[[#This Row],[Destinatarios]]),"",Ejercicio)</f>
        <v/>
      </c>
      <c r="B704" s="4" t="str">
        <f>IF(ISBLANK(formacionimpa[[#This Row],[Destinatarios]]),"",comarca)</f>
        <v/>
      </c>
      <c r="C704" s="115"/>
      <c r="D704" s="115"/>
      <c r="E704" s="115"/>
    </row>
    <row r="705" spans="1:5" x14ac:dyDescent="0.25">
      <c r="A705" t="str">
        <f>IF(ISBLANK(formacionimpa[[#This Row],[Destinatarios]]),"",Ejercicio)</f>
        <v/>
      </c>
      <c r="B705" s="4" t="str">
        <f>IF(ISBLANK(formacionimpa[[#This Row],[Destinatarios]]),"",comarca)</f>
        <v/>
      </c>
      <c r="C705" s="115"/>
      <c r="D705" s="115"/>
      <c r="E705" s="115"/>
    </row>
    <row r="706" spans="1:5" x14ac:dyDescent="0.25">
      <c r="A706" t="str">
        <f>IF(ISBLANK(formacionimpa[[#This Row],[Destinatarios]]),"",Ejercicio)</f>
        <v/>
      </c>
      <c r="B706" s="4" t="str">
        <f>IF(ISBLANK(formacionimpa[[#This Row],[Destinatarios]]),"",comarca)</f>
        <v/>
      </c>
      <c r="C706" s="115"/>
      <c r="D706" s="115"/>
      <c r="E706" s="115"/>
    </row>
    <row r="707" spans="1:5" x14ac:dyDescent="0.25">
      <c r="A707" t="str">
        <f>IF(ISBLANK(formacionimpa[[#This Row],[Destinatarios]]),"",Ejercicio)</f>
        <v/>
      </c>
      <c r="B707" s="4" t="str">
        <f>IF(ISBLANK(formacionimpa[[#This Row],[Destinatarios]]),"",comarca)</f>
        <v/>
      </c>
      <c r="C707" s="115"/>
      <c r="D707" s="115"/>
      <c r="E707" s="115"/>
    </row>
    <row r="708" spans="1:5" x14ac:dyDescent="0.25">
      <c r="A708" t="str">
        <f>IF(ISBLANK(formacionimpa[[#This Row],[Destinatarios]]),"",Ejercicio)</f>
        <v/>
      </c>
      <c r="B708" s="4" t="str">
        <f>IF(ISBLANK(formacionimpa[[#This Row],[Destinatarios]]),"",comarca)</f>
        <v/>
      </c>
      <c r="C708" s="115"/>
      <c r="D708" s="115"/>
      <c r="E708" s="115"/>
    </row>
    <row r="709" spans="1:5" x14ac:dyDescent="0.25">
      <c r="A709" t="str">
        <f>IF(ISBLANK(formacionimpa[[#This Row],[Destinatarios]]),"",Ejercicio)</f>
        <v/>
      </c>
      <c r="B709" s="4" t="str">
        <f>IF(ISBLANK(formacionimpa[[#This Row],[Destinatarios]]),"",comarca)</f>
        <v/>
      </c>
      <c r="C709" s="115"/>
      <c r="D709" s="115"/>
      <c r="E709" s="115"/>
    </row>
    <row r="710" spans="1:5" x14ac:dyDescent="0.25">
      <c r="A710" t="str">
        <f>IF(ISBLANK(formacionimpa[[#This Row],[Destinatarios]]),"",Ejercicio)</f>
        <v/>
      </c>
      <c r="B710" s="4" t="str">
        <f>IF(ISBLANK(formacionimpa[[#This Row],[Destinatarios]]),"",comarca)</f>
        <v/>
      </c>
      <c r="C710" s="115"/>
      <c r="D710" s="115"/>
      <c r="E710" s="115"/>
    </row>
    <row r="711" spans="1:5" x14ac:dyDescent="0.25">
      <c r="A711" t="str">
        <f>IF(ISBLANK(formacionimpa[[#This Row],[Destinatarios]]),"",Ejercicio)</f>
        <v/>
      </c>
      <c r="B711" s="4" t="str">
        <f>IF(ISBLANK(formacionimpa[[#This Row],[Destinatarios]]),"",comarca)</f>
        <v/>
      </c>
      <c r="C711" s="115"/>
      <c r="D711" s="115"/>
      <c r="E711" s="115"/>
    </row>
    <row r="712" spans="1:5" x14ac:dyDescent="0.25">
      <c r="A712" t="str">
        <f>IF(ISBLANK(formacionimpa[[#This Row],[Destinatarios]]),"",Ejercicio)</f>
        <v/>
      </c>
      <c r="B712" s="4" t="str">
        <f>IF(ISBLANK(formacionimpa[[#This Row],[Destinatarios]]),"",comarca)</f>
        <v/>
      </c>
      <c r="C712" s="115"/>
      <c r="D712" s="115"/>
      <c r="E712" s="115"/>
    </row>
    <row r="713" spans="1:5" x14ac:dyDescent="0.25">
      <c r="A713" t="str">
        <f>IF(ISBLANK(formacionimpa[[#This Row],[Destinatarios]]),"",Ejercicio)</f>
        <v/>
      </c>
      <c r="B713" s="4" t="str">
        <f>IF(ISBLANK(formacionimpa[[#This Row],[Destinatarios]]),"",comarca)</f>
        <v/>
      </c>
      <c r="C713" s="115"/>
      <c r="D713" s="115"/>
      <c r="E713" s="115"/>
    </row>
    <row r="714" spans="1:5" x14ac:dyDescent="0.25">
      <c r="A714" t="str">
        <f>IF(ISBLANK(formacionimpa[[#This Row],[Destinatarios]]),"",Ejercicio)</f>
        <v/>
      </c>
      <c r="B714" s="4" t="str">
        <f>IF(ISBLANK(formacionimpa[[#This Row],[Destinatarios]]),"",comarca)</f>
        <v/>
      </c>
      <c r="C714" s="115"/>
      <c r="D714" s="115"/>
      <c r="E714" s="115"/>
    </row>
    <row r="715" spans="1:5" x14ac:dyDescent="0.25">
      <c r="A715" t="str">
        <f>IF(ISBLANK(formacionimpa[[#This Row],[Destinatarios]]),"",Ejercicio)</f>
        <v/>
      </c>
      <c r="B715" s="4" t="str">
        <f>IF(ISBLANK(formacionimpa[[#This Row],[Destinatarios]]),"",comarca)</f>
        <v/>
      </c>
      <c r="C715" s="115"/>
      <c r="D715" s="115"/>
      <c r="E715" s="115"/>
    </row>
    <row r="716" spans="1:5" x14ac:dyDescent="0.25">
      <c r="A716" t="str">
        <f>IF(ISBLANK(formacionimpa[[#This Row],[Destinatarios]]),"",Ejercicio)</f>
        <v/>
      </c>
      <c r="B716" s="4" t="str">
        <f>IF(ISBLANK(formacionimpa[[#This Row],[Destinatarios]]),"",comarca)</f>
        <v/>
      </c>
      <c r="C716" s="115"/>
      <c r="D716" s="115"/>
      <c r="E716" s="115"/>
    </row>
    <row r="717" spans="1:5" x14ac:dyDescent="0.25">
      <c r="A717" t="str">
        <f>IF(ISBLANK(formacionimpa[[#This Row],[Destinatarios]]),"",Ejercicio)</f>
        <v/>
      </c>
      <c r="B717" s="4" t="str">
        <f>IF(ISBLANK(formacionimpa[[#This Row],[Destinatarios]]),"",comarca)</f>
        <v/>
      </c>
      <c r="C717" s="115"/>
      <c r="D717" s="115"/>
      <c r="E717" s="115"/>
    </row>
    <row r="718" spans="1:5" x14ac:dyDescent="0.25">
      <c r="A718" t="str">
        <f>IF(ISBLANK(formacionimpa[[#This Row],[Destinatarios]]),"",Ejercicio)</f>
        <v/>
      </c>
      <c r="B718" s="4" t="str">
        <f>IF(ISBLANK(formacionimpa[[#This Row],[Destinatarios]]),"",comarca)</f>
        <v/>
      </c>
      <c r="C718" s="115"/>
      <c r="D718" s="115"/>
      <c r="E718" s="115"/>
    </row>
    <row r="719" spans="1:5" x14ac:dyDescent="0.25">
      <c r="A719" t="str">
        <f>IF(ISBLANK(formacionimpa[[#This Row],[Destinatarios]]),"",Ejercicio)</f>
        <v/>
      </c>
      <c r="B719" s="4" t="str">
        <f>IF(ISBLANK(formacionimpa[[#This Row],[Destinatarios]]),"",comarca)</f>
        <v/>
      </c>
      <c r="C719" s="115"/>
      <c r="D719" s="115"/>
      <c r="E719" s="115"/>
    </row>
    <row r="720" spans="1:5" x14ac:dyDescent="0.25">
      <c r="A720" t="str">
        <f>IF(ISBLANK(formacionimpa[[#This Row],[Destinatarios]]),"",Ejercicio)</f>
        <v/>
      </c>
      <c r="B720" s="4" t="str">
        <f>IF(ISBLANK(formacionimpa[[#This Row],[Destinatarios]]),"",comarca)</f>
        <v/>
      </c>
      <c r="C720" s="115"/>
      <c r="D720" s="115"/>
      <c r="E720" s="115"/>
    </row>
    <row r="721" spans="1:5" x14ac:dyDescent="0.25">
      <c r="A721" t="str">
        <f>IF(ISBLANK(formacionimpa[[#This Row],[Destinatarios]]),"",Ejercicio)</f>
        <v/>
      </c>
      <c r="B721" s="4" t="str">
        <f>IF(ISBLANK(formacionimpa[[#This Row],[Destinatarios]]),"",comarca)</f>
        <v/>
      </c>
      <c r="C721" s="115"/>
      <c r="D721" s="115"/>
      <c r="E721" s="115"/>
    </row>
    <row r="722" spans="1:5" x14ac:dyDescent="0.25">
      <c r="A722" t="str">
        <f>IF(ISBLANK(formacionimpa[[#This Row],[Destinatarios]]),"",Ejercicio)</f>
        <v/>
      </c>
      <c r="B722" s="4" t="str">
        <f>IF(ISBLANK(formacionimpa[[#This Row],[Destinatarios]]),"",comarca)</f>
        <v/>
      </c>
      <c r="C722" s="115"/>
      <c r="D722" s="115"/>
      <c r="E722" s="115"/>
    </row>
    <row r="723" spans="1:5" x14ac:dyDescent="0.25">
      <c r="A723" t="str">
        <f>IF(ISBLANK(formacionimpa[[#This Row],[Destinatarios]]),"",Ejercicio)</f>
        <v/>
      </c>
      <c r="B723" s="4" t="str">
        <f>IF(ISBLANK(formacionimpa[[#This Row],[Destinatarios]]),"",comarca)</f>
        <v/>
      </c>
      <c r="C723" s="115"/>
      <c r="D723" s="115"/>
      <c r="E723" s="115"/>
    </row>
    <row r="724" spans="1:5" x14ac:dyDescent="0.25">
      <c r="A724" t="str">
        <f>IF(ISBLANK(formacionimpa[[#This Row],[Destinatarios]]),"",Ejercicio)</f>
        <v/>
      </c>
      <c r="B724" s="4" t="str">
        <f>IF(ISBLANK(formacionimpa[[#This Row],[Destinatarios]]),"",comarca)</f>
        <v/>
      </c>
      <c r="C724" s="115"/>
      <c r="D724" s="115"/>
      <c r="E724" s="115"/>
    </row>
    <row r="725" spans="1:5" x14ac:dyDescent="0.25">
      <c r="A725" t="str">
        <f>IF(ISBLANK(formacionimpa[[#This Row],[Destinatarios]]),"",Ejercicio)</f>
        <v/>
      </c>
      <c r="B725" s="4" t="str">
        <f>IF(ISBLANK(formacionimpa[[#This Row],[Destinatarios]]),"",comarca)</f>
        <v/>
      </c>
      <c r="C725" s="115"/>
      <c r="D725" s="115"/>
      <c r="E725" s="115"/>
    </row>
    <row r="726" spans="1:5" x14ac:dyDescent="0.25">
      <c r="A726" t="str">
        <f>IF(ISBLANK(formacionimpa[[#This Row],[Destinatarios]]),"",Ejercicio)</f>
        <v/>
      </c>
      <c r="B726" s="4" t="str">
        <f>IF(ISBLANK(formacionimpa[[#This Row],[Destinatarios]]),"",comarca)</f>
        <v/>
      </c>
      <c r="C726" s="115"/>
      <c r="D726" s="115"/>
      <c r="E726" s="115"/>
    </row>
    <row r="727" spans="1:5" x14ac:dyDescent="0.25">
      <c r="A727" t="str">
        <f>IF(ISBLANK(formacionimpa[[#This Row],[Destinatarios]]),"",Ejercicio)</f>
        <v/>
      </c>
      <c r="B727" s="4" t="str">
        <f>IF(ISBLANK(formacionimpa[[#This Row],[Destinatarios]]),"",comarca)</f>
        <v/>
      </c>
      <c r="C727" s="115"/>
      <c r="D727" s="115"/>
      <c r="E727" s="115"/>
    </row>
    <row r="728" spans="1:5" x14ac:dyDescent="0.25">
      <c r="A728" t="str">
        <f>IF(ISBLANK(formacionimpa[[#This Row],[Destinatarios]]),"",Ejercicio)</f>
        <v/>
      </c>
      <c r="B728" s="4" t="str">
        <f>IF(ISBLANK(formacionimpa[[#This Row],[Destinatarios]]),"",comarca)</f>
        <v/>
      </c>
      <c r="C728" s="115"/>
      <c r="D728" s="115"/>
      <c r="E728" s="115"/>
    </row>
    <row r="729" spans="1:5" x14ac:dyDescent="0.25">
      <c r="A729" t="str">
        <f>IF(ISBLANK(formacionimpa[[#This Row],[Destinatarios]]),"",Ejercicio)</f>
        <v/>
      </c>
      <c r="B729" s="4" t="str">
        <f>IF(ISBLANK(formacionimpa[[#This Row],[Destinatarios]]),"",comarca)</f>
        <v/>
      </c>
      <c r="C729" s="115"/>
      <c r="D729" s="115"/>
      <c r="E729" s="115"/>
    </row>
    <row r="730" spans="1:5" x14ac:dyDescent="0.25">
      <c r="A730" t="str">
        <f>IF(ISBLANK(formacionimpa[[#This Row],[Destinatarios]]),"",Ejercicio)</f>
        <v/>
      </c>
      <c r="B730" s="4" t="str">
        <f>IF(ISBLANK(formacionimpa[[#This Row],[Destinatarios]]),"",comarca)</f>
        <v/>
      </c>
      <c r="C730" s="115"/>
      <c r="D730" s="115"/>
      <c r="E730" s="115"/>
    </row>
    <row r="731" spans="1:5" x14ac:dyDescent="0.25">
      <c r="A731" t="str">
        <f>IF(ISBLANK(formacionimpa[[#This Row],[Destinatarios]]),"",Ejercicio)</f>
        <v/>
      </c>
      <c r="B731" s="4" t="str">
        <f>IF(ISBLANK(formacionimpa[[#This Row],[Destinatarios]]),"",comarca)</f>
        <v/>
      </c>
      <c r="C731" s="115"/>
      <c r="D731" s="115"/>
      <c r="E731" s="115"/>
    </row>
    <row r="732" spans="1:5" x14ac:dyDescent="0.25">
      <c r="A732" t="str">
        <f>IF(ISBLANK(formacionimpa[[#This Row],[Destinatarios]]),"",Ejercicio)</f>
        <v/>
      </c>
      <c r="B732" s="4" t="str">
        <f>IF(ISBLANK(formacionimpa[[#This Row],[Destinatarios]]),"",comarca)</f>
        <v/>
      </c>
      <c r="C732" s="115"/>
      <c r="D732" s="115"/>
      <c r="E732" s="115"/>
    </row>
    <row r="733" spans="1:5" x14ac:dyDescent="0.25">
      <c r="A733" t="str">
        <f>IF(ISBLANK(formacionimpa[[#This Row],[Destinatarios]]),"",Ejercicio)</f>
        <v/>
      </c>
      <c r="B733" s="4" t="str">
        <f>IF(ISBLANK(formacionimpa[[#This Row],[Destinatarios]]),"",comarca)</f>
        <v/>
      </c>
      <c r="C733" s="115"/>
      <c r="D733" s="115"/>
      <c r="E733" s="115"/>
    </row>
    <row r="734" spans="1:5" x14ac:dyDescent="0.25">
      <c r="A734" t="str">
        <f>IF(ISBLANK(formacionimpa[[#This Row],[Destinatarios]]),"",Ejercicio)</f>
        <v/>
      </c>
      <c r="B734" s="4" t="str">
        <f>IF(ISBLANK(formacionimpa[[#This Row],[Destinatarios]]),"",comarca)</f>
        <v/>
      </c>
      <c r="C734" s="115"/>
      <c r="D734" s="115"/>
      <c r="E734" s="115"/>
    </row>
    <row r="735" spans="1:5" x14ac:dyDescent="0.25">
      <c r="A735" t="str">
        <f>IF(ISBLANK(formacionimpa[[#This Row],[Destinatarios]]),"",Ejercicio)</f>
        <v/>
      </c>
      <c r="B735" s="4" t="str">
        <f>IF(ISBLANK(formacionimpa[[#This Row],[Destinatarios]]),"",comarca)</f>
        <v/>
      </c>
      <c r="C735" s="115"/>
      <c r="D735" s="115"/>
      <c r="E735" s="115"/>
    </row>
    <row r="736" spans="1:5" x14ac:dyDescent="0.25">
      <c r="A736" t="str">
        <f>IF(ISBLANK(formacionimpa[[#This Row],[Destinatarios]]),"",Ejercicio)</f>
        <v/>
      </c>
      <c r="B736" s="4" t="str">
        <f>IF(ISBLANK(formacionimpa[[#This Row],[Destinatarios]]),"",comarca)</f>
        <v/>
      </c>
      <c r="C736" s="115"/>
      <c r="D736" s="115"/>
      <c r="E736" s="115"/>
    </row>
    <row r="737" spans="1:5" x14ac:dyDescent="0.25">
      <c r="A737" t="str">
        <f>IF(ISBLANK(formacionimpa[[#This Row],[Destinatarios]]),"",Ejercicio)</f>
        <v/>
      </c>
      <c r="B737" s="4" t="str">
        <f>IF(ISBLANK(formacionimpa[[#This Row],[Destinatarios]]),"",comarca)</f>
        <v/>
      </c>
      <c r="C737" s="115"/>
      <c r="D737" s="115"/>
      <c r="E737" s="115"/>
    </row>
    <row r="738" spans="1:5" x14ac:dyDescent="0.25">
      <c r="A738" t="str">
        <f>IF(ISBLANK(formacionimpa[[#This Row],[Destinatarios]]),"",Ejercicio)</f>
        <v/>
      </c>
      <c r="B738" s="4" t="str">
        <f>IF(ISBLANK(formacionimpa[[#This Row],[Destinatarios]]),"",comarca)</f>
        <v/>
      </c>
      <c r="C738" s="115"/>
      <c r="D738" s="115"/>
      <c r="E738" s="115"/>
    </row>
    <row r="739" spans="1:5" x14ac:dyDescent="0.25">
      <c r="A739" t="str">
        <f>IF(ISBLANK(formacionimpa[[#This Row],[Destinatarios]]),"",Ejercicio)</f>
        <v/>
      </c>
      <c r="B739" s="4" t="str">
        <f>IF(ISBLANK(formacionimpa[[#This Row],[Destinatarios]]),"",comarca)</f>
        <v/>
      </c>
      <c r="C739" s="115"/>
      <c r="D739" s="115"/>
      <c r="E739" s="115"/>
    </row>
    <row r="740" spans="1:5" x14ac:dyDescent="0.25">
      <c r="A740" t="str">
        <f>IF(ISBLANK(formacionimpa[[#This Row],[Destinatarios]]),"",Ejercicio)</f>
        <v/>
      </c>
      <c r="B740" s="4" t="str">
        <f>IF(ISBLANK(formacionimpa[[#This Row],[Destinatarios]]),"",comarca)</f>
        <v/>
      </c>
      <c r="C740" s="115"/>
      <c r="D740" s="115"/>
      <c r="E740" s="115"/>
    </row>
    <row r="741" spans="1:5" x14ac:dyDescent="0.25">
      <c r="A741" t="str">
        <f>IF(ISBLANK(formacionimpa[[#This Row],[Destinatarios]]),"",Ejercicio)</f>
        <v/>
      </c>
      <c r="B741" s="4" t="str">
        <f>IF(ISBLANK(formacionimpa[[#This Row],[Destinatarios]]),"",comarca)</f>
        <v/>
      </c>
      <c r="C741" s="115"/>
      <c r="D741" s="115"/>
      <c r="E741" s="115"/>
    </row>
    <row r="742" spans="1:5" x14ac:dyDescent="0.25">
      <c r="A742" t="str">
        <f>IF(ISBLANK(formacionimpa[[#This Row],[Destinatarios]]),"",Ejercicio)</f>
        <v/>
      </c>
      <c r="B742" s="4" t="str">
        <f>IF(ISBLANK(formacionimpa[[#This Row],[Destinatarios]]),"",comarca)</f>
        <v/>
      </c>
      <c r="C742" s="115"/>
      <c r="D742" s="115"/>
      <c r="E742" s="115"/>
    </row>
    <row r="743" spans="1:5" x14ac:dyDescent="0.25">
      <c r="A743" t="str">
        <f>IF(ISBLANK(formacionimpa[[#This Row],[Destinatarios]]),"",Ejercicio)</f>
        <v/>
      </c>
      <c r="B743" s="4" t="str">
        <f>IF(ISBLANK(formacionimpa[[#This Row],[Destinatarios]]),"",comarca)</f>
        <v/>
      </c>
      <c r="C743" s="115"/>
      <c r="D743" s="115"/>
      <c r="E743" s="115"/>
    </row>
    <row r="744" spans="1:5" x14ac:dyDescent="0.25">
      <c r="A744" t="str">
        <f>IF(ISBLANK(formacionimpa[[#This Row],[Destinatarios]]),"",Ejercicio)</f>
        <v/>
      </c>
      <c r="B744" s="4" t="str">
        <f>IF(ISBLANK(formacionimpa[[#This Row],[Destinatarios]]),"",comarca)</f>
        <v/>
      </c>
      <c r="C744" s="115"/>
      <c r="D744" s="115"/>
      <c r="E744" s="115"/>
    </row>
    <row r="745" spans="1:5" x14ac:dyDescent="0.25">
      <c r="A745" t="str">
        <f>IF(ISBLANK(formacionimpa[[#This Row],[Destinatarios]]),"",Ejercicio)</f>
        <v/>
      </c>
      <c r="B745" s="4" t="str">
        <f>IF(ISBLANK(formacionimpa[[#This Row],[Destinatarios]]),"",comarca)</f>
        <v/>
      </c>
      <c r="C745" s="115"/>
      <c r="D745" s="115"/>
      <c r="E745" s="115"/>
    </row>
    <row r="746" spans="1:5" x14ac:dyDescent="0.25">
      <c r="A746" t="str">
        <f>IF(ISBLANK(formacionimpa[[#This Row],[Destinatarios]]),"",Ejercicio)</f>
        <v/>
      </c>
      <c r="B746" s="4" t="str">
        <f>IF(ISBLANK(formacionimpa[[#This Row],[Destinatarios]]),"",comarca)</f>
        <v/>
      </c>
      <c r="C746" s="115"/>
      <c r="D746" s="115"/>
      <c r="E746" s="115"/>
    </row>
    <row r="747" spans="1:5" x14ac:dyDescent="0.25">
      <c r="A747" t="str">
        <f>IF(ISBLANK(formacionimpa[[#This Row],[Destinatarios]]),"",Ejercicio)</f>
        <v/>
      </c>
      <c r="B747" s="4" t="str">
        <f>IF(ISBLANK(formacionimpa[[#This Row],[Destinatarios]]),"",comarca)</f>
        <v/>
      </c>
      <c r="C747" s="115"/>
      <c r="D747" s="115"/>
      <c r="E747" s="115"/>
    </row>
    <row r="748" spans="1:5" x14ac:dyDescent="0.25">
      <c r="A748" t="str">
        <f>IF(ISBLANK(formacionimpa[[#This Row],[Destinatarios]]),"",Ejercicio)</f>
        <v/>
      </c>
      <c r="B748" s="4" t="str">
        <f>IF(ISBLANK(formacionimpa[[#This Row],[Destinatarios]]),"",comarca)</f>
        <v/>
      </c>
      <c r="C748" s="115"/>
      <c r="D748" s="115"/>
      <c r="E748" s="115"/>
    </row>
    <row r="749" spans="1:5" x14ac:dyDescent="0.25">
      <c r="A749" t="str">
        <f>IF(ISBLANK(formacionimpa[[#This Row],[Destinatarios]]),"",Ejercicio)</f>
        <v/>
      </c>
      <c r="B749" s="4" t="str">
        <f>IF(ISBLANK(formacionimpa[[#This Row],[Destinatarios]]),"",comarca)</f>
        <v/>
      </c>
      <c r="C749" s="115"/>
      <c r="D749" s="115"/>
      <c r="E749" s="115"/>
    </row>
    <row r="750" spans="1:5" x14ac:dyDescent="0.25">
      <c r="A750" t="str">
        <f>IF(ISBLANK(formacionimpa[[#This Row],[Destinatarios]]),"",Ejercicio)</f>
        <v/>
      </c>
      <c r="B750" s="4" t="str">
        <f>IF(ISBLANK(formacionimpa[[#This Row],[Destinatarios]]),"",comarca)</f>
        <v/>
      </c>
      <c r="C750" s="115"/>
      <c r="D750" s="115"/>
      <c r="E750" s="115"/>
    </row>
    <row r="751" spans="1:5" x14ac:dyDescent="0.25">
      <c r="A751" t="str">
        <f>IF(ISBLANK(formacionimpa[[#This Row],[Destinatarios]]),"",Ejercicio)</f>
        <v/>
      </c>
      <c r="B751" s="4" t="str">
        <f>IF(ISBLANK(formacionimpa[[#This Row],[Destinatarios]]),"",comarca)</f>
        <v/>
      </c>
      <c r="C751" s="115"/>
      <c r="D751" s="115"/>
      <c r="E751" s="115"/>
    </row>
    <row r="752" spans="1:5" x14ac:dyDescent="0.25">
      <c r="A752" t="str">
        <f>IF(ISBLANK(formacionimpa[[#This Row],[Destinatarios]]),"",Ejercicio)</f>
        <v/>
      </c>
      <c r="B752" s="4" t="str">
        <f>IF(ISBLANK(formacionimpa[[#This Row],[Destinatarios]]),"",comarca)</f>
        <v/>
      </c>
      <c r="C752" s="115"/>
      <c r="D752" s="115"/>
      <c r="E752" s="115"/>
    </row>
    <row r="753" spans="1:5" x14ac:dyDescent="0.25">
      <c r="A753" t="str">
        <f>IF(ISBLANK(formacionimpa[[#This Row],[Destinatarios]]),"",Ejercicio)</f>
        <v/>
      </c>
      <c r="B753" s="4" t="str">
        <f>IF(ISBLANK(formacionimpa[[#This Row],[Destinatarios]]),"",comarca)</f>
        <v/>
      </c>
      <c r="C753" s="115"/>
      <c r="D753" s="115"/>
      <c r="E753" s="115"/>
    </row>
    <row r="754" spans="1:5" x14ac:dyDescent="0.25">
      <c r="A754" t="str">
        <f>IF(ISBLANK(formacionimpa[[#This Row],[Destinatarios]]),"",Ejercicio)</f>
        <v/>
      </c>
      <c r="B754" s="4" t="str">
        <f>IF(ISBLANK(formacionimpa[[#This Row],[Destinatarios]]),"",comarca)</f>
        <v/>
      </c>
      <c r="C754" s="115"/>
      <c r="D754" s="115"/>
      <c r="E754" s="115"/>
    </row>
    <row r="755" spans="1:5" x14ac:dyDescent="0.25">
      <c r="A755" t="str">
        <f>IF(ISBLANK(formacionimpa[[#This Row],[Destinatarios]]),"",Ejercicio)</f>
        <v/>
      </c>
      <c r="B755" s="4" t="str">
        <f>IF(ISBLANK(formacionimpa[[#This Row],[Destinatarios]]),"",comarca)</f>
        <v/>
      </c>
      <c r="C755" s="115"/>
      <c r="D755" s="115"/>
      <c r="E755" s="115"/>
    </row>
    <row r="756" spans="1:5" x14ac:dyDescent="0.25">
      <c r="A756" t="str">
        <f>IF(ISBLANK(formacionimpa[[#This Row],[Destinatarios]]),"",Ejercicio)</f>
        <v/>
      </c>
      <c r="B756" s="4" t="str">
        <f>IF(ISBLANK(formacionimpa[[#This Row],[Destinatarios]]),"",comarca)</f>
        <v/>
      </c>
      <c r="C756" s="115"/>
      <c r="D756" s="115"/>
      <c r="E756" s="115"/>
    </row>
    <row r="757" spans="1:5" x14ac:dyDescent="0.25">
      <c r="A757" t="str">
        <f>IF(ISBLANK(formacionimpa[[#This Row],[Destinatarios]]),"",Ejercicio)</f>
        <v/>
      </c>
      <c r="B757" s="4" t="str">
        <f>IF(ISBLANK(formacionimpa[[#This Row],[Destinatarios]]),"",comarca)</f>
        <v/>
      </c>
      <c r="C757" s="115"/>
      <c r="D757" s="115"/>
      <c r="E757" s="115"/>
    </row>
    <row r="758" spans="1:5" x14ac:dyDescent="0.25">
      <c r="A758" t="str">
        <f>IF(ISBLANK(formacionimpa[[#This Row],[Destinatarios]]),"",Ejercicio)</f>
        <v/>
      </c>
      <c r="B758" s="4" t="str">
        <f>IF(ISBLANK(formacionimpa[[#This Row],[Destinatarios]]),"",comarca)</f>
        <v/>
      </c>
      <c r="C758" s="115"/>
      <c r="D758" s="115"/>
      <c r="E758" s="115"/>
    </row>
    <row r="759" spans="1:5" x14ac:dyDescent="0.25">
      <c r="A759" t="str">
        <f>IF(ISBLANK(formacionimpa[[#This Row],[Destinatarios]]),"",Ejercicio)</f>
        <v/>
      </c>
      <c r="B759" s="4" t="str">
        <f>IF(ISBLANK(formacionimpa[[#This Row],[Destinatarios]]),"",comarca)</f>
        <v/>
      </c>
      <c r="C759" s="115"/>
      <c r="D759" s="115"/>
      <c r="E759" s="115"/>
    </row>
    <row r="760" spans="1:5" x14ac:dyDescent="0.25">
      <c r="A760" t="str">
        <f>IF(ISBLANK(formacionimpa[[#This Row],[Destinatarios]]),"",Ejercicio)</f>
        <v/>
      </c>
      <c r="B760" s="4" t="str">
        <f>IF(ISBLANK(formacionimpa[[#This Row],[Destinatarios]]),"",comarca)</f>
        <v/>
      </c>
      <c r="C760" s="115"/>
      <c r="D760" s="115"/>
      <c r="E760" s="115"/>
    </row>
    <row r="761" spans="1:5" x14ac:dyDescent="0.25">
      <c r="A761" t="str">
        <f>IF(ISBLANK(formacionimpa[[#This Row],[Destinatarios]]),"",Ejercicio)</f>
        <v/>
      </c>
      <c r="B761" s="4" t="str">
        <f>IF(ISBLANK(formacionimpa[[#This Row],[Destinatarios]]),"",comarca)</f>
        <v/>
      </c>
      <c r="C761" s="115"/>
      <c r="D761" s="115"/>
      <c r="E761" s="115"/>
    </row>
    <row r="762" spans="1:5" x14ac:dyDescent="0.25">
      <c r="A762" t="str">
        <f>IF(ISBLANK(formacionimpa[[#This Row],[Destinatarios]]),"",Ejercicio)</f>
        <v/>
      </c>
      <c r="B762" s="4" t="str">
        <f>IF(ISBLANK(formacionimpa[[#This Row],[Destinatarios]]),"",comarca)</f>
        <v/>
      </c>
      <c r="C762" s="115"/>
      <c r="D762" s="115"/>
      <c r="E762" s="115"/>
    </row>
    <row r="763" spans="1:5" x14ac:dyDescent="0.25">
      <c r="A763" t="str">
        <f>IF(ISBLANK(formacionimpa[[#This Row],[Destinatarios]]),"",Ejercicio)</f>
        <v/>
      </c>
      <c r="B763" s="4" t="str">
        <f>IF(ISBLANK(formacionimpa[[#This Row],[Destinatarios]]),"",comarca)</f>
        <v/>
      </c>
      <c r="C763" s="115"/>
      <c r="D763" s="115"/>
      <c r="E763" s="115"/>
    </row>
    <row r="764" spans="1:5" x14ac:dyDescent="0.25">
      <c r="A764" t="str">
        <f>IF(ISBLANK(formacionimpa[[#This Row],[Destinatarios]]),"",Ejercicio)</f>
        <v/>
      </c>
      <c r="B764" s="4" t="str">
        <f>IF(ISBLANK(formacionimpa[[#This Row],[Destinatarios]]),"",comarca)</f>
        <v/>
      </c>
      <c r="C764" s="115"/>
      <c r="D764" s="115"/>
      <c r="E764" s="115"/>
    </row>
    <row r="765" spans="1:5" x14ac:dyDescent="0.25">
      <c r="A765" t="str">
        <f>IF(ISBLANK(formacionimpa[[#This Row],[Destinatarios]]),"",Ejercicio)</f>
        <v/>
      </c>
      <c r="B765" s="4" t="str">
        <f>IF(ISBLANK(formacionimpa[[#This Row],[Destinatarios]]),"",comarca)</f>
        <v/>
      </c>
      <c r="C765" s="115"/>
      <c r="D765" s="115"/>
      <c r="E765" s="115"/>
    </row>
    <row r="766" spans="1:5" x14ac:dyDescent="0.25">
      <c r="A766" t="str">
        <f>IF(ISBLANK(formacionimpa[[#This Row],[Destinatarios]]),"",Ejercicio)</f>
        <v/>
      </c>
      <c r="B766" s="4" t="str">
        <f>IF(ISBLANK(formacionimpa[[#This Row],[Destinatarios]]),"",comarca)</f>
        <v/>
      </c>
      <c r="C766" s="115"/>
      <c r="D766" s="115"/>
      <c r="E766" s="115"/>
    </row>
    <row r="767" spans="1:5" x14ac:dyDescent="0.25">
      <c r="A767" t="str">
        <f>IF(ISBLANK(formacionimpa[[#This Row],[Destinatarios]]),"",Ejercicio)</f>
        <v/>
      </c>
      <c r="B767" s="4" t="str">
        <f>IF(ISBLANK(formacionimpa[[#This Row],[Destinatarios]]),"",comarca)</f>
        <v/>
      </c>
      <c r="C767" s="115"/>
      <c r="D767" s="115"/>
      <c r="E767" s="115"/>
    </row>
    <row r="768" spans="1:5" x14ac:dyDescent="0.25">
      <c r="A768" t="str">
        <f>IF(ISBLANK(formacionimpa[[#This Row],[Destinatarios]]),"",Ejercicio)</f>
        <v/>
      </c>
      <c r="B768" s="4" t="str">
        <f>IF(ISBLANK(formacionimpa[[#This Row],[Destinatarios]]),"",comarca)</f>
        <v/>
      </c>
      <c r="C768" s="115"/>
      <c r="D768" s="115"/>
      <c r="E768" s="115"/>
    </row>
    <row r="769" spans="1:5" x14ac:dyDescent="0.25">
      <c r="A769" t="str">
        <f>IF(ISBLANK(formacionimpa[[#This Row],[Destinatarios]]),"",Ejercicio)</f>
        <v/>
      </c>
      <c r="B769" s="4" t="str">
        <f>IF(ISBLANK(formacionimpa[[#This Row],[Destinatarios]]),"",comarca)</f>
        <v/>
      </c>
      <c r="C769" s="115"/>
      <c r="D769" s="115"/>
      <c r="E769" s="115"/>
    </row>
    <row r="770" spans="1:5" x14ac:dyDescent="0.25">
      <c r="A770" t="str">
        <f>IF(ISBLANK(formacionimpa[[#This Row],[Destinatarios]]),"",Ejercicio)</f>
        <v/>
      </c>
      <c r="B770" s="4" t="str">
        <f>IF(ISBLANK(formacionimpa[[#This Row],[Destinatarios]]),"",comarca)</f>
        <v/>
      </c>
      <c r="C770" s="115"/>
      <c r="D770" s="115"/>
      <c r="E770" s="115"/>
    </row>
    <row r="771" spans="1:5" x14ac:dyDescent="0.25">
      <c r="A771" t="str">
        <f>IF(ISBLANK(formacionimpa[[#This Row],[Destinatarios]]),"",Ejercicio)</f>
        <v/>
      </c>
      <c r="B771" s="4" t="str">
        <f>IF(ISBLANK(formacionimpa[[#This Row],[Destinatarios]]),"",comarca)</f>
        <v/>
      </c>
      <c r="C771" s="115"/>
      <c r="D771" s="115"/>
      <c r="E771" s="115"/>
    </row>
    <row r="772" spans="1:5" x14ac:dyDescent="0.25">
      <c r="A772" t="str">
        <f>IF(ISBLANK(formacionimpa[[#This Row],[Destinatarios]]),"",Ejercicio)</f>
        <v/>
      </c>
      <c r="B772" s="4" t="str">
        <f>IF(ISBLANK(formacionimpa[[#This Row],[Destinatarios]]),"",comarca)</f>
        <v/>
      </c>
      <c r="C772" s="115"/>
      <c r="D772" s="115"/>
      <c r="E772" s="115"/>
    </row>
    <row r="773" spans="1:5" x14ac:dyDescent="0.25">
      <c r="A773" t="str">
        <f>IF(ISBLANK(formacionimpa[[#This Row],[Destinatarios]]),"",Ejercicio)</f>
        <v/>
      </c>
      <c r="B773" s="4" t="str">
        <f>IF(ISBLANK(formacionimpa[[#This Row],[Destinatarios]]),"",comarca)</f>
        <v/>
      </c>
      <c r="C773" s="115"/>
      <c r="D773" s="115"/>
      <c r="E773" s="115"/>
    </row>
    <row r="774" spans="1:5" x14ac:dyDescent="0.25">
      <c r="A774" t="str">
        <f>IF(ISBLANK(formacionimpa[[#This Row],[Destinatarios]]),"",Ejercicio)</f>
        <v/>
      </c>
      <c r="B774" s="4" t="str">
        <f>IF(ISBLANK(formacionimpa[[#This Row],[Destinatarios]]),"",comarca)</f>
        <v/>
      </c>
      <c r="C774" s="115"/>
      <c r="D774" s="115"/>
      <c r="E774" s="115"/>
    </row>
    <row r="775" spans="1:5" x14ac:dyDescent="0.25">
      <c r="A775" t="str">
        <f>IF(ISBLANK(formacionimpa[[#This Row],[Destinatarios]]),"",Ejercicio)</f>
        <v/>
      </c>
      <c r="B775" s="4" t="str">
        <f>IF(ISBLANK(formacionimpa[[#This Row],[Destinatarios]]),"",comarca)</f>
        <v/>
      </c>
      <c r="C775" s="115"/>
      <c r="D775" s="115"/>
      <c r="E775" s="115"/>
    </row>
    <row r="776" spans="1:5" x14ac:dyDescent="0.25">
      <c r="A776" t="str">
        <f>IF(ISBLANK(formacionimpa[[#This Row],[Destinatarios]]),"",Ejercicio)</f>
        <v/>
      </c>
      <c r="B776" s="4" t="str">
        <f>IF(ISBLANK(formacionimpa[[#This Row],[Destinatarios]]),"",comarca)</f>
        <v/>
      </c>
      <c r="C776" s="115"/>
      <c r="D776" s="115"/>
      <c r="E776" s="115"/>
    </row>
    <row r="777" spans="1:5" x14ac:dyDescent="0.25">
      <c r="A777" t="str">
        <f>IF(ISBLANK(formacionimpa[[#This Row],[Destinatarios]]),"",Ejercicio)</f>
        <v/>
      </c>
      <c r="B777" s="4" t="str">
        <f>IF(ISBLANK(formacionimpa[[#This Row],[Destinatarios]]),"",comarca)</f>
        <v/>
      </c>
      <c r="C777" s="115"/>
      <c r="D777" s="115"/>
      <c r="E777" s="115"/>
    </row>
    <row r="778" spans="1:5" x14ac:dyDescent="0.25">
      <c r="A778" t="str">
        <f>IF(ISBLANK(formacionimpa[[#This Row],[Destinatarios]]),"",Ejercicio)</f>
        <v/>
      </c>
      <c r="B778" s="4" t="str">
        <f>IF(ISBLANK(formacionimpa[[#This Row],[Destinatarios]]),"",comarca)</f>
        <v/>
      </c>
      <c r="C778" s="115"/>
      <c r="D778" s="115"/>
      <c r="E778" s="115"/>
    </row>
    <row r="779" spans="1:5" x14ac:dyDescent="0.25">
      <c r="A779" t="str">
        <f>IF(ISBLANK(formacionimpa[[#This Row],[Destinatarios]]),"",Ejercicio)</f>
        <v/>
      </c>
      <c r="B779" s="4" t="str">
        <f>IF(ISBLANK(formacionimpa[[#This Row],[Destinatarios]]),"",comarca)</f>
        <v/>
      </c>
      <c r="C779" s="115"/>
      <c r="D779" s="115"/>
      <c r="E779" s="115"/>
    </row>
    <row r="780" spans="1:5" x14ac:dyDescent="0.25">
      <c r="A780" t="str">
        <f>IF(ISBLANK(formacionimpa[[#This Row],[Destinatarios]]),"",Ejercicio)</f>
        <v/>
      </c>
      <c r="B780" s="4" t="str">
        <f>IF(ISBLANK(formacionimpa[[#This Row],[Destinatarios]]),"",comarca)</f>
        <v/>
      </c>
      <c r="C780" s="115"/>
      <c r="D780" s="115"/>
      <c r="E780" s="115"/>
    </row>
    <row r="781" spans="1:5" x14ac:dyDescent="0.25">
      <c r="A781" t="str">
        <f>IF(ISBLANK(formacionimpa[[#This Row],[Destinatarios]]),"",Ejercicio)</f>
        <v/>
      </c>
      <c r="B781" s="4" t="str">
        <f>IF(ISBLANK(formacionimpa[[#This Row],[Destinatarios]]),"",comarca)</f>
        <v/>
      </c>
      <c r="C781" s="115"/>
      <c r="D781" s="115"/>
      <c r="E781" s="115"/>
    </row>
    <row r="782" spans="1:5" x14ac:dyDescent="0.25">
      <c r="A782" t="str">
        <f>IF(ISBLANK(formacionimpa[[#This Row],[Destinatarios]]),"",Ejercicio)</f>
        <v/>
      </c>
      <c r="B782" s="4" t="str">
        <f>IF(ISBLANK(formacionimpa[[#This Row],[Destinatarios]]),"",comarca)</f>
        <v/>
      </c>
      <c r="C782" s="115"/>
      <c r="D782" s="115"/>
      <c r="E782" s="115"/>
    </row>
    <row r="783" spans="1:5" x14ac:dyDescent="0.25">
      <c r="A783" t="str">
        <f>IF(ISBLANK(formacionimpa[[#This Row],[Destinatarios]]),"",Ejercicio)</f>
        <v/>
      </c>
      <c r="B783" s="4" t="str">
        <f>IF(ISBLANK(formacionimpa[[#This Row],[Destinatarios]]),"",comarca)</f>
        <v/>
      </c>
      <c r="C783" s="115"/>
      <c r="D783" s="115"/>
      <c r="E783" s="115"/>
    </row>
    <row r="784" spans="1:5" x14ac:dyDescent="0.25">
      <c r="A784" t="str">
        <f>IF(ISBLANK(formacionimpa[[#This Row],[Destinatarios]]),"",Ejercicio)</f>
        <v/>
      </c>
      <c r="B784" s="4" t="str">
        <f>IF(ISBLANK(formacionimpa[[#This Row],[Destinatarios]]),"",comarca)</f>
        <v/>
      </c>
      <c r="C784" s="115"/>
      <c r="D784" s="115"/>
      <c r="E784" s="115"/>
    </row>
    <row r="785" spans="1:5" x14ac:dyDescent="0.25">
      <c r="A785" t="str">
        <f>IF(ISBLANK(formacionimpa[[#This Row],[Destinatarios]]),"",Ejercicio)</f>
        <v/>
      </c>
      <c r="B785" s="4" t="str">
        <f>IF(ISBLANK(formacionimpa[[#This Row],[Destinatarios]]),"",comarca)</f>
        <v/>
      </c>
      <c r="C785" s="115"/>
      <c r="D785" s="115"/>
      <c r="E785" s="115"/>
    </row>
    <row r="786" spans="1:5" x14ac:dyDescent="0.25">
      <c r="A786" t="str">
        <f>IF(ISBLANK(formacionimpa[[#This Row],[Destinatarios]]),"",Ejercicio)</f>
        <v/>
      </c>
      <c r="B786" s="4" t="str">
        <f>IF(ISBLANK(formacionimpa[[#This Row],[Destinatarios]]),"",comarca)</f>
        <v/>
      </c>
      <c r="C786" s="115"/>
      <c r="D786" s="115"/>
      <c r="E786" s="115"/>
    </row>
    <row r="787" spans="1:5" x14ac:dyDescent="0.25">
      <c r="A787" t="str">
        <f>IF(ISBLANK(formacionimpa[[#This Row],[Destinatarios]]),"",Ejercicio)</f>
        <v/>
      </c>
      <c r="B787" s="4" t="str">
        <f>IF(ISBLANK(formacionimpa[[#This Row],[Destinatarios]]),"",comarca)</f>
        <v/>
      </c>
      <c r="C787" s="115"/>
      <c r="D787" s="115"/>
      <c r="E787" s="115"/>
    </row>
    <row r="788" spans="1:5" x14ac:dyDescent="0.25">
      <c r="A788" t="str">
        <f>IF(ISBLANK(formacionimpa[[#This Row],[Destinatarios]]),"",Ejercicio)</f>
        <v/>
      </c>
      <c r="B788" s="4" t="str">
        <f>IF(ISBLANK(formacionimpa[[#This Row],[Destinatarios]]),"",comarca)</f>
        <v/>
      </c>
      <c r="C788" s="115"/>
      <c r="D788" s="115"/>
      <c r="E788" s="115"/>
    </row>
    <row r="789" spans="1:5" x14ac:dyDescent="0.25">
      <c r="A789" t="str">
        <f>IF(ISBLANK(formacionimpa[[#This Row],[Destinatarios]]),"",Ejercicio)</f>
        <v/>
      </c>
      <c r="B789" s="4" t="str">
        <f>IF(ISBLANK(formacionimpa[[#This Row],[Destinatarios]]),"",comarca)</f>
        <v/>
      </c>
      <c r="C789" s="115"/>
      <c r="D789" s="115"/>
      <c r="E789" s="115"/>
    </row>
    <row r="790" spans="1:5" x14ac:dyDescent="0.25">
      <c r="A790" t="str">
        <f>IF(ISBLANK(formacionimpa[[#This Row],[Destinatarios]]),"",Ejercicio)</f>
        <v/>
      </c>
      <c r="B790" s="4" t="str">
        <f>IF(ISBLANK(formacionimpa[[#This Row],[Destinatarios]]),"",comarca)</f>
        <v/>
      </c>
      <c r="C790" s="115"/>
      <c r="D790" s="115"/>
      <c r="E790" s="115"/>
    </row>
    <row r="791" spans="1:5" x14ac:dyDescent="0.25">
      <c r="A791" t="str">
        <f>IF(ISBLANK(formacionimpa[[#This Row],[Destinatarios]]),"",Ejercicio)</f>
        <v/>
      </c>
      <c r="B791" s="4" t="str">
        <f>IF(ISBLANK(formacionimpa[[#This Row],[Destinatarios]]),"",comarca)</f>
        <v/>
      </c>
      <c r="C791" s="115"/>
      <c r="D791" s="115"/>
      <c r="E791" s="115"/>
    </row>
    <row r="792" spans="1:5" x14ac:dyDescent="0.25">
      <c r="A792" t="str">
        <f>IF(ISBLANK(formacionimpa[[#This Row],[Destinatarios]]),"",Ejercicio)</f>
        <v/>
      </c>
      <c r="B792" s="4" t="str">
        <f>IF(ISBLANK(formacionimpa[[#This Row],[Destinatarios]]),"",comarca)</f>
        <v/>
      </c>
      <c r="C792" s="115"/>
      <c r="D792" s="115"/>
      <c r="E792" s="115"/>
    </row>
    <row r="793" spans="1:5" x14ac:dyDescent="0.25">
      <c r="A793" t="str">
        <f>IF(ISBLANK(formacionimpa[[#This Row],[Destinatarios]]),"",Ejercicio)</f>
        <v/>
      </c>
      <c r="B793" s="4" t="str">
        <f>IF(ISBLANK(formacionimpa[[#This Row],[Destinatarios]]),"",comarca)</f>
        <v/>
      </c>
      <c r="C793" s="115"/>
      <c r="D793" s="115"/>
      <c r="E793" s="115"/>
    </row>
    <row r="794" spans="1:5" x14ac:dyDescent="0.25">
      <c r="A794" t="str">
        <f>IF(ISBLANK(formacionimpa[[#This Row],[Destinatarios]]),"",Ejercicio)</f>
        <v/>
      </c>
      <c r="B794" s="4" t="str">
        <f>IF(ISBLANK(formacionimpa[[#This Row],[Destinatarios]]),"",comarca)</f>
        <v/>
      </c>
      <c r="C794" s="115"/>
      <c r="D794" s="115"/>
      <c r="E794" s="115"/>
    </row>
    <row r="795" spans="1:5" x14ac:dyDescent="0.25">
      <c r="A795" t="str">
        <f>IF(ISBLANK(formacionimpa[[#This Row],[Destinatarios]]),"",Ejercicio)</f>
        <v/>
      </c>
      <c r="B795" s="4" t="str">
        <f>IF(ISBLANK(formacionimpa[[#This Row],[Destinatarios]]),"",comarca)</f>
        <v/>
      </c>
      <c r="C795" s="115"/>
      <c r="D795" s="115"/>
      <c r="E795" s="115"/>
    </row>
    <row r="796" spans="1:5" x14ac:dyDescent="0.25">
      <c r="A796" t="str">
        <f>IF(ISBLANK(formacionimpa[[#This Row],[Destinatarios]]),"",Ejercicio)</f>
        <v/>
      </c>
      <c r="B796" s="4" t="str">
        <f>IF(ISBLANK(formacionimpa[[#This Row],[Destinatarios]]),"",comarca)</f>
        <v/>
      </c>
      <c r="C796" s="115"/>
      <c r="D796" s="115"/>
      <c r="E796" s="115"/>
    </row>
    <row r="797" spans="1:5" x14ac:dyDescent="0.25">
      <c r="A797" t="str">
        <f>IF(ISBLANK(formacionimpa[[#This Row],[Destinatarios]]),"",Ejercicio)</f>
        <v/>
      </c>
      <c r="B797" s="4" t="str">
        <f>IF(ISBLANK(formacionimpa[[#This Row],[Destinatarios]]),"",comarca)</f>
        <v/>
      </c>
      <c r="C797" s="115"/>
      <c r="D797" s="115"/>
      <c r="E797" s="115"/>
    </row>
    <row r="798" spans="1:5" x14ac:dyDescent="0.25">
      <c r="A798" t="str">
        <f>IF(ISBLANK(formacionimpa[[#This Row],[Destinatarios]]),"",Ejercicio)</f>
        <v/>
      </c>
      <c r="B798" s="4" t="str">
        <f>IF(ISBLANK(formacionimpa[[#This Row],[Destinatarios]]),"",comarca)</f>
        <v/>
      </c>
      <c r="C798" s="115"/>
      <c r="D798" s="115"/>
      <c r="E798" s="115"/>
    </row>
    <row r="799" spans="1:5" x14ac:dyDescent="0.25">
      <c r="A799" t="str">
        <f>IF(ISBLANK(formacionimpa[[#This Row],[Destinatarios]]),"",Ejercicio)</f>
        <v/>
      </c>
      <c r="B799" s="4" t="str">
        <f>IF(ISBLANK(formacionimpa[[#This Row],[Destinatarios]]),"",comarca)</f>
        <v/>
      </c>
      <c r="C799" s="115"/>
      <c r="D799" s="115"/>
      <c r="E799" s="115"/>
    </row>
    <row r="800" spans="1:5" x14ac:dyDescent="0.25">
      <c r="A800" t="str">
        <f>IF(ISBLANK(formacionimpa[[#This Row],[Destinatarios]]),"",Ejercicio)</f>
        <v/>
      </c>
      <c r="B800" s="4" t="str">
        <f>IF(ISBLANK(formacionimpa[[#This Row],[Destinatarios]]),"",comarca)</f>
        <v/>
      </c>
      <c r="C800" s="115"/>
      <c r="D800" s="115"/>
      <c r="E800" s="115"/>
    </row>
    <row r="801" spans="1:5" x14ac:dyDescent="0.25">
      <c r="A801" t="str">
        <f>IF(ISBLANK(formacionimpa[[#This Row],[Destinatarios]]),"",Ejercicio)</f>
        <v/>
      </c>
      <c r="B801" s="4" t="str">
        <f>IF(ISBLANK(formacionimpa[[#This Row],[Destinatarios]]),"",comarca)</f>
        <v/>
      </c>
      <c r="C801" s="115"/>
      <c r="D801" s="115"/>
      <c r="E801" s="115"/>
    </row>
    <row r="802" spans="1:5" x14ac:dyDescent="0.25">
      <c r="A802" t="str">
        <f>IF(ISBLANK(formacionimpa[[#This Row],[Destinatarios]]),"",Ejercicio)</f>
        <v/>
      </c>
      <c r="B802" s="4" t="str">
        <f>IF(ISBLANK(formacionimpa[[#This Row],[Destinatarios]]),"",comarca)</f>
        <v/>
      </c>
      <c r="C802" s="115"/>
      <c r="D802" s="115"/>
      <c r="E802" s="115"/>
    </row>
    <row r="803" spans="1:5" x14ac:dyDescent="0.25">
      <c r="A803" t="str">
        <f>IF(ISBLANK(formacionimpa[[#This Row],[Destinatarios]]),"",Ejercicio)</f>
        <v/>
      </c>
      <c r="B803" s="4" t="str">
        <f>IF(ISBLANK(formacionimpa[[#This Row],[Destinatarios]]),"",comarca)</f>
        <v/>
      </c>
      <c r="C803" s="115"/>
      <c r="D803" s="115"/>
      <c r="E803" s="115"/>
    </row>
    <row r="804" spans="1:5" x14ac:dyDescent="0.25">
      <c r="A804" t="str">
        <f>IF(ISBLANK(formacionimpa[[#This Row],[Destinatarios]]),"",Ejercicio)</f>
        <v/>
      </c>
      <c r="B804" s="4" t="str">
        <f>IF(ISBLANK(formacionimpa[[#This Row],[Destinatarios]]),"",comarca)</f>
        <v/>
      </c>
      <c r="C804" s="115"/>
      <c r="D804" s="115"/>
      <c r="E804" s="115"/>
    </row>
    <row r="805" spans="1:5" x14ac:dyDescent="0.25">
      <c r="A805" t="str">
        <f>IF(ISBLANK(formacionimpa[[#This Row],[Destinatarios]]),"",Ejercicio)</f>
        <v/>
      </c>
      <c r="B805" s="4" t="str">
        <f>IF(ISBLANK(formacionimpa[[#This Row],[Destinatarios]]),"",comarca)</f>
        <v/>
      </c>
      <c r="C805" s="115"/>
      <c r="D805" s="115"/>
      <c r="E805" s="115"/>
    </row>
    <row r="806" spans="1:5" x14ac:dyDescent="0.25">
      <c r="A806" t="str">
        <f>IF(ISBLANK(formacionimpa[[#This Row],[Destinatarios]]),"",Ejercicio)</f>
        <v/>
      </c>
      <c r="B806" s="4" t="str">
        <f>IF(ISBLANK(formacionimpa[[#This Row],[Destinatarios]]),"",comarca)</f>
        <v/>
      </c>
      <c r="C806" s="115"/>
      <c r="D806" s="115"/>
      <c r="E806" s="115"/>
    </row>
    <row r="807" spans="1:5" x14ac:dyDescent="0.25">
      <c r="A807" t="str">
        <f>IF(ISBLANK(formacionimpa[[#This Row],[Destinatarios]]),"",Ejercicio)</f>
        <v/>
      </c>
      <c r="B807" s="4" t="str">
        <f>IF(ISBLANK(formacionimpa[[#This Row],[Destinatarios]]),"",comarca)</f>
        <v/>
      </c>
      <c r="C807" s="115"/>
      <c r="D807" s="115"/>
      <c r="E807" s="115"/>
    </row>
    <row r="808" spans="1:5" x14ac:dyDescent="0.25">
      <c r="A808" t="str">
        <f>IF(ISBLANK(formacionimpa[[#This Row],[Destinatarios]]),"",Ejercicio)</f>
        <v/>
      </c>
      <c r="B808" s="4" t="str">
        <f>IF(ISBLANK(formacionimpa[[#This Row],[Destinatarios]]),"",comarca)</f>
        <v/>
      </c>
      <c r="C808" s="115"/>
      <c r="D808" s="115"/>
      <c r="E808" s="115"/>
    </row>
    <row r="809" spans="1:5" x14ac:dyDescent="0.25">
      <c r="A809" t="str">
        <f>IF(ISBLANK(formacionimpa[[#This Row],[Destinatarios]]),"",Ejercicio)</f>
        <v/>
      </c>
      <c r="B809" s="4" t="str">
        <f>IF(ISBLANK(formacionimpa[[#This Row],[Destinatarios]]),"",comarca)</f>
        <v/>
      </c>
      <c r="C809" s="115"/>
      <c r="D809" s="115"/>
      <c r="E809" s="115"/>
    </row>
    <row r="810" spans="1:5" x14ac:dyDescent="0.25">
      <c r="A810" t="str">
        <f>IF(ISBLANK(formacionimpa[[#This Row],[Destinatarios]]),"",Ejercicio)</f>
        <v/>
      </c>
      <c r="B810" s="4" t="str">
        <f>IF(ISBLANK(formacionimpa[[#This Row],[Destinatarios]]),"",comarca)</f>
        <v/>
      </c>
      <c r="C810" s="115"/>
      <c r="D810" s="115"/>
      <c r="E810" s="115"/>
    </row>
    <row r="811" spans="1:5" x14ac:dyDescent="0.25">
      <c r="A811" t="str">
        <f>IF(ISBLANK(formacionimpa[[#This Row],[Destinatarios]]),"",Ejercicio)</f>
        <v/>
      </c>
      <c r="B811" s="4" t="str">
        <f>IF(ISBLANK(formacionimpa[[#This Row],[Destinatarios]]),"",comarca)</f>
        <v/>
      </c>
      <c r="C811" s="115"/>
      <c r="D811" s="115"/>
      <c r="E811" s="115"/>
    </row>
    <row r="812" spans="1:5" x14ac:dyDescent="0.25">
      <c r="A812" t="str">
        <f>IF(ISBLANK(formacionimpa[[#This Row],[Destinatarios]]),"",Ejercicio)</f>
        <v/>
      </c>
      <c r="B812" s="4" t="str">
        <f>IF(ISBLANK(formacionimpa[[#This Row],[Destinatarios]]),"",comarca)</f>
        <v/>
      </c>
      <c r="C812" s="115"/>
      <c r="D812" s="115"/>
      <c r="E812" s="115"/>
    </row>
    <row r="813" spans="1:5" x14ac:dyDescent="0.25">
      <c r="A813" t="str">
        <f>IF(ISBLANK(formacionimpa[[#This Row],[Destinatarios]]),"",Ejercicio)</f>
        <v/>
      </c>
      <c r="B813" s="4" t="str">
        <f>IF(ISBLANK(formacionimpa[[#This Row],[Destinatarios]]),"",comarca)</f>
        <v/>
      </c>
      <c r="C813" s="115"/>
      <c r="D813" s="115"/>
      <c r="E813" s="115"/>
    </row>
    <row r="814" spans="1:5" x14ac:dyDescent="0.25">
      <c r="A814" t="str">
        <f>IF(ISBLANK(formacionimpa[[#This Row],[Destinatarios]]),"",Ejercicio)</f>
        <v/>
      </c>
      <c r="B814" s="4" t="str">
        <f>IF(ISBLANK(formacionimpa[[#This Row],[Destinatarios]]),"",comarca)</f>
        <v/>
      </c>
      <c r="C814" s="115"/>
      <c r="D814" s="115"/>
      <c r="E814" s="115"/>
    </row>
    <row r="815" spans="1:5" x14ac:dyDescent="0.25">
      <c r="A815" t="str">
        <f>IF(ISBLANK(formacionimpa[[#This Row],[Destinatarios]]),"",Ejercicio)</f>
        <v/>
      </c>
      <c r="B815" s="4" t="str">
        <f>IF(ISBLANK(formacionimpa[[#This Row],[Destinatarios]]),"",comarca)</f>
        <v/>
      </c>
      <c r="C815" s="115"/>
      <c r="D815" s="115"/>
      <c r="E815" s="115"/>
    </row>
    <row r="816" spans="1:5" x14ac:dyDescent="0.25">
      <c r="A816" t="str">
        <f>IF(ISBLANK(formacionimpa[[#This Row],[Destinatarios]]),"",Ejercicio)</f>
        <v/>
      </c>
      <c r="B816" s="4" t="str">
        <f>IF(ISBLANK(formacionimpa[[#This Row],[Destinatarios]]),"",comarca)</f>
        <v/>
      </c>
      <c r="C816" s="115"/>
      <c r="D816" s="115"/>
      <c r="E816" s="115"/>
    </row>
    <row r="817" spans="1:5" x14ac:dyDescent="0.25">
      <c r="A817" t="str">
        <f>IF(ISBLANK(formacionimpa[[#This Row],[Destinatarios]]),"",Ejercicio)</f>
        <v/>
      </c>
      <c r="B817" s="4" t="str">
        <f>IF(ISBLANK(formacionimpa[[#This Row],[Destinatarios]]),"",comarca)</f>
        <v/>
      </c>
      <c r="C817" s="115"/>
      <c r="D817" s="115"/>
      <c r="E817" s="115"/>
    </row>
    <row r="818" spans="1:5" x14ac:dyDescent="0.25">
      <c r="A818" t="str">
        <f>IF(ISBLANK(formacionimpa[[#This Row],[Destinatarios]]),"",Ejercicio)</f>
        <v/>
      </c>
      <c r="B818" s="4" t="str">
        <f>IF(ISBLANK(formacionimpa[[#This Row],[Destinatarios]]),"",comarca)</f>
        <v/>
      </c>
      <c r="C818" s="115"/>
      <c r="D818" s="115"/>
      <c r="E818" s="115"/>
    </row>
    <row r="819" spans="1:5" x14ac:dyDescent="0.25">
      <c r="A819" t="str">
        <f>IF(ISBLANK(formacionimpa[[#This Row],[Destinatarios]]),"",Ejercicio)</f>
        <v/>
      </c>
      <c r="B819" s="4" t="str">
        <f>IF(ISBLANK(formacionimpa[[#This Row],[Destinatarios]]),"",comarca)</f>
        <v/>
      </c>
      <c r="C819" s="115"/>
      <c r="D819" s="115"/>
      <c r="E819" s="115"/>
    </row>
    <row r="820" spans="1:5" x14ac:dyDescent="0.25">
      <c r="A820" t="str">
        <f>IF(ISBLANK(formacionimpa[[#This Row],[Destinatarios]]),"",Ejercicio)</f>
        <v/>
      </c>
      <c r="B820" s="4" t="str">
        <f>IF(ISBLANK(formacionimpa[[#This Row],[Destinatarios]]),"",comarca)</f>
        <v/>
      </c>
      <c r="C820" s="115"/>
      <c r="D820" s="115"/>
      <c r="E820" s="115"/>
    </row>
    <row r="821" spans="1:5" x14ac:dyDescent="0.25">
      <c r="A821" t="str">
        <f>IF(ISBLANK(formacionimpa[[#This Row],[Destinatarios]]),"",Ejercicio)</f>
        <v/>
      </c>
      <c r="B821" s="4" t="str">
        <f>IF(ISBLANK(formacionimpa[[#This Row],[Destinatarios]]),"",comarca)</f>
        <v/>
      </c>
      <c r="C821" s="115"/>
      <c r="D821" s="115"/>
      <c r="E821" s="115"/>
    </row>
    <row r="822" spans="1:5" x14ac:dyDescent="0.25">
      <c r="A822" t="str">
        <f>IF(ISBLANK(formacionimpa[[#This Row],[Destinatarios]]),"",Ejercicio)</f>
        <v/>
      </c>
      <c r="B822" s="4" t="str">
        <f>IF(ISBLANK(formacionimpa[[#This Row],[Destinatarios]]),"",comarca)</f>
        <v/>
      </c>
      <c r="C822" s="115"/>
      <c r="D822" s="115"/>
      <c r="E822" s="115"/>
    </row>
    <row r="823" spans="1:5" x14ac:dyDescent="0.25">
      <c r="A823" t="str">
        <f>IF(ISBLANK(formacionimpa[[#This Row],[Destinatarios]]),"",Ejercicio)</f>
        <v/>
      </c>
      <c r="B823" s="4" t="str">
        <f>IF(ISBLANK(formacionimpa[[#This Row],[Destinatarios]]),"",comarca)</f>
        <v/>
      </c>
      <c r="C823" s="115"/>
      <c r="D823" s="115"/>
      <c r="E823" s="115"/>
    </row>
    <row r="824" spans="1:5" x14ac:dyDescent="0.25">
      <c r="A824" t="str">
        <f>IF(ISBLANK(formacionimpa[[#This Row],[Destinatarios]]),"",Ejercicio)</f>
        <v/>
      </c>
      <c r="B824" s="4" t="str">
        <f>IF(ISBLANK(formacionimpa[[#This Row],[Destinatarios]]),"",comarca)</f>
        <v/>
      </c>
      <c r="C824" s="115"/>
      <c r="D824" s="115"/>
      <c r="E824" s="115"/>
    </row>
    <row r="825" spans="1:5" x14ac:dyDescent="0.25">
      <c r="A825" t="str">
        <f>IF(ISBLANK(formacionimpa[[#This Row],[Destinatarios]]),"",Ejercicio)</f>
        <v/>
      </c>
      <c r="B825" s="4" t="str">
        <f>IF(ISBLANK(formacionimpa[[#This Row],[Destinatarios]]),"",comarca)</f>
        <v/>
      </c>
      <c r="C825" s="115"/>
      <c r="D825" s="115"/>
      <c r="E825" s="115"/>
    </row>
    <row r="826" spans="1:5" x14ac:dyDescent="0.25">
      <c r="A826" t="str">
        <f>IF(ISBLANK(formacionimpa[[#This Row],[Destinatarios]]),"",Ejercicio)</f>
        <v/>
      </c>
      <c r="B826" s="4" t="str">
        <f>IF(ISBLANK(formacionimpa[[#This Row],[Destinatarios]]),"",comarca)</f>
        <v/>
      </c>
      <c r="C826" s="115"/>
      <c r="D826" s="115"/>
      <c r="E826" s="115"/>
    </row>
    <row r="827" spans="1:5" x14ac:dyDescent="0.25">
      <c r="A827" t="str">
        <f>IF(ISBLANK(formacionimpa[[#This Row],[Destinatarios]]),"",Ejercicio)</f>
        <v/>
      </c>
      <c r="B827" s="4" t="str">
        <f>IF(ISBLANK(formacionimpa[[#This Row],[Destinatarios]]),"",comarca)</f>
        <v/>
      </c>
      <c r="C827" s="115"/>
      <c r="D827" s="115"/>
      <c r="E827" s="115"/>
    </row>
    <row r="828" spans="1:5" x14ac:dyDescent="0.25">
      <c r="A828" t="str">
        <f>IF(ISBLANK(formacionimpa[[#This Row],[Destinatarios]]),"",Ejercicio)</f>
        <v/>
      </c>
      <c r="B828" s="4" t="str">
        <f>IF(ISBLANK(formacionimpa[[#This Row],[Destinatarios]]),"",comarca)</f>
        <v/>
      </c>
      <c r="C828" s="115"/>
      <c r="D828" s="115"/>
      <c r="E828" s="115"/>
    </row>
    <row r="829" spans="1:5" x14ac:dyDescent="0.25">
      <c r="A829" t="str">
        <f>IF(ISBLANK(formacionimpa[[#This Row],[Destinatarios]]),"",Ejercicio)</f>
        <v/>
      </c>
      <c r="B829" s="4" t="str">
        <f>IF(ISBLANK(formacionimpa[[#This Row],[Destinatarios]]),"",comarca)</f>
        <v/>
      </c>
      <c r="C829" s="115"/>
      <c r="D829" s="115"/>
      <c r="E829" s="115"/>
    </row>
    <row r="830" spans="1:5" x14ac:dyDescent="0.25">
      <c r="A830" t="str">
        <f>IF(ISBLANK(formacionimpa[[#This Row],[Destinatarios]]),"",Ejercicio)</f>
        <v/>
      </c>
      <c r="B830" s="4" t="str">
        <f>IF(ISBLANK(formacionimpa[[#This Row],[Destinatarios]]),"",comarca)</f>
        <v/>
      </c>
      <c r="C830" s="115"/>
      <c r="D830" s="115"/>
      <c r="E830" s="115"/>
    </row>
    <row r="831" spans="1:5" x14ac:dyDescent="0.25">
      <c r="A831" t="str">
        <f>IF(ISBLANK(formacionimpa[[#This Row],[Destinatarios]]),"",Ejercicio)</f>
        <v/>
      </c>
      <c r="B831" s="4" t="str">
        <f>IF(ISBLANK(formacionimpa[[#This Row],[Destinatarios]]),"",comarca)</f>
        <v/>
      </c>
      <c r="C831" s="115"/>
      <c r="D831" s="115"/>
      <c r="E831" s="115"/>
    </row>
    <row r="832" spans="1:5" x14ac:dyDescent="0.25">
      <c r="A832" t="str">
        <f>IF(ISBLANK(formacionimpa[[#This Row],[Destinatarios]]),"",Ejercicio)</f>
        <v/>
      </c>
      <c r="B832" s="4" t="str">
        <f>IF(ISBLANK(formacionimpa[[#This Row],[Destinatarios]]),"",comarca)</f>
        <v/>
      </c>
      <c r="C832" s="115"/>
      <c r="D832" s="115"/>
      <c r="E832" s="115"/>
    </row>
    <row r="833" spans="1:5" x14ac:dyDescent="0.25">
      <c r="A833" t="str">
        <f>IF(ISBLANK(formacionimpa[[#This Row],[Destinatarios]]),"",Ejercicio)</f>
        <v/>
      </c>
      <c r="B833" s="4" t="str">
        <f>IF(ISBLANK(formacionimpa[[#This Row],[Destinatarios]]),"",comarca)</f>
        <v/>
      </c>
      <c r="C833" s="115"/>
      <c r="D833" s="115"/>
      <c r="E833" s="115"/>
    </row>
    <row r="834" spans="1:5" x14ac:dyDescent="0.25">
      <c r="A834" t="str">
        <f>IF(ISBLANK(formacionimpa[[#This Row],[Destinatarios]]),"",Ejercicio)</f>
        <v/>
      </c>
      <c r="B834" s="4" t="str">
        <f>IF(ISBLANK(formacionimpa[[#This Row],[Destinatarios]]),"",comarca)</f>
        <v/>
      </c>
      <c r="C834" s="115"/>
      <c r="D834" s="115"/>
      <c r="E834" s="115"/>
    </row>
    <row r="835" spans="1:5" x14ac:dyDescent="0.25">
      <c r="A835" t="str">
        <f>IF(ISBLANK(formacionimpa[[#This Row],[Destinatarios]]),"",Ejercicio)</f>
        <v/>
      </c>
      <c r="B835" s="4" t="str">
        <f>IF(ISBLANK(formacionimpa[[#This Row],[Destinatarios]]),"",comarca)</f>
        <v/>
      </c>
      <c r="C835" s="115"/>
      <c r="D835" s="115"/>
      <c r="E835" s="115"/>
    </row>
    <row r="836" spans="1:5" x14ac:dyDescent="0.25">
      <c r="A836" t="str">
        <f>IF(ISBLANK(formacionimpa[[#This Row],[Destinatarios]]),"",Ejercicio)</f>
        <v/>
      </c>
      <c r="B836" s="4" t="str">
        <f>IF(ISBLANK(formacionimpa[[#This Row],[Destinatarios]]),"",comarca)</f>
        <v/>
      </c>
      <c r="C836" s="115"/>
      <c r="D836" s="115"/>
      <c r="E836" s="115"/>
    </row>
    <row r="837" spans="1:5" x14ac:dyDescent="0.25">
      <c r="A837" t="str">
        <f>IF(ISBLANK(formacionimpa[[#This Row],[Destinatarios]]),"",Ejercicio)</f>
        <v/>
      </c>
      <c r="B837" s="4" t="str">
        <f>IF(ISBLANK(formacionimpa[[#This Row],[Destinatarios]]),"",comarca)</f>
        <v/>
      </c>
      <c r="C837" s="115"/>
      <c r="D837" s="115"/>
      <c r="E837" s="115"/>
    </row>
    <row r="838" spans="1:5" x14ac:dyDescent="0.25">
      <c r="A838" t="str">
        <f>IF(ISBLANK(formacionimpa[[#This Row],[Destinatarios]]),"",Ejercicio)</f>
        <v/>
      </c>
      <c r="B838" s="4" t="str">
        <f>IF(ISBLANK(formacionimpa[[#This Row],[Destinatarios]]),"",comarca)</f>
        <v/>
      </c>
      <c r="C838" s="115"/>
      <c r="D838" s="115"/>
      <c r="E838" s="115"/>
    </row>
    <row r="839" spans="1:5" x14ac:dyDescent="0.25">
      <c r="A839" t="str">
        <f>IF(ISBLANK(formacionimpa[[#This Row],[Destinatarios]]),"",Ejercicio)</f>
        <v/>
      </c>
      <c r="B839" s="4" t="str">
        <f>IF(ISBLANK(formacionimpa[[#This Row],[Destinatarios]]),"",comarca)</f>
        <v/>
      </c>
      <c r="C839" s="115"/>
      <c r="D839" s="115"/>
      <c r="E839" s="115"/>
    </row>
    <row r="840" spans="1:5" x14ac:dyDescent="0.25">
      <c r="A840" t="str">
        <f>IF(ISBLANK(formacionimpa[[#This Row],[Destinatarios]]),"",Ejercicio)</f>
        <v/>
      </c>
      <c r="B840" s="4" t="str">
        <f>IF(ISBLANK(formacionimpa[[#This Row],[Destinatarios]]),"",comarca)</f>
        <v/>
      </c>
      <c r="C840" s="115"/>
      <c r="D840" s="115"/>
      <c r="E840" s="115"/>
    </row>
    <row r="841" spans="1:5" x14ac:dyDescent="0.25">
      <c r="A841" t="str">
        <f>IF(ISBLANK(formacionimpa[[#This Row],[Destinatarios]]),"",Ejercicio)</f>
        <v/>
      </c>
      <c r="B841" s="4" t="str">
        <f>IF(ISBLANK(formacionimpa[[#This Row],[Destinatarios]]),"",comarca)</f>
        <v/>
      </c>
      <c r="C841" s="115"/>
      <c r="D841" s="115"/>
      <c r="E841" s="115"/>
    </row>
    <row r="842" spans="1:5" x14ac:dyDescent="0.25">
      <c r="A842" t="str">
        <f>IF(ISBLANK(formacionimpa[[#This Row],[Destinatarios]]),"",Ejercicio)</f>
        <v/>
      </c>
      <c r="B842" s="4" t="str">
        <f>IF(ISBLANK(formacionimpa[[#This Row],[Destinatarios]]),"",comarca)</f>
        <v/>
      </c>
      <c r="C842" s="115"/>
      <c r="D842" s="115"/>
      <c r="E842" s="115"/>
    </row>
    <row r="843" spans="1:5" x14ac:dyDescent="0.25">
      <c r="A843" t="str">
        <f>IF(ISBLANK(formacionimpa[[#This Row],[Destinatarios]]),"",Ejercicio)</f>
        <v/>
      </c>
      <c r="B843" s="4" t="str">
        <f>IF(ISBLANK(formacionimpa[[#This Row],[Destinatarios]]),"",comarca)</f>
        <v/>
      </c>
      <c r="C843" s="115"/>
      <c r="D843" s="115"/>
      <c r="E843" s="115"/>
    </row>
    <row r="844" spans="1:5" x14ac:dyDescent="0.25">
      <c r="A844" t="str">
        <f>IF(ISBLANK(formacionimpa[[#This Row],[Destinatarios]]),"",Ejercicio)</f>
        <v/>
      </c>
      <c r="B844" s="4" t="str">
        <f>IF(ISBLANK(formacionimpa[[#This Row],[Destinatarios]]),"",comarca)</f>
        <v/>
      </c>
      <c r="C844" s="115"/>
      <c r="D844" s="115"/>
      <c r="E844" s="115"/>
    </row>
    <row r="845" spans="1:5" x14ac:dyDescent="0.25">
      <c r="A845" t="str">
        <f>IF(ISBLANK(formacionimpa[[#This Row],[Destinatarios]]),"",Ejercicio)</f>
        <v/>
      </c>
      <c r="B845" s="4" t="str">
        <f>IF(ISBLANK(formacionimpa[[#This Row],[Destinatarios]]),"",comarca)</f>
        <v/>
      </c>
      <c r="C845" s="115"/>
      <c r="D845" s="115"/>
      <c r="E845" s="115"/>
    </row>
    <row r="846" spans="1:5" x14ac:dyDescent="0.25">
      <c r="A846" t="str">
        <f>IF(ISBLANK(formacionimpa[[#This Row],[Destinatarios]]),"",Ejercicio)</f>
        <v/>
      </c>
      <c r="B846" s="4" t="str">
        <f>IF(ISBLANK(formacionimpa[[#This Row],[Destinatarios]]),"",comarca)</f>
        <v/>
      </c>
      <c r="C846" s="115"/>
      <c r="D846" s="115"/>
      <c r="E846" s="115"/>
    </row>
    <row r="847" spans="1:5" x14ac:dyDescent="0.25">
      <c r="A847" t="str">
        <f>IF(ISBLANK(formacionimpa[[#This Row],[Destinatarios]]),"",Ejercicio)</f>
        <v/>
      </c>
      <c r="B847" s="4" t="str">
        <f>IF(ISBLANK(formacionimpa[[#This Row],[Destinatarios]]),"",comarca)</f>
        <v/>
      </c>
      <c r="C847" s="115"/>
      <c r="D847" s="115"/>
      <c r="E847" s="115"/>
    </row>
    <row r="848" spans="1:5" x14ac:dyDescent="0.25">
      <c r="A848" t="str">
        <f>IF(ISBLANK(formacionimpa[[#This Row],[Destinatarios]]),"",Ejercicio)</f>
        <v/>
      </c>
      <c r="B848" s="4" t="str">
        <f>IF(ISBLANK(formacionimpa[[#This Row],[Destinatarios]]),"",comarca)</f>
        <v/>
      </c>
      <c r="C848" s="115"/>
      <c r="D848" s="115"/>
      <c r="E848" s="115"/>
    </row>
    <row r="849" spans="1:5" x14ac:dyDescent="0.25">
      <c r="A849" t="str">
        <f>IF(ISBLANK(formacionimpa[[#This Row],[Destinatarios]]),"",Ejercicio)</f>
        <v/>
      </c>
      <c r="B849" s="4" t="str">
        <f>IF(ISBLANK(formacionimpa[[#This Row],[Destinatarios]]),"",comarca)</f>
        <v/>
      </c>
      <c r="C849" s="115"/>
      <c r="D849" s="115"/>
      <c r="E849" s="115"/>
    </row>
    <row r="850" spans="1:5" x14ac:dyDescent="0.25">
      <c r="A850" t="str">
        <f>IF(ISBLANK(formacionimpa[[#This Row],[Destinatarios]]),"",Ejercicio)</f>
        <v/>
      </c>
      <c r="B850" s="4" t="str">
        <f>IF(ISBLANK(formacionimpa[[#This Row],[Destinatarios]]),"",comarca)</f>
        <v/>
      </c>
      <c r="C850" s="115"/>
      <c r="D850" s="115"/>
      <c r="E850" s="115"/>
    </row>
    <row r="851" spans="1:5" x14ac:dyDescent="0.25">
      <c r="A851" t="str">
        <f>IF(ISBLANK(formacionimpa[[#This Row],[Destinatarios]]),"",Ejercicio)</f>
        <v/>
      </c>
      <c r="B851" s="4" t="str">
        <f>IF(ISBLANK(formacionimpa[[#This Row],[Destinatarios]]),"",comarca)</f>
        <v/>
      </c>
      <c r="C851" s="115"/>
      <c r="D851" s="115"/>
      <c r="E851" s="115"/>
    </row>
    <row r="852" spans="1:5" x14ac:dyDescent="0.25">
      <c r="A852" t="str">
        <f>IF(ISBLANK(formacionimpa[[#This Row],[Destinatarios]]),"",Ejercicio)</f>
        <v/>
      </c>
      <c r="B852" s="4" t="str">
        <f>IF(ISBLANK(formacionimpa[[#This Row],[Destinatarios]]),"",comarca)</f>
        <v/>
      </c>
      <c r="C852" s="115"/>
      <c r="D852" s="115"/>
      <c r="E852" s="115"/>
    </row>
    <row r="853" spans="1:5" x14ac:dyDescent="0.25">
      <c r="A853" t="str">
        <f>IF(ISBLANK(formacionimpa[[#This Row],[Destinatarios]]),"",Ejercicio)</f>
        <v/>
      </c>
      <c r="B853" s="4" t="str">
        <f>IF(ISBLANK(formacionimpa[[#This Row],[Destinatarios]]),"",comarca)</f>
        <v/>
      </c>
      <c r="C853" s="115"/>
      <c r="D853" s="115"/>
      <c r="E853" s="115"/>
    </row>
    <row r="854" spans="1:5" x14ac:dyDescent="0.25">
      <c r="A854" t="str">
        <f>IF(ISBLANK(formacionimpa[[#This Row],[Destinatarios]]),"",Ejercicio)</f>
        <v/>
      </c>
      <c r="B854" s="4" t="str">
        <f>IF(ISBLANK(formacionimpa[[#This Row],[Destinatarios]]),"",comarca)</f>
        <v/>
      </c>
      <c r="C854" s="115"/>
      <c r="D854" s="115"/>
      <c r="E854" s="115"/>
    </row>
    <row r="855" spans="1:5" x14ac:dyDescent="0.25">
      <c r="A855" t="str">
        <f>IF(ISBLANK(formacionimpa[[#This Row],[Destinatarios]]),"",Ejercicio)</f>
        <v/>
      </c>
      <c r="B855" s="4" t="str">
        <f>IF(ISBLANK(formacionimpa[[#This Row],[Destinatarios]]),"",comarca)</f>
        <v/>
      </c>
      <c r="C855" s="115"/>
      <c r="D855" s="115"/>
      <c r="E855" s="115"/>
    </row>
    <row r="856" spans="1:5" x14ac:dyDescent="0.25">
      <c r="A856" t="str">
        <f>IF(ISBLANK(formacionimpa[[#This Row],[Destinatarios]]),"",Ejercicio)</f>
        <v/>
      </c>
      <c r="B856" s="4" t="str">
        <f>IF(ISBLANK(formacionimpa[[#This Row],[Destinatarios]]),"",comarca)</f>
        <v/>
      </c>
      <c r="C856" s="115"/>
      <c r="D856" s="115"/>
      <c r="E856" s="115"/>
    </row>
    <row r="857" spans="1:5" x14ac:dyDescent="0.25">
      <c r="A857" t="str">
        <f>IF(ISBLANK(formacionimpa[[#This Row],[Destinatarios]]),"",Ejercicio)</f>
        <v/>
      </c>
      <c r="B857" s="4" t="str">
        <f>IF(ISBLANK(formacionimpa[[#This Row],[Destinatarios]]),"",comarca)</f>
        <v/>
      </c>
      <c r="C857" s="115"/>
      <c r="D857" s="115"/>
      <c r="E857" s="115"/>
    </row>
    <row r="858" spans="1:5" x14ac:dyDescent="0.25">
      <c r="A858" t="str">
        <f>IF(ISBLANK(formacionimpa[[#This Row],[Destinatarios]]),"",Ejercicio)</f>
        <v/>
      </c>
      <c r="B858" s="4" t="str">
        <f>IF(ISBLANK(formacionimpa[[#This Row],[Destinatarios]]),"",comarca)</f>
        <v/>
      </c>
      <c r="C858" s="115"/>
      <c r="D858" s="115"/>
      <c r="E858" s="115"/>
    </row>
    <row r="859" spans="1:5" x14ac:dyDescent="0.25">
      <c r="A859" t="str">
        <f>IF(ISBLANK(formacionimpa[[#This Row],[Destinatarios]]),"",Ejercicio)</f>
        <v/>
      </c>
      <c r="B859" s="4" t="str">
        <f>IF(ISBLANK(formacionimpa[[#This Row],[Destinatarios]]),"",comarca)</f>
        <v/>
      </c>
      <c r="C859" s="115"/>
      <c r="D859" s="115"/>
      <c r="E859" s="115"/>
    </row>
    <row r="860" spans="1:5" x14ac:dyDescent="0.25">
      <c r="A860" t="str">
        <f>IF(ISBLANK(formacionimpa[[#This Row],[Destinatarios]]),"",Ejercicio)</f>
        <v/>
      </c>
      <c r="B860" s="4" t="str">
        <f>IF(ISBLANK(formacionimpa[[#This Row],[Destinatarios]]),"",comarca)</f>
        <v/>
      </c>
      <c r="C860" s="115"/>
      <c r="D860" s="115"/>
      <c r="E860" s="115"/>
    </row>
    <row r="861" spans="1:5" x14ac:dyDescent="0.25">
      <c r="A861" t="str">
        <f>IF(ISBLANK(formacionimpa[[#This Row],[Destinatarios]]),"",Ejercicio)</f>
        <v/>
      </c>
      <c r="B861" s="4" t="str">
        <f>IF(ISBLANK(formacionimpa[[#This Row],[Destinatarios]]),"",comarca)</f>
        <v/>
      </c>
      <c r="C861" s="115"/>
      <c r="D861" s="115"/>
      <c r="E861" s="115"/>
    </row>
    <row r="862" spans="1:5" x14ac:dyDescent="0.25">
      <c r="A862" t="str">
        <f>IF(ISBLANK(formacionimpa[[#This Row],[Destinatarios]]),"",Ejercicio)</f>
        <v/>
      </c>
      <c r="B862" s="4" t="str">
        <f>IF(ISBLANK(formacionimpa[[#This Row],[Destinatarios]]),"",comarca)</f>
        <v/>
      </c>
      <c r="C862" s="115"/>
      <c r="D862" s="115"/>
      <c r="E862" s="115"/>
    </row>
    <row r="863" spans="1:5" x14ac:dyDescent="0.25">
      <c r="A863" t="str">
        <f>IF(ISBLANK(formacionimpa[[#This Row],[Destinatarios]]),"",Ejercicio)</f>
        <v/>
      </c>
      <c r="B863" s="4" t="str">
        <f>IF(ISBLANK(formacionimpa[[#This Row],[Destinatarios]]),"",comarca)</f>
        <v/>
      </c>
      <c r="C863" s="115"/>
      <c r="D863" s="115"/>
      <c r="E863" s="115"/>
    </row>
    <row r="864" spans="1:5" x14ac:dyDescent="0.25">
      <c r="A864" t="str">
        <f>IF(ISBLANK(formacionimpa[[#This Row],[Destinatarios]]),"",Ejercicio)</f>
        <v/>
      </c>
      <c r="B864" s="4" t="str">
        <f>IF(ISBLANK(formacionimpa[[#This Row],[Destinatarios]]),"",comarca)</f>
        <v/>
      </c>
      <c r="C864" s="115"/>
      <c r="D864" s="115"/>
      <c r="E864" s="115"/>
    </row>
    <row r="865" spans="1:5" x14ac:dyDescent="0.25">
      <c r="A865" t="str">
        <f>IF(ISBLANK(formacionimpa[[#This Row],[Destinatarios]]),"",Ejercicio)</f>
        <v/>
      </c>
      <c r="B865" s="4" t="str">
        <f>IF(ISBLANK(formacionimpa[[#This Row],[Destinatarios]]),"",comarca)</f>
        <v/>
      </c>
      <c r="C865" s="115"/>
      <c r="D865" s="115"/>
      <c r="E865" s="115"/>
    </row>
    <row r="866" spans="1:5" x14ac:dyDescent="0.25">
      <c r="A866" t="str">
        <f>IF(ISBLANK(formacionimpa[[#This Row],[Destinatarios]]),"",Ejercicio)</f>
        <v/>
      </c>
      <c r="B866" s="4" t="str">
        <f>IF(ISBLANK(formacionimpa[[#This Row],[Destinatarios]]),"",comarca)</f>
        <v/>
      </c>
      <c r="C866" s="115"/>
      <c r="D866" s="115"/>
      <c r="E866" s="115"/>
    </row>
    <row r="867" spans="1:5" x14ac:dyDescent="0.25">
      <c r="A867" t="str">
        <f>IF(ISBLANK(formacionimpa[[#This Row],[Destinatarios]]),"",Ejercicio)</f>
        <v/>
      </c>
      <c r="B867" s="4" t="str">
        <f>IF(ISBLANK(formacionimpa[[#This Row],[Destinatarios]]),"",comarca)</f>
        <v/>
      </c>
      <c r="C867" s="115"/>
      <c r="D867" s="115"/>
      <c r="E867" s="115"/>
    </row>
    <row r="868" spans="1:5" x14ac:dyDescent="0.25">
      <c r="A868" t="str">
        <f>IF(ISBLANK(formacionimpa[[#This Row],[Destinatarios]]),"",Ejercicio)</f>
        <v/>
      </c>
      <c r="B868" s="4" t="str">
        <f>IF(ISBLANK(formacionimpa[[#This Row],[Destinatarios]]),"",comarca)</f>
        <v/>
      </c>
      <c r="C868" s="115"/>
      <c r="D868" s="115"/>
      <c r="E868" s="115"/>
    </row>
    <row r="869" spans="1:5" x14ac:dyDescent="0.25">
      <c r="A869" t="str">
        <f>IF(ISBLANK(formacionimpa[[#This Row],[Destinatarios]]),"",Ejercicio)</f>
        <v/>
      </c>
      <c r="B869" s="4" t="str">
        <f>IF(ISBLANK(formacionimpa[[#This Row],[Destinatarios]]),"",comarca)</f>
        <v/>
      </c>
      <c r="C869" s="115"/>
      <c r="D869" s="115"/>
      <c r="E869" s="115"/>
    </row>
    <row r="870" spans="1:5" x14ac:dyDescent="0.25">
      <c r="A870" t="str">
        <f>IF(ISBLANK(formacionimpa[[#This Row],[Destinatarios]]),"",Ejercicio)</f>
        <v/>
      </c>
      <c r="B870" s="4" t="str">
        <f>IF(ISBLANK(formacionimpa[[#This Row],[Destinatarios]]),"",comarca)</f>
        <v/>
      </c>
      <c r="C870" s="115"/>
      <c r="D870" s="115"/>
      <c r="E870" s="115"/>
    </row>
    <row r="871" spans="1:5" x14ac:dyDescent="0.25">
      <c r="A871" t="str">
        <f>IF(ISBLANK(formacionimpa[[#This Row],[Destinatarios]]),"",Ejercicio)</f>
        <v/>
      </c>
      <c r="B871" s="4" t="str">
        <f>IF(ISBLANK(formacionimpa[[#This Row],[Destinatarios]]),"",comarca)</f>
        <v/>
      </c>
      <c r="C871" s="115"/>
      <c r="D871" s="115"/>
      <c r="E871" s="115"/>
    </row>
    <row r="872" spans="1:5" x14ac:dyDescent="0.25">
      <c r="A872" t="str">
        <f>IF(ISBLANK(formacionimpa[[#This Row],[Destinatarios]]),"",Ejercicio)</f>
        <v/>
      </c>
      <c r="B872" s="4" t="str">
        <f>IF(ISBLANK(formacionimpa[[#This Row],[Destinatarios]]),"",comarca)</f>
        <v/>
      </c>
      <c r="C872" s="115"/>
      <c r="D872" s="115"/>
      <c r="E872" s="115"/>
    </row>
    <row r="873" spans="1:5" x14ac:dyDescent="0.25">
      <c r="A873" t="str">
        <f>IF(ISBLANK(formacionimpa[[#This Row],[Destinatarios]]),"",Ejercicio)</f>
        <v/>
      </c>
      <c r="B873" s="4" t="str">
        <f>IF(ISBLANK(formacionimpa[[#This Row],[Destinatarios]]),"",comarca)</f>
        <v/>
      </c>
      <c r="C873" s="115"/>
      <c r="D873" s="115"/>
      <c r="E873" s="115"/>
    </row>
    <row r="874" spans="1:5" x14ac:dyDescent="0.25">
      <c r="A874" t="str">
        <f>IF(ISBLANK(formacionimpa[[#This Row],[Destinatarios]]),"",Ejercicio)</f>
        <v/>
      </c>
      <c r="B874" s="4" t="str">
        <f>IF(ISBLANK(formacionimpa[[#This Row],[Destinatarios]]),"",comarca)</f>
        <v/>
      </c>
      <c r="C874" s="115"/>
      <c r="D874" s="115"/>
      <c r="E874" s="115"/>
    </row>
    <row r="875" spans="1:5" x14ac:dyDescent="0.25">
      <c r="A875" t="str">
        <f>IF(ISBLANK(formacionimpa[[#This Row],[Destinatarios]]),"",Ejercicio)</f>
        <v/>
      </c>
      <c r="B875" s="4" t="str">
        <f>IF(ISBLANK(formacionimpa[[#This Row],[Destinatarios]]),"",comarca)</f>
        <v/>
      </c>
      <c r="C875" s="115"/>
      <c r="D875" s="115"/>
      <c r="E875" s="115"/>
    </row>
    <row r="876" spans="1:5" x14ac:dyDescent="0.25">
      <c r="A876" t="str">
        <f>IF(ISBLANK(formacionimpa[[#This Row],[Destinatarios]]),"",Ejercicio)</f>
        <v/>
      </c>
      <c r="B876" s="4" t="str">
        <f>IF(ISBLANK(formacionimpa[[#This Row],[Destinatarios]]),"",comarca)</f>
        <v/>
      </c>
      <c r="C876" s="115"/>
      <c r="D876" s="115"/>
      <c r="E876" s="115"/>
    </row>
    <row r="877" spans="1:5" x14ac:dyDescent="0.25">
      <c r="A877" t="str">
        <f>IF(ISBLANK(formacionimpa[[#This Row],[Destinatarios]]),"",Ejercicio)</f>
        <v/>
      </c>
      <c r="B877" s="4" t="str">
        <f>IF(ISBLANK(formacionimpa[[#This Row],[Destinatarios]]),"",comarca)</f>
        <v/>
      </c>
      <c r="C877" s="115"/>
      <c r="D877" s="115"/>
      <c r="E877" s="115"/>
    </row>
    <row r="878" spans="1:5" x14ac:dyDescent="0.25">
      <c r="A878" t="str">
        <f>IF(ISBLANK(formacionimpa[[#This Row],[Destinatarios]]),"",Ejercicio)</f>
        <v/>
      </c>
      <c r="B878" s="4" t="str">
        <f>IF(ISBLANK(formacionimpa[[#This Row],[Destinatarios]]),"",comarca)</f>
        <v/>
      </c>
      <c r="C878" s="115"/>
      <c r="D878" s="115"/>
      <c r="E878" s="115"/>
    </row>
    <row r="879" spans="1:5" x14ac:dyDescent="0.25">
      <c r="A879" t="str">
        <f>IF(ISBLANK(formacionimpa[[#This Row],[Destinatarios]]),"",Ejercicio)</f>
        <v/>
      </c>
      <c r="B879" s="4" t="str">
        <f>IF(ISBLANK(formacionimpa[[#This Row],[Destinatarios]]),"",comarca)</f>
        <v/>
      </c>
      <c r="C879" s="115"/>
      <c r="D879" s="115"/>
      <c r="E879" s="115"/>
    </row>
    <row r="880" spans="1:5" x14ac:dyDescent="0.25">
      <c r="A880" t="str">
        <f>IF(ISBLANK(formacionimpa[[#This Row],[Destinatarios]]),"",Ejercicio)</f>
        <v/>
      </c>
      <c r="B880" s="4" t="str">
        <f>IF(ISBLANK(formacionimpa[[#This Row],[Destinatarios]]),"",comarca)</f>
        <v/>
      </c>
      <c r="C880" s="115"/>
      <c r="D880" s="115"/>
      <c r="E880" s="115"/>
    </row>
    <row r="881" spans="1:5" x14ac:dyDescent="0.25">
      <c r="A881" t="str">
        <f>IF(ISBLANK(formacionimpa[[#This Row],[Destinatarios]]),"",Ejercicio)</f>
        <v/>
      </c>
      <c r="B881" s="4" t="str">
        <f>IF(ISBLANK(formacionimpa[[#This Row],[Destinatarios]]),"",comarca)</f>
        <v/>
      </c>
      <c r="C881" s="115"/>
      <c r="D881" s="115"/>
      <c r="E881" s="115"/>
    </row>
    <row r="882" spans="1:5" x14ac:dyDescent="0.25">
      <c r="A882" t="str">
        <f>IF(ISBLANK(formacionimpa[[#This Row],[Destinatarios]]),"",Ejercicio)</f>
        <v/>
      </c>
      <c r="B882" s="4" t="str">
        <f>IF(ISBLANK(formacionimpa[[#This Row],[Destinatarios]]),"",comarca)</f>
        <v/>
      </c>
      <c r="C882" s="115"/>
      <c r="D882" s="115"/>
      <c r="E882" s="115"/>
    </row>
    <row r="883" spans="1:5" x14ac:dyDescent="0.25">
      <c r="A883" t="str">
        <f>IF(ISBLANK(formacionimpa[[#This Row],[Destinatarios]]),"",Ejercicio)</f>
        <v/>
      </c>
      <c r="B883" s="4" t="str">
        <f>IF(ISBLANK(formacionimpa[[#This Row],[Destinatarios]]),"",comarca)</f>
        <v/>
      </c>
      <c r="C883" s="115"/>
      <c r="D883" s="115"/>
      <c r="E883" s="115"/>
    </row>
    <row r="884" spans="1:5" x14ac:dyDescent="0.25">
      <c r="A884" t="str">
        <f>IF(ISBLANK(formacionimpa[[#This Row],[Destinatarios]]),"",Ejercicio)</f>
        <v/>
      </c>
      <c r="B884" s="4" t="str">
        <f>IF(ISBLANK(formacionimpa[[#This Row],[Destinatarios]]),"",comarca)</f>
        <v/>
      </c>
      <c r="C884" s="115"/>
      <c r="D884" s="115"/>
      <c r="E884" s="115"/>
    </row>
    <row r="885" spans="1:5" x14ac:dyDescent="0.25">
      <c r="A885" t="str">
        <f>IF(ISBLANK(formacionimpa[[#This Row],[Destinatarios]]),"",Ejercicio)</f>
        <v/>
      </c>
      <c r="B885" s="4" t="str">
        <f>IF(ISBLANK(formacionimpa[[#This Row],[Destinatarios]]),"",comarca)</f>
        <v/>
      </c>
      <c r="C885" s="115"/>
      <c r="D885" s="115"/>
      <c r="E885" s="115"/>
    </row>
    <row r="886" spans="1:5" x14ac:dyDescent="0.25">
      <c r="A886" t="str">
        <f>IF(ISBLANK(formacionimpa[[#This Row],[Destinatarios]]),"",Ejercicio)</f>
        <v/>
      </c>
      <c r="B886" s="4" t="str">
        <f>IF(ISBLANK(formacionimpa[[#This Row],[Destinatarios]]),"",comarca)</f>
        <v/>
      </c>
      <c r="C886" s="115"/>
      <c r="D886" s="115"/>
      <c r="E886" s="115"/>
    </row>
    <row r="887" spans="1:5" x14ac:dyDescent="0.25">
      <c r="A887" t="str">
        <f>IF(ISBLANK(formacionimpa[[#This Row],[Destinatarios]]),"",Ejercicio)</f>
        <v/>
      </c>
      <c r="B887" s="4" t="str">
        <f>IF(ISBLANK(formacionimpa[[#This Row],[Destinatarios]]),"",comarca)</f>
        <v/>
      </c>
      <c r="C887" s="115"/>
      <c r="D887" s="115"/>
      <c r="E887" s="115"/>
    </row>
    <row r="888" spans="1:5" x14ac:dyDescent="0.25">
      <c r="A888" t="str">
        <f>IF(ISBLANK(formacionimpa[[#This Row],[Destinatarios]]),"",Ejercicio)</f>
        <v/>
      </c>
      <c r="B888" s="4" t="str">
        <f>IF(ISBLANK(formacionimpa[[#This Row],[Destinatarios]]),"",comarca)</f>
        <v/>
      </c>
      <c r="C888" s="115"/>
      <c r="D888" s="115"/>
      <c r="E888" s="115"/>
    </row>
    <row r="889" spans="1:5" x14ac:dyDescent="0.25">
      <c r="A889" t="str">
        <f>IF(ISBLANK(formacionimpa[[#This Row],[Destinatarios]]),"",Ejercicio)</f>
        <v/>
      </c>
      <c r="B889" s="4" t="str">
        <f>IF(ISBLANK(formacionimpa[[#This Row],[Destinatarios]]),"",comarca)</f>
        <v/>
      </c>
      <c r="C889" s="115"/>
      <c r="D889" s="115"/>
      <c r="E889" s="115"/>
    </row>
    <row r="890" spans="1:5" x14ac:dyDescent="0.25">
      <c r="A890" t="str">
        <f>IF(ISBLANK(formacionimpa[[#This Row],[Destinatarios]]),"",Ejercicio)</f>
        <v/>
      </c>
      <c r="B890" s="4" t="str">
        <f>IF(ISBLANK(formacionimpa[[#This Row],[Destinatarios]]),"",comarca)</f>
        <v/>
      </c>
      <c r="C890" s="115"/>
      <c r="D890" s="115"/>
      <c r="E890" s="115"/>
    </row>
    <row r="891" spans="1:5" x14ac:dyDescent="0.25">
      <c r="A891" t="str">
        <f>IF(ISBLANK(formacionimpa[[#This Row],[Destinatarios]]),"",Ejercicio)</f>
        <v/>
      </c>
      <c r="B891" s="4" t="str">
        <f>IF(ISBLANK(formacionimpa[[#This Row],[Destinatarios]]),"",comarca)</f>
        <v/>
      </c>
      <c r="C891" s="115"/>
      <c r="D891" s="115"/>
      <c r="E891" s="115"/>
    </row>
    <row r="892" spans="1:5" x14ac:dyDescent="0.25">
      <c r="A892" t="str">
        <f>IF(ISBLANK(formacionimpa[[#This Row],[Destinatarios]]),"",Ejercicio)</f>
        <v/>
      </c>
      <c r="B892" s="4" t="str">
        <f>IF(ISBLANK(formacionimpa[[#This Row],[Destinatarios]]),"",comarca)</f>
        <v/>
      </c>
      <c r="C892" s="115"/>
      <c r="D892" s="115"/>
      <c r="E892" s="115"/>
    </row>
    <row r="893" spans="1:5" x14ac:dyDescent="0.25">
      <c r="A893" t="str">
        <f>IF(ISBLANK(formacionimpa[[#This Row],[Destinatarios]]),"",Ejercicio)</f>
        <v/>
      </c>
      <c r="B893" s="4" t="str">
        <f>IF(ISBLANK(formacionimpa[[#This Row],[Destinatarios]]),"",comarca)</f>
        <v/>
      </c>
      <c r="C893" s="115"/>
      <c r="D893" s="115"/>
      <c r="E893" s="115"/>
    </row>
    <row r="894" spans="1:5" x14ac:dyDescent="0.25">
      <c r="A894" t="str">
        <f>IF(ISBLANK(formacionimpa[[#This Row],[Destinatarios]]),"",Ejercicio)</f>
        <v/>
      </c>
      <c r="B894" s="4" t="str">
        <f>IF(ISBLANK(formacionimpa[[#This Row],[Destinatarios]]),"",comarca)</f>
        <v/>
      </c>
      <c r="C894" s="115"/>
      <c r="D894" s="115"/>
      <c r="E894" s="115"/>
    </row>
    <row r="895" spans="1:5" x14ac:dyDescent="0.25">
      <c r="A895" t="str">
        <f>IF(ISBLANK(formacionimpa[[#This Row],[Destinatarios]]),"",Ejercicio)</f>
        <v/>
      </c>
      <c r="B895" s="4" t="str">
        <f>IF(ISBLANK(formacionimpa[[#This Row],[Destinatarios]]),"",comarca)</f>
        <v/>
      </c>
      <c r="C895" s="115"/>
      <c r="D895" s="115"/>
      <c r="E895" s="115"/>
    </row>
    <row r="896" spans="1:5" x14ac:dyDescent="0.25">
      <c r="A896" t="str">
        <f>IF(ISBLANK(formacionimpa[[#This Row],[Destinatarios]]),"",Ejercicio)</f>
        <v/>
      </c>
      <c r="B896" s="4" t="str">
        <f>IF(ISBLANK(formacionimpa[[#This Row],[Destinatarios]]),"",comarca)</f>
        <v/>
      </c>
      <c r="C896" s="115"/>
      <c r="D896" s="115"/>
      <c r="E896" s="115"/>
    </row>
    <row r="897" spans="1:5" x14ac:dyDescent="0.25">
      <c r="A897" t="str">
        <f>IF(ISBLANK(formacionimpa[[#This Row],[Destinatarios]]),"",Ejercicio)</f>
        <v/>
      </c>
      <c r="B897" s="4" t="str">
        <f>IF(ISBLANK(formacionimpa[[#This Row],[Destinatarios]]),"",comarca)</f>
        <v/>
      </c>
      <c r="C897" s="115"/>
      <c r="D897" s="115"/>
      <c r="E897" s="115"/>
    </row>
    <row r="898" spans="1:5" x14ac:dyDescent="0.25">
      <c r="A898" t="str">
        <f>IF(ISBLANK(formacionimpa[[#This Row],[Destinatarios]]),"",Ejercicio)</f>
        <v/>
      </c>
      <c r="B898" s="4" t="str">
        <f>IF(ISBLANK(formacionimpa[[#This Row],[Destinatarios]]),"",comarca)</f>
        <v/>
      </c>
      <c r="C898" s="115"/>
      <c r="D898" s="115"/>
      <c r="E898" s="115"/>
    </row>
    <row r="899" spans="1:5" x14ac:dyDescent="0.25">
      <c r="A899" t="str">
        <f>IF(ISBLANK(formacionimpa[[#This Row],[Destinatarios]]),"",Ejercicio)</f>
        <v/>
      </c>
      <c r="B899" s="4" t="str">
        <f>IF(ISBLANK(formacionimpa[[#This Row],[Destinatarios]]),"",comarca)</f>
        <v/>
      </c>
      <c r="C899" s="115"/>
      <c r="D899" s="115"/>
      <c r="E899" s="115"/>
    </row>
    <row r="900" spans="1:5" x14ac:dyDescent="0.25">
      <c r="A900" t="str">
        <f>IF(ISBLANK(formacionimpa[[#This Row],[Destinatarios]]),"",Ejercicio)</f>
        <v/>
      </c>
      <c r="B900" s="4" t="str">
        <f>IF(ISBLANK(formacionimpa[[#This Row],[Destinatarios]]),"",comarca)</f>
        <v/>
      </c>
      <c r="C900" s="115"/>
      <c r="D900" s="115"/>
      <c r="E900" s="115"/>
    </row>
    <row r="901" spans="1:5" x14ac:dyDescent="0.25">
      <c r="A901" t="str">
        <f>IF(ISBLANK(formacionimpa[[#This Row],[Destinatarios]]),"",Ejercicio)</f>
        <v/>
      </c>
      <c r="B901" s="4" t="str">
        <f>IF(ISBLANK(formacionimpa[[#This Row],[Destinatarios]]),"",comarca)</f>
        <v/>
      </c>
      <c r="C901" s="115"/>
      <c r="D901" s="115"/>
      <c r="E901" s="115"/>
    </row>
    <row r="902" spans="1:5" x14ac:dyDescent="0.25">
      <c r="A902" t="str">
        <f>IF(ISBLANK(formacionimpa[[#This Row],[Destinatarios]]),"",Ejercicio)</f>
        <v/>
      </c>
      <c r="B902" s="4" t="str">
        <f>IF(ISBLANK(formacionimpa[[#This Row],[Destinatarios]]),"",comarca)</f>
        <v/>
      </c>
      <c r="C902" s="115"/>
      <c r="D902" s="115"/>
      <c r="E902" s="115"/>
    </row>
    <row r="903" spans="1:5" x14ac:dyDescent="0.25">
      <c r="A903" t="str">
        <f>IF(ISBLANK(formacionimpa[[#This Row],[Destinatarios]]),"",Ejercicio)</f>
        <v/>
      </c>
      <c r="B903" s="4" t="str">
        <f>IF(ISBLANK(formacionimpa[[#This Row],[Destinatarios]]),"",comarca)</f>
        <v/>
      </c>
      <c r="C903" s="115"/>
      <c r="D903" s="115"/>
      <c r="E903" s="115"/>
    </row>
    <row r="904" spans="1:5" x14ac:dyDescent="0.25">
      <c r="A904" t="str">
        <f>IF(ISBLANK(formacionimpa[[#This Row],[Destinatarios]]),"",Ejercicio)</f>
        <v/>
      </c>
      <c r="B904" s="4" t="str">
        <f>IF(ISBLANK(formacionimpa[[#This Row],[Destinatarios]]),"",comarca)</f>
        <v/>
      </c>
      <c r="C904" s="115"/>
      <c r="D904" s="115"/>
      <c r="E904" s="115"/>
    </row>
    <row r="905" spans="1:5" x14ac:dyDescent="0.25">
      <c r="A905" t="str">
        <f>IF(ISBLANK(formacionimpa[[#This Row],[Destinatarios]]),"",Ejercicio)</f>
        <v/>
      </c>
      <c r="B905" s="4" t="str">
        <f>IF(ISBLANK(formacionimpa[[#This Row],[Destinatarios]]),"",comarca)</f>
        <v/>
      </c>
      <c r="C905" s="115"/>
      <c r="D905" s="115"/>
      <c r="E905" s="115"/>
    </row>
    <row r="906" spans="1:5" x14ac:dyDescent="0.25">
      <c r="A906" t="str">
        <f>IF(ISBLANK(formacionimpa[[#This Row],[Destinatarios]]),"",Ejercicio)</f>
        <v/>
      </c>
      <c r="B906" s="4" t="str">
        <f>IF(ISBLANK(formacionimpa[[#This Row],[Destinatarios]]),"",comarca)</f>
        <v/>
      </c>
      <c r="C906" s="115"/>
      <c r="D906" s="115"/>
      <c r="E906" s="115"/>
    </row>
    <row r="907" spans="1:5" x14ac:dyDescent="0.25">
      <c r="A907" t="str">
        <f>IF(ISBLANK(formacionimpa[[#This Row],[Destinatarios]]),"",Ejercicio)</f>
        <v/>
      </c>
      <c r="B907" s="4" t="str">
        <f>IF(ISBLANK(formacionimpa[[#This Row],[Destinatarios]]),"",comarca)</f>
        <v/>
      </c>
      <c r="C907" s="115"/>
      <c r="D907" s="115"/>
      <c r="E907" s="115"/>
    </row>
    <row r="908" spans="1:5" x14ac:dyDescent="0.25">
      <c r="A908" t="str">
        <f>IF(ISBLANK(formacionimpa[[#This Row],[Destinatarios]]),"",Ejercicio)</f>
        <v/>
      </c>
      <c r="B908" s="4" t="str">
        <f>IF(ISBLANK(formacionimpa[[#This Row],[Destinatarios]]),"",comarca)</f>
        <v/>
      </c>
      <c r="C908" s="115"/>
      <c r="D908" s="115"/>
      <c r="E908" s="115"/>
    </row>
    <row r="909" spans="1:5" x14ac:dyDescent="0.25">
      <c r="A909" t="str">
        <f>IF(ISBLANK(formacionimpa[[#This Row],[Destinatarios]]),"",Ejercicio)</f>
        <v/>
      </c>
      <c r="B909" s="4" t="str">
        <f>IF(ISBLANK(formacionimpa[[#This Row],[Destinatarios]]),"",comarca)</f>
        <v/>
      </c>
      <c r="C909" s="115"/>
      <c r="D909" s="115"/>
      <c r="E909" s="115"/>
    </row>
    <row r="910" spans="1:5" x14ac:dyDescent="0.25">
      <c r="A910" t="str">
        <f>IF(ISBLANK(formacionimpa[[#This Row],[Destinatarios]]),"",Ejercicio)</f>
        <v/>
      </c>
      <c r="B910" s="4" t="str">
        <f>IF(ISBLANK(formacionimpa[[#This Row],[Destinatarios]]),"",comarca)</f>
        <v/>
      </c>
      <c r="C910" s="115"/>
      <c r="D910" s="115"/>
      <c r="E910" s="115"/>
    </row>
    <row r="911" spans="1:5" x14ac:dyDescent="0.25">
      <c r="A911" t="str">
        <f>IF(ISBLANK(formacionimpa[[#This Row],[Destinatarios]]),"",Ejercicio)</f>
        <v/>
      </c>
      <c r="B911" s="4" t="str">
        <f>IF(ISBLANK(formacionimpa[[#This Row],[Destinatarios]]),"",comarca)</f>
        <v/>
      </c>
      <c r="C911" s="115"/>
      <c r="D911" s="115"/>
      <c r="E911" s="115"/>
    </row>
    <row r="912" spans="1:5" x14ac:dyDescent="0.25">
      <c r="A912" t="str">
        <f>IF(ISBLANK(formacionimpa[[#This Row],[Destinatarios]]),"",Ejercicio)</f>
        <v/>
      </c>
      <c r="B912" s="4" t="str">
        <f>IF(ISBLANK(formacionimpa[[#This Row],[Destinatarios]]),"",comarca)</f>
        <v/>
      </c>
      <c r="C912" s="115"/>
      <c r="D912" s="115"/>
      <c r="E912" s="115"/>
    </row>
    <row r="913" spans="1:5" x14ac:dyDescent="0.25">
      <c r="A913" t="str">
        <f>IF(ISBLANK(formacionimpa[[#This Row],[Destinatarios]]),"",Ejercicio)</f>
        <v/>
      </c>
      <c r="B913" s="4" t="str">
        <f>IF(ISBLANK(formacionimpa[[#This Row],[Destinatarios]]),"",comarca)</f>
        <v/>
      </c>
      <c r="C913" s="115"/>
      <c r="D913" s="115"/>
      <c r="E913" s="115"/>
    </row>
    <row r="914" spans="1:5" x14ac:dyDescent="0.25">
      <c r="A914" t="str">
        <f>IF(ISBLANK(formacionimpa[[#This Row],[Destinatarios]]),"",Ejercicio)</f>
        <v/>
      </c>
      <c r="B914" s="4" t="str">
        <f>IF(ISBLANK(formacionimpa[[#This Row],[Destinatarios]]),"",comarca)</f>
        <v/>
      </c>
      <c r="C914" s="115"/>
      <c r="D914" s="115"/>
      <c r="E914" s="115"/>
    </row>
    <row r="915" spans="1:5" x14ac:dyDescent="0.25">
      <c r="A915" t="str">
        <f>IF(ISBLANK(formacionimpa[[#This Row],[Destinatarios]]),"",Ejercicio)</f>
        <v/>
      </c>
      <c r="B915" s="4" t="str">
        <f>IF(ISBLANK(formacionimpa[[#This Row],[Destinatarios]]),"",comarca)</f>
        <v/>
      </c>
      <c r="C915" s="115"/>
      <c r="D915" s="115"/>
      <c r="E915" s="115"/>
    </row>
    <row r="916" spans="1:5" x14ac:dyDescent="0.25">
      <c r="A916" t="str">
        <f>IF(ISBLANK(formacionimpa[[#This Row],[Destinatarios]]),"",Ejercicio)</f>
        <v/>
      </c>
      <c r="B916" s="4" t="str">
        <f>IF(ISBLANK(formacionimpa[[#This Row],[Destinatarios]]),"",comarca)</f>
        <v/>
      </c>
      <c r="C916" s="115"/>
      <c r="D916" s="115"/>
      <c r="E916" s="115"/>
    </row>
    <row r="917" spans="1:5" x14ac:dyDescent="0.25">
      <c r="A917" t="str">
        <f>IF(ISBLANK(formacionimpa[[#This Row],[Destinatarios]]),"",Ejercicio)</f>
        <v/>
      </c>
      <c r="B917" s="4" t="str">
        <f>IF(ISBLANK(formacionimpa[[#This Row],[Destinatarios]]),"",comarca)</f>
        <v/>
      </c>
      <c r="C917" s="115"/>
      <c r="D917" s="115"/>
      <c r="E917" s="115"/>
    </row>
    <row r="918" spans="1:5" x14ac:dyDescent="0.25">
      <c r="A918" t="str">
        <f>IF(ISBLANK(formacionimpa[[#This Row],[Destinatarios]]),"",Ejercicio)</f>
        <v/>
      </c>
      <c r="B918" s="4" t="str">
        <f>IF(ISBLANK(formacionimpa[[#This Row],[Destinatarios]]),"",comarca)</f>
        <v/>
      </c>
      <c r="C918" s="115"/>
      <c r="D918" s="115"/>
      <c r="E918" s="115"/>
    </row>
    <row r="919" spans="1:5" x14ac:dyDescent="0.25">
      <c r="A919" t="str">
        <f>IF(ISBLANK(formacionimpa[[#This Row],[Destinatarios]]),"",Ejercicio)</f>
        <v/>
      </c>
      <c r="B919" s="4" t="str">
        <f>IF(ISBLANK(formacionimpa[[#This Row],[Destinatarios]]),"",comarca)</f>
        <v/>
      </c>
      <c r="C919" s="115"/>
      <c r="D919" s="115"/>
      <c r="E919" s="115"/>
    </row>
    <row r="920" spans="1:5" x14ac:dyDescent="0.25">
      <c r="A920" t="str">
        <f>IF(ISBLANK(formacionimpa[[#This Row],[Destinatarios]]),"",Ejercicio)</f>
        <v/>
      </c>
      <c r="B920" s="4" t="str">
        <f>IF(ISBLANK(formacionimpa[[#This Row],[Destinatarios]]),"",comarca)</f>
        <v/>
      </c>
      <c r="C920" s="115"/>
      <c r="D920" s="115"/>
      <c r="E920" s="115"/>
    </row>
    <row r="921" spans="1:5" x14ac:dyDescent="0.25">
      <c r="A921" t="str">
        <f>IF(ISBLANK(formacionimpa[[#This Row],[Destinatarios]]),"",Ejercicio)</f>
        <v/>
      </c>
      <c r="B921" s="4" t="str">
        <f>IF(ISBLANK(formacionimpa[[#This Row],[Destinatarios]]),"",comarca)</f>
        <v/>
      </c>
      <c r="C921" s="115"/>
      <c r="D921" s="115"/>
      <c r="E921" s="115"/>
    </row>
    <row r="922" spans="1:5" x14ac:dyDescent="0.25">
      <c r="A922" t="str">
        <f>IF(ISBLANK(formacionimpa[[#This Row],[Destinatarios]]),"",Ejercicio)</f>
        <v/>
      </c>
      <c r="B922" s="4" t="str">
        <f>IF(ISBLANK(formacionimpa[[#This Row],[Destinatarios]]),"",comarca)</f>
        <v/>
      </c>
      <c r="C922" s="115"/>
      <c r="D922" s="115"/>
      <c r="E922" s="115"/>
    </row>
    <row r="923" spans="1:5" x14ac:dyDescent="0.25">
      <c r="A923" t="str">
        <f>IF(ISBLANK(formacionimpa[[#This Row],[Destinatarios]]),"",Ejercicio)</f>
        <v/>
      </c>
      <c r="B923" s="4" t="str">
        <f>IF(ISBLANK(formacionimpa[[#This Row],[Destinatarios]]),"",comarca)</f>
        <v/>
      </c>
      <c r="C923" s="115"/>
      <c r="D923" s="115"/>
      <c r="E923" s="115"/>
    </row>
    <row r="924" spans="1:5" x14ac:dyDescent="0.25">
      <c r="A924" t="str">
        <f>IF(ISBLANK(formacionimpa[[#This Row],[Destinatarios]]),"",Ejercicio)</f>
        <v/>
      </c>
      <c r="B924" s="4" t="str">
        <f>IF(ISBLANK(formacionimpa[[#This Row],[Destinatarios]]),"",comarca)</f>
        <v/>
      </c>
      <c r="C924" s="115"/>
      <c r="D924" s="115"/>
      <c r="E924" s="115"/>
    </row>
    <row r="925" spans="1:5" x14ac:dyDescent="0.25">
      <c r="A925" t="str">
        <f>IF(ISBLANK(formacionimpa[[#This Row],[Destinatarios]]),"",Ejercicio)</f>
        <v/>
      </c>
      <c r="B925" s="4" t="str">
        <f>IF(ISBLANK(formacionimpa[[#This Row],[Destinatarios]]),"",comarca)</f>
        <v/>
      </c>
      <c r="C925" s="115"/>
      <c r="D925" s="115"/>
      <c r="E925" s="115"/>
    </row>
    <row r="926" spans="1:5" x14ac:dyDescent="0.25">
      <c r="A926" t="str">
        <f>IF(ISBLANK(formacionimpa[[#This Row],[Destinatarios]]),"",Ejercicio)</f>
        <v/>
      </c>
      <c r="B926" s="4" t="str">
        <f>IF(ISBLANK(formacionimpa[[#This Row],[Destinatarios]]),"",comarca)</f>
        <v/>
      </c>
      <c r="C926" s="115"/>
      <c r="D926" s="115"/>
      <c r="E926" s="115"/>
    </row>
    <row r="927" spans="1:5" x14ac:dyDescent="0.25">
      <c r="A927" t="str">
        <f>IF(ISBLANK(formacionimpa[[#This Row],[Destinatarios]]),"",Ejercicio)</f>
        <v/>
      </c>
      <c r="B927" s="4" t="str">
        <f>IF(ISBLANK(formacionimpa[[#This Row],[Destinatarios]]),"",comarca)</f>
        <v/>
      </c>
      <c r="C927" s="115"/>
      <c r="D927" s="115"/>
      <c r="E927" s="115"/>
    </row>
    <row r="928" spans="1:5" x14ac:dyDescent="0.25">
      <c r="A928" t="str">
        <f>IF(ISBLANK(formacionimpa[[#This Row],[Destinatarios]]),"",Ejercicio)</f>
        <v/>
      </c>
      <c r="B928" s="4" t="str">
        <f>IF(ISBLANK(formacionimpa[[#This Row],[Destinatarios]]),"",comarca)</f>
        <v/>
      </c>
      <c r="C928" s="115"/>
      <c r="D928" s="115"/>
      <c r="E928" s="115"/>
    </row>
    <row r="929" spans="1:5" x14ac:dyDescent="0.25">
      <c r="A929" t="str">
        <f>IF(ISBLANK(formacionimpa[[#This Row],[Destinatarios]]),"",Ejercicio)</f>
        <v/>
      </c>
      <c r="B929" s="4" t="str">
        <f>IF(ISBLANK(formacionimpa[[#This Row],[Destinatarios]]),"",comarca)</f>
        <v/>
      </c>
      <c r="C929" s="115"/>
      <c r="D929" s="115"/>
      <c r="E929" s="115"/>
    </row>
    <row r="930" spans="1:5" x14ac:dyDescent="0.25">
      <c r="A930" t="str">
        <f>IF(ISBLANK(formacionimpa[[#This Row],[Destinatarios]]),"",Ejercicio)</f>
        <v/>
      </c>
      <c r="B930" s="4" t="str">
        <f>IF(ISBLANK(formacionimpa[[#This Row],[Destinatarios]]),"",comarca)</f>
        <v/>
      </c>
      <c r="C930" s="115"/>
      <c r="D930" s="115"/>
      <c r="E930" s="115"/>
    </row>
    <row r="931" spans="1:5" x14ac:dyDescent="0.25">
      <c r="A931" t="str">
        <f>IF(ISBLANK(formacionimpa[[#This Row],[Destinatarios]]),"",Ejercicio)</f>
        <v/>
      </c>
      <c r="B931" s="4" t="str">
        <f>IF(ISBLANK(formacionimpa[[#This Row],[Destinatarios]]),"",comarca)</f>
        <v/>
      </c>
      <c r="C931" s="115"/>
      <c r="D931" s="115"/>
      <c r="E931" s="115"/>
    </row>
    <row r="932" spans="1:5" x14ac:dyDescent="0.25">
      <c r="A932" t="str">
        <f>IF(ISBLANK(formacionimpa[[#This Row],[Destinatarios]]),"",Ejercicio)</f>
        <v/>
      </c>
      <c r="B932" s="4" t="str">
        <f>IF(ISBLANK(formacionimpa[[#This Row],[Destinatarios]]),"",comarca)</f>
        <v/>
      </c>
      <c r="C932" s="115"/>
      <c r="D932" s="115"/>
      <c r="E932" s="115"/>
    </row>
    <row r="933" spans="1:5" x14ac:dyDescent="0.25">
      <c r="A933" t="str">
        <f>IF(ISBLANK(formacionimpa[[#This Row],[Destinatarios]]),"",Ejercicio)</f>
        <v/>
      </c>
      <c r="B933" s="4" t="str">
        <f>IF(ISBLANK(formacionimpa[[#This Row],[Destinatarios]]),"",comarca)</f>
        <v/>
      </c>
      <c r="C933" s="115"/>
      <c r="D933" s="115"/>
      <c r="E933" s="115"/>
    </row>
    <row r="934" spans="1:5" x14ac:dyDescent="0.25">
      <c r="A934" t="str">
        <f>IF(ISBLANK(formacionimpa[[#This Row],[Destinatarios]]),"",Ejercicio)</f>
        <v/>
      </c>
      <c r="B934" s="4" t="str">
        <f>IF(ISBLANK(formacionimpa[[#This Row],[Destinatarios]]),"",comarca)</f>
        <v/>
      </c>
      <c r="C934" s="115"/>
      <c r="D934" s="115"/>
      <c r="E934" s="115"/>
    </row>
    <row r="935" spans="1:5" x14ac:dyDescent="0.25">
      <c r="A935" t="str">
        <f>IF(ISBLANK(formacionimpa[[#This Row],[Destinatarios]]),"",Ejercicio)</f>
        <v/>
      </c>
      <c r="B935" s="4" t="str">
        <f>IF(ISBLANK(formacionimpa[[#This Row],[Destinatarios]]),"",comarca)</f>
        <v/>
      </c>
      <c r="C935" s="115"/>
      <c r="D935" s="115"/>
      <c r="E935" s="115"/>
    </row>
    <row r="936" spans="1:5" x14ac:dyDescent="0.25">
      <c r="A936" t="str">
        <f>IF(ISBLANK(formacionimpa[[#This Row],[Destinatarios]]),"",Ejercicio)</f>
        <v/>
      </c>
      <c r="B936" s="4" t="str">
        <f>IF(ISBLANK(formacionimpa[[#This Row],[Destinatarios]]),"",comarca)</f>
        <v/>
      </c>
      <c r="C936" s="115"/>
      <c r="D936" s="115"/>
      <c r="E936" s="115"/>
    </row>
    <row r="937" spans="1:5" x14ac:dyDescent="0.25">
      <c r="A937" t="str">
        <f>IF(ISBLANK(formacionimpa[[#This Row],[Destinatarios]]),"",Ejercicio)</f>
        <v/>
      </c>
      <c r="B937" s="4" t="str">
        <f>IF(ISBLANK(formacionimpa[[#This Row],[Destinatarios]]),"",comarca)</f>
        <v/>
      </c>
      <c r="C937" s="115"/>
      <c r="D937" s="115"/>
      <c r="E937" s="115"/>
    </row>
    <row r="938" spans="1:5" x14ac:dyDescent="0.25">
      <c r="A938" t="str">
        <f>IF(ISBLANK(formacionimpa[[#This Row],[Destinatarios]]),"",Ejercicio)</f>
        <v/>
      </c>
      <c r="B938" s="4" t="str">
        <f>IF(ISBLANK(formacionimpa[[#This Row],[Destinatarios]]),"",comarca)</f>
        <v/>
      </c>
      <c r="C938" s="115"/>
      <c r="D938" s="115"/>
      <c r="E938" s="115"/>
    </row>
    <row r="939" spans="1:5" x14ac:dyDescent="0.25">
      <c r="A939" t="str">
        <f>IF(ISBLANK(formacionimpa[[#This Row],[Destinatarios]]),"",Ejercicio)</f>
        <v/>
      </c>
      <c r="B939" s="4" t="str">
        <f>IF(ISBLANK(formacionimpa[[#This Row],[Destinatarios]]),"",comarca)</f>
        <v/>
      </c>
      <c r="C939" s="115"/>
      <c r="D939" s="115"/>
      <c r="E939" s="115"/>
    </row>
    <row r="940" spans="1:5" x14ac:dyDescent="0.25">
      <c r="A940" t="str">
        <f>IF(ISBLANK(formacionimpa[[#This Row],[Destinatarios]]),"",Ejercicio)</f>
        <v/>
      </c>
      <c r="B940" s="4" t="str">
        <f>IF(ISBLANK(formacionimpa[[#This Row],[Destinatarios]]),"",comarca)</f>
        <v/>
      </c>
      <c r="C940" s="115"/>
      <c r="D940" s="115"/>
      <c r="E940" s="115"/>
    </row>
    <row r="941" spans="1:5" x14ac:dyDescent="0.25">
      <c r="A941" t="str">
        <f>IF(ISBLANK(formacionimpa[[#This Row],[Destinatarios]]),"",Ejercicio)</f>
        <v/>
      </c>
      <c r="B941" s="4" t="str">
        <f>IF(ISBLANK(formacionimpa[[#This Row],[Destinatarios]]),"",comarca)</f>
        <v/>
      </c>
      <c r="C941" s="115"/>
      <c r="D941" s="115"/>
      <c r="E941" s="115"/>
    </row>
    <row r="942" spans="1:5" x14ac:dyDescent="0.25">
      <c r="A942" t="str">
        <f>IF(ISBLANK(formacionimpa[[#This Row],[Destinatarios]]),"",Ejercicio)</f>
        <v/>
      </c>
      <c r="B942" s="4" t="str">
        <f>IF(ISBLANK(formacionimpa[[#This Row],[Destinatarios]]),"",comarca)</f>
        <v/>
      </c>
      <c r="C942" s="115"/>
      <c r="D942" s="115"/>
      <c r="E942" s="115"/>
    </row>
    <row r="943" spans="1:5" x14ac:dyDescent="0.25">
      <c r="A943" t="str">
        <f>IF(ISBLANK(formacionimpa[[#This Row],[Destinatarios]]),"",Ejercicio)</f>
        <v/>
      </c>
      <c r="B943" s="4" t="str">
        <f>IF(ISBLANK(formacionimpa[[#This Row],[Destinatarios]]),"",comarca)</f>
        <v/>
      </c>
      <c r="C943" s="115"/>
      <c r="D943" s="115"/>
      <c r="E943" s="115"/>
    </row>
    <row r="944" spans="1:5" x14ac:dyDescent="0.25">
      <c r="A944" t="str">
        <f>IF(ISBLANK(formacionimpa[[#This Row],[Destinatarios]]),"",Ejercicio)</f>
        <v/>
      </c>
      <c r="B944" s="4" t="str">
        <f>IF(ISBLANK(formacionimpa[[#This Row],[Destinatarios]]),"",comarca)</f>
        <v/>
      </c>
      <c r="C944" s="115"/>
      <c r="D944" s="115"/>
      <c r="E944" s="115"/>
    </row>
    <row r="945" spans="1:5" x14ac:dyDescent="0.25">
      <c r="A945" t="str">
        <f>IF(ISBLANK(formacionimpa[[#This Row],[Destinatarios]]),"",Ejercicio)</f>
        <v/>
      </c>
      <c r="B945" s="4" t="str">
        <f>IF(ISBLANK(formacionimpa[[#This Row],[Destinatarios]]),"",comarca)</f>
        <v/>
      </c>
      <c r="C945" s="115"/>
      <c r="D945" s="115"/>
      <c r="E945" s="115"/>
    </row>
    <row r="946" spans="1:5" x14ac:dyDescent="0.25">
      <c r="A946" t="str">
        <f>IF(ISBLANK(formacionimpa[[#This Row],[Destinatarios]]),"",Ejercicio)</f>
        <v/>
      </c>
      <c r="B946" s="4" t="str">
        <f>IF(ISBLANK(formacionimpa[[#This Row],[Destinatarios]]),"",comarca)</f>
        <v/>
      </c>
      <c r="C946" s="115"/>
      <c r="D946" s="115"/>
      <c r="E946" s="115"/>
    </row>
    <row r="947" spans="1:5" x14ac:dyDescent="0.25">
      <c r="A947" t="str">
        <f>IF(ISBLANK(formacionimpa[[#This Row],[Destinatarios]]),"",Ejercicio)</f>
        <v/>
      </c>
      <c r="B947" s="4" t="str">
        <f>IF(ISBLANK(formacionimpa[[#This Row],[Destinatarios]]),"",comarca)</f>
        <v/>
      </c>
      <c r="C947" s="115"/>
      <c r="D947" s="115"/>
      <c r="E947" s="115"/>
    </row>
    <row r="948" spans="1:5" x14ac:dyDescent="0.25">
      <c r="A948" t="str">
        <f>IF(ISBLANK(formacionimpa[[#This Row],[Destinatarios]]),"",Ejercicio)</f>
        <v/>
      </c>
      <c r="B948" s="4" t="str">
        <f>IF(ISBLANK(formacionimpa[[#This Row],[Destinatarios]]),"",comarca)</f>
        <v/>
      </c>
      <c r="C948" s="115"/>
      <c r="D948" s="115"/>
      <c r="E948" s="115"/>
    </row>
    <row r="949" spans="1:5" x14ac:dyDescent="0.25">
      <c r="A949" t="str">
        <f>IF(ISBLANK(formacionimpa[[#This Row],[Destinatarios]]),"",Ejercicio)</f>
        <v/>
      </c>
      <c r="B949" s="4" t="str">
        <f>IF(ISBLANK(formacionimpa[[#This Row],[Destinatarios]]),"",comarca)</f>
        <v/>
      </c>
      <c r="C949" s="115"/>
      <c r="D949" s="115"/>
      <c r="E949" s="115"/>
    </row>
    <row r="950" spans="1:5" x14ac:dyDescent="0.25">
      <c r="A950" t="str">
        <f>IF(ISBLANK(formacionimpa[[#This Row],[Destinatarios]]),"",Ejercicio)</f>
        <v/>
      </c>
      <c r="B950" s="4" t="str">
        <f>IF(ISBLANK(formacionimpa[[#This Row],[Destinatarios]]),"",comarca)</f>
        <v/>
      </c>
      <c r="C950" s="115"/>
      <c r="D950" s="115"/>
      <c r="E950" s="115"/>
    </row>
    <row r="951" spans="1:5" x14ac:dyDescent="0.25">
      <c r="A951" t="str">
        <f>IF(ISBLANK(formacionimpa[[#This Row],[Destinatarios]]),"",Ejercicio)</f>
        <v/>
      </c>
      <c r="B951" s="4" t="str">
        <f>IF(ISBLANK(formacionimpa[[#This Row],[Destinatarios]]),"",comarca)</f>
        <v/>
      </c>
      <c r="C951" s="115"/>
      <c r="D951" s="115"/>
      <c r="E951" s="115"/>
    </row>
    <row r="952" spans="1:5" x14ac:dyDescent="0.25">
      <c r="A952" t="str">
        <f>IF(ISBLANK(formacionimpa[[#This Row],[Destinatarios]]),"",Ejercicio)</f>
        <v/>
      </c>
      <c r="B952" s="4" t="str">
        <f>IF(ISBLANK(formacionimpa[[#This Row],[Destinatarios]]),"",comarca)</f>
        <v/>
      </c>
      <c r="C952" s="115"/>
      <c r="D952" s="115"/>
      <c r="E952" s="115"/>
    </row>
    <row r="953" spans="1:5" x14ac:dyDescent="0.25">
      <c r="A953" t="str">
        <f>IF(ISBLANK(formacionimpa[[#This Row],[Destinatarios]]),"",Ejercicio)</f>
        <v/>
      </c>
      <c r="B953" s="4" t="str">
        <f>IF(ISBLANK(formacionimpa[[#This Row],[Destinatarios]]),"",comarca)</f>
        <v/>
      </c>
      <c r="C953" s="115"/>
      <c r="D953" s="115"/>
      <c r="E953" s="115"/>
    </row>
    <row r="954" spans="1:5" x14ac:dyDescent="0.25">
      <c r="A954" t="str">
        <f>IF(ISBLANK(formacionimpa[[#This Row],[Destinatarios]]),"",Ejercicio)</f>
        <v/>
      </c>
      <c r="B954" s="4" t="str">
        <f>IF(ISBLANK(formacionimpa[[#This Row],[Destinatarios]]),"",comarca)</f>
        <v/>
      </c>
      <c r="C954" s="115"/>
      <c r="D954" s="115"/>
      <c r="E954" s="115"/>
    </row>
    <row r="955" spans="1:5" x14ac:dyDescent="0.25">
      <c r="A955" t="str">
        <f>IF(ISBLANK(formacionimpa[[#This Row],[Destinatarios]]),"",Ejercicio)</f>
        <v/>
      </c>
      <c r="B955" s="4" t="str">
        <f>IF(ISBLANK(formacionimpa[[#This Row],[Destinatarios]]),"",comarca)</f>
        <v/>
      </c>
      <c r="C955" s="115"/>
      <c r="D955" s="115"/>
      <c r="E955" s="115"/>
    </row>
    <row r="956" spans="1:5" x14ac:dyDescent="0.25">
      <c r="A956" t="str">
        <f>IF(ISBLANK(formacionimpa[[#This Row],[Destinatarios]]),"",Ejercicio)</f>
        <v/>
      </c>
      <c r="B956" s="4" t="str">
        <f>IF(ISBLANK(formacionimpa[[#This Row],[Destinatarios]]),"",comarca)</f>
        <v/>
      </c>
      <c r="C956" s="115"/>
      <c r="D956" s="115"/>
      <c r="E956" s="115"/>
    </row>
    <row r="957" spans="1:5" x14ac:dyDescent="0.25">
      <c r="A957" t="str">
        <f>IF(ISBLANK(formacionimpa[[#This Row],[Destinatarios]]),"",Ejercicio)</f>
        <v/>
      </c>
      <c r="B957" s="4" t="str">
        <f>IF(ISBLANK(formacionimpa[[#This Row],[Destinatarios]]),"",comarca)</f>
        <v/>
      </c>
      <c r="C957" s="115"/>
      <c r="D957" s="115"/>
      <c r="E957" s="115"/>
    </row>
    <row r="958" spans="1:5" x14ac:dyDescent="0.25">
      <c r="A958" t="str">
        <f>IF(ISBLANK(formacionimpa[[#This Row],[Destinatarios]]),"",Ejercicio)</f>
        <v/>
      </c>
      <c r="B958" s="4" t="str">
        <f>IF(ISBLANK(formacionimpa[[#This Row],[Destinatarios]]),"",comarca)</f>
        <v/>
      </c>
      <c r="C958" s="115"/>
      <c r="D958" s="115"/>
      <c r="E958" s="115"/>
    </row>
    <row r="959" spans="1:5" x14ac:dyDescent="0.25">
      <c r="A959" t="str">
        <f>IF(ISBLANK(formacionimpa[[#This Row],[Destinatarios]]),"",Ejercicio)</f>
        <v/>
      </c>
      <c r="B959" s="4" t="str">
        <f>IF(ISBLANK(formacionimpa[[#This Row],[Destinatarios]]),"",comarca)</f>
        <v/>
      </c>
      <c r="C959" s="115"/>
      <c r="D959" s="115"/>
      <c r="E959" s="115"/>
    </row>
    <row r="960" spans="1:5" x14ac:dyDescent="0.25">
      <c r="A960" t="str">
        <f>IF(ISBLANK(formacionimpa[[#This Row],[Destinatarios]]),"",Ejercicio)</f>
        <v/>
      </c>
      <c r="B960" s="4" t="str">
        <f>IF(ISBLANK(formacionimpa[[#This Row],[Destinatarios]]),"",comarca)</f>
        <v/>
      </c>
      <c r="C960" s="115"/>
      <c r="D960" s="115"/>
      <c r="E960" s="115"/>
    </row>
    <row r="961" spans="1:5" x14ac:dyDescent="0.25">
      <c r="A961" t="str">
        <f>IF(ISBLANK(formacionimpa[[#This Row],[Destinatarios]]),"",Ejercicio)</f>
        <v/>
      </c>
      <c r="B961" s="4" t="str">
        <f>IF(ISBLANK(formacionimpa[[#This Row],[Destinatarios]]),"",comarca)</f>
        <v/>
      </c>
      <c r="C961" s="115"/>
      <c r="D961" s="115"/>
      <c r="E961" s="115"/>
    </row>
    <row r="962" spans="1:5" x14ac:dyDescent="0.25">
      <c r="A962" t="str">
        <f>IF(ISBLANK(formacionimpa[[#This Row],[Destinatarios]]),"",Ejercicio)</f>
        <v/>
      </c>
      <c r="B962" s="4" t="str">
        <f>IF(ISBLANK(formacionimpa[[#This Row],[Destinatarios]]),"",comarca)</f>
        <v/>
      </c>
      <c r="C962" s="115"/>
      <c r="D962" s="115"/>
      <c r="E962" s="115"/>
    </row>
    <row r="963" spans="1:5" x14ac:dyDescent="0.25">
      <c r="A963" t="str">
        <f>IF(ISBLANK(formacionimpa[[#This Row],[Destinatarios]]),"",Ejercicio)</f>
        <v/>
      </c>
      <c r="B963" s="4" t="str">
        <f>IF(ISBLANK(formacionimpa[[#This Row],[Destinatarios]]),"",comarca)</f>
        <v/>
      </c>
      <c r="C963" s="115"/>
      <c r="D963" s="115"/>
      <c r="E963" s="115"/>
    </row>
    <row r="964" spans="1:5" x14ac:dyDescent="0.25">
      <c r="A964" t="str">
        <f>IF(ISBLANK(formacionimpa[[#This Row],[Destinatarios]]),"",Ejercicio)</f>
        <v/>
      </c>
      <c r="B964" s="4" t="str">
        <f>IF(ISBLANK(formacionimpa[[#This Row],[Destinatarios]]),"",comarca)</f>
        <v/>
      </c>
      <c r="C964" s="115"/>
      <c r="D964" s="115"/>
      <c r="E964" s="115"/>
    </row>
    <row r="965" spans="1:5" x14ac:dyDescent="0.25">
      <c r="A965" t="str">
        <f>IF(ISBLANK(formacionimpa[[#This Row],[Destinatarios]]),"",Ejercicio)</f>
        <v/>
      </c>
      <c r="B965" s="4" t="str">
        <f>IF(ISBLANK(formacionimpa[[#This Row],[Destinatarios]]),"",comarca)</f>
        <v/>
      </c>
      <c r="C965" s="115"/>
      <c r="D965" s="115"/>
      <c r="E965" s="115"/>
    </row>
    <row r="966" spans="1:5" x14ac:dyDescent="0.25">
      <c r="A966" t="str">
        <f>IF(ISBLANK(formacionimpa[[#This Row],[Destinatarios]]),"",Ejercicio)</f>
        <v/>
      </c>
      <c r="B966" s="4" t="str">
        <f>IF(ISBLANK(formacionimpa[[#This Row],[Destinatarios]]),"",comarca)</f>
        <v/>
      </c>
      <c r="C966" s="115"/>
      <c r="D966" s="115"/>
      <c r="E966" s="115"/>
    </row>
    <row r="967" spans="1:5" x14ac:dyDescent="0.25">
      <c r="A967" t="str">
        <f>IF(ISBLANK(formacionimpa[[#This Row],[Destinatarios]]),"",Ejercicio)</f>
        <v/>
      </c>
      <c r="B967" s="4" t="str">
        <f>IF(ISBLANK(formacionimpa[[#This Row],[Destinatarios]]),"",comarca)</f>
        <v/>
      </c>
      <c r="C967" s="115"/>
      <c r="D967" s="115"/>
      <c r="E967" s="115"/>
    </row>
    <row r="968" spans="1:5" x14ac:dyDescent="0.25">
      <c r="A968" t="str">
        <f>IF(ISBLANK(formacionimpa[[#This Row],[Destinatarios]]),"",Ejercicio)</f>
        <v/>
      </c>
      <c r="B968" s="4" t="str">
        <f>IF(ISBLANK(formacionimpa[[#This Row],[Destinatarios]]),"",comarca)</f>
        <v/>
      </c>
      <c r="C968" s="115"/>
      <c r="D968" s="115"/>
      <c r="E968" s="115"/>
    </row>
    <row r="969" spans="1:5" x14ac:dyDescent="0.25">
      <c r="A969" t="str">
        <f>IF(ISBLANK(formacionimpa[[#This Row],[Destinatarios]]),"",Ejercicio)</f>
        <v/>
      </c>
      <c r="B969" s="4" t="str">
        <f>IF(ISBLANK(formacionimpa[[#This Row],[Destinatarios]]),"",comarca)</f>
        <v/>
      </c>
      <c r="C969" s="115"/>
      <c r="D969" s="115"/>
      <c r="E969" s="115"/>
    </row>
    <row r="970" spans="1:5" x14ac:dyDescent="0.25">
      <c r="A970" t="str">
        <f>IF(ISBLANK(formacionimpa[[#This Row],[Destinatarios]]),"",Ejercicio)</f>
        <v/>
      </c>
      <c r="B970" s="4" t="str">
        <f>IF(ISBLANK(formacionimpa[[#This Row],[Destinatarios]]),"",comarca)</f>
        <v/>
      </c>
      <c r="C970" s="115"/>
      <c r="D970" s="115"/>
      <c r="E970" s="115"/>
    </row>
    <row r="971" spans="1:5" x14ac:dyDescent="0.25">
      <c r="A971" t="str">
        <f>IF(ISBLANK(formacionimpa[[#This Row],[Destinatarios]]),"",Ejercicio)</f>
        <v/>
      </c>
      <c r="B971" s="4" t="str">
        <f>IF(ISBLANK(formacionimpa[[#This Row],[Destinatarios]]),"",comarca)</f>
        <v/>
      </c>
      <c r="C971" s="115"/>
      <c r="D971" s="115"/>
      <c r="E971" s="115"/>
    </row>
    <row r="972" spans="1:5" x14ac:dyDescent="0.25">
      <c r="A972" t="str">
        <f>IF(ISBLANK(formacionimpa[[#This Row],[Destinatarios]]),"",Ejercicio)</f>
        <v/>
      </c>
      <c r="B972" s="4" t="str">
        <f>IF(ISBLANK(formacionimpa[[#This Row],[Destinatarios]]),"",comarca)</f>
        <v/>
      </c>
      <c r="C972" s="115"/>
      <c r="D972" s="115"/>
      <c r="E972" s="115"/>
    </row>
    <row r="973" spans="1:5" x14ac:dyDescent="0.25">
      <c r="A973" t="str">
        <f>IF(ISBLANK(formacionimpa[[#This Row],[Destinatarios]]),"",Ejercicio)</f>
        <v/>
      </c>
      <c r="B973" s="4" t="str">
        <f>IF(ISBLANK(formacionimpa[[#This Row],[Destinatarios]]),"",comarca)</f>
        <v/>
      </c>
      <c r="C973" s="115"/>
      <c r="D973" s="115"/>
      <c r="E973" s="115"/>
    </row>
    <row r="974" spans="1:5" x14ac:dyDescent="0.25">
      <c r="A974" t="str">
        <f>IF(ISBLANK(formacionimpa[[#This Row],[Destinatarios]]),"",Ejercicio)</f>
        <v/>
      </c>
      <c r="B974" s="4" t="str">
        <f>IF(ISBLANK(formacionimpa[[#This Row],[Destinatarios]]),"",comarca)</f>
        <v/>
      </c>
      <c r="C974" s="115"/>
      <c r="D974" s="115"/>
      <c r="E974" s="115"/>
    </row>
    <row r="975" spans="1:5" x14ac:dyDescent="0.25">
      <c r="A975" t="str">
        <f>IF(ISBLANK(formacionimpa[[#This Row],[Destinatarios]]),"",Ejercicio)</f>
        <v/>
      </c>
      <c r="B975" s="4" t="str">
        <f>IF(ISBLANK(formacionimpa[[#This Row],[Destinatarios]]),"",comarca)</f>
        <v/>
      </c>
      <c r="C975" s="115"/>
      <c r="D975" s="115"/>
      <c r="E975" s="115"/>
    </row>
    <row r="976" spans="1:5" x14ac:dyDescent="0.25">
      <c r="A976" t="str">
        <f>IF(ISBLANK(formacionimpa[[#This Row],[Destinatarios]]),"",Ejercicio)</f>
        <v/>
      </c>
      <c r="B976" s="4" t="str">
        <f>IF(ISBLANK(formacionimpa[[#This Row],[Destinatarios]]),"",comarca)</f>
        <v/>
      </c>
      <c r="C976" s="115"/>
      <c r="D976" s="115"/>
      <c r="E976" s="115"/>
    </row>
    <row r="977" spans="1:5" x14ac:dyDescent="0.25">
      <c r="A977" t="str">
        <f>IF(ISBLANK(formacionimpa[[#This Row],[Destinatarios]]),"",Ejercicio)</f>
        <v/>
      </c>
      <c r="B977" s="4" t="str">
        <f>IF(ISBLANK(formacionimpa[[#This Row],[Destinatarios]]),"",comarca)</f>
        <v/>
      </c>
      <c r="C977" s="115"/>
      <c r="D977" s="115"/>
      <c r="E977" s="115"/>
    </row>
    <row r="978" spans="1:5" x14ac:dyDescent="0.25">
      <c r="A978" t="str">
        <f>IF(ISBLANK(formacionimpa[[#This Row],[Destinatarios]]),"",Ejercicio)</f>
        <v/>
      </c>
      <c r="B978" s="4" t="str">
        <f>IF(ISBLANK(formacionimpa[[#This Row],[Destinatarios]]),"",comarca)</f>
        <v/>
      </c>
      <c r="C978" s="115"/>
      <c r="D978" s="115"/>
      <c r="E978" s="115"/>
    </row>
    <row r="979" spans="1:5" x14ac:dyDescent="0.25">
      <c r="A979" t="str">
        <f>IF(ISBLANK(formacionimpa[[#This Row],[Destinatarios]]),"",Ejercicio)</f>
        <v/>
      </c>
      <c r="B979" s="4" t="str">
        <f>IF(ISBLANK(formacionimpa[[#This Row],[Destinatarios]]),"",comarca)</f>
        <v/>
      </c>
      <c r="C979" s="115"/>
      <c r="D979" s="115"/>
      <c r="E979" s="115"/>
    </row>
    <row r="980" spans="1:5" x14ac:dyDescent="0.25">
      <c r="A980" t="str">
        <f>IF(ISBLANK(formacionimpa[[#This Row],[Destinatarios]]),"",Ejercicio)</f>
        <v/>
      </c>
      <c r="B980" s="4" t="str">
        <f>IF(ISBLANK(formacionimpa[[#This Row],[Destinatarios]]),"",comarca)</f>
        <v/>
      </c>
      <c r="C980" s="115"/>
      <c r="D980" s="115"/>
      <c r="E980" s="115"/>
    </row>
    <row r="981" spans="1:5" x14ac:dyDescent="0.25">
      <c r="A981" t="str">
        <f>IF(ISBLANK(formacionimpa[[#This Row],[Destinatarios]]),"",Ejercicio)</f>
        <v/>
      </c>
      <c r="B981" s="4" t="str">
        <f>IF(ISBLANK(formacionimpa[[#This Row],[Destinatarios]]),"",comarca)</f>
        <v/>
      </c>
      <c r="C981" s="115"/>
      <c r="D981" s="115"/>
      <c r="E981" s="115"/>
    </row>
    <row r="982" spans="1:5" x14ac:dyDescent="0.25">
      <c r="A982" t="str">
        <f>IF(ISBLANK(formacionimpa[[#This Row],[Destinatarios]]),"",Ejercicio)</f>
        <v/>
      </c>
      <c r="B982" s="4" t="str">
        <f>IF(ISBLANK(formacionimpa[[#This Row],[Destinatarios]]),"",comarca)</f>
        <v/>
      </c>
      <c r="C982" s="115"/>
      <c r="D982" s="115"/>
      <c r="E982" s="115"/>
    </row>
    <row r="983" spans="1:5" x14ac:dyDescent="0.25">
      <c r="A983" t="str">
        <f>IF(ISBLANK(formacionimpa[[#This Row],[Destinatarios]]),"",Ejercicio)</f>
        <v/>
      </c>
      <c r="B983" s="4" t="str">
        <f>IF(ISBLANK(formacionimpa[[#This Row],[Destinatarios]]),"",comarca)</f>
        <v/>
      </c>
      <c r="C983" s="115"/>
      <c r="D983" s="115"/>
      <c r="E983" s="115"/>
    </row>
    <row r="984" spans="1:5" x14ac:dyDescent="0.25">
      <c r="A984" t="str">
        <f>IF(ISBLANK(formacionimpa[[#This Row],[Destinatarios]]),"",Ejercicio)</f>
        <v/>
      </c>
      <c r="B984" s="4" t="str">
        <f>IF(ISBLANK(formacionimpa[[#This Row],[Destinatarios]]),"",comarca)</f>
        <v/>
      </c>
      <c r="C984" s="115"/>
      <c r="D984" s="115"/>
      <c r="E984" s="115"/>
    </row>
    <row r="985" spans="1:5" x14ac:dyDescent="0.25">
      <c r="A985" t="str">
        <f>IF(ISBLANK(formacionimpa[[#This Row],[Destinatarios]]),"",Ejercicio)</f>
        <v/>
      </c>
      <c r="B985" s="4" t="str">
        <f>IF(ISBLANK(formacionimpa[[#This Row],[Destinatarios]]),"",comarca)</f>
        <v/>
      </c>
      <c r="C985" s="115"/>
      <c r="D985" s="115"/>
      <c r="E985" s="115"/>
    </row>
    <row r="986" spans="1:5" x14ac:dyDescent="0.25">
      <c r="A986" t="str">
        <f>IF(ISBLANK(formacionimpa[[#This Row],[Destinatarios]]),"",Ejercicio)</f>
        <v/>
      </c>
      <c r="B986" s="4" t="str">
        <f>IF(ISBLANK(formacionimpa[[#This Row],[Destinatarios]]),"",comarca)</f>
        <v/>
      </c>
      <c r="C986" s="115"/>
      <c r="D986" s="115"/>
      <c r="E986" s="115"/>
    </row>
    <row r="987" spans="1:5" x14ac:dyDescent="0.25">
      <c r="A987" t="str">
        <f>IF(ISBLANK(formacionimpa[[#This Row],[Destinatarios]]),"",Ejercicio)</f>
        <v/>
      </c>
      <c r="B987" s="4" t="str">
        <f>IF(ISBLANK(formacionimpa[[#This Row],[Destinatarios]]),"",comarca)</f>
        <v/>
      </c>
      <c r="C987" s="115"/>
      <c r="D987" s="115"/>
      <c r="E987" s="115"/>
    </row>
    <row r="988" spans="1:5" x14ac:dyDescent="0.25">
      <c r="A988" t="str">
        <f>IF(ISBLANK(formacionimpa[[#This Row],[Destinatarios]]),"",Ejercicio)</f>
        <v/>
      </c>
      <c r="B988" s="4" t="str">
        <f>IF(ISBLANK(formacionimpa[[#This Row],[Destinatarios]]),"",comarca)</f>
        <v/>
      </c>
      <c r="C988" s="115"/>
      <c r="D988" s="115"/>
      <c r="E988" s="115"/>
    </row>
    <row r="989" spans="1:5" x14ac:dyDescent="0.25">
      <c r="A989" t="str">
        <f>IF(ISBLANK(formacionimpa[[#This Row],[Destinatarios]]),"",Ejercicio)</f>
        <v/>
      </c>
      <c r="B989" s="4" t="str">
        <f>IF(ISBLANK(formacionimpa[[#This Row],[Destinatarios]]),"",comarca)</f>
        <v/>
      </c>
      <c r="C989" s="115"/>
      <c r="D989" s="115"/>
      <c r="E989" s="115"/>
    </row>
    <row r="990" spans="1:5" x14ac:dyDescent="0.25">
      <c r="A990" t="str">
        <f>IF(ISBLANK(formacionimpa[[#This Row],[Destinatarios]]),"",Ejercicio)</f>
        <v/>
      </c>
      <c r="B990" s="4" t="str">
        <f>IF(ISBLANK(formacionimpa[[#This Row],[Destinatarios]]),"",comarca)</f>
        <v/>
      </c>
      <c r="C990" s="115"/>
      <c r="D990" s="115"/>
      <c r="E990" s="115"/>
    </row>
    <row r="991" spans="1:5" x14ac:dyDescent="0.25">
      <c r="A991" t="str">
        <f>IF(ISBLANK(formacionimpa[[#This Row],[Destinatarios]]),"",Ejercicio)</f>
        <v/>
      </c>
      <c r="B991" s="4" t="str">
        <f>IF(ISBLANK(formacionimpa[[#This Row],[Destinatarios]]),"",comarca)</f>
        <v/>
      </c>
      <c r="C991" s="115"/>
      <c r="D991" s="115"/>
      <c r="E991" s="115"/>
    </row>
    <row r="992" spans="1:5" x14ac:dyDescent="0.25">
      <c r="A992" t="str">
        <f>IF(ISBLANK(formacionimpa[[#This Row],[Destinatarios]]),"",Ejercicio)</f>
        <v/>
      </c>
      <c r="B992" s="4" t="str">
        <f>IF(ISBLANK(formacionimpa[[#This Row],[Destinatarios]]),"",comarca)</f>
        <v/>
      </c>
      <c r="C992" s="115"/>
      <c r="D992" s="115"/>
      <c r="E992" s="115"/>
    </row>
    <row r="993" spans="1:5" x14ac:dyDescent="0.25">
      <c r="A993" t="str">
        <f>IF(ISBLANK(formacionimpa[[#This Row],[Destinatarios]]),"",Ejercicio)</f>
        <v/>
      </c>
      <c r="B993" s="4" t="str">
        <f>IF(ISBLANK(formacionimpa[[#This Row],[Destinatarios]]),"",comarca)</f>
        <v/>
      </c>
      <c r="C993" s="115"/>
      <c r="D993" s="115"/>
      <c r="E993" s="115"/>
    </row>
    <row r="994" spans="1:5" x14ac:dyDescent="0.25">
      <c r="A994" t="str">
        <f>IF(ISBLANK(formacionimpa[[#This Row],[Destinatarios]]),"",Ejercicio)</f>
        <v/>
      </c>
      <c r="B994" s="4" t="str">
        <f>IF(ISBLANK(formacionimpa[[#This Row],[Destinatarios]]),"",comarca)</f>
        <v/>
      </c>
      <c r="C994" s="115"/>
      <c r="D994" s="115"/>
      <c r="E994" s="115"/>
    </row>
    <row r="995" spans="1:5" x14ac:dyDescent="0.25">
      <c r="A995" t="str">
        <f>IF(ISBLANK(formacionimpa[[#This Row],[Destinatarios]]),"",Ejercicio)</f>
        <v/>
      </c>
      <c r="B995" s="4" t="str">
        <f>IF(ISBLANK(formacionimpa[[#This Row],[Destinatarios]]),"",comarca)</f>
        <v/>
      </c>
      <c r="C995" s="115"/>
      <c r="D995" s="115"/>
      <c r="E995" s="115"/>
    </row>
    <row r="996" spans="1:5" x14ac:dyDescent="0.25">
      <c r="A996" t="str">
        <f>IF(ISBLANK(formacionimpa[[#This Row],[Destinatarios]]),"",Ejercicio)</f>
        <v/>
      </c>
      <c r="B996" s="4" t="str">
        <f>IF(ISBLANK(formacionimpa[[#This Row],[Destinatarios]]),"",comarca)</f>
        <v/>
      </c>
      <c r="C996" s="115"/>
      <c r="D996" s="115"/>
      <c r="E996" s="115"/>
    </row>
    <row r="997" spans="1:5" x14ac:dyDescent="0.25">
      <c r="A997" t="str">
        <f>IF(ISBLANK(formacionimpa[[#This Row],[Destinatarios]]),"",Ejercicio)</f>
        <v/>
      </c>
      <c r="B997" s="4" t="str">
        <f>IF(ISBLANK(formacionimpa[[#This Row],[Destinatarios]]),"",comarca)</f>
        <v/>
      </c>
      <c r="C997" s="115"/>
      <c r="D997" s="115"/>
      <c r="E997" s="115"/>
    </row>
    <row r="998" spans="1:5" x14ac:dyDescent="0.25">
      <c r="A998" t="str">
        <f>IF(ISBLANK(formacionimpa[[#This Row],[Destinatarios]]),"",Ejercicio)</f>
        <v/>
      </c>
      <c r="B998" s="4" t="str">
        <f>IF(ISBLANK(formacionimpa[[#This Row],[Destinatarios]]),"",comarca)</f>
        <v/>
      </c>
      <c r="C998" s="115"/>
      <c r="D998" s="115"/>
      <c r="E998" s="115"/>
    </row>
    <row r="999" spans="1:5" x14ac:dyDescent="0.25">
      <c r="A999" t="str">
        <f>IF(ISBLANK(formacionimpa[[#This Row],[Destinatarios]]),"",Ejercicio)</f>
        <v/>
      </c>
      <c r="B999" s="4" t="str">
        <f>IF(ISBLANK(formacionimpa[[#This Row],[Destinatarios]]),"",comarca)</f>
        <v/>
      </c>
      <c r="C999" s="115"/>
      <c r="D999" s="115"/>
      <c r="E999" s="115"/>
    </row>
    <row r="1000" spans="1:5" x14ac:dyDescent="0.25">
      <c r="A1000" t="str">
        <f>IF(ISBLANK(formacionimpa[[#This Row],[Destinatarios]]),"",Ejercicio)</f>
        <v/>
      </c>
      <c r="B1000" s="4" t="str">
        <f>IF(ISBLANK(formacionimpa[[#This Row],[Destinatarios]]),"",comarca)</f>
        <v/>
      </c>
      <c r="C1000" s="115"/>
      <c r="D1000" s="115"/>
      <c r="E1000" s="115"/>
    </row>
    <row r="1001" spans="1:5" x14ac:dyDescent="0.25">
      <c r="A1001" t="str">
        <f>IF(ISBLANK(formacionimpa[[#This Row],[Destinatarios]]),"",Ejercicio)</f>
        <v/>
      </c>
      <c r="B1001" s="4" t="str">
        <f>IF(ISBLANK(formacionimpa[[#This Row],[Destinatarios]]),"",comarca)</f>
        <v/>
      </c>
      <c r="C1001" s="115"/>
      <c r="D1001" s="115"/>
      <c r="E1001" s="115"/>
    </row>
    <row r="1002" spans="1:5" x14ac:dyDescent="0.25">
      <c r="A1002" t="str">
        <f>IF(ISBLANK(formacionimpa[[#This Row],[Destinatarios]]),"",Ejercicio)</f>
        <v/>
      </c>
      <c r="B1002" s="4" t="str">
        <f>IF(ISBLANK(formacionimpa[[#This Row],[Destinatarios]]),"",comarca)</f>
        <v/>
      </c>
      <c r="C1002" s="115"/>
      <c r="D1002" s="115"/>
      <c r="E1002" s="115"/>
    </row>
  </sheetData>
  <sheetProtection password="D2E9" sheet="1" objects="1" scenarios="1"/>
  <mergeCells count="1">
    <mergeCell ref="C1:E1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C1" workbookViewId="0">
      <selection activeCell="C3" sqref="C3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25.85546875" customWidth="1"/>
    <col min="4" max="4" width="24.140625" customWidth="1"/>
    <col min="5" max="5" width="19.5703125" customWidth="1"/>
  </cols>
  <sheetData>
    <row r="1" spans="1:6" ht="15.75" customHeight="1" thickBot="1" x14ac:dyDescent="0.3">
      <c r="B1" s="22"/>
      <c r="C1" s="134" t="s">
        <v>22</v>
      </c>
      <c r="D1" s="135"/>
      <c r="E1" s="136"/>
    </row>
    <row r="2" spans="1:6" ht="54.75" customHeight="1" thickBot="1" x14ac:dyDescent="0.3">
      <c r="A2" t="s">
        <v>27</v>
      </c>
      <c r="B2" s="23" t="s">
        <v>0</v>
      </c>
      <c r="C2" s="20" t="s">
        <v>103</v>
      </c>
      <c r="D2" s="20" t="s">
        <v>102</v>
      </c>
      <c r="E2" s="20" t="s">
        <v>100</v>
      </c>
      <c r="F2" s="95"/>
    </row>
    <row r="3" spans="1:6" x14ac:dyDescent="0.25">
      <c r="A3" t="str">
        <f>IF(ISBLANK(formacionrecib[[Destinatarios recibida ]]),"",Ejercicio)</f>
        <v/>
      </c>
      <c r="B3" s="4" t="str">
        <f>IF(ISBLANK(formacionrecib[[Destinatarios recibida ]]),"",comarca)</f>
        <v/>
      </c>
      <c r="C3" s="120"/>
      <c r="D3" s="120"/>
      <c r="E3" s="120"/>
    </row>
    <row r="4" spans="1:6" x14ac:dyDescent="0.25">
      <c r="A4" t="str">
        <f>IF(ISBLANK(formacionrecib[[Destinatarios recibida ]]),"",Ejercicio)</f>
        <v/>
      </c>
      <c r="B4" s="3" t="str">
        <f>IF(ISBLANK(formacionrecib[[Destinatarios recibida ]]),"",comarca)</f>
        <v/>
      </c>
      <c r="C4" s="111"/>
      <c r="D4" s="111"/>
      <c r="E4" s="111"/>
    </row>
    <row r="5" spans="1:6" x14ac:dyDescent="0.25">
      <c r="A5" t="str">
        <f>IF(ISBLANK(formacionrecib[[Destinatarios recibida ]]),"",Ejercicio)</f>
        <v/>
      </c>
      <c r="B5" s="3" t="str">
        <f>IF(ISBLANK(formacionrecib[[Destinatarios recibida ]]),"",comarca)</f>
        <v/>
      </c>
      <c r="C5" s="111"/>
      <c r="D5" s="111"/>
      <c r="E5" s="111"/>
    </row>
    <row r="6" spans="1:6" x14ac:dyDescent="0.25">
      <c r="A6" t="str">
        <f>IF(ISBLANK(formacionrecib[[Destinatarios recibida ]]),"",Ejercicio)</f>
        <v/>
      </c>
      <c r="B6" s="3" t="str">
        <f>IF(ISBLANK(formacionrecib[[Destinatarios recibida ]]),"",comarca)</f>
        <v/>
      </c>
      <c r="C6" s="111"/>
      <c r="D6" s="111"/>
      <c r="E6" s="111"/>
    </row>
    <row r="7" spans="1:6" x14ac:dyDescent="0.25">
      <c r="A7" t="str">
        <f>IF(ISBLANK(formacionrecib[[Destinatarios recibida ]]),"",Ejercicio)</f>
        <v/>
      </c>
      <c r="B7" s="3" t="str">
        <f>IF(ISBLANK(formacionrecib[[Destinatarios recibida ]]),"",comarca)</f>
        <v/>
      </c>
      <c r="C7" s="111"/>
      <c r="D7" s="111"/>
      <c r="E7" s="111"/>
    </row>
    <row r="8" spans="1:6" x14ac:dyDescent="0.25">
      <c r="A8" t="str">
        <f>IF(ISBLANK(formacionrecib[[Destinatarios recibida ]]),"",Ejercicio)</f>
        <v/>
      </c>
      <c r="B8" s="3" t="str">
        <f>IF(ISBLANK(formacionrecib[[Destinatarios recibida ]]),"",comarca)</f>
        <v/>
      </c>
      <c r="C8" s="111"/>
      <c r="D8" s="111"/>
      <c r="E8" s="111"/>
    </row>
    <row r="9" spans="1:6" x14ac:dyDescent="0.25">
      <c r="A9" t="str">
        <f>IF(ISBLANK(formacionrecib[[Destinatarios recibida ]]),"",Ejercicio)</f>
        <v/>
      </c>
      <c r="B9" s="3" t="str">
        <f>IF(ISBLANK(formacionrecib[[Destinatarios recibida ]]),"",comarca)</f>
        <v/>
      </c>
      <c r="C9" s="111"/>
      <c r="D9" s="111"/>
      <c r="E9" s="111"/>
    </row>
    <row r="10" spans="1:6" x14ac:dyDescent="0.25">
      <c r="A10" t="str">
        <f>IF(ISBLANK(formacionrecib[[Destinatarios recibida ]]),"",Ejercicio)</f>
        <v/>
      </c>
      <c r="B10" s="3" t="str">
        <f>IF(ISBLANK(formacionrecib[[Destinatarios recibida ]]),"",comarca)</f>
        <v/>
      </c>
      <c r="C10" s="111"/>
      <c r="D10" s="111"/>
      <c r="E10" s="111"/>
    </row>
    <row r="11" spans="1:6" x14ac:dyDescent="0.25">
      <c r="A11" t="str">
        <f>IF(ISBLANK(formacionrecib[[Destinatarios recibida ]]),"",Ejercicio)</f>
        <v/>
      </c>
      <c r="B11" s="3" t="str">
        <f>IF(ISBLANK(formacionrecib[[Destinatarios recibida ]]),"",comarca)</f>
        <v/>
      </c>
      <c r="C11" s="111"/>
      <c r="D11" s="111"/>
      <c r="E11" s="111"/>
    </row>
    <row r="12" spans="1:6" x14ac:dyDescent="0.25">
      <c r="A12" t="str">
        <f>IF(ISBLANK(formacionrecib[[Destinatarios recibida ]]),"",Ejercicio)</f>
        <v/>
      </c>
      <c r="B12" s="3" t="str">
        <f>IF(ISBLANK(formacionrecib[[Destinatarios recibida ]]),"",comarca)</f>
        <v/>
      </c>
      <c r="C12" s="111"/>
      <c r="D12" s="111"/>
      <c r="E12" s="111"/>
    </row>
    <row r="13" spans="1:6" x14ac:dyDescent="0.25">
      <c r="A13" t="str">
        <f>IF(ISBLANK(formacionrecib[[Destinatarios recibida ]]),"",Ejercicio)</f>
        <v/>
      </c>
      <c r="B13" s="3" t="str">
        <f>IF(ISBLANK(formacionrecib[[Destinatarios recibida ]]),"",comarca)</f>
        <v/>
      </c>
      <c r="C13" s="111"/>
      <c r="D13" s="111"/>
      <c r="E13" s="111"/>
    </row>
    <row r="14" spans="1:6" x14ac:dyDescent="0.25">
      <c r="A14" t="str">
        <f>IF(ISBLANK(formacionrecib[[Destinatarios recibida ]]),"",Ejercicio)</f>
        <v/>
      </c>
      <c r="B14" s="3" t="str">
        <f>IF(ISBLANK(formacionrecib[[Destinatarios recibida ]]),"",comarca)</f>
        <v/>
      </c>
      <c r="C14" s="111"/>
      <c r="D14" s="111"/>
      <c r="E14" s="111"/>
    </row>
    <row r="15" spans="1:6" x14ac:dyDescent="0.25">
      <c r="A15" t="str">
        <f>IF(ISBLANK(formacionrecib[[Destinatarios recibida ]]),"",Ejercicio)</f>
        <v/>
      </c>
      <c r="B15" s="3" t="str">
        <f>IF(ISBLANK(formacionrecib[[Destinatarios recibida ]]),"",comarca)</f>
        <v/>
      </c>
      <c r="C15" s="111"/>
      <c r="D15" s="111"/>
      <c r="E15" s="111"/>
    </row>
    <row r="16" spans="1:6" x14ac:dyDescent="0.25">
      <c r="A16" t="str">
        <f>IF(ISBLANK(formacionrecib[[Destinatarios recibida ]]),"",Ejercicio)</f>
        <v/>
      </c>
      <c r="B16" s="3" t="str">
        <f>IF(ISBLANK(formacionrecib[[Destinatarios recibida ]]),"",comarca)</f>
        <v/>
      </c>
      <c r="C16" s="111"/>
      <c r="D16" s="111"/>
      <c r="E16" s="111"/>
    </row>
    <row r="17" spans="1:5" x14ac:dyDescent="0.25">
      <c r="A17" t="str">
        <f>IF(ISBLANK(formacionrecib[[Destinatarios recibida ]]),"",Ejercicio)</f>
        <v/>
      </c>
      <c r="B17" s="3" t="str">
        <f>IF(ISBLANK(formacionrecib[[Destinatarios recibida ]]),"",comarca)</f>
        <v/>
      </c>
      <c r="C17" s="111"/>
      <c r="D17" s="111"/>
      <c r="E17" s="111"/>
    </row>
    <row r="18" spans="1:5" x14ac:dyDescent="0.25">
      <c r="A18" t="str">
        <f>IF(ISBLANK(formacionrecib[[Destinatarios recibida ]]),"",Ejercicio)</f>
        <v/>
      </c>
      <c r="B18" s="3" t="str">
        <f>IF(ISBLANK(formacionrecib[[Destinatarios recibida ]]),"",comarca)</f>
        <v/>
      </c>
      <c r="C18" s="111"/>
      <c r="D18" s="111"/>
      <c r="E18" s="111"/>
    </row>
    <row r="19" spans="1:5" x14ac:dyDescent="0.25">
      <c r="A19" t="str">
        <f>IF(ISBLANK(formacionrecib[[Destinatarios recibida ]]),"",Ejercicio)</f>
        <v/>
      </c>
      <c r="B19" s="3" t="str">
        <f>IF(ISBLANK(formacionrecib[[Destinatarios recibida ]]),"",comarca)</f>
        <v/>
      </c>
      <c r="C19" s="111"/>
      <c r="D19" s="111"/>
      <c r="E19" s="111"/>
    </row>
    <row r="20" spans="1:5" x14ac:dyDescent="0.25">
      <c r="A20" t="str">
        <f>IF(ISBLANK(formacionrecib[[Destinatarios recibida ]]),"",Ejercicio)</f>
        <v/>
      </c>
      <c r="B20" s="3" t="str">
        <f>IF(ISBLANK(formacionrecib[[Destinatarios recibida ]]),"",comarca)</f>
        <v/>
      </c>
      <c r="C20" s="111"/>
      <c r="D20" s="111"/>
      <c r="E20" s="111"/>
    </row>
    <row r="21" spans="1:5" x14ac:dyDescent="0.25">
      <c r="A21" t="str">
        <f>IF(ISBLANK(formacionrecib[[Destinatarios recibida ]]),"",Ejercicio)</f>
        <v/>
      </c>
      <c r="B21" s="3" t="str">
        <f>IF(ISBLANK(formacionrecib[[Destinatarios recibida ]]),"",comarca)</f>
        <v/>
      </c>
      <c r="C21" s="111"/>
      <c r="D21" s="111"/>
      <c r="E21" s="111"/>
    </row>
    <row r="22" spans="1:5" x14ac:dyDescent="0.25">
      <c r="A22" t="str">
        <f>IF(ISBLANK(formacionrecib[[Destinatarios recibida ]]),"",Ejercicio)</f>
        <v/>
      </c>
      <c r="B22" s="3" t="str">
        <f>IF(ISBLANK(formacionrecib[[Destinatarios recibida ]]),"",comarca)</f>
        <v/>
      </c>
      <c r="C22" s="111"/>
      <c r="D22" s="111"/>
      <c r="E22" s="111"/>
    </row>
    <row r="23" spans="1:5" x14ac:dyDescent="0.25">
      <c r="A23" t="str">
        <f>IF(ISBLANK(formacionrecib[[Destinatarios recibida ]]),"",Ejercicio)</f>
        <v/>
      </c>
      <c r="B23" s="3" t="str">
        <f>IF(ISBLANK(formacionrecib[[Destinatarios recibida ]]),"",comarca)</f>
        <v/>
      </c>
      <c r="C23" s="111"/>
      <c r="D23" s="111"/>
      <c r="E23" s="111"/>
    </row>
    <row r="24" spans="1:5" x14ac:dyDescent="0.25">
      <c r="A24" t="str">
        <f>IF(ISBLANK(formacionrecib[[Destinatarios recibida ]]),"",Ejercicio)</f>
        <v/>
      </c>
      <c r="B24" s="3" t="str">
        <f>IF(ISBLANK(formacionrecib[[Destinatarios recibida ]]),"",comarca)</f>
        <v/>
      </c>
      <c r="C24" s="111"/>
      <c r="D24" s="111"/>
      <c r="E24" s="111"/>
    </row>
    <row r="25" spans="1:5" x14ac:dyDescent="0.25">
      <c r="A25" t="str">
        <f>IF(ISBLANK(formacionrecib[[Destinatarios recibida ]]),"",Ejercicio)</f>
        <v/>
      </c>
      <c r="B25" s="3" t="str">
        <f>IF(ISBLANK(formacionrecib[[Destinatarios recibida ]]),"",comarca)</f>
        <v/>
      </c>
      <c r="C25" s="111"/>
      <c r="D25" s="111"/>
      <c r="E25" s="111"/>
    </row>
    <row r="26" spans="1:5" x14ac:dyDescent="0.25">
      <c r="A26" t="str">
        <f>IF(ISBLANK(formacionrecib[[Destinatarios recibida ]]),"",Ejercicio)</f>
        <v/>
      </c>
      <c r="B26" s="3" t="str">
        <f>IF(ISBLANK(formacionrecib[[Destinatarios recibida ]]),"",comarca)</f>
        <v/>
      </c>
      <c r="C26" s="111"/>
      <c r="D26" s="111"/>
      <c r="E26" s="111"/>
    </row>
    <row r="27" spans="1:5" x14ac:dyDescent="0.25">
      <c r="A27" t="str">
        <f>IF(ISBLANK(formacionrecib[[Destinatarios recibida ]]),"",Ejercicio)</f>
        <v/>
      </c>
      <c r="B27" s="3" t="str">
        <f>IF(ISBLANK(formacionrecib[[Destinatarios recibida ]]),"",comarca)</f>
        <v/>
      </c>
      <c r="C27" s="111"/>
      <c r="D27" s="111"/>
      <c r="E27" s="111"/>
    </row>
    <row r="28" spans="1:5" x14ac:dyDescent="0.25">
      <c r="A28" t="str">
        <f>IF(ISBLANK(formacionrecib[[Destinatarios recibida ]]),"",Ejercicio)</f>
        <v/>
      </c>
      <c r="B28" s="3" t="str">
        <f>IF(ISBLANK(formacionrecib[[Destinatarios recibida ]]),"",comarca)</f>
        <v/>
      </c>
      <c r="C28" s="111"/>
      <c r="D28" s="111"/>
      <c r="E28" s="111"/>
    </row>
    <row r="29" spans="1:5" x14ac:dyDescent="0.25">
      <c r="A29" t="str">
        <f>IF(ISBLANK(formacionrecib[[Destinatarios recibida ]]),"",Ejercicio)</f>
        <v/>
      </c>
      <c r="B29" s="3" t="str">
        <f>IF(ISBLANK(formacionrecib[[Destinatarios recibida ]]),"",comarca)</f>
        <v/>
      </c>
      <c r="C29" s="111"/>
      <c r="D29" s="111"/>
      <c r="E29" s="111"/>
    </row>
    <row r="30" spans="1:5" x14ac:dyDescent="0.25">
      <c r="A30" t="str">
        <f>IF(ISBLANK(formacionrecib[[Destinatarios recibida ]]),"",Ejercicio)</f>
        <v/>
      </c>
      <c r="B30" s="3" t="str">
        <f>IF(ISBLANK(formacionrecib[[Destinatarios recibida ]]),"",comarca)</f>
        <v/>
      </c>
      <c r="C30" s="111"/>
      <c r="D30" s="111"/>
      <c r="E30" s="111"/>
    </row>
    <row r="31" spans="1:5" x14ac:dyDescent="0.25">
      <c r="A31" t="str">
        <f>IF(ISBLANK(formacionrecib[[Destinatarios recibida ]]),"",Ejercicio)</f>
        <v/>
      </c>
      <c r="B31" s="3" t="str">
        <f>IF(ISBLANK(formacionrecib[[Destinatarios recibida ]]),"",comarca)</f>
        <v/>
      </c>
      <c r="C31" s="111"/>
      <c r="D31" s="111"/>
      <c r="E31" s="111"/>
    </row>
    <row r="32" spans="1:5" x14ac:dyDescent="0.25">
      <c r="A32" t="str">
        <f>IF(ISBLANK(formacionrecib[[Destinatarios recibida ]]),"",Ejercicio)</f>
        <v/>
      </c>
      <c r="B32" s="3" t="str">
        <f>IF(ISBLANK(formacionrecib[[Destinatarios recibida ]]),"",comarca)</f>
        <v/>
      </c>
      <c r="C32" s="111"/>
      <c r="D32" s="111"/>
      <c r="E32" s="111"/>
    </row>
    <row r="33" spans="1:5" x14ac:dyDescent="0.25">
      <c r="A33" t="str">
        <f>IF(ISBLANK(formacionrecib[[Destinatarios recibida ]]),"",Ejercicio)</f>
        <v/>
      </c>
      <c r="B33" s="3" t="str">
        <f>IF(ISBLANK(formacionrecib[[Destinatarios recibida ]]),"",comarca)</f>
        <v/>
      </c>
      <c r="C33" s="111"/>
      <c r="D33" s="111"/>
      <c r="E33" s="111"/>
    </row>
    <row r="34" spans="1:5" x14ac:dyDescent="0.25">
      <c r="A34" t="str">
        <f>IF(ISBLANK(formacionrecib[[Destinatarios recibida ]]),"",Ejercicio)</f>
        <v/>
      </c>
      <c r="B34" s="3" t="str">
        <f>IF(ISBLANK(formacionrecib[[Destinatarios recibida ]]),"",comarca)</f>
        <v/>
      </c>
      <c r="C34" s="111"/>
      <c r="D34" s="111"/>
      <c r="E34" s="111"/>
    </row>
    <row r="35" spans="1:5" x14ac:dyDescent="0.25">
      <c r="A35" t="str">
        <f>IF(ISBLANK(formacionrecib[[Destinatarios recibida ]]),"",Ejercicio)</f>
        <v/>
      </c>
      <c r="B35" s="3" t="str">
        <f>IF(ISBLANK(formacionrecib[[Destinatarios recibida ]]),"",comarca)</f>
        <v/>
      </c>
      <c r="C35" s="111"/>
      <c r="D35" s="111"/>
      <c r="E35" s="111"/>
    </row>
    <row r="36" spans="1:5" x14ac:dyDescent="0.25">
      <c r="A36" t="str">
        <f>IF(ISBLANK(formacionrecib[[Destinatarios recibida ]]),"",Ejercicio)</f>
        <v/>
      </c>
      <c r="B36" s="3" t="str">
        <f>IF(ISBLANK(formacionrecib[[Destinatarios recibida ]]),"",comarca)</f>
        <v/>
      </c>
      <c r="C36" s="111"/>
      <c r="D36" s="111"/>
      <c r="E36" s="111"/>
    </row>
    <row r="37" spans="1:5" x14ac:dyDescent="0.25">
      <c r="A37" t="str">
        <f>IF(ISBLANK(formacionrecib[[Destinatarios recibida ]]),"",Ejercicio)</f>
        <v/>
      </c>
      <c r="B37" s="3" t="str">
        <f>IF(ISBLANK(formacionrecib[[Destinatarios recibida ]]),"",comarca)</f>
        <v/>
      </c>
      <c r="C37" s="111"/>
      <c r="D37" s="111"/>
      <c r="E37" s="111"/>
    </row>
    <row r="38" spans="1:5" ht="15.75" thickBot="1" x14ac:dyDescent="0.3">
      <c r="A38" t="str">
        <f>IF(ISBLANK(formacionrecib[[Destinatarios recibida ]]),"",Ejercicio)</f>
        <v/>
      </c>
      <c r="B38" s="3" t="str">
        <f>IF(ISBLANK(formacionrecib[[Destinatarios recibida ]]),"",comarca)</f>
        <v/>
      </c>
      <c r="C38" s="114"/>
      <c r="D38" s="114"/>
      <c r="E38" s="114"/>
    </row>
    <row r="39" spans="1:5" x14ac:dyDescent="0.25">
      <c r="A39" t="str">
        <f>IF(ISBLANK(formacionrecib[[Destinatarios recibida ]]),"",Ejercicio)</f>
        <v/>
      </c>
      <c r="B39" s="3" t="str">
        <f>IF(ISBLANK(formacionrecib[[Destinatarios recibida ]]),"",comarca)</f>
        <v/>
      </c>
      <c r="C39" s="115"/>
      <c r="D39" s="115"/>
      <c r="E39" s="115"/>
    </row>
    <row r="40" spans="1:5" x14ac:dyDescent="0.25">
      <c r="A40" t="str">
        <f>IF(ISBLANK(formacionrecib[[Destinatarios recibida ]]),"",Ejercicio)</f>
        <v/>
      </c>
      <c r="B40" s="3" t="str">
        <f>IF(ISBLANK(formacionrecib[[Destinatarios recibida ]]),"",comarca)</f>
        <v/>
      </c>
      <c r="C40" s="115"/>
      <c r="D40" s="115"/>
      <c r="E40" s="115"/>
    </row>
    <row r="41" spans="1:5" x14ac:dyDescent="0.25">
      <c r="A41" t="str">
        <f>IF(ISBLANK(formacionrecib[[Destinatarios recibida ]]),"",Ejercicio)</f>
        <v/>
      </c>
      <c r="B41" s="3" t="str">
        <f>IF(ISBLANK(formacionrecib[[Destinatarios recibida ]]),"",comarca)</f>
        <v/>
      </c>
      <c r="C41" s="115"/>
      <c r="D41" s="115"/>
      <c r="E41" s="115"/>
    </row>
    <row r="42" spans="1:5" x14ac:dyDescent="0.25">
      <c r="A42" t="str">
        <f>IF(ISBLANK(formacionrecib[[Destinatarios recibida ]]),"",Ejercicio)</f>
        <v/>
      </c>
      <c r="B42" s="3" t="str">
        <f>IF(ISBLANK(formacionrecib[[Destinatarios recibida ]]),"",comarca)</f>
        <v/>
      </c>
      <c r="C42" s="115"/>
      <c r="D42" s="115"/>
      <c r="E42" s="115"/>
    </row>
    <row r="43" spans="1:5" x14ac:dyDescent="0.25">
      <c r="A43" t="str">
        <f>IF(ISBLANK(formacionrecib[[Destinatarios recibida ]]),"",Ejercicio)</f>
        <v/>
      </c>
      <c r="B43" s="3" t="str">
        <f>IF(ISBLANK(formacionrecib[[Destinatarios recibida ]]),"",comarca)</f>
        <v/>
      </c>
      <c r="C43" s="115"/>
      <c r="D43" s="115"/>
      <c r="E43" s="115"/>
    </row>
    <row r="44" spans="1:5" x14ac:dyDescent="0.25">
      <c r="A44" t="str">
        <f>IF(ISBLANK(formacionrecib[[Destinatarios recibida ]]),"",Ejercicio)</f>
        <v/>
      </c>
      <c r="B44" s="3" t="str">
        <f>IF(ISBLANK(formacionrecib[[Destinatarios recibida ]]),"",comarca)</f>
        <v/>
      </c>
      <c r="C44" s="115"/>
      <c r="D44" s="115"/>
      <c r="E44" s="115"/>
    </row>
    <row r="45" spans="1:5" x14ac:dyDescent="0.25">
      <c r="A45" t="str">
        <f>IF(ISBLANK(formacionrecib[[Destinatarios recibida ]]),"",Ejercicio)</f>
        <v/>
      </c>
      <c r="B45" s="3" t="str">
        <f>IF(ISBLANK(formacionrecib[[Destinatarios recibida ]]),"",comarca)</f>
        <v/>
      </c>
      <c r="C45" s="115"/>
      <c r="D45" s="115"/>
      <c r="E45" s="115"/>
    </row>
    <row r="46" spans="1:5" x14ac:dyDescent="0.25">
      <c r="A46" t="str">
        <f>IF(ISBLANK(formacionrecib[[Destinatarios recibida ]]),"",Ejercicio)</f>
        <v/>
      </c>
      <c r="B46" s="3" t="str">
        <f>IF(ISBLANK(formacionrecib[[Destinatarios recibida ]]),"",comarca)</f>
        <v/>
      </c>
      <c r="C46" s="115"/>
      <c r="D46" s="115"/>
      <c r="E46" s="115"/>
    </row>
    <row r="47" spans="1:5" x14ac:dyDescent="0.25">
      <c r="A47" t="str">
        <f>IF(ISBLANK(formacionrecib[[Destinatarios recibida ]]),"",Ejercicio)</f>
        <v/>
      </c>
      <c r="B47" s="3" t="str">
        <f>IF(ISBLANK(formacionrecib[[Destinatarios recibida ]]),"",comarca)</f>
        <v/>
      </c>
      <c r="C47" s="115"/>
      <c r="D47" s="115"/>
      <c r="E47" s="115"/>
    </row>
    <row r="48" spans="1:5" x14ac:dyDescent="0.25">
      <c r="A48" t="str">
        <f>IF(ISBLANK(formacionrecib[[Destinatarios recibida ]]),"",Ejercicio)</f>
        <v/>
      </c>
      <c r="B48" s="3" t="str">
        <f>IF(ISBLANK(formacionrecib[[Destinatarios recibida ]]),"",comarca)</f>
        <v/>
      </c>
      <c r="C48" s="115"/>
      <c r="D48" s="115"/>
      <c r="E48" s="115"/>
    </row>
    <row r="49" spans="1:5" x14ac:dyDescent="0.25">
      <c r="A49" t="str">
        <f>IF(ISBLANK(formacionrecib[[Destinatarios recibida ]]),"",Ejercicio)</f>
        <v/>
      </c>
      <c r="B49" s="3" t="str">
        <f>IF(ISBLANK(formacionrecib[[Destinatarios recibida ]]),"",comarca)</f>
        <v/>
      </c>
      <c r="C49" s="115"/>
      <c r="D49" s="115"/>
      <c r="E49" s="115"/>
    </row>
    <row r="50" spans="1:5" x14ac:dyDescent="0.25">
      <c r="A50" t="str">
        <f>IF(ISBLANK(formacionrecib[[Destinatarios recibida ]]),"",Ejercicio)</f>
        <v/>
      </c>
      <c r="B50" s="3" t="str">
        <f>IF(ISBLANK(formacionrecib[[Destinatarios recibida ]]),"",comarca)</f>
        <v/>
      </c>
      <c r="C50" s="115"/>
      <c r="D50" s="115"/>
      <c r="E50" s="115"/>
    </row>
    <row r="51" spans="1:5" x14ac:dyDescent="0.25">
      <c r="A51" t="str">
        <f>IF(ISBLANK(formacionrecib[[Destinatarios recibida ]]),"",Ejercicio)</f>
        <v/>
      </c>
      <c r="B51" s="3" t="str">
        <f>IF(ISBLANK(formacionrecib[[Destinatarios recibida ]]),"",comarca)</f>
        <v/>
      </c>
      <c r="C51" s="115"/>
      <c r="D51" s="115"/>
      <c r="E51" s="115"/>
    </row>
    <row r="52" spans="1:5" x14ac:dyDescent="0.25">
      <c r="A52" t="str">
        <f>IF(ISBLANK(formacionrecib[[Destinatarios recibida ]]),"",Ejercicio)</f>
        <v/>
      </c>
      <c r="B52" s="3" t="str">
        <f>IF(ISBLANK(formacionrecib[[Destinatarios recibida ]]),"",comarca)</f>
        <v/>
      </c>
      <c r="C52" s="115"/>
      <c r="D52" s="115"/>
      <c r="E52" s="115"/>
    </row>
    <row r="53" spans="1:5" x14ac:dyDescent="0.25">
      <c r="A53" t="str">
        <f>IF(ISBLANK(formacionrecib[[Destinatarios recibida ]]),"",Ejercicio)</f>
        <v/>
      </c>
      <c r="B53" s="3" t="str">
        <f>IF(ISBLANK(formacionrecib[[Destinatarios recibida ]]),"",comarca)</f>
        <v/>
      </c>
      <c r="C53" s="115"/>
      <c r="D53" s="115"/>
      <c r="E53" s="115"/>
    </row>
    <row r="54" spans="1:5" x14ac:dyDescent="0.25">
      <c r="A54" t="str">
        <f>IF(ISBLANK(formacionrecib[[Destinatarios recibida ]]),"",Ejercicio)</f>
        <v/>
      </c>
      <c r="B54" s="3" t="str">
        <f>IF(ISBLANK(formacionrecib[[Destinatarios recibida ]]),"",comarca)</f>
        <v/>
      </c>
      <c r="C54" s="115"/>
      <c r="D54" s="115"/>
      <c r="E54" s="115"/>
    </row>
    <row r="55" spans="1:5" x14ac:dyDescent="0.25">
      <c r="A55" t="str">
        <f>IF(ISBLANK(formacionrecib[[Destinatarios recibida ]]),"",Ejercicio)</f>
        <v/>
      </c>
      <c r="B55" s="3" t="str">
        <f>IF(ISBLANK(formacionrecib[[Destinatarios recibida ]]),"",comarca)</f>
        <v/>
      </c>
      <c r="C55" s="115"/>
      <c r="D55" s="115"/>
      <c r="E55" s="115"/>
    </row>
    <row r="56" spans="1:5" x14ac:dyDescent="0.25">
      <c r="A56" t="str">
        <f>IF(ISBLANK(formacionrecib[[Destinatarios recibida ]]),"",Ejercicio)</f>
        <v/>
      </c>
      <c r="B56" s="3" t="str">
        <f>IF(ISBLANK(formacionrecib[[Destinatarios recibida ]]),"",comarca)</f>
        <v/>
      </c>
      <c r="C56" s="115"/>
      <c r="D56" s="115"/>
      <c r="E56" s="115"/>
    </row>
    <row r="57" spans="1:5" x14ac:dyDescent="0.25">
      <c r="A57" t="str">
        <f>IF(ISBLANK(formacionrecib[[Destinatarios recibida ]]),"",Ejercicio)</f>
        <v/>
      </c>
      <c r="B57" s="3" t="str">
        <f>IF(ISBLANK(formacionrecib[[Destinatarios recibida ]]),"",comarca)</f>
        <v/>
      </c>
      <c r="C57" s="115"/>
      <c r="D57" s="115"/>
      <c r="E57" s="115"/>
    </row>
    <row r="58" spans="1:5" x14ac:dyDescent="0.25">
      <c r="A58" t="str">
        <f>IF(ISBLANK(formacionrecib[[Destinatarios recibida ]]),"",Ejercicio)</f>
        <v/>
      </c>
      <c r="B58" s="3" t="str">
        <f>IF(ISBLANK(formacionrecib[[Destinatarios recibida ]]),"",comarca)</f>
        <v/>
      </c>
      <c r="C58" s="115"/>
      <c r="D58" s="115"/>
      <c r="E58" s="115"/>
    </row>
    <row r="59" spans="1:5" x14ac:dyDescent="0.25">
      <c r="A59" t="str">
        <f>IF(ISBLANK(formacionrecib[[Destinatarios recibida ]]),"",Ejercicio)</f>
        <v/>
      </c>
      <c r="B59" s="3" t="str">
        <f>IF(ISBLANK(formacionrecib[[Destinatarios recibida ]]),"",comarca)</f>
        <v/>
      </c>
      <c r="C59" s="115"/>
      <c r="D59" s="115"/>
      <c r="E59" s="115"/>
    </row>
    <row r="60" spans="1:5" x14ac:dyDescent="0.25">
      <c r="A60" t="str">
        <f>IF(ISBLANK(formacionrecib[[Destinatarios recibida ]]),"",Ejercicio)</f>
        <v/>
      </c>
      <c r="B60" s="3" t="str">
        <f>IF(ISBLANK(formacionrecib[[Destinatarios recibida ]]),"",comarca)</f>
        <v/>
      </c>
      <c r="C60" s="115"/>
      <c r="D60" s="115"/>
      <c r="E60" s="115"/>
    </row>
    <row r="61" spans="1:5" x14ac:dyDescent="0.25">
      <c r="A61" t="str">
        <f>IF(ISBLANK(formacionrecib[[Destinatarios recibida ]]),"",Ejercicio)</f>
        <v/>
      </c>
      <c r="B61" s="3" t="str">
        <f>IF(ISBLANK(formacionrecib[[Destinatarios recibida ]]),"",comarca)</f>
        <v/>
      </c>
      <c r="C61" s="115"/>
      <c r="D61" s="115"/>
      <c r="E61" s="115"/>
    </row>
    <row r="62" spans="1:5" x14ac:dyDescent="0.25">
      <c r="A62" t="str">
        <f>IF(ISBLANK(formacionrecib[[Destinatarios recibida ]]),"",Ejercicio)</f>
        <v/>
      </c>
      <c r="B62" s="3" t="str">
        <f>IF(ISBLANK(formacionrecib[[Destinatarios recibida ]]),"",comarca)</f>
        <v/>
      </c>
      <c r="C62" s="115"/>
      <c r="D62" s="115"/>
      <c r="E62" s="115"/>
    </row>
    <row r="63" spans="1:5" x14ac:dyDescent="0.25">
      <c r="A63" t="str">
        <f>IF(ISBLANK(formacionrecib[[Destinatarios recibida ]]),"",Ejercicio)</f>
        <v/>
      </c>
      <c r="B63" s="3" t="str">
        <f>IF(ISBLANK(formacionrecib[[Destinatarios recibida ]]),"",comarca)</f>
        <v/>
      </c>
      <c r="C63" s="115"/>
      <c r="D63" s="115"/>
      <c r="E63" s="115"/>
    </row>
    <row r="64" spans="1:5" x14ac:dyDescent="0.25">
      <c r="A64" t="str">
        <f>IF(ISBLANK(formacionrecib[[Destinatarios recibida ]]),"",Ejercicio)</f>
        <v/>
      </c>
      <c r="B64" s="3" t="str">
        <f>IF(ISBLANK(formacionrecib[[Destinatarios recibida ]]),"",comarca)</f>
        <v/>
      </c>
      <c r="C64" s="115"/>
      <c r="D64" s="115"/>
      <c r="E64" s="115"/>
    </row>
    <row r="65" spans="1:5" x14ac:dyDescent="0.25">
      <c r="A65" t="str">
        <f>IF(ISBLANK(formacionrecib[[Destinatarios recibida ]]),"",Ejercicio)</f>
        <v/>
      </c>
      <c r="B65" s="3" t="str">
        <f>IF(ISBLANK(formacionrecib[[Destinatarios recibida ]]),"",comarca)</f>
        <v/>
      </c>
      <c r="C65" s="115"/>
      <c r="D65" s="115"/>
      <c r="E65" s="115"/>
    </row>
    <row r="66" spans="1:5" x14ac:dyDescent="0.25">
      <c r="A66" t="str">
        <f>IF(ISBLANK(formacionrecib[[Destinatarios recibida ]]),"",Ejercicio)</f>
        <v/>
      </c>
      <c r="B66" s="3" t="str">
        <f>IF(ISBLANK(formacionrecib[[Destinatarios recibida ]]),"",comarca)</f>
        <v/>
      </c>
      <c r="C66" s="115"/>
      <c r="D66" s="115"/>
      <c r="E66" s="115"/>
    </row>
    <row r="67" spans="1:5" x14ac:dyDescent="0.25">
      <c r="A67" t="str">
        <f>IF(ISBLANK(formacionrecib[[Destinatarios recibida ]]),"",Ejercicio)</f>
        <v/>
      </c>
      <c r="B67" s="3" t="str">
        <f>IF(ISBLANK(formacionrecib[[Destinatarios recibida ]]),"",comarca)</f>
        <v/>
      </c>
      <c r="C67" s="115"/>
      <c r="D67" s="115"/>
      <c r="E67" s="115"/>
    </row>
    <row r="68" spans="1:5" x14ac:dyDescent="0.25">
      <c r="A68" t="str">
        <f>IF(ISBLANK(formacionrecib[[Destinatarios recibida ]]),"",Ejercicio)</f>
        <v/>
      </c>
      <c r="B68" s="3" t="str">
        <f>IF(ISBLANK(formacionrecib[[Destinatarios recibida ]]),"",comarca)</f>
        <v/>
      </c>
      <c r="C68" s="115"/>
      <c r="D68" s="115"/>
      <c r="E68" s="115"/>
    </row>
    <row r="69" spans="1:5" x14ac:dyDescent="0.25">
      <c r="A69" t="str">
        <f>IF(ISBLANK(formacionrecib[[Destinatarios recibida ]]),"",Ejercicio)</f>
        <v/>
      </c>
      <c r="B69" s="3" t="str">
        <f>IF(ISBLANK(formacionrecib[[Destinatarios recibida ]]),"",comarca)</f>
        <v/>
      </c>
      <c r="C69" s="115"/>
      <c r="D69" s="115"/>
      <c r="E69" s="115"/>
    </row>
    <row r="70" spans="1:5" x14ac:dyDescent="0.25">
      <c r="A70" t="str">
        <f>IF(ISBLANK(formacionrecib[[Destinatarios recibida ]]),"",Ejercicio)</f>
        <v/>
      </c>
      <c r="B70" s="3" t="str">
        <f>IF(ISBLANK(formacionrecib[[Destinatarios recibida ]]),"",comarca)</f>
        <v/>
      </c>
      <c r="C70" s="115"/>
      <c r="D70" s="115"/>
      <c r="E70" s="115"/>
    </row>
    <row r="71" spans="1:5" x14ac:dyDescent="0.25">
      <c r="A71" t="str">
        <f>IF(ISBLANK(formacionrecib[[Destinatarios recibida ]]),"",Ejercicio)</f>
        <v/>
      </c>
      <c r="B71" s="3" t="str">
        <f>IF(ISBLANK(formacionrecib[[Destinatarios recibida ]]),"",comarca)</f>
        <v/>
      </c>
      <c r="C71" s="115"/>
      <c r="D71" s="115"/>
      <c r="E71" s="115"/>
    </row>
    <row r="72" spans="1:5" x14ac:dyDescent="0.25">
      <c r="A72" t="str">
        <f>IF(ISBLANK(formacionrecib[[Destinatarios recibida ]]),"",Ejercicio)</f>
        <v/>
      </c>
      <c r="B72" s="3" t="str">
        <f>IF(ISBLANK(formacionrecib[[Destinatarios recibida ]]),"",comarca)</f>
        <v/>
      </c>
      <c r="C72" s="115"/>
      <c r="D72" s="115"/>
      <c r="E72" s="115"/>
    </row>
    <row r="73" spans="1:5" x14ac:dyDescent="0.25">
      <c r="A73" t="str">
        <f>IF(ISBLANK(formacionrecib[[Destinatarios recibida ]]),"",Ejercicio)</f>
        <v/>
      </c>
      <c r="B73" s="3" t="str">
        <f>IF(ISBLANK(formacionrecib[[Destinatarios recibida ]]),"",comarca)</f>
        <v/>
      </c>
      <c r="C73" s="115"/>
      <c r="D73" s="115"/>
      <c r="E73" s="115"/>
    </row>
    <row r="74" spans="1:5" x14ac:dyDescent="0.25">
      <c r="A74" t="str">
        <f>IF(ISBLANK(formacionrecib[[Destinatarios recibida ]]),"",Ejercicio)</f>
        <v/>
      </c>
      <c r="B74" s="3" t="str">
        <f>IF(ISBLANK(formacionrecib[[Destinatarios recibida ]]),"",comarca)</f>
        <v/>
      </c>
      <c r="C74" s="115"/>
      <c r="D74" s="115"/>
      <c r="E74" s="115"/>
    </row>
    <row r="75" spans="1:5" x14ac:dyDescent="0.25">
      <c r="A75" t="str">
        <f>IF(ISBLANK(formacionrecib[[Destinatarios recibida ]]),"",Ejercicio)</f>
        <v/>
      </c>
      <c r="B75" s="3" t="str">
        <f>IF(ISBLANK(formacionrecib[[Destinatarios recibida ]]),"",comarca)</f>
        <v/>
      </c>
      <c r="C75" s="115"/>
      <c r="D75" s="115"/>
      <c r="E75" s="115"/>
    </row>
    <row r="76" spans="1:5" x14ac:dyDescent="0.25">
      <c r="A76" t="str">
        <f>IF(ISBLANK(formacionrecib[[Destinatarios recibida ]]),"",Ejercicio)</f>
        <v/>
      </c>
      <c r="B76" s="3" t="str">
        <f>IF(ISBLANK(formacionrecib[[Destinatarios recibida ]]),"",comarca)</f>
        <v/>
      </c>
      <c r="C76" s="115"/>
      <c r="D76" s="115"/>
      <c r="E76" s="115"/>
    </row>
    <row r="77" spans="1:5" x14ac:dyDescent="0.25">
      <c r="A77" t="str">
        <f>IF(ISBLANK(formacionrecib[[Destinatarios recibida ]]),"",Ejercicio)</f>
        <v/>
      </c>
      <c r="B77" s="3" t="str">
        <f>IF(ISBLANK(formacionrecib[[Destinatarios recibida ]]),"",comarca)</f>
        <v/>
      </c>
      <c r="C77" s="115"/>
      <c r="D77" s="115"/>
      <c r="E77" s="115"/>
    </row>
    <row r="78" spans="1:5" x14ac:dyDescent="0.25">
      <c r="A78" t="str">
        <f>IF(ISBLANK(formacionrecib[[Destinatarios recibida ]]),"",Ejercicio)</f>
        <v/>
      </c>
      <c r="B78" s="3" t="str">
        <f>IF(ISBLANK(formacionrecib[[Destinatarios recibida ]]),"",comarca)</f>
        <v/>
      </c>
      <c r="C78" s="115"/>
      <c r="D78" s="115"/>
      <c r="E78" s="115"/>
    </row>
    <row r="79" spans="1:5" x14ac:dyDescent="0.25">
      <c r="A79" t="str">
        <f>IF(ISBLANK(formacionrecib[[Destinatarios recibida ]]),"",Ejercicio)</f>
        <v/>
      </c>
      <c r="B79" s="3" t="str">
        <f>IF(ISBLANK(formacionrecib[[Destinatarios recibida ]]),"",comarca)</f>
        <v/>
      </c>
      <c r="C79" s="115"/>
      <c r="D79" s="115"/>
      <c r="E79" s="115"/>
    </row>
    <row r="80" spans="1:5" x14ac:dyDescent="0.25">
      <c r="A80" t="str">
        <f>IF(ISBLANK(formacionrecib[[Destinatarios recibida ]]),"",Ejercicio)</f>
        <v/>
      </c>
      <c r="B80" s="3" t="str">
        <f>IF(ISBLANK(formacionrecib[[Destinatarios recibida ]]),"",comarca)</f>
        <v/>
      </c>
      <c r="C80" s="115"/>
      <c r="D80" s="115"/>
      <c r="E80" s="115"/>
    </row>
    <row r="81" spans="1:5" x14ac:dyDescent="0.25">
      <c r="A81" t="str">
        <f>IF(ISBLANK(formacionrecib[[Destinatarios recibida ]]),"",Ejercicio)</f>
        <v/>
      </c>
      <c r="B81" s="3" t="str">
        <f>IF(ISBLANK(formacionrecib[[Destinatarios recibida ]]),"",comarca)</f>
        <v/>
      </c>
      <c r="C81" s="115"/>
      <c r="D81" s="115"/>
      <c r="E81" s="115"/>
    </row>
    <row r="82" spans="1:5" x14ac:dyDescent="0.25">
      <c r="A82" t="str">
        <f>IF(ISBLANK(formacionrecib[[Destinatarios recibida ]]),"",Ejercicio)</f>
        <v/>
      </c>
      <c r="B82" s="3" t="str">
        <f>IF(ISBLANK(formacionrecib[[Destinatarios recibida ]]),"",comarca)</f>
        <v/>
      </c>
      <c r="C82" s="115"/>
      <c r="D82" s="115"/>
      <c r="E82" s="115"/>
    </row>
    <row r="83" spans="1:5" x14ac:dyDescent="0.25">
      <c r="A83" t="str">
        <f>IF(ISBLANK(formacionrecib[[Destinatarios recibida ]]),"",Ejercicio)</f>
        <v/>
      </c>
      <c r="B83" s="3" t="str">
        <f>IF(ISBLANK(formacionrecib[[Destinatarios recibida ]]),"",comarca)</f>
        <v/>
      </c>
      <c r="C83" s="115"/>
      <c r="D83" s="115"/>
      <c r="E83" s="115"/>
    </row>
    <row r="84" spans="1:5" x14ac:dyDescent="0.25">
      <c r="A84" t="str">
        <f>IF(ISBLANK(formacionrecib[[Destinatarios recibida ]]),"",Ejercicio)</f>
        <v/>
      </c>
      <c r="B84" s="3" t="str">
        <f>IF(ISBLANK(formacionrecib[[Destinatarios recibida ]]),"",comarca)</f>
        <v/>
      </c>
      <c r="C84" s="115"/>
      <c r="D84" s="115"/>
      <c r="E84" s="115"/>
    </row>
    <row r="85" spans="1:5" x14ac:dyDescent="0.25">
      <c r="A85" t="str">
        <f>IF(ISBLANK(formacionrecib[[Destinatarios recibida ]]),"",Ejercicio)</f>
        <v/>
      </c>
      <c r="B85" s="3" t="str">
        <f>IF(ISBLANK(formacionrecib[[Destinatarios recibida ]]),"",comarca)</f>
        <v/>
      </c>
      <c r="C85" s="115"/>
      <c r="D85" s="115"/>
      <c r="E85" s="115"/>
    </row>
    <row r="86" spans="1:5" x14ac:dyDescent="0.25">
      <c r="A86" t="str">
        <f>IF(ISBLANK(formacionrecib[[Destinatarios recibida ]]),"",Ejercicio)</f>
        <v/>
      </c>
      <c r="B86" s="3" t="str">
        <f>IF(ISBLANK(formacionrecib[[Destinatarios recibida ]]),"",comarca)</f>
        <v/>
      </c>
      <c r="C86" s="115"/>
      <c r="D86" s="115"/>
      <c r="E86" s="115"/>
    </row>
    <row r="87" spans="1:5" x14ac:dyDescent="0.25">
      <c r="A87" t="str">
        <f>IF(ISBLANK(formacionrecib[[Destinatarios recibida ]]),"",Ejercicio)</f>
        <v/>
      </c>
      <c r="B87" s="3" t="str">
        <f>IF(ISBLANK(formacionrecib[[Destinatarios recibida ]]),"",comarca)</f>
        <v/>
      </c>
      <c r="C87" s="115"/>
      <c r="D87" s="115"/>
      <c r="E87" s="115"/>
    </row>
    <row r="88" spans="1:5" x14ac:dyDescent="0.25">
      <c r="A88" t="str">
        <f>IF(ISBLANK(formacionrecib[[Destinatarios recibida ]]),"",Ejercicio)</f>
        <v/>
      </c>
      <c r="B88" s="3" t="str">
        <f>IF(ISBLANK(formacionrecib[[Destinatarios recibida ]]),"",comarca)</f>
        <v/>
      </c>
      <c r="C88" s="115"/>
      <c r="D88" s="115"/>
      <c r="E88" s="115"/>
    </row>
    <row r="89" spans="1:5" x14ac:dyDescent="0.25">
      <c r="A89" t="str">
        <f>IF(ISBLANK(formacionrecib[[Destinatarios recibida ]]),"",Ejercicio)</f>
        <v/>
      </c>
      <c r="B89" s="3" t="str">
        <f>IF(ISBLANK(formacionrecib[[Destinatarios recibida ]]),"",comarca)</f>
        <v/>
      </c>
      <c r="C89" s="115"/>
      <c r="D89" s="115"/>
      <c r="E89" s="115"/>
    </row>
    <row r="90" spans="1:5" x14ac:dyDescent="0.25">
      <c r="A90" t="str">
        <f>IF(ISBLANK(formacionrecib[[Destinatarios recibida ]]),"",Ejercicio)</f>
        <v/>
      </c>
      <c r="B90" s="3" t="str">
        <f>IF(ISBLANK(formacionrecib[[Destinatarios recibida ]]),"",comarca)</f>
        <v/>
      </c>
      <c r="C90" s="115"/>
      <c r="D90" s="115"/>
      <c r="E90" s="115"/>
    </row>
    <row r="91" spans="1:5" x14ac:dyDescent="0.25">
      <c r="A91" t="str">
        <f>IF(ISBLANK(formacionrecib[[Destinatarios recibida ]]),"",Ejercicio)</f>
        <v/>
      </c>
      <c r="B91" s="3" t="str">
        <f>IF(ISBLANK(formacionrecib[[Destinatarios recibida ]]),"",comarca)</f>
        <v/>
      </c>
      <c r="C91" s="115"/>
      <c r="D91" s="115"/>
      <c r="E91" s="115"/>
    </row>
    <row r="92" spans="1:5" x14ac:dyDescent="0.25">
      <c r="A92" t="str">
        <f>IF(ISBLANK(formacionrecib[[Destinatarios recibida ]]),"",Ejercicio)</f>
        <v/>
      </c>
      <c r="B92" s="3" t="str">
        <f>IF(ISBLANK(formacionrecib[[Destinatarios recibida ]]),"",comarca)</f>
        <v/>
      </c>
      <c r="C92" s="115"/>
      <c r="D92" s="115"/>
      <c r="E92" s="115"/>
    </row>
    <row r="93" spans="1:5" x14ac:dyDescent="0.25">
      <c r="A93" t="str">
        <f>IF(ISBLANK(formacionrecib[[Destinatarios recibida ]]),"",Ejercicio)</f>
        <v/>
      </c>
      <c r="B93" s="3" t="str">
        <f>IF(ISBLANK(formacionrecib[[Destinatarios recibida ]]),"",comarca)</f>
        <v/>
      </c>
      <c r="C93" s="115"/>
      <c r="D93" s="115"/>
      <c r="E93" s="115"/>
    </row>
    <row r="94" spans="1:5" x14ac:dyDescent="0.25">
      <c r="A94" t="str">
        <f>IF(ISBLANK(formacionrecib[[Destinatarios recibida ]]),"",Ejercicio)</f>
        <v/>
      </c>
      <c r="B94" s="3" t="str">
        <f>IF(ISBLANK(formacionrecib[[Destinatarios recibida ]]),"",comarca)</f>
        <v/>
      </c>
      <c r="C94" s="115"/>
      <c r="D94" s="115"/>
      <c r="E94" s="115"/>
    </row>
    <row r="95" spans="1:5" x14ac:dyDescent="0.25">
      <c r="A95" t="str">
        <f>IF(ISBLANK(formacionrecib[[Destinatarios recibida ]]),"",Ejercicio)</f>
        <v/>
      </c>
      <c r="B95" s="3" t="str">
        <f>IF(ISBLANK(formacionrecib[[Destinatarios recibida ]]),"",comarca)</f>
        <v/>
      </c>
      <c r="C95" s="115"/>
      <c r="D95" s="115"/>
      <c r="E95" s="115"/>
    </row>
    <row r="96" spans="1:5" x14ac:dyDescent="0.25">
      <c r="A96" t="str">
        <f>IF(ISBLANK(formacionrecib[[Destinatarios recibida ]]),"",Ejercicio)</f>
        <v/>
      </c>
      <c r="B96" s="3" t="str">
        <f>IF(ISBLANK(formacionrecib[[Destinatarios recibida ]]),"",comarca)</f>
        <v/>
      </c>
      <c r="C96" s="115"/>
      <c r="D96" s="115"/>
      <c r="E96" s="115"/>
    </row>
    <row r="97" spans="1:5" x14ac:dyDescent="0.25">
      <c r="A97" t="str">
        <f>IF(ISBLANK(formacionrecib[[Destinatarios recibida ]]),"",Ejercicio)</f>
        <v/>
      </c>
      <c r="B97" s="3" t="str">
        <f>IF(ISBLANK(formacionrecib[[Destinatarios recibida ]]),"",comarca)</f>
        <v/>
      </c>
      <c r="C97" s="115"/>
      <c r="D97" s="115"/>
      <c r="E97" s="115"/>
    </row>
    <row r="98" spans="1:5" x14ac:dyDescent="0.25">
      <c r="A98" t="str">
        <f>IF(ISBLANK(formacionrecib[[Destinatarios recibida ]]),"",Ejercicio)</f>
        <v/>
      </c>
      <c r="B98" s="3" t="str">
        <f>IF(ISBLANK(formacionrecib[[Destinatarios recibida ]]),"",comarca)</f>
        <v/>
      </c>
      <c r="C98" s="115"/>
      <c r="D98" s="115"/>
      <c r="E98" s="115"/>
    </row>
    <row r="99" spans="1:5" x14ac:dyDescent="0.25">
      <c r="A99" t="str">
        <f>IF(ISBLANK(formacionrecib[[Destinatarios recibida ]]),"",Ejercicio)</f>
        <v/>
      </c>
      <c r="B99" s="3" t="str">
        <f>IF(ISBLANK(formacionrecib[[Destinatarios recibida ]]),"",comarca)</f>
        <v/>
      </c>
      <c r="C99" s="115"/>
      <c r="D99" s="115"/>
      <c r="E99" s="115"/>
    </row>
    <row r="100" spans="1:5" x14ac:dyDescent="0.25">
      <c r="A100" t="str">
        <f>IF(ISBLANK(formacionrecib[[Destinatarios recibida ]]),"",Ejercicio)</f>
        <v/>
      </c>
      <c r="B100" s="3" t="str">
        <f>IF(ISBLANK(formacionrecib[[Destinatarios recibida ]]),"",comarca)</f>
        <v/>
      </c>
      <c r="C100" s="115"/>
      <c r="D100" s="115"/>
      <c r="E100" s="115"/>
    </row>
    <row r="101" spans="1:5" x14ac:dyDescent="0.25">
      <c r="A101" t="str">
        <f>IF(ISBLANK(formacionrecib[[Destinatarios recibida ]]),"",Ejercicio)</f>
        <v/>
      </c>
      <c r="B101" s="3" t="str">
        <f>IF(ISBLANK(formacionrecib[[Destinatarios recibida ]]),"",comarca)</f>
        <v/>
      </c>
      <c r="C101" s="115"/>
      <c r="D101" s="115"/>
      <c r="E101" s="115"/>
    </row>
    <row r="102" spans="1:5" x14ac:dyDescent="0.25">
      <c r="A102" t="str">
        <f>IF(ISBLANK(formacionrecib[[Destinatarios recibida ]]),"",Ejercicio)</f>
        <v/>
      </c>
      <c r="B102" s="3" t="str">
        <f>IF(ISBLANK(formacionrecib[[Destinatarios recibida ]]),"",comarca)</f>
        <v/>
      </c>
      <c r="C102" s="115"/>
      <c r="D102" s="115"/>
      <c r="E102" s="115"/>
    </row>
    <row r="103" spans="1:5" x14ac:dyDescent="0.25">
      <c r="A103" t="str">
        <f>IF(ISBLANK(formacionrecib[[Destinatarios recibida ]]),"",Ejercicio)</f>
        <v/>
      </c>
      <c r="B103" s="3" t="str">
        <f>IF(ISBLANK(formacionrecib[[Destinatarios recibida ]]),"",comarca)</f>
        <v/>
      </c>
      <c r="C103" s="115"/>
      <c r="D103" s="115"/>
      <c r="E103" s="115"/>
    </row>
    <row r="104" spans="1:5" x14ac:dyDescent="0.25">
      <c r="A104" t="str">
        <f>IF(ISBLANK(formacionrecib[[Destinatarios recibida ]]),"",Ejercicio)</f>
        <v/>
      </c>
      <c r="B104" s="3" t="str">
        <f>IF(ISBLANK(formacionrecib[[Destinatarios recibida ]]),"",comarca)</f>
        <v/>
      </c>
      <c r="C104" s="115"/>
      <c r="D104" s="115"/>
      <c r="E104" s="115"/>
    </row>
    <row r="105" spans="1:5" x14ac:dyDescent="0.25">
      <c r="A105" t="str">
        <f>IF(ISBLANK(formacionrecib[[Destinatarios recibida ]]),"",Ejercicio)</f>
        <v/>
      </c>
      <c r="B105" s="3" t="str">
        <f>IF(ISBLANK(formacionrecib[[Destinatarios recibida ]]),"",comarca)</f>
        <v/>
      </c>
      <c r="C105" s="115"/>
      <c r="D105" s="115"/>
      <c r="E105" s="115"/>
    </row>
    <row r="106" spans="1:5" x14ac:dyDescent="0.25">
      <c r="A106" t="str">
        <f>IF(ISBLANK(formacionrecib[[Destinatarios recibida ]]),"",Ejercicio)</f>
        <v/>
      </c>
      <c r="B106" s="3" t="str">
        <f>IF(ISBLANK(formacionrecib[[Destinatarios recibida ]]),"",comarca)</f>
        <v/>
      </c>
      <c r="C106" s="115"/>
      <c r="D106" s="115"/>
      <c r="E106" s="115"/>
    </row>
    <row r="107" spans="1:5" x14ac:dyDescent="0.25">
      <c r="A107" t="str">
        <f>IF(ISBLANK(formacionrecib[[Destinatarios recibida ]]),"",Ejercicio)</f>
        <v/>
      </c>
      <c r="B107" s="3" t="str">
        <f>IF(ISBLANK(formacionrecib[[Destinatarios recibida ]]),"",comarca)</f>
        <v/>
      </c>
      <c r="C107" s="115"/>
      <c r="D107" s="115"/>
      <c r="E107" s="115"/>
    </row>
    <row r="108" spans="1:5" x14ac:dyDescent="0.25">
      <c r="A108" t="str">
        <f>IF(ISBLANK(formacionrecib[[Destinatarios recibida ]]),"",Ejercicio)</f>
        <v/>
      </c>
      <c r="B108" s="3" t="str">
        <f>IF(ISBLANK(formacionrecib[[Destinatarios recibida ]]),"",comarca)</f>
        <v/>
      </c>
      <c r="C108" s="115"/>
      <c r="D108" s="115"/>
      <c r="E108" s="115"/>
    </row>
    <row r="109" spans="1:5" x14ac:dyDescent="0.25">
      <c r="A109" t="str">
        <f>IF(ISBLANK(formacionrecib[[Destinatarios recibida ]]),"",Ejercicio)</f>
        <v/>
      </c>
      <c r="B109" s="3" t="str">
        <f>IF(ISBLANK(formacionrecib[[Destinatarios recibida ]]),"",comarca)</f>
        <v/>
      </c>
      <c r="C109" s="115"/>
      <c r="D109" s="115"/>
      <c r="E109" s="115"/>
    </row>
    <row r="110" spans="1:5" x14ac:dyDescent="0.25">
      <c r="A110" t="str">
        <f>IF(ISBLANK(formacionrecib[[Destinatarios recibida ]]),"",Ejercicio)</f>
        <v/>
      </c>
      <c r="B110" s="3" t="str">
        <f>IF(ISBLANK(formacionrecib[[Destinatarios recibida ]]),"",comarca)</f>
        <v/>
      </c>
      <c r="C110" s="115"/>
      <c r="D110" s="115"/>
      <c r="E110" s="115"/>
    </row>
    <row r="111" spans="1:5" x14ac:dyDescent="0.25">
      <c r="A111" t="str">
        <f>IF(ISBLANK(formacionrecib[[Destinatarios recibida ]]),"",Ejercicio)</f>
        <v/>
      </c>
      <c r="B111" s="3" t="str">
        <f>IF(ISBLANK(formacionrecib[[Destinatarios recibida ]]),"",comarca)</f>
        <v/>
      </c>
      <c r="C111" s="115"/>
      <c r="D111" s="115"/>
      <c r="E111" s="115"/>
    </row>
    <row r="112" spans="1:5" x14ac:dyDescent="0.25">
      <c r="A112" t="str">
        <f>IF(ISBLANK(formacionrecib[[Destinatarios recibida ]]),"",Ejercicio)</f>
        <v/>
      </c>
      <c r="B112" s="3" t="str">
        <f>IF(ISBLANK(formacionrecib[[Destinatarios recibida ]]),"",comarca)</f>
        <v/>
      </c>
      <c r="C112" s="115"/>
      <c r="D112" s="115"/>
      <c r="E112" s="115"/>
    </row>
    <row r="113" spans="1:5" x14ac:dyDescent="0.25">
      <c r="A113" t="str">
        <f>IF(ISBLANK(formacionrecib[[Destinatarios recibida ]]),"",Ejercicio)</f>
        <v/>
      </c>
      <c r="B113" s="3" t="str">
        <f>IF(ISBLANK(formacionrecib[[Destinatarios recibida ]]),"",comarca)</f>
        <v/>
      </c>
      <c r="C113" s="115"/>
      <c r="D113" s="115"/>
      <c r="E113" s="115"/>
    </row>
    <row r="114" spans="1:5" x14ac:dyDescent="0.25">
      <c r="A114" t="str">
        <f>IF(ISBLANK(formacionrecib[[Destinatarios recibida ]]),"",Ejercicio)</f>
        <v/>
      </c>
      <c r="B114" s="3" t="str">
        <f>IF(ISBLANK(formacionrecib[[Destinatarios recibida ]]),"",comarca)</f>
        <v/>
      </c>
      <c r="C114" s="115"/>
      <c r="D114" s="115"/>
      <c r="E114" s="115"/>
    </row>
    <row r="115" spans="1:5" x14ac:dyDescent="0.25">
      <c r="A115" t="str">
        <f>IF(ISBLANK(formacionrecib[[Destinatarios recibida ]]),"",Ejercicio)</f>
        <v/>
      </c>
      <c r="B115" s="3" t="str">
        <f>IF(ISBLANK(formacionrecib[[Destinatarios recibida ]]),"",comarca)</f>
        <v/>
      </c>
      <c r="C115" s="115"/>
      <c r="D115" s="115"/>
      <c r="E115" s="115"/>
    </row>
    <row r="116" spans="1:5" x14ac:dyDescent="0.25">
      <c r="A116" t="str">
        <f>IF(ISBLANK(formacionrecib[[Destinatarios recibida ]]),"",Ejercicio)</f>
        <v/>
      </c>
      <c r="B116" s="3" t="str">
        <f>IF(ISBLANK(formacionrecib[[Destinatarios recibida ]]),"",comarca)</f>
        <v/>
      </c>
      <c r="C116" s="115"/>
      <c r="D116" s="115"/>
      <c r="E116" s="115"/>
    </row>
    <row r="117" spans="1:5" x14ac:dyDescent="0.25">
      <c r="A117" t="str">
        <f>IF(ISBLANK(formacionrecib[[Destinatarios recibida ]]),"",Ejercicio)</f>
        <v/>
      </c>
      <c r="B117" s="3" t="str">
        <f>IF(ISBLANK(formacionrecib[[Destinatarios recibida ]]),"",comarca)</f>
        <v/>
      </c>
      <c r="C117" s="115"/>
      <c r="D117" s="115"/>
      <c r="E117" s="115"/>
    </row>
    <row r="118" spans="1:5" x14ac:dyDescent="0.25">
      <c r="A118" t="str">
        <f>IF(ISBLANK(formacionrecib[[Destinatarios recibida ]]),"",Ejercicio)</f>
        <v/>
      </c>
      <c r="B118" s="3" t="str">
        <f>IF(ISBLANK(formacionrecib[[Destinatarios recibida ]]),"",comarca)</f>
        <v/>
      </c>
      <c r="C118" s="115"/>
      <c r="D118" s="115"/>
      <c r="E118" s="115"/>
    </row>
    <row r="119" spans="1:5" x14ac:dyDescent="0.25">
      <c r="A119" t="str">
        <f>IF(ISBLANK(formacionrecib[[Destinatarios recibida ]]),"",Ejercicio)</f>
        <v/>
      </c>
      <c r="B119" s="3" t="str">
        <f>IF(ISBLANK(formacionrecib[[Destinatarios recibida ]]),"",comarca)</f>
        <v/>
      </c>
      <c r="C119" s="115"/>
      <c r="D119" s="115"/>
      <c r="E119" s="115"/>
    </row>
    <row r="120" spans="1:5" x14ac:dyDescent="0.25">
      <c r="A120" t="str">
        <f>IF(ISBLANK(formacionrecib[[Destinatarios recibida ]]),"",Ejercicio)</f>
        <v/>
      </c>
      <c r="B120" s="3" t="str">
        <f>IF(ISBLANK(formacionrecib[[Destinatarios recibida ]]),"",comarca)</f>
        <v/>
      </c>
      <c r="C120" s="115"/>
      <c r="D120" s="115"/>
      <c r="E120" s="115"/>
    </row>
    <row r="121" spans="1:5" x14ac:dyDescent="0.25">
      <c r="A121" t="str">
        <f>IF(ISBLANK(formacionrecib[[Destinatarios recibida ]]),"",Ejercicio)</f>
        <v/>
      </c>
      <c r="B121" s="3" t="str">
        <f>IF(ISBLANK(formacionrecib[[Destinatarios recibida ]]),"",comarca)</f>
        <v/>
      </c>
      <c r="C121" s="115"/>
      <c r="D121" s="115"/>
      <c r="E121" s="115"/>
    </row>
    <row r="122" spans="1:5" x14ac:dyDescent="0.25">
      <c r="A122" t="str">
        <f>IF(ISBLANK(formacionrecib[[Destinatarios recibida ]]),"",Ejercicio)</f>
        <v/>
      </c>
      <c r="B122" s="3" t="str">
        <f>IF(ISBLANK(formacionrecib[[Destinatarios recibida ]]),"",comarca)</f>
        <v/>
      </c>
      <c r="C122" s="115"/>
      <c r="D122" s="115"/>
      <c r="E122" s="115"/>
    </row>
    <row r="123" spans="1:5" x14ac:dyDescent="0.25">
      <c r="A123" t="str">
        <f>IF(ISBLANK(formacionrecib[[Destinatarios recibida ]]),"",Ejercicio)</f>
        <v/>
      </c>
      <c r="B123" s="3" t="str">
        <f>IF(ISBLANK(formacionrecib[[Destinatarios recibida ]]),"",comarca)</f>
        <v/>
      </c>
      <c r="C123" s="115"/>
      <c r="D123" s="115"/>
      <c r="E123" s="115"/>
    </row>
    <row r="124" spans="1:5" x14ac:dyDescent="0.25">
      <c r="A124" t="str">
        <f>IF(ISBLANK(formacionrecib[[Destinatarios recibida ]]),"",Ejercicio)</f>
        <v/>
      </c>
      <c r="B124" s="3" t="str">
        <f>IF(ISBLANK(formacionrecib[[Destinatarios recibida ]]),"",comarca)</f>
        <v/>
      </c>
      <c r="C124" s="115"/>
      <c r="D124" s="115"/>
      <c r="E124" s="115"/>
    </row>
    <row r="125" spans="1:5" x14ac:dyDescent="0.25">
      <c r="A125" t="str">
        <f>IF(ISBLANK(formacionrecib[[Destinatarios recibida ]]),"",Ejercicio)</f>
        <v/>
      </c>
      <c r="B125" s="3" t="str">
        <f>IF(ISBLANK(formacionrecib[[Destinatarios recibida ]]),"",comarca)</f>
        <v/>
      </c>
      <c r="C125" s="115"/>
      <c r="D125" s="115"/>
      <c r="E125" s="115"/>
    </row>
    <row r="126" spans="1:5" x14ac:dyDescent="0.25">
      <c r="A126" t="str">
        <f>IF(ISBLANK(formacionrecib[[Destinatarios recibida ]]),"",Ejercicio)</f>
        <v/>
      </c>
      <c r="B126" s="3" t="str">
        <f>IF(ISBLANK(formacionrecib[[Destinatarios recibida ]]),"",comarca)</f>
        <v/>
      </c>
      <c r="C126" s="115"/>
      <c r="D126" s="115"/>
      <c r="E126" s="115"/>
    </row>
    <row r="127" spans="1:5" x14ac:dyDescent="0.25">
      <c r="A127" t="str">
        <f>IF(ISBLANK(formacionrecib[[Destinatarios recibida ]]),"",Ejercicio)</f>
        <v/>
      </c>
      <c r="B127" s="3" t="str">
        <f>IF(ISBLANK(formacionrecib[[Destinatarios recibida ]]),"",comarca)</f>
        <v/>
      </c>
      <c r="C127" s="115"/>
      <c r="D127" s="115"/>
      <c r="E127" s="115"/>
    </row>
    <row r="128" spans="1:5" x14ac:dyDescent="0.25">
      <c r="A128" t="str">
        <f>IF(ISBLANK(formacionrecib[[Destinatarios recibida ]]),"",Ejercicio)</f>
        <v/>
      </c>
      <c r="B128" s="3" t="str">
        <f>IF(ISBLANK(formacionrecib[[Destinatarios recibida ]]),"",comarca)</f>
        <v/>
      </c>
      <c r="C128" s="115"/>
      <c r="D128" s="115"/>
      <c r="E128" s="115"/>
    </row>
    <row r="129" spans="1:5" x14ac:dyDescent="0.25">
      <c r="A129" t="str">
        <f>IF(ISBLANK(formacionrecib[[Destinatarios recibida ]]),"",Ejercicio)</f>
        <v/>
      </c>
      <c r="B129" s="3" t="str">
        <f>IF(ISBLANK(formacionrecib[[Destinatarios recibida ]]),"",comarca)</f>
        <v/>
      </c>
      <c r="C129" s="115"/>
      <c r="D129" s="115"/>
      <c r="E129" s="115"/>
    </row>
    <row r="130" spans="1:5" x14ac:dyDescent="0.25">
      <c r="A130" t="str">
        <f>IF(ISBLANK(formacionrecib[[Destinatarios recibida ]]),"",Ejercicio)</f>
        <v/>
      </c>
      <c r="B130" s="3" t="str">
        <f>IF(ISBLANK(formacionrecib[[Destinatarios recibida ]]),"",comarca)</f>
        <v/>
      </c>
      <c r="C130" s="115"/>
      <c r="D130" s="115"/>
      <c r="E130" s="115"/>
    </row>
    <row r="131" spans="1:5" x14ac:dyDescent="0.25">
      <c r="A131" t="str">
        <f>IF(ISBLANK(formacionrecib[[Destinatarios recibida ]]),"",Ejercicio)</f>
        <v/>
      </c>
      <c r="B131" s="3" t="str">
        <f>IF(ISBLANK(formacionrecib[[Destinatarios recibida ]]),"",comarca)</f>
        <v/>
      </c>
      <c r="C131" s="115"/>
      <c r="D131" s="115"/>
      <c r="E131" s="115"/>
    </row>
    <row r="132" spans="1:5" x14ac:dyDescent="0.25">
      <c r="A132" t="str">
        <f>IF(ISBLANK(formacionrecib[[Destinatarios recibida ]]),"",Ejercicio)</f>
        <v/>
      </c>
      <c r="B132" s="3" t="str">
        <f>IF(ISBLANK(formacionrecib[[Destinatarios recibida ]]),"",comarca)</f>
        <v/>
      </c>
      <c r="C132" s="115"/>
      <c r="D132" s="115"/>
      <c r="E132" s="115"/>
    </row>
    <row r="133" spans="1:5" x14ac:dyDescent="0.25">
      <c r="A133" t="str">
        <f>IF(ISBLANK(formacionrecib[[Destinatarios recibida ]]),"",Ejercicio)</f>
        <v/>
      </c>
      <c r="B133" s="3" t="str">
        <f>IF(ISBLANK(formacionrecib[[Destinatarios recibida ]]),"",comarca)</f>
        <v/>
      </c>
      <c r="C133" s="115"/>
      <c r="D133" s="115"/>
      <c r="E133" s="115"/>
    </row>
    <row r="134" spans="1:5" x14ac:dyDescent="0.25">
      <c r="A134" t="str">
        <f>IF(ISBLANK(formacionrecib[[Destinatarios recibida ]]),"",Ejercicio)</f>
        <v/>
      </c>
      <c r="B134" s="3" t="str">
        <f>IF(ISBLANK(formacionrecib[[Destinatarios recibida ]]),"",comarca)</f>
        <v/>
      </c>
      <c r="C134" s="115"/>
      <c r="D134" s="115"/>
      <c r="E134" s="115"/>
    </row>
    <row r="135" spans="1:5" x14ac:dyDescent="0.25">
      <c r="A135" t="str">
        <f>IF(ISBLANK(formacionrecib[[Destinatarios recibida ]]),"",Ejercicio)</f>
        <v/>
      </c>
      <c r="B135" s="3" t="str">
        <f>IF(ISBLANK(formacionrecib[[Destinatarios recibida ]]),"",comarca)</f>
        <v/>
      </c>
      <c r="C135" s="115"/>
      <c r="D135" s="115"/>
      <c r="E135" s="115"/>
    </row>
    <row r="136" spans="1:5" x14ac:dyDescent="0.25">
      <c r="A136" t="str">
        <f>IF(ISBLANK(formacionrecib[[Destinatarios recibida ]]),"",Ejercicio)</f>
        <v/>
      </c>
      <c r="B136" s="3" t="str">
        <f>IF(ISBLANK(formacionrecib[[Destinatarios recibida ]]),"",comarca)</f>
        <v/>
      </c>
      <c r="C136" s="115"/>
      <c r="D136" s="115"/>
      <c r="E136" s="115"/>
    </row>
    <row r="137" spans="1:5" x14ac:dyDescent="0.25">
      <c r="A137" t="str">
        <f>IF(ISBLANK(formacionrecib[[Destinatarios recibida ]]),"",Ejercicio)</f>
        <v/>
      </c>
      <c r="B137" s="3" t="str">
        <f>IF(ISBLANK(formacionrecib[[Destinatarios recibida ]]),"",comarca)</f>
        <v/>
      </c>
      <c r="C137" s="115"/>
      <c r="D137" s="115"/>
      <c r="E137" s="115"/>
    </row>
    <row r="138" spans="1:5" x14ac:dyDescent="0.25">
      <c r="A138" t="str">
        <f>IF(ISBLANK(formacionrecib[[Destinatarios recibida ]]),"",Ejercicio)</f>
        <v/>
      </c>
      <c r="B138" s="3" t="str">
        <f>IF(ISBLANK(formacionrecib[[Destinatarios recibida ]]),"",comarca)</f>
        <v/>
      </c>
      <c r="C138" s="115"/>
      <c r="D138" s="115"/>
      <c r="E138" s="115"/>
    </row>
    <row r="139" spans="1:5" x14ac:dyDescent="0.25">
      <c r="A139" t="str">
        <f>IF(ISBLANK(formacionrecib[[Destinatarios recibida ]]),"",Ejercicio)</f>
        <v/>
      </c>
      <c r="B139" s="3" t="str">
        <f>IF(ISBLANK(formacionrecib[[Destinatarios recibida ]]),"",comarca)</f>
        <v/>
      </c>
      <c r="C139" s="115"/>
      <c r="D139" s="115"/>
      <c r="E139" s="115"/>
    </row>
    <row r="140" spans="1:5" x14ac:dyDescent="0.25">
      <c r="A140" t="str">
        <f>IF(ISBLANK(formacionrecib[[Destinatarios recibida ]]),"",Ejercicio)</f>
        <v/>
      </c>
      <c r="B140" s="3" t="str">
        <f>IF(ISBLANK(formacionrecib[[Destinatarios recibida ]]),"",comarca)</f>
        <v/>
      </c>
      <c r="C140" s="115"/>
      <c r="D140" s="115"/>
      <c r="E140" s="115"/>
    </row>
    <row r="141" spans="1:5" x14ac:dyDescent="0.25">
      <c r="A141" t="str">
        <f>IF(ISBLANK(formacionrecib[[Destinatarios recibida ]]),"",Ejercicio)</f>
        <v/>
      </c>
      <c r="B141" s="3" t="str">
        <f>IF(ISBLANK(formacionrecib[[Destinatarios recibida ]]),"",comarca)</f>
        <v/>
      </c>
      <c r="C141" s="115"/>
      <c r="D141" s="115"/>
      <c r="E141" s="115"/>
    </row>
    <row r="142" spans="1:5" x14ac:dyDescent="0.25">
      <c r="A142" t="str">
        <f>IF(ISBLANK(formacionrecib[[Destinatarios recibida ]]),"",Ejercicio)</f>
        <v/>
      </c>
      <c r="B142" s="3" t="str">
        <f>IF(ISBLANK(formacionrecib[[Destinatarios recibida ]]),"",comarca)</f>
        <v/>
      </c>
      <c r="C142" s="115"/>
      <c r="D142" s="115"/>
      <c r="E142" s="115"/>
    </row>
    <row r="143" spans="1:5" x14ac:dyDescent="0.25">
      <c r="A143" t="str">
        <f>IF(ISBLANK(formacionrecib[[Destinatarios recibida ]]),"",Ejercicio)</f>
        <v/>
      </c>
      <c r="B143" s="3" t="str">
        <f>IF(ISBLANK(formacionrecib[[Destinatarios recibida ]]),"",comarca)</f>
        <v/>
      </c>
      <c r="C143" s="115"/>
      <c r="D143" s="115"/>
      <c r="E143" s="115"/>
    </row>
    <row r="144" spans="1:5" x14ac:dyDescent="0.25">
      <c r="A144" t="str">
        <f>IF(ISBLANK(formacionrecib[[Destinatarios recibida ]]),"",Ejercicio)</f>
        <v/>
      </c>
      <c r="B144" s="3" t="str">
        <f>IF(ISBLANK(formacionrecib[[Destinatarios recibida ]]),"",comarca)</f>
        <v/>
      </c>
      <c r="C144" s="115"/>
      <c r="D144" s="115"/>
      <c r="E144" s="115"/>
    </row>
    <row r="145" spans="1:5" x14ac:dyDescent="0.25">
      <c r="A145" t="str">
        <f>IF(ISBLANK(formacionrecib[[Destinatarios recibida ]]),"",Ejercicio)</f>
        <v/>
      </c>
      <c r="B145" s="3" t="str">
        <f>IF(ISBLANK(formacionrecib[[Destinatarios recibida ]]),"",comarca)</f>
        <v/>
      </c>
      <c r="C145" s="115"/>
      <c r="D145" s="115"/>
      <c r="E145" s="115"/>
    </row>
    <row r="146" spans="1:5" x14ac:dyDescent="0.25">
      <c r="A146" t="str">
        <f>IF(ISBLANK(formacionrecib[[Destinatarios recibida ]]),"",Ejercicio)</f>
        <v/>
      </c>
      <c r="B146" s="3" t="str">
        <f>IF(ISBLANK(formacionrecib[[Destinatarios recibida ]]),"",comarca)</f>
        <v/>
      </c>
      <c r="C146" s="115"/>
      <c r="D146" s="115"/>
      <c r="E146" s="115"/>
    </row>
    <row r="147" spans="1:5" x14ac:dyDescent="0.25">
      <c r="A147" t="str">
        <f>IF(ISBLANK(formacionrecib[[Destinatarios recibida ]]),"",Ejercicio)</f>
        <v/>
      </c>
      <c r="B147" s="3" t="str">
        <f>IF(ISBLANK(formacionrecib[[Destinatarios recibida ]]),"",comarca)</f>
        <v/>
      </c>
      <c r="C147" s="115"/>
      <c r="D147" s="115"/>
      <c r="E147" s="115"/>
    </row>
    <row r="148" spans="1:5" x14ac:dyDescent="0.25">
      <c r="A148" t="str">
        <f>IF(ISBLANK(formacionrecib[[Destinatarios recibida ]]),"",Ejercicio)</f>
        <v/>
      </c>
      <c r="B148" s="3" t="str">
        <f>IF(ISBLANK(formacionrecib[[Destinatarios recibida ]]),"",comarca)</f>
        <v/>
      </c>
      <c r="C148" s="115"/>
      <c r="D148" s="115"/>
      <c r="E148" s="115"/>
    </row>
    <row r="149" spans="1:5" x14ac:dyDescent="0.25">
      <c r="A149" t="str">
        <f>IF(ISBLANK(formacionrecib[[Destinatarios recibida ]]),"",Ejercicio)</f>
        <v/>
      </c>
      <c r="B149" s="3" t="str">
        <f>IF(ISBLANK(formacionrecib[[Destinatarios recibida ]]),"",comarca)</f>
        <v/>
      </c>
      <c r="C149" s="115"/>
      <c r="D149" s="115"/>
      <c r="E149" s="115"/>
    </row>
    <row r="150" spans="1:5" x14ac:dyDescent="0.25">
      <c r="A150" t="str">
        <f>IF(ISBLANK(formacionrecib[[Destinatarios recibida ]]),"",Ejercicio)</f>
        <v/>
      </c>
      <c r="B150" s="3" t="str">
        <f>IF(ISBLANK(formacionrecib[[Destinatarios recibida ]]),"",comarca)</f>
        <v/>
      </c>
      <c r="C150" s="115"/>
      <c r="D150" s="115"/>
      <c r="E150" s="115"/>
    </row>
    <row r="151" spans="1:5" x14ac:dyDescent="0.25">
      <c r="A151" t="str">
        <f>IF(ISBLANK(formacionrecib[[Destinatarios recibida ]]),"",Ejercicio)</f>
        <v/>
      </c>
      <c r="B151" s="3" t="str">
        <f>IF(ISBLANK(formacionrecib[[Destinatarios recibida ]]),"",comarca)</f>
        <v/>
      </c>
      <c r="C151" s="115"/>
      <c r="D151" s="115"/>
      <c r="E151" s="115"/>
    </row>
    <row r="152" spans="1:5" x14ac:dyDescent="0.25">
      <c r="A152" t="str">
        <f>IF(ISBLANK(formacionrecib[[Destinatarios recibida ]]),"",Ejercicio)</f>
        <v/>
      </c>
      <c r="B152" s="3" t="str">
        <f>IF(ISBLANK(formacionrecib[[Destinatarios recibida ]]),"",comarca)</f>
        <v/>
      </c>
      <c r="C152" s="115"/>
      <c r="D152" s="115"/>
      <c r="E152" s="115"/>
    </row>
    <row r="153" spans="1:5" x14ac:dyDescent="0.25">
      <c r="A153" t="str">
        <f>IF(ISBLANK(formacionrecib[[Destinatarios recibida ]]),"",Ejercicio)</f>
        <v/>
      </c>
      <c r="B153" s="3" t="str">
        <f>IF(ISBLANK(formacionrecib[[Destinatarios recibida ]]),"",comarca)</f>
        <v/>
      </c>
      <c r="C153" s="115"/>
      <c r="D153" s="115"/>
      <c r="E153" s="115"/>
    </row>
    <row r="154" spans="1:5" x14ac:dyDescent="0.25">
      <c r="A154" t="str">
        <f>IF(ISBLANK(formacionrecib[[Destinatarios recibida ]]),"",Ejercicio)</f>
        <v/>
      </c>
      <c r="B154" s="3" t="str">
        <f>IF(ISBLANK(formacionrecib[[Destinatarios recibida ]]),"",comarca)</f>
        <v/>
      </c>
      <c r="C154" s="115"/>
      <c r="D154" s="115"/>
      <c r="E154" s="115"/>
    </row>
    <row r="155" spans="1:5" x14ac:dyDescent="0.25">
      <c r="A155" t="str">
        <f>IF(ISBLANK(formacionrecib[[Destinatarios recibida ]]),"",Ejercicio)</f>
        <v/>
      </c>
      <c r="B155" s="3" t="str">
        <f>IF(ISBLANK(formacionrecib[[Destinatarios recibida ]]),"",comarca)</f>
        <v/>
      </c>
      <c r="C155" s="115"/>
      <c r="D155" s="115"/>
      <c r="E155" s="115"/>
    </row>
    <row r="156" spans="1:5" x14ac:dyDescent="0.25">
      <c r="A156" t="str">
        <f>IF(ISBLANK(formacionrecib[[Destinatarios recibida ]]),"",Ejercicio)</f>
        <v/>
      </c>
      <c r="B156" s="3" t="str">
        <f>IF(ISBLANK(formacionrecib[[Destinatarios recibida ]]),"",comarca)</f>
        <v/>
      </c>
      <c r="C156" s="115"/>
      <c r="D156" s="115"/>
      <c r="E156" s="115"/>
    </row>
    <row r="157" spans="1:5" x14ac:dyDescent="0.25">
      <c r="A157" t="str">
        <f>IF(ISBLANK(formacionrecib[[Destinatarios recibida ]]),"",Ejercicio)</f>
        <v/>
      </c>
      <c r="B157" s="3" t="str">
        <f>IF(ISBLANK(formacionrecib[[Destinatarios recibida ]]),"",comarca)</f>
        <v/>
      </c>
      <c r="C157" s="115"/>
      <c r="D157" s="115"/>
      <c r="E157" s="115"/>
    </row>
    <row r="158" spans="1:5" x14ac:dyDescent="0.25">
      <c r="A158" t="str">
        <f>IF(ISBLANK(formacionrecib[[Destinatarios recibida ]]),"",Ejercicio)</f>
        <v/>
      </c>
      <c r="B158" s="3" t="str">
        <f>IF(ISBLANK(formacionrecib[[Destinatarios recibida ]]),"",comarca)</f>
        <v/>
      </c>
      <c r="C158" s="115"/>
      <c r="D158" s="115"/>
      <c r="E158" s="115"/>
    </row>
    <row r="159" spans="1:5" x14ac:dyDescent="0.25">
      <c r="A159" t="str">
        <f>IF(ISBLANK(formacionrecib[[Destinatarios recibida ]]),"",Ejercicio)</f>
        <v/>
      </c>
      <c r="B159" s="3" t="str">
        <f>IF(ISBLANK(formacionrecib[[Destinatarios recibida ]]),"",comarca)</f>
        <v/>
      </c>
      <c r="C159" s="115"/>
      <c r="D159" s="115"/>
      <c r="E159" s="115"/>
    </row>
    <row r="160" spans="1:5" x14ac:dyDescent="0.25">
      <c r="A160" t="str">
        <f>IF(ISBLANK(formacionrecib[[Destinatarios recibida ]]),"",Ejercicio)</f>
        <v/>
      </c>
      <c r="B160" s="3" t="str">
        <f>IF(ISBLANK(formacionrecib[[Destinatarios recibida ]]),"",comarca)</f>
        <v/>
      </c>
      <c r="C160" s="115"/>
      <c r="D160" s="115"/>
      <c r="E160" s="115"/>
    </row>
    <row r="161" spans="1:5" x14ac:dyDescent="0.25">
      <c r="A161" t="str">
        <f>IF(ISBLANK(formacionrecib[[Destinatarios recibida ]]),"",Ejercicio)</f>
        <v/>
      </c>
      <c r="B161" s="3" t="str">
        <f>IF(ISBLANK(formacionrecib[[Destinatarios recibida ]]),"",comarca)</f>
        <v/>
      </c>
      <c r="C161" s="115"/>
      <c r="D161" s="115"/>
      <c r="E161" s="115"/>
    </row>
    <row r="162" spans="1:5" x14ac:dyDescent="0.25">
      <c r="A162" t="str">
        <f>IF(ISBLANK(formacionrecib[[Destinatarios recibida ]]),"",Ejercicio)</f>
        <v/>
      </c>
      <c r="B162" s="3" t="str">
        <f>IF(ISBLANK(formacionrecib[[Destinatarios recibida ]]),"",comarca)</f>
        <v/>
      </c>
      <c r="C162" s="115"/>
      <c r="D162" s="115"/>
      <c r="E162" s="115"/>
    </row>
    <row r="163" spans="1:5" x14ac:dyDescent="0.25">
      <c r="A163" t="str">
        <f>IF(ISBLANK(formacionrecib[[Destinatarios recibida ]]),"",Ejercicio)</f>
        <v/>
      </c>
      <c r="B163" s="3" t="str">
        <f>IF(ISBLANK(formacionrecib[[Destinatarios recibida ]]),"",comarca)</f>
        <v/>
      </c>
      <c r="C163" s="115"/>
      <c r="D163" s="115"/>
      <c r="E163" s="115"/>
    </row>
    <row r="164" spans="1:5" x14ac:dyDescent="0.25">
      <c r="A164" t="str">
        <f>IF(ISBLANK(formacionrecib[[Destinatarios recibida ]]),"",Ejercicio)</f>
        <v/>
      </c>
      <c r="B164" s="3" t="str">
        <f>IF(ISBLANK(formacionrecib[[Destinatarios recibida ]]),"",comarca)</f>
        <v/>
      </c>
      <c r="C164" s="115"/>
      <c r="D164" s="115"/>
      <c r="E164" s="115"/>
    </row>
    <row r="165" spans="1:5" x14ac:dyDescent="0.25">
      <c r="A165" t="str">
        <f>IF(ISBLANK(formacionrecib[[Destinatarios recibida ]]),"",Ejercicio)</f>
        <v/>
      </c>
      <c r="B165" s="3" t="str">
        <f>IF(ISBLANK(formacionrecib[[Destinatarios recibida ]]),"",comarca)</f>
        <v/>
      </c>
      <c r="C165" s="115"/>
      <c r="D165" s="115"/>
      <c r="E165" s="115"/>
    </row>
    <row r="166" spans="1:5" x14ac:dyDescent="0.25">
      <c r="A166" t="str">
        <f>IF(ISBLANK(formacionrecib[[Destinatarios recibida ]]),"",Ejercicio)</f>
        <v/>
      </c>
      <c r="B166" s="3" t="str">
        <f>IF(ISBLANK(formacionrecib[[Destinatarios recibida ]]),"",comarca)</f>
        <v/>
      </c>
      <c r="C166" s="115"/>
      <c r="D166" s="115"/>
      <c r="E166" s="115"/>
    </row>
    <row r="167" spans="1:5" x14ac:dyDescent="0.25">
      <c r="A167" t="str">
        <f>IF(ISBLANK(formacionrecib[[Destinatarios recibida ]]),"",Ejercicio)</f>
        <v/>
      </c>
      <c r="B167" s="3" t="str">
        <f>IF(ISBLANK(formacionrecib[[Destinatarios recibida ]]),"",comarca)</f>
        <v/>
      </c>
      <c r="C167" s="115"/>
      <c r="D167" s="115"/>
      <c r="E167" s="115"/>
    </row>
    <row r="168" spans="1:5" x14ac:dyDescent="0.25">
      <c r="A168" t="str">
        <f>IF(ISBLANK(formacionrecib[[Destinatarios recibida ]]),"",Ejercicio)</f>
        <v/>
      </c>
      <c r="B168" s="3" t="str">
        <f>IF(ISBLANK(formacionrecib[[Destinatarios recibida ]]),"",comarca)</f>
        <v/>
      </c>
      <c r="C168" s="115"/>
      <c r="D168" s="115"/>
      <c r="E168" s="115"/>
    </row>
    <row r="169" spans="1:5" x14ac:dyDescent="0.25">
      <c r="A169" t="str">
        <f>IF(ISBLANK(formacionrecib[[Destinatarios recibida ]]),"",Ejercicio)</f>
        <v/>
      </c>
      <c r="B169" s="3" t="str">
        <f>IF(ISBLANK(formacionrecib[[Destinatarios recibida ]]),"",comarca)</f>
        <v/>
      </c>
      <c r="C169" s="115"/>
      <c r="D169" s="115"/>
      <c r="E169" s="115"/>
    </row>
    <row r="170" spans="1:5" x14ac:dyDescent="0.25">
      <c r="A170" t="str">
        <f>IF(ISBLANK(formacionrecib[[Destinatarios recibida ]]),"",Ejercicio)</f>
        <v/>
      </c>
      <c r="B170" s="3" t="str">
        <f>IF(ISBLANK(formacionrecib[[Destinatarios recibida ]]),"",comarca)</f>
        <v/>
      </c>
      <c r="C170" s="115"/>
      <c r="D170" s="115"/>
      <c r="E170" s="115"/>
    </row>
    <row r="171" spans="1:5" x14ac:dyDescent="0.25">
      <c r="A171" t="str">
        <f>IF(ISBLANK(formacionrecib[[Destinatarios recibida ]]),"",Ejercicio)</f>
        <v/>
      </c>
      <c r="B171" s="3" t="str">
        <f>IF(ISBLANK(formacionrecib[[Destinatarios recibida ]]),"",comarca)</f>
        <v/>
      </c>
      <c r="C171" s="115"/>
      <c r="D171" s="115"/>
      <c r="E171" s="115"/>
    </row>
    <row r="172" spans="1:5" x14ac:dyDescent="0.25">
      <c r="A172" t="str">
        <f>IF(ISBLANK(formacionrecib[[Destinatarios recibida ]]),"",Ejercicio)</f>
        <v/>
      </c>
      <c r="B172" s="3" t="str">
        <f>IF(ISBLANK(formacionrecib[[Destinatarios recibida ]]),"",comarca)</f>
        <v/>
      </c>
      <c r="C172" s="115"/>
      <c r="D172" s="115"/>
      <c r="E172" s="115"/>
    </row>
    <row r="173" spans="1:5" x14ac:dyDescent="0.25">
      <c r="A173" t="str">
        <f>IF(ISBLANK(formacionrecib[[Destinatarios recibida ]]),"",Ejercicio)</f>
        <v/>
      </c>
      <c r="B173" s="3" t="str">
        <f>IF(ISBLANK(formacionrecib[[Destinatarios recibida ]]),"",comarca)</f>
        <v/>
      </c>
      <c r="C173" s="115"/>
      <c r="D173" s="115"/>
      <c r="E173" s="115"/>
    </row>
    <row r="174" spans="1:5" x14ac:dyDescent="0.25">
      <c r="A174" t="str">
        <f>IF(ISBLANK(formacionrecib[[Destinatarios recibida ]]),"",Ejercicio)</f>
        <v/>
      </c>
      <c r="B174" s="3" t="str">
        <f>IF(ISBLANK(formacionrecib[[Destinatarios recibida ]]),"",comarca)</f>
        <v/>
      </c>
      <c r="C174" s="115"/>
      <c r="D174" s="115"/>
      <c r="E174" s="115"/>
    </row>
    <row r="175" spans="1:5" x14ac:dyDescent="0.25">
      <c r="A175" t="str">
        <f>IF(ISBLANK(formacionrecib[[Destinatarios recibida ]]),"",Ejercicio)</f>
        <v/>
      </c>
      <c r="B175" s="3" t="str">
        <f>IF(ISBLANK(formacionrecib[[Destinatarios recibida ]]),"",comarca)</f>
        <v/>
      </c>
      <c r="C175" s="115"/>
      <c r="D175" s="115"/>
      <c r="E175" s="115"/>
    </row>
    <row r="176" spans="1:5" x14ac:dyDescent="0.25">
      <c r="A176" t="str">
        <f>IF(ISBLANK(formacionrecib[[Destinatarios recibida ]]),"",Ejercicio)</f>
        <v/>
      </c>
      <c r="B176" s="3" t="str">
        <f>IF(ISBLANK(formacionrecib[[Destinatarios recibida ]]),"",comarca)</f>
        <v/>
      </c>
      <c r="C176" s="115"/>
      <c r="D176" s="115"/>
      <c r="E176" s="115"/>
    </row>
    <row r="177" spans="1:5" x14ac:dyDescent="0.25">
      <c r="A177" t="str">
        <f>IF(ISBLANK(formacionrecib[[Destinatarios recibida ]]),"",Ejercicio)</f>
        <v/>
      </c>
      <c r="B177" s="3" t="str">
        <f>IF(ISBLANK(formacionrecib[[Destinatarios recibida ]]),"",comarca)</f>
        <v/>
      </c>
      <c r="C177" s="115"/>
      <c r="D177" s="115"/>
      <c r="E177" s="115"/>
    </row>
    <row r="178" spans="1:5" x14ac:dyDescent="0.25">
      <c r="A178" t="str">
        <f>IF(ISBLANK(formacionrecib[[Destinatarios recibida ]]),"",Ejercicio)</f>
        <v/>
      </c>
      <c r="B178" s="3" t="str">
        <f>IF(ISBLANK(formacionrecib[[Destinatarios recibida ]]),"",comarca)</f>
        <v/>
      </c>
      <c r="C178" s="115"/>
      <c r="D178" s="115"/>
      <c r="E178" s="115"/>
    </row>
    <row r="179" spans="1:5" x14ac:dyDescent="0.25">
      <c r="A179" t="str">
        <f>IF(ISBLANK(formacionrecib[[Destinatarios recibida ]]),"",Ejercicio)</f>
        <v/>
      </c>
      <c r="B179" s="3" t="str">
        <f>IF(ISBLANK(formacionrecib[[Destinatarios recibida ]]),"",comarca)</f>
        <v/>
      </c>
      <c r="C179" s="115"/>
      <c r="D179" s="115"/>
      <c r="E179" s="115"/>
    </row>
    <row r="180" spans="1:5" x14ac:dyDescent="0.25">
      <c r="A180" t="str">
        <f>IF(ISBLANK(formacionrecib[[Destinatarios recibida ]]),"",Ejercicio)</f>
        <v/>
      </c>
      <c r="B180" s="3" t="str">
        <f>IF(ISBLANK(formacionrecib[[Destinatarios recibida ]]),"",comarca)</f>
        <v/>
      </c>
      <c r="C180" s="115"/>
      <c r="D180" s="115"/>
      <c r="E180" s="115"/>
    </row>
    <row r="181" spans="1:5" x14ac:dyDescent="0.25">
      <c r="A181" t="str">
        <f>IF(ISBLANK(formacionrecib[[Destinatarios recibida ]]),"",Ejercicio)</f>
        <v/>
      </c>
      <c r="B181" s="3" t="str">
        <f>IF(ISBLANK(formacionrecib[[Destinatarios recibida ]]),"",comarca)</f>
        <v/>
      </c>
      <c r="C181" s="115"/>
      <c r="D181" s="115"/>
      <c r="E181" s="115"/>
    </row>
    <row r="182" spans="1:5" x14ac:dyDescent="0.25">
      <c r="A182" t="str">
        <f>IF(ISBLANK(formacionrecib[[Destinatarios recibida ]]),"",Ejercicio)</f>
        <v/>
      </c>
      <c r="B182" s="3" t="str">
        <f>IF(ISBLANK(formacionrecib[[Destinatarios recibida ]]),"",comarca)</f>
        <v/>
      </c>
      <c r="C182" s="115"/>
      <c r="D182" s="115"/>
      <c r="E182" s="115"/>
    </row>
    <row r="183" spans="1:5" x14ac:dyDescent="0.25">
      <c r="A183" t="str">
        <f>IF(ISBLANK(formacionrecib[[Destinatarios recibida ]]),"",Ejercicio)</f>
        <v/>
      </c>
      <c r="B183" s="3" t="str">
        <f>IF(ISBLANK(formacionrecib[[Destinatarios recibida ]]),"",comarca)</f>
        <v/>
      </c>
      <c r="C183" s="115"/>
      <c r="D183" s="115"/>
      <c r="E183" s="115"/>
    </row>
    <row r="184" spans="1:5" x14ac:dyDescent="0.25">
      <c r="A184" t="str">
        <f>IF(ISBLANK(formacionrecib[[Destinatarios recibida ]]),"",Ejercicio)</f>
        <v/>
      </c>
      <c r="B184" s="3" t="str">
        <f>IF(ISBLANK(formacionrecib[[Destinatarios recibida ]]),"",comarca)</f>
        <v/>
      </c>
      <c r="C184" s="115"/>
      <c r="D184" s="115"/>
      <c r="E184" s="115"/>
    </row>
    <row r="185" spans="1:5" x14ac:dyDescent="0.25">
      <c r="A185" t="str">
        <f>IF(ISBLANK(formacionrecib[[Destinatarios recibida ]]),"",Ejercicio)</f>
        <v/>
      </c>
      <c r="B185" s="3" t="str">
        <f>IF(ISBLANK(formacionrecib[[Destinatarios recibida ]]),"",comarca)</f>
        <v/>
      </c>
      <c r="C185" s="115"/>
      <c r="D185" s="115"/>
      <c r="E185" s="115"/>
    </row>
    <row r="186" spans="1:5" x14ac:dyDescent="0.25">
      <c r="A186" t="str">
        <f>IF(ISBLANK(formacionrecib[[Destinatarios recibida ]]),"",Ejercicio)</f>
        <v/>
      </c>
      <c r="B186" s="3" t="str">
        <f>IF(ISBLANK(formacionrecib[[Destinatarios recibida ]]),"",comarca)</f>
        <v/>
      </c>
      <c r="C186" s="115"/>
      <c r="D186" s="115"/>
      <c r="E186" s="115"/>
    </row>
    <row r="187" spans="1:5" x14ac:dyDescent="0.25">
      <c r="A187" t="str">
        <f>IF(ISBLANK(formacionrecib[[Destinatarios recibida ]]),"",Ejercicio)</f>
        <v/>
      </c>
      <c r="B187" s="3" t="str">
        <f>IF(ISBLANK(formacionrecib[[Destinatarios recibida ]]),"",comarca)</f>
        <v/>
      </c>
      <c r="C187" s="115"/>
      <c r="D187" s="115"/>
      <c r="E187" s="115"/>
    </row>
    <row r="188" spans="1:5" x14ac:dyDescent="0.25">
      <c r="A188" t="str">
        <f>IF(ISBLANK(formacionrecib[[Destinatarios recibida ]]),"",Ejercicio)</f>
        <v/>
      </c>
      <c r="B188" s="3" t="str">
        <f>IF(ISBLANK(formacionrecib[[Destinatarios recibida ]]),"",comarca)</f>
        <v/>
      </c>
      <c r="C188" s="115"/>
      <c r="D188" s="115"/>
      <c r="E188" s="115"/>
    </row>
    <row r="189" spans="1:5" x14ac:dyDescent="0.25">
      <c r="A189" t="str">
        <f>IF(ISBLANK(formacionrecib[[Destinatarios recibida ]]),"",Ejercicio)</f>
        <v/>
      </c>
      <c r="B189" s="3" t="str">
        <f>IF(ISBLANK(formacionrecib[[Destinatarios recibida ]]),"",comarca)</f>
        <v/>
      </c>
      <c r="C189" s="115"/>
      <c r="D189" s="115"/>
      <c r="E189" s="115"/>
    </row>
    <row r="190" spans="1:5" x14ac:dyDescent="0.25">
      <c r="A190" t="str">
        <f>IF(ISBLANK(formacionrecib[[Destinatarios recibida ]]),"",Ejercicio)</f>
        <v/>
      </c>
      <c r="B190" s="3" t="str">
        <f>IF(ISBLANK(formacionrecib[[Destinatarios recibida ]]),"",comarca)</f>
        <v/>
      </c>
      <c r="C190" s="115"/>
      <c r="D190" s="115"/>
      <c r="E190" s="115"/>
    </row>
    <row r="191" spans="1:5" x14ac:dyDescent="0.25">
      <c r="A191" t="str">
        <f>IF(ISBLANK(formacionrecib[[Destinatarios recibida ]]),"",Ejercicio)</f>
        <v/>
      </c>
      <c r="B191" s="3" t="str">
        <f>IF(ISBLANK(formacionrecib[[Destinatarios recibida ]]),"",comarca)</f>
        <v/>
      </c>
      <c r="C191" s="115"/>
      <c r="D191" s="115"/>
      <c r="E191" s="115"/>
    </row>
    <row r="192" spans="1:5" x14ac:dyDescent="0.25">
      <c r="A192" t="str">
        <f>IF(ISBLANK(formacionrecib[[Destinatarios recibida ]]),"",Ejercicio)</f>
        <v/>
      </c>
      <c r="B192" s="3" t="str">
        <f>IF(ISBLANK(formacionrecib[[Destinatarios recibida ]]),"",comarca)</f>
        <v/>
      </c>
      <c r="C192" s="115"/>
      <c r="D192" s="115"/>
      <c r="E192" s="115"/>
    </row>
    <row r="193" spans="1:5" x14ac:dyDescent="0.25">
      <c r="A193" t="str">
        <f>IF(ISBLANK(formacionrecib[[Destinatarios recibida ]]),"",Ejercicio)</f>
        <v/>
      </c>
      <c r="B193" s="3" t="str">
        <f>IF(ISBLANK(formacionrecib[[Destinatarios recibida ]]),"",comarca)</f>
        <v/>
      </c>
      <c r="C193" s="115"/>
      <c r="D193" s="115"/>
      <c r="E193" s="115"/>
    </row>
    <row r="194" spans="1:5" x14ac:dyDescent="0.25">
      <c r="A194" t="str">
        <f>IF(ISBLANK(formacionrecib[[Destinatarios recibida ]]),"",Ejercicio)</f>
        <v/>
      </c>
      <c r="B194" s="3" t="str">
        <f>IF(ISBLANK(formacionrecib[[Destinatarios recibida ]]),"",comarca)</f>
        <v/>
      </c>
      <c r="C194" s="115"/>
      <c r="D194" s="115"/>
      <c r="E194" s="115"/>
    </row>
    <row r="195" spans="1:5" x14ac:dyDescent="0.25">
      <c r="A195" t="str">
        <f>IF(ISBLANK(formacionrecib[[Destinatarios recibida ]]),"",Ejercicio)</f>
        <v/>
      </c>
      <c r="B195" s="3" t="str">
        <f>IF(ISBLANK(formacionrecib[[Destinatarios recibida ]]),"",comarca)</f>
        <v/>
      </c>
      <c r="C195" s="115"/>
      <c r="D195" s="115"/>
      <c r="E195" s="115"/>
    </row>
    <row r="196" spans="1:5" x14ac:dyDescent="0.25">
      <c r="A196" t="str">
        <f>IF(ISBLANK(formacionrecib[[Destinatarios recibida ]]),"",Ejercicio)</f>
        <v/>
      </c>
      <c r="B196" s="3" t="str">
        <f>IF(ISBLANK(formacionrecib[[Destinatarios recibida ]]),"",comarca)</f>
        <v/>
      </c>
      <c r="C196" s="115"/>
      <c r="D196" s="115"/>
      <c r="E196" s="115"/>
    </row>
    <row r="197" spans="1:5" x14ac:dyDescent="0.25">
      <c r="A197" t="str">
        <f>IF(ISBLANK(formacionrecib[[Destinatarios recibida ]]),"",Ejercicio)</f>
        <v/>
      </c>
      <c r="B197" s="3" t="str">
        <f>IF(ISBLANK(formacionrecib[[Destinatarios recibida ]]),"",comarca)</f>
        <v/>
      </c>
      <c r="C197" s="115"/>
      <c r="D197" s="115"/>
      <c r="E197" s="115"/>
    </row>
    <row r="198" spans="1:5" x14ac:dyDescent="0.25">
      <c r="A198" t="str">
        <f>IF(ISBLANK(formacionrecib[[Destinatarios recibida ]]),"",Ejercicio)</f>
        <v/>
      </c>
      <c r="B198" s="3" t="str">
        <f>IF(ISBLANK(formacionrecib[[Destinatarios recibida ]]),"",comarca)</f>
        <v/>
      </c>
      <c r="C198" s="115"/>
      <c r="D198" s="115"/>
      <c r="E198" s="115"/>
    </row>
    <row r="199" spans="1:5" x14ac:dyDescent="0.25">
      <c r="A199" t="str">
        <f>IF(ISBLANK(formacionrecib[[Destinatarios recibida ]]),"",Ejercicio)</f>
        <v/>
      </c>
      <c r="B199" s="3" t="str">
        <f>IF(ISBLANK(formacionrecib[[Destinatarios recibida ]]),"",comarca)</f>
        <v/>
      </c>
      <c r="C199" s="115"/>
      <c r="D199" s="115"/>
      <c r="E199" s="115"/>
    </row>
    <row r="200" spans="1:5" x14ac:dyDescent="0.25">
      <c r="A200" t="str">
        <f>IF(ISBLANK(formacionrecib[[Destinatarios recibida ]]),"",Ejercicio)</f>
        <v/>
      </c>
      <c r="B200" s="3" t="str">
        <f>IF(ISBLANK(formacionrecib[[Destinatarios recibida ]]),"",comarca)</f>
        <v/>
      </c>
      <c r="C200" s="115"/>
      <c r="D200" s="115"/>
      <c r="E200" s="115"/>
    </row>
    <row r="201" spans="1:5" x14ac:dyDescent="0.25">
      <c r="A201" t="str">
        <f>IF(ISBLANK(formacionrecib[[Destinatarios recibida ]]),"",Ejercicio)</f>
        <v/>
      </c>
      <c r="B201" s="3" t="str">
        <f>IF(ISBLANK(formacionrecib[[Destinatarios recibida ]]),"",comarca)</f>
        <v/>
      </c>
      <c r="C201" s="115"/>
      <c r="D201" s="115"/>
      <c r="E201" s="115"/>
    </row>
    <row r="202" spans="1:5" x14ac:dyDescent="0.25">
      <c r="A202" t="str">
        <f>IF(ISBLANK(formacionrecib[[Destinatarios recibida ]]),"",Ejercicio)</f>
        <v/>
      </c>
      <c r="B202" s="3" t="str">
        <f>IF(ISBLANK(formacionrecib[[Destinatarios recibida ]]),"",comarca)</f>
        <v/>
      </c>
      <c r="C202" s="115"/>
      <c r="D202" s="115"/>
      <c r="E202" s="115"/>
    </row>
    <row r="203" spans="1:5" x14ac:dyDescent="0.25">
      <c r="A203" t="str">
        <f>IF(ISBLANK(formacionrecib[[Destinatarios recibida ]]),"",Ejercicio)</f>
        <v/>
      </c>
      <c r="B203" s="3" t="str">
        <f>IF(ISBLANK(formacionrecib[[Destinatarios recibida ]]),"",comarca)</f>
        <v/>
      </c>
      <c r="C203" s="115"/>
      <c r="D203" s="115"/>
      <c r="E203" s="115"/>
    </row>
    <row r="204" spans="1:5" x14ac:dyDescent="0.25">
      <c r="A204" t="str">
        <f>IF(ISBLANK(formacionrecib[[Destinatarios recibida ]]),"",Ejercicio)</f>
        <v/>
      </c>
      <c r="B204" s="3" t="str">
        <f>IF(ISBLANK(formacionrecib[[Destinatarios recibida ]]),"",comarca)</f>
        <v/>
      </c>
      <c r="C204" s="115"/>
      <c r="D204" s="115"/>
      <c r="E204" s="115"/>
    </row>
    <row r="205" spans="1:5" x14ac:dyDescent="0.25">
      <c r="A205" t="str">
        <f>IF(ISBLANK(formacionrecib[[Destinatarios recibida ]]),"",Ejercicio)</f>
        <v/>
      </c>
      <c r="B205" s="3" t="str">
        <f>IF(ISBLANK(formacionrecib[[Destinatarios recibida ]]),"",comarca)</f>
        <v/>
      </c>
      <c r="C205" s="115"/>
      <c r="D205" s="115"/>
      <c r="E205" s="115"/>
    </row>
    <row r="206" spans="1:5" x14ac:dyDescent="0.25">
      <c r="A206" t="str">
        <f>IF(ISBLANK(formacionrecib[[Destinatarios recibida ]]),"",Ejercicio)</f>
        <v/>
      </c>
      <c r="B206" s="3" t="str">
        <f>IF(ISBLANK(formacionrecib[[Destinatarios recibida ]]),"",comarca)</f>
        <v/>
      </c>
      <c r="C206" s="115"/>
      <c r="D206" s="115"/>
      <c r="E206" s="115"/>
    </row>
    <row r="207" spans="1:5" x14ac:dyDescent="0.25">
      <c r="A207" t="str">
        <f>IF(ISBLANK(formacionrecib[[Destinatarios recibida ]]),"",Ejercicio)</f>
        <v/>
      </c>
      <c r="B207" s="3" t="str">
        <f>IF(ISBLANK(formacionrecib[[Destinatarios recibida ]]),"",comarca)</f>
        <v/>
      </c>
      <c r="C207" s="115"/>
      <c r="D207" s="115"/>
      <c r="E207" s="115"/>
    </row>
    <row r="208" spans="1:5" x14ac:dyDescent="0.25">
      <c r="A208" t="str">
        <f>IF(ISBLANK(formacionrecib[[Destinatarios recibida ]]),"",Ejercicio)</f>
        <v/>
      </c>
      <c r="B208" s="3" t="str">
        <f>IF(ISBLANK(formacionrecib[[Destinatarios recibida ]]),"",comarca)</f>
        <v/>
      </c>
      <c r="C208" s="115"/>
      <c r="D208" s="115"/>
      <c r="E208" s="115"/>
    </row>
    <row r="209" spans="1:5" x14ac:dyDescent="0.25">
      <c r="A209" t="str">
        <f>IF(ISBLANK(formacionrecib[[Destinatarios recibida ]]),"",Ejercicio)</f>
        <v/>
      </c>
      <c r="B209" s="3" t="str">
        <f>IF(ISBLANK(formacionrecib[[Destinatarios recibida ]]),"",comarca)</f>
        <v/>
      </c>
      <c r="C209" s="115"/>
      <c r="D209" s="115"/>
      <c r="E209" s="115"/>
    </row>
    <row r="210" spans="1:5" x14ac:dyDescent="0.25">
      <c r="A210" t="str">
        <f>IF(ISBLANK(formacionrecib[[Destinatarios recibida ]]),"",Ejercicio)</f>
        <v/>
      </c>
      <c r="B210" s="3" t="str">
        <f>IF(ISBLANK(formacionrecib[[Destinatarios recibida ]]),"",comarca)</f>
        <v/>
      </c>
      <c r="C210" s="115"/>
      <c r="D210" s="115"/>
      <c r="E210" s="115"/>
    </row>
    <row r="211" spans="1:5" x14ac:dyDescent="0.25">
      <c r="A211" t="str">
        <f>IF(ISBLANK(formacionrecib[[Destinatarios recibida ]]),"",Ejercicio)</f>
        <v/>
      </c>
      <c r="B211" s="3" t="str">
        <f>IF(ISBLANK(formacionrecib[[Destinatarios recibida ]]),"",comarca)</f>
        <v/>
      </c>
      <c r="C211" s="115"/>
      <c r="D211" s="115"/>
      <c r="E211" s="115"/>
    </row>
    <row r="212" spans="1:5" x14ac:dyDescent="0.25">
      <c r="A212" t="str">
        <f>IF(ISBLANK(formacionrecib[[Destinatarios recibida ]]),"",Ejercicio)</f>
        <v/>
      </c>
      <c r="B212" s="3" t="str">
        <f>IF(ISBLANK(formacionrecib[[Destinatarios recibida ]]),"",comarca)</f>
        <v/>
      </c>
      <c r="C212" s="115"/>
      <c r="D212" s="115"/>
      <c r="E212" s="115"/>
    </row>
    <row r="213" spans="1:5" x14ac:dyDescent="0.25">
      <c r="A213" t="str">
        <f>IF(ISBLANK(formacionrecib[[Destinatarios recibida ]]),"",Ejercicio)</f>
        <v/>
      </c>
      <c r="B213" s="3" t="str">
        <f>IF(ISBLANK(formacionrecib[[Destinatarios recibida ]]),"",comarca)</f>
        <v/>
      </c>
      <c r="C213" s="115"/>
      <c r="D213" s="115"/>
      <c r="E213" s="115"/>
    </row>
    <row r="214" spans="1:5" x14ac:dyDescent="0.25">
      <c r="A214" t="str">
        <f>IF(ISBLANK(formacionrecib[[Destinatarios recibida ]]),"",Ejercicio)</f>
        <v/>
      </c>
      <c r="B214" s="3" t="str">
        <f>IF(ISBLANK(formacionrecib[[Destinatarios recibida ]]),"",comarca)</f>
        <v/>
      </c>
      <c r="C214" s="115"/>
      <c r="D214" s="115"/>
      <c r="E214" s="115"/>
    </row>
    <row r="215" spans="1:5" x14ac:dyDescent="0.25">
      <c r="A215" t="str">
        <f>IF(ISBLANK(formacionrecib[[Destinatarios recibida ]]),"",Ejercicio)</f>
        <v/>
      </c>
      <c r="B215" s="3" t="str">
        <f>IF(ISBLANK(formacionrecib[[Destinatarios recibida ]]),"",comarca)</f>
        <v/>
      </c>
      <c r="C215" s="115"/>
      <c r="D215" s="115"/>
      <c r="E215" s="115"/>
    </row>
    <row r="216" spans="1:5" x14ac:dyDescent="0.25">
      <c r="A216" t="str">
        <f>IF(ISBLANK(formacionrecib[[Destinatarios recibida ]]),"",Ejercicio)</f>
        <v/>
      </c>
      <c r="B216" s="3" t="str">
        <f>IF(ISBLANK(formacionrecib[[Destinatarios recibida ]]),"",comarca)</f>
        <v/>
      </c>
      <c r="C216" s="115"/>
      <c r="D216" s="115"/>
      <c r="E216" s="115"/>
    </row>
    <row r="217" spans="1:5" x14ac:dyDescent="0.25">
      <c r="A217" t="str">
        <f>IF(ISBLANK(formacionrecib[[Destinatarios recibida ]]),"",Ejercicio)</f>
        <v/>
      </c>
      <c r="B217" s="3" t="str">
        <f>IF(ISBLANK(formacionrecib[[Destinatarios recibida ]]),"",comarca)</f>
        <v/>
      </c>
      <c r="C217" s="115"/>
      <c r="D217" s="115"/>
      <c r="E217" s="115"/>
    </row>
    <row r="218" spans="1:5" x14ac:dyDescent="0.25">
      <c r="A218" t="str">
        <f>IF(ISBLANK(formacionrecib[[Destinatarios recibida ]]),"",Ejercicio)</f>
        <v/>
      </c>
      <c r="B218" s="3" t="str">
        <f>IF(ISBLANK(formacionrecib[[Destinatarios recibida ]]),"",comarca)</f>
        <v/>
      </c>
      <c r="C218" s="115"/>
      <c r="D218" s="115"/>
      <c r="E218" s="115"/>
    </row>
    <row r="219" spans="1:5" x14ac:dyDescent="0.25">
      <c r="A219" t="str">
        <f>IF(ISBLANK(formacionrecib[[Destinatarios recibida ]]),"",Ejercicio)</f>
        <v/>
      </c>
      <c r="B219" s="3" t="str">
        <f>IF(ISBLANK(formacionrecib[[Destinatarios recibida ]]),"",comarca)</f>
        <v/>
      </c>
      <c r="C219" s="115"/>
      <c r="D219" s="115"/>
      <c r="E219" s="115"/>
    </row>
    <row r="220" spans="1:5" x14ac:dyDescent="0.25">
      <c r="A220" t="str">
        <f>IF(ISBLANK(formacionrecib[[Destinatarios recibida ]]),"",Ejercicio)</f>
        <v/>
      </c>
      <c r="B220" s="3" t="str">
        <f>IF(ISBLANK(formacionrecib[[Destinatarios recibida ]]),"",comarca)</f>
        <v/>
      </c>
      <c r="C220" s="115"/>
      <c r="D220" s="115"/>
      <c r="E220" s="115"/>
    </row>
    <row r="221" spans="1:5" x14ac:dyDescent="0.25">
      <c r="A221" t="str">
        <f>IF(ISBLANK(formacionrecib[[Destinatarios recibida ]]),"",Ejercicio)</f>
        <v/>
      </c>
      <c r="B221" s="3" t="str">
        <f>IF(ISBLANK(formacionrecib[[Destinatarios recibida ]]),"",comarca)</f>
        <v/>
      </c>
      <c r="C221" s="115"/>
      <c r="D221" s="115"/>
      <c r="E221" s="115"/>
    </row>
    <row r="222" spans="1:5" x14ac:dyDescent="0.25">
      <c r="A222" t="str">
        <f>IF(ISBLANK(formacionrecib[[Destinatarios recibida ]]),"",Ejercicio)</f>
        <v/>
      </c>
      <c r="B222" s="3" t="str">
        <f>IF(ISBLANK(formacionrecib[[Destinatarios recibida ]]),"",comarca)</f>
        <v/>
      </c>
      <c r="C222" s="115"/>
      <c r="D222" s="115"/>
      <c r="E222" s="115"/>
    </row>
    <row r="223" spans="1:5" x14ac:dyDescent="0.25">
      <c r="A223" t="str">
        <f>IF(ISBLANK(formacionrecib[[Destinatarios recibida ]]),"",Ejercicio)</f>
        <v/>
      </c>
      <c r="B223" s="3" t="str">
        <f>IF(ISBLANK(formacionrecib[[Destinatarios recibida ]]),"",comarca)</f>
        <v/>
      </c>
      <c r="C223" s="115"/>
      <c r="D223" s="115"/>
      <c r="E223" s="115"/>
    </row>
    <row r="224" spans="1:5" x14ac:dyDescent="0.25">
      <c r="A224" t="str">
        <f>IF(ISBLANK(formacionrecib[[Destinatarios recibida ]]),"",Ejercicio)</f>
        <v/>
      </c>
      <c r="B224" s="3" t="str">
        <f>IF(ISBLANK(formacionrecib[[Destinatarios recibida ]]),"",comarca)</f>
        <v/>
      </c>
      <c r="C224" s="115"/>
      <c r="D224" s="115"/>
      <c r="E224" s="115"/>
    </row>
    <row r="225" spans="1:5" x14ac:dyDescent="0.25">
      <c r="A225" t="str">
        <f>IF(ISBLANK(formacionrecib[[Destinatarios recibida ]]),"",Ejercicio)</f>
        <v/>
      </c>
      <c r="B225" s="3" t="str">
        <f>IF(ISBLANK(formacionrecib[[Destinatarios recibida ]]),"",comarca)</f>
        <v/>
      </c>
      <c r="C225" s="115"/>
      <c r="D225" s="115"/>
      <c r="E225" s="115"/>
    </row>
    <row r="226" spans="1:5" x14ac:dyDescent="0.25">
      <c r="A226" t="str">
        <f>IF(ISBLANK(formacionrecib[[Destinatarios recibida ]]),"",Ejercicio)</f>
        <v/>
      </c>
      <c r="B226" s="3" t="str">
        <f>IF(ISBLANK(formacionrecib[[Destinatarios recibida ]]),"",comarca)</f>
        <v/>
      </c>
      <c r="C226" s="115"/>
      <c r="D226" s="115"/>
      <c r="E226" s="115"/>
    </row>
    <row r="227" spans="1:5" x14ac:dyDescent="0.25">
      <c r="A227" t="str">
        <f>IF(ISBLANK(formacionrecib[[Destinatarios recibida ]]),"",Ejercicio)</f>
        <v/>
      </c>
      <c r="B227" s="3" t="str">
        <f>IF(ISBLANK(formacionrecib[[Destinatarios recibida ]]),"",comarca)</f>
        <v/>
      </c>
      <c r="C227" s="115"/>
      <c r="D227" s="115"/>
      <c r="E227" s="115"/>
    </row>
    <row r="228" spans="1:5" x14ac:dyDescent="0.25">
      <c r="A228" t="str">
        <f>IF(ISBLANK(formacionrecib[[Destinatarios recibida ]]),"",Ejercicio)</f>
        <v/>
      </c>
      <c r="B228" s="3" t="str">
        <f>IF(ISBLANK(formacionrecib[[Destinatarios recibida ]]),"",comarca)</f>
        <v/>
      </c>
      <c r="C228" s="115"/>
      <c r="D228" s="115"/>
      <c r="E228" s="115"/>
    </row>
    <row r="229" spans="1:5" x14ac:dyDescent="0.25">
      <c r="A229" t="str">
        <f>IF(ISBLANK(formacionrecib[[Destinatarios recibida ]]),"",Ejercicio)</f>
        <v/>
      </c>
      <c r="B229" s="3" t="str">
        <f>IF(ISBLANK(formacionrecib[[Destinatarios recibida ]]),"",comarca)</f>
        <v/>
      </c>
      <c r="C229" s="115"/>
      <c r="D229" s="115"/>
      <c r="E229" s="115"/>
    </row>
    <row r="230" spans="1:5" x14ac:dyDescent="0.25">
      <c r="A230" t="str">
        <f>IF(ISBLANK(formacionrecib[[Destinatarios recibida ]]),"",Ejercicio)</f>
        <v/>
      </c>
      <c r="B230" s="3" t="str">
        <f>IF(ISBLANK(formacionrecib[[Destinatarios recibida ]]),"",comarca)</f>
        <v/>
      </c>
      <c r="C230" s="115"/>
      <c r="D230" s="115"/>
      <c r="E230" s="115"/>
    </row>
    <row r="231" spans="1:5" x14ac:dyDescent="0.25">
      <c r="A231" t="str">
        <f>IF(ISBLANK(formacionrecib[[Destinatarios recibida ]]),"",Ejercicio)</f>
        <v/>
      </c>
      <c r="B231" s="3" t="str">
        <f>IF(ISBLANK(formacionrecib[[Destinatarios recibida ]]),"",comarca)</f>
        <v/>
      </c>
      <c r="C231" s="115"/>
      <c r="D231" s="115"/>
      <c r="E231" s="115"/>
    </row>
    <row r="232" spans="1:5" x14ac:dyDescent="0.25">
      <c r="A232" t="str">
        <f>IF(ISBLANK(formacionrecib[[Destinatarios recibida ]]),"",Ejercicio)</f>
        <v/>
      </c>
      <c r="B232" s="3" t="str">
        <f>IF(ISBLANK(formacionrecib[[Destinatarios recibida ]]),"",comarca)</f>
        <v/>
      </c>
      <c r="C232" s="115"/>
      <c r="D232" s="115"/>
      <c r="E232" s="115"/>
    </row>
    <row r="233" spans="1:5" x14ac:dyDescent="0.25">
      <c r="A233" t="str">
        <f>IF(ISBLANK(formacionrecib[[Destinatarios recibida ]]),"",Ejercicio)</f>
        <v/>
      </c>
      <c r="B233" s="3" t="str">
        <f>IF(ISBLANK(formacionrecib[[Destinatarios recibida ]]),"",comarca)</f>
        <v/>
      </c>
      <c r="C233" s="115"/>
      <c r="D233" s="115"/>
      <c r="E233" s="115"/>
    </row>
    <row r="234" spans="1:5" x14ac:dyDescent="0.25">
      <c r="A234" t="str">
        <f>IF(ISBLANK(formacionrecib[[Destinatarios recibida ]]),"",Ejercicio)</f>
        <v/>
      </c>
      <c r="B234" s="3" t="str">
        <f>IF(ISBLANK(formacionrecib[[Destinatarios recibida ]]),"",comarca)</f>
        <v/>
      </c>
      <c r="C234" s="115"/>
      <c r="D234" s="115"/>
      <c r="E234" s="115"/>
    </row>
    <row r="235" spans="1:5" x14ac:dyDescent="0.25">
      <c r="A235" t="str">
        <f>IF(ISBLANK(formacionrecib[[Destinatarios recibida ]]),"",Ejercicio)</f>
        <v/>
      </c>
      <c r="B235" s="3" t="str">
        <f>IF(ISBLANK(formacionrecib[[Destinatarios recibida ]]),"",comarca)</f>
        <v/>
      </c>
      <c r="C235" s="115"/>
      <c r="D235" s="115"/>
      <c r="E235" s="115"/>
    </row>
    <row r="236" spans="1:5" x14ac:dyDescent="0.25">
      <c r="A236" t="str">
        <f>IF(ISBLANK(formacionrecib[[Destinatarios recibida ]]),"",Ejercicio)</f>
        <v/>
      </c>
      <c r="B236" s="3" t="str">
        <f>IF(ISBLANK(formacionrecib[[Destinatarios recibida ]]),"",comarca)</f>
        <v/>
      </c>
      <c r="C236" s="115"/>
      <c r="D236" s="115"/>
      <c r="E236" s="115"/>
    </row>
    <row r="237" spans="1:5" x14ac:dyDescent="0.25">
      <c r="A237" t="str">
        <f>IF(ISBLANK(formacionrecib[[Destinatarios recibida ]]),"",Ejercicio)</f>
        <v/>
      </c>
      <c r="B237" s="3" t="str">
        <f>IF(ISBLANK(formacionrecib[[Destinatarios recibida ]]),"",comarca)</f>
        <v/>
      </c>
      <c r="C237" s="115"/>
      <c r="D237" s="115"/>
      <c r="E237" s="115"/>
    </row>
    <row r="238" spans="1:5" x14ac:dyDescent="0.25">
      <c r="A238" t="str">
        <f>IF(ISBLANK(formacionrecib[[Destinatarios recibida ]]),"",Ejercicio)</f>
        <v/>
      </c>
      <c r="B238" s="3" t="str">
        <f>IF(ISBLANK(formacionrecib[[Destinatarios recibida ]]),"",comarca)</f>
        <v/>
      </c>
      <c r="C238" s="115"/>
      <c r="D238" s="115"/>
      <c r="E238" s="115"/>
    </row>
    <row r="239" spans="1:5" x14ac:dyDescent="0.25">
      <c r="A239" t="str">
        <f>IF(ISBLANK(formacionrecib[[Destinatarios recibida ]]),"",Ejercicio)</f>
        <v/>
      </c>
      <c r="B239" s="3" t="str">
        <f>IF(ISBLANK(formacionrecib[[Destinatarios recibida ]]),"",comarca)</f>
        <v/>
      </c>
      <c r="C239" s="115"/>
      <c r="D239" s="115"/>
      <c r="E239" s="115"/>
    </row>
    <row r="240" spans="1:5" x14ac:dyDescent="0.25">
      <c r="A240" t="str">
        <f>IF(ISBLANK(formacionrecib[[Destinatarios recibida ]]),"",Ejercicio)</f>
        <v/>
      </c>
      <c r="B240" s="3" t="str">
        <f>IF(ISBLANK(formacionrecib[[Destinatarios recibida ]]),"",comarca)</f>
        <v/>
      </c>
      <c r="C240" s="115"/>
      <c r="D240" s="115"/>
      <c r="E240" s="115"/>
    </row>
    <row r="241" spans="1:5" x14ac:dyDescent="0.25">
      <c r="A241" t="str">
        <f>IF(ISBLANK(formacionrecib[[Destinatarios recibida ]]),"",Ejercicio)</f>
        <v/>
      </c>
      <c r="B241" s="3" t="str">
        <f>IF(ISBLANK(formacionrecib[[Destinatarios recibida ]]),"",comarca)</f>
        <v/>
      </c>
      <c r="C241" s="115"/>
      <c r="D241" s="115"/>
      <c r="E241" s="115"/>
    </row>
    <row r="242" spans="1:5" x14ac:dyDescent="0.25">
      <c r="A242" t="str">
        <f>IF(ISBLANK(formacionrecib[[Destinatarios recibida ]]),"",Ejercicio)</f>
        <v/>
      </c>
      <c r="B242" s="3" t="str">
        <f>IF(ISBLANK(formacionrecib[[Destinatarios recibida ]]),"",comarca)</f>
        <v/>
      </c>
      <c r="C242" s="115"/>
      <c r="D242" s="115"/>
      <c r="E242" s="115"/>
    </row>
    <row r="243" spans="1:5" x14ac:dyDescent="0.25">
      <c r="A243" t="str">
        <f>IF(ISBLANK(formacionrecib[[Destinatarios recibida ]]),"",Ejercicio)</f>
        <v/>
      </c>
      <c r="B243" s="3" t="str">
        <f>IF(ISBLANK(formacionrecib[[Destinatarios recibida ]]),"",comarca)</f>
        <v/>
      </c>
      <c r="C243" s="115"/>
      <c r="D243" s="115"/>
      <c r="E243" s="115"/>
    </row>
    <row r="244" spans="1:5" x14ac:dyDescent="0.25">
      <c r="A244" t="str">
        <f>IF(ISBLANK(formacionrecib[[Destinatarios recibida ]]),"",Ejercicio)</f>
        <v/>
      </c>
      <c r="B244" s="3" t="str">
        <f>IF(ISBLANK(formacionrecib[[Destinatarios recibida ]]),"",comarca)</f>
        <v/>
      </c>
      <c r="C244" s="115"/>
      <c r="D244" s="115"/>
      <c r="E244" s="115"/>
    </row>
    <row r="245" spans="1:5" x14ac:dyDescent="0.25">
      <c r="A245" t="str">
        <f>IF(ISBLANK(formacionrecib[[Destinatarios recibida ]]),"",Ejercicio)</f>
        <v/>
      </c>
      <c r="B245" s="3" t="str">
        <f>IF(ISBLANK(formacionrecib[[Destinatarios recibida ]]),"",comarca)</f>
        <v/>
      </c>
      <c r="C245" s="115"/>
      <c r="D245" s="115"/>
      <c r="E245" s="115"/>
    </row>
    <row r="246" spans="1:5" x14ac:dyDescent="0.25">
      <c r="A246" t="str">
        <f>IF(ISBLANK(formacionrecib[[Destinatarios recibida ]]),"",Ejercicio)</f>
        <v/>
      </c>
      <c r="B246" s="3" t="str">
        <f>IF(ISBLANK(formacionrecib[[Destinatarios recibida ]]),"",comarca)</f>
        <v/>
      </c>
      <c r="C246" s="115"/>
      <c r="D246" s="115"/>
      <c r="E246" s="115"/>
    </row>
    <row r="247" spans="1:5" x14ac:dyDescent="0.25">
      <c r="A247" t="str">
        <f>IF(ISBLANK(formacionrecib[[Destinatarios recibida ]]),"",Ejercicio)</f>
        <v/>
      </c>
      <c r="B247" s="3" t="str">
        <f>IF(ISBLANK(formacionrecib[[Destinatarios recibida ]]),"",comarca)</f>
        <v/>
      </c>
      <c r="C247" s="115"/>
      <c r="D247" s="115"/>
      <c r="E247" s="115"/>
    </row>
    <row r="248" spans="1:5" x14ac:dyDescent="0.25">
      <c r="A248" t="str">
        <f>IF(ISBLANK(formacionrecib[[Destinatarios recibida ]]),"",Ejercicio)</f>
        <v/>
      </c>
      <c r="B248" s="3" t="str">
        <f>IF(ISBLANK(formacionrecib[[Destinatarios recibida ]]),"",comarca)</f>
        <v/>
      </c>
      <c r="C248" s="115"/>
      <c r="D248" s="115"/>
      <c r="E248" s="115"/>
    </row>
    <row r="249" spans="1:5" x14ac:dyDescent="0.25">
      <c r="A249" t="str">
        <f>IF(ISBLANK(formacionrecib[[Destinatarios recibida ]]),"",Ejercicio)</f>
        <v/>
      </c>
      <c r="B249" s="3" t="str">
        <f>IF(ISBLANK(formacionrecib[[Destinatarios recibida ]]),"",comarca)</f>
        <v/>
      </c>
      <c r="C249" s="115"/>
      <c r="D249" s="115"/>
      <c r="E249" s="115"/>
    </row>
    <row r="250" spans="1:5" x14ac:dyDescent="0.25">
      <c r="A250" t="str">
        <f>IF(ISBLANK(formacionrecib[[Destinatarios recibida ]]),"",Ejercicio)</f>
        <v/>
      </c>
      <c r="B250" s="3" t="str">
        <f>IF(ISBLANK(formacionrecib[[Destinatarios recibida ]]),"",comarca)</f>
        <v/>
      </c>
      <c r="C250" s="115"/>
      <c r="D250" s="115"/>
      <c r="E250" s="115"/>
    </row>
    <row r="251" spans="1:5" x14ac:dyDescent="0.25">
      <c r="A251" t="str">
        <f>IF(ISBLANK(formacionrecib[[Destinatarios recibida ]]),"",Ejercicio)</f>
        <v/>
      </c>
      <c r="B251" s="3" t="str">
        <f>IF(ISBLANK(formacionrecib[[Destinatarios recibida ]]),"",comarca)</f>
        <v/>
      </c>
      <c r="C251" s="115"/>
      <c r="D251" s="115"/>
      <c r="E251" s="115"/>
    </row>
    <row r="252" spans="1:5" x14ac:dyDescent="0.25">
      <c r="A252" t="str">
        <f>IF(ISBLANK(formacionrecib[[Destinatarios recibida ]]),"",Ejercicio)</f>
        <v/>
      </c>
      <c r="B252" s="3" t="str">
        <f>IF(ISBLANK(formacionrecib[[Destinatarios recibida ]]),"",comarca)</f>
        <v/>
      </c>
      <c r="C252" s="115"/>
      <c r="D252" s="115"/>
      <c r="E252" s="115"/>
    </row>
    <row r="253" spans="1:5" x14ac:dyDescent="0.25">
      <c r="A253" t="str">
        <f>IF(ISBLANK(formacionrecib[[Destinatarios recibida ]]),"",Ejercicio)</f>
        <v/>
      </c>
      <c r="B253" s="3" t="str">
        <f>IF(ISBLANK(formacionrecib[[Destinatarios recibida ]]),"",comarca)</f>
        <v/>
      </c>
      <c r="C253" s="115"/>
      <c r="D253" s="115"/>
      <c r="E253" s="115"/>
    </row>
    <row r="254" spans="1:5" x14ac:dyDescent="0.25">
      <c r="A254" t="str">
        <f>IF(ISBLANK(formacionrecib[[Destinatarios recibida ]]),"",Ejercicio)</f>
        <v/>
      </c>
      <c r="B254" s="3" t="str">
        <f>IF(ISBLANK(formacionrecib[[Destinatarios recibida ]]),"",comarca)</f>
        <v/>
      </c>
      <c r="C254" s="115"/>
      <c r="D254" s="115"/>
      <c r="E254" s="115"/>
    </row>
    <row r="255" spans="1:5" x14ac:dyDescent="0.25">
      <c r="A255" t="str">
        <f>IF(ISBLANK(formacionrecib[[Destinatarios recibida ]]),"",Ejercicio)</f>
        <v/>
      </c>
      <c r="B255" s="3" t="str">
        <f>IF(ISBLANK(formacionrecib[[Destinatarios recibida ]]),"",comarca)</f>
        <v/>
      </c>
      <c r="C255" s="115"/>
      <c r="D255" s="115"/>
      <c r="E255" s="115"/>
    </row>
    <row r="256" spans="1:5" x14ac:dyDescent="0.25">
      <c r="A256" t="str">
        <f>IF(ISBLANK(formacionrecib[[Destinatarios recibida ]]),"",Ejercicio)</f>
        <v/>
      </c>
      <c r="B256" s="3" t="str">
        <f>IF(ISBLANK(formacionrecib[[Destinatarios recibida ]]),"",comarca)</f>
        <v/>
      </c>
      <c r="C256" s="115"/>
      <c r="D256" s="115"/>
      <c r="E256" s="115"/>
    </row>
    <row r="257" spans="1:5" x14ac:dyDescent="0.25">
      <c r="A257" t="str">
        <f>IF(ISBLANK(formacionrecib[[Destinatarios recibida ]]),"",Ejercicio)</f>
        <v/>
      </c>
      <c r="B257" s="3" t="str">
        <f>IF(ISBLANK(formacionrecib[[Destinatarios recibida ]]),"",comarca)</f>
        <v/>
      </c>
      <c r="C257" s="115"/>
      <c r="D257" s="115"/>
      <c r="E257" s="115"/>
    </row>
    <row r="258" spans="1:5" x14ac:dyDescent="0.25">
      <c r="A258" t="str">
        <f>IF(ISBLANK(formacionrecib[[Destinatarios recibida ]]),"",Ejercicio)</f>
        <v/>
      </c>
      <c r="B258" s="3" t="str">
        <f>IF(ISBLANK(formacionrecib[[Destinatarios recibida ]]),"",comarca)</f>
        <v/>
      </c>
      <c r="C258" s="115"/>
      <c r="D258" s="115"/>
      <c r="E258" s="115"/>
    </row>
    <row r="259" spans="1:5" x14ac:dyDescent="0.25">
      <c r="A259" t="str">
        <f>IF(ISBLANK(formacionrecib[[Destinatarios recibida ]]),"",Ejercicio)</f>
        <v/>
      </c>
      <c r="B259" s="3" t="str">
        <f>IF(ISBLANK(formacionrecib[[Destinatarios recibida ]]),"",comarca)</f>
        <v/>
      </c>
      <c r="C259" s="115"/>
      <c r="D259" s="115"/>
      <c r="E259" s="115"/>
    </row>
    <row r="260" spans="1:5" x14ac:dyDescent="0.25">
      <c r="A260" t="str">
        <f>IF(ISBLANK(formacionrecib[[Destinatarios recibida ]]),"",Ejercicio)</f>
        <v/>
      </c>
      <c r="B260" s="3" t="str">
        <f>IF(ISBLANK(formacionrecib[[Destinatarios recibida ]]),"",comarca)</f>
        <v/>
      </c>
      <c r="C260" s="115"/>
      <c r="D260" s="115"/>
      <c r="E260" s="115"/>
    </row>
    <row r="261" spans="1:5" x14ac:dyDescent="0.25">
      <c r="A261" t="str">
        <f>IF(ISBLANK(formacionrecib[[Destinatarios recibida ]]),"",Ejercicio)</f>
        <v/>
      </c>
      <c r="B261" s="3" t="str">
        <f>IF(ISBLANK(formacionrecib[[Destinatarios recibida ]]),"",comarca)</f>
        <v/>
      </c>
      <c r="C261" s="115"/>
      <c r="D261" s="115"/>
      <c r="E261" s="115"/>
    </row>
    <row r="262" spans="1:5" x14ac:dyDescent="0.25">
      <c r="A262" t="str">
        <f>IF(ISBLANK(formacionrecib[[Destinatarios recibida ]]),"",Ejercicio)</f>
        <v/>
      </c>
      <c r="B262" s="3" t="str">
        <f>IF(ISBLANK(formacionrecib[[Destinatarios recibida ]]),"",comarca)</f>
        <v/>
      </c>
      <c r="C262" s="115"/>
      <c r="D262" s="115"/>
      <c r="E262" s="115"/>
    </row>
    <row r="263" spans="1:5" x14ac:dyDescent="0.25">
      <c r="A263" t="str">
        <f>IF(ISBLANK(formacionrecib[[Destinatarios recibida ]]),"",Ejercicio)</f>
        <v/>
      </c>
      <c r="B263" s="3" t="str">
        <f>IF(ISBLANK(formacionrecib[[Destinatarios recibida ]]),"",comarca)</f>
        <v/>
      </c>
      <c r="C263" s="115"/>
      <c r="D263" s="115"/>
      <c r="E263" s="115"/>
    </row>
    <row r="264" spans="1:5" x14ac:dyDescent="0.25">
      <c r="A264" t="str">
        <f>IF(ISBLANK(formacionrecib[[Destinatarios recibida ]]),"",Ejercicio)</f>
        <v/>
      </c>
      <c r="B264" s="3" t="str">
        <f>IF(ISBLANK(formacionrecib[[Destinatarios recibida ]]),"",comarca)</f>
        <v/>
      </c>
      <c r="C264" s="115"/>
      <c r="D264" s="115"/>
      <c r="E264" s="115"/>
    </row>
    <row r="265" spans="1:5" x14ac:dyDescent="0.25">
      <c r="A265" t="str">
        <f>IF(ISBLANK(formacionrecib[[Destinatarios recibida ]]),"",Ejercicio)</f>
        <v/>
      </c>
      <c r="B265" s="3" t="str">
        <f>IF(ISBLANK(formacionrecib[[Destinatarios recibida ]]),"",comarca)</f>
        <v/>
      </c>
      <c r="C265" s="115"/>
      <c r="D265" s="115"/>
      <c r="E265" s="115"/>
    </row>
    <row r="266" spans="1:5" x14ac:dyDescent="0.25">
      <c r="A266" t="str">
        <f>IF(ISBLANK(formacionrecib[[Destinatarios recibida ]]),"",Ejercicio)</f>
        <v/>
      </c>
      <c r="B266" s="3" t="str">
        <f>IF(ISBLANK(formacionrecib[[Destinatarios recibida ]]),"",comarca)</f>
        <v/>
      </c>
      <c r="C266" s="115"/>
      <c r="D266" s="115"/>
      <c r="E266" s="115"/>
    </row>
    <row r="267" spans="1:5" x14ac:dyDescent="0.25">
      <c r="A267" t="str">
        <f>IF(ISBLANK(formacionrecib[[Destinatarios recibida ]]),"",Ejercicio)</f>
        <v/>
      </c>
      <c r="B267" s="3" t="str">
        <f>IF(ISBLANK(formacionrecib[[Destinatarios recibida ]]),"",comarca)</f>
        <v/>
      </c>
      <c r="C267" s="115"/>
      <c r="D267" s="115"/>
      <c r="E267" s="115"/>
    </row>
    <row r="268" spans="1:5" x14ac:dyDescent="0.25">
      <c r="A268" t="str">
        <f>IF(ISBLANK(formacionrecib[[Destinatarios recibida ]]),"",Ejercicio)</f>
        <v/>
      </c>
      <c r="B268" s="3" t="str">
        <f>IF(ISBLANK(formacionrecib[[Destinatarios recibida ]]),"",comarca)</f>
        <v/>
      </c>
      <c r="C268" s="115"/>
      <c r="D268" s="115"/>
      <c r="E268" s="115"/>
    </row>
    <row r="269" spans="1:5" x14ac:dyDescent="0.25">
      <c r="A269" t="str">
        <f>IF(ISBLANK(formacionrecib[[Destinatarios recibida ]]),"",Ejercicio)</f>
        <v/>
      </c>
      <c r="B269" s="3" t="str">
        <f>IF(ISBLANK(formacionrecib[[Destinatarios recibida ]]),"",comarca)</f>
        <v/>
      </c>
      <c r="C269" s="115"/>
      <c r="D269" s="115"/>
      <c r="E269" s="115"/>
    </row>
    <row r="270" spans="1:5" x14ac:dyDescent="0.25">
      <c r="A270" t="str">
        <f>IF(ISBLANK(formacionrecib[[Destinatarios recibida ]]),"",Ejercicio)</f>
        <v/>
      </c>
      <c r="B270" s="3" t="str">
        <f>IF(ISBLANK(formacionrecib[[Destinatarios recibida ]]),"",comarca)</f>
        <v/>
      </c>
      <c r="C270" s="115"/>
      <c r="D270" s="115"/>
      <c r="E270" s="115"/>
    </row>
    <row r="271" spans="1:5" x14ac:dyDescent="0.25">
      <c r="A271" t="str">
        <f>IF(ISBLANK(formacionrecib[[Destinatarios recibida ]]),"",Ejercicio)</f>
        <v/>
      </c>
      <c r="B271" s="3" t="str">
        <f>IF(ISBLANK(formacionrecib[[Destinatarios recibida ]]),"",comarca)</f>
        <v/>
      </c>
      <c r="C271" s="115"/>
      <c r="D271" s="115"/>
      <c r="E271" s="115"/>
    </row>
    <row r="272" spans="1:5" x14ac:dyDescent="0.25">
      <c r="A272" t="str">
        <f>IF(ISBLANK(formacionrecib[[Destinatarios recibida ]]),"",Ejercicio)</f>
        <v/>
      </c>
      <c r="B272" s="3" t="str">
        <f>IF(ISBLANK(formacionrecib[[Destinatarios recibida ]]),"",comarca)</f>
        <v/>
      </c>
      <c r="C272" s="115"/>
      <c r="D272" s="115"/>
      <c r="E272" s="115"/>
    </row>
    <row r="273" spans="1:5" x14ac:dyDescent="0.25">
      <c r="A273" t="str">
        <f>IF(ISBLANK(formacionrecib[[Destinatarios recibida ]]),"",Ejercicio)</f>
        <v/>
      </c>
      <c r="B273" s="3" t="str">
        <f>IF(ISBLANK(formacionrecib[[Destinatarios recibida ]]),"",comarca)</f>
        <v/>
      </c>
      <c r="C273" s="115"/>
      <c r="D273" s="115"/>
      <c r="E273" s="115"/>
    </row>
    <row r="274" spans="1:5" x14ac:dyDescent="0.25">
      <c r="A274" t="str">
        <f>IF(ISBLANK(formacionrecib[[Destinatarios recibida ]]),"",Ejercicio)</f>
        <v/>
      </c>
      <c r="B274" s="3" t="str">
        <f>IF(ISBLANK(formacionrecib[[Destinatarios recibida ]]),"",comarca)</f>
        <v/>
      </c>
      <c r="C274" s="115"/>
      <c r="D274" s="115"/>
      <c r="E274" s="115"/>
    </row>
    <row r="275" spans="1:5" x14ac:dyDescent="0.25">
      <c r="A275" t="str">
        <f>IF(ISBLANK(formacionrecib[[Destinatarios recibida ]]),"",Ejercicio)</f>
        <v/>
      </c>
      <c r="B275" s="3" t="str">
        <f>IF(ISBLANK(formacionrecib[[Destinatarios recibida ]]),"",comarca)</f>
        <v/>
      </c>
      <c r="C275" s="115"/>
      <c r="D275" s="115"/>
      <c r="E275" s="115"/>
    </row>
    <row r="276" spans="1:5" x14ac:dyDescent="0.25">
      <c r="A276" t="str">
        <f>IF(ISBLANK(formacionrecib[[Destinatarios recibida ]]),"",Ejercicio)</f>
        <v/>
      </c>
      <c r="B276" s="3" t="str">
        <f>IF(ISBLANK(formacionrecib[[Destinatarios recibida ]]),"",comarca)</f>
        <v/>
      </c>
      <c r="C276" s="115"/>
      <c r="D276" s="115"/>
      <c r="E276" s="115"/>
    </row>
    <row r="277" spans="1:5" x14ac:dyDescent="0.25">
      <c r="A277" t="str">
        <f>IF(ISBLANK(formacionrecib[[Destinatarios recibida ]]),"",Ejercicio)</f>
        <v/>
      </c>
      <c r="B277" s="3" t="str">
        <f>IF(ISBLANK(formacionrecib[[Destinatarios recibida ]]),"",comarca)</f>
        <v/>
      </c>
      <c r="C277" s="115"/>
      <c r="D277" s="115"/>
      <c r="E277" s="115"/>
    </row>
    <row r="278" spans="1:5" x14ac:dyDescent="0.25">
      <c r="A278" t="str">
        <f>IF(ISBLANK(formacionrecib[[Destinatarios recibida ]]),"",Ejercicio)</f>
        <v/>
      </c>
      <c r="B278" s="3" t="str">
        <f>IF(ISBLANK(formacionrecib[[Destinatarios recibida ]]),"",comarca)</f>
        <v/>
      </c>
      <c r="C278" s="115"/>
      <c r="D278" s="115"/>
      <c r="E278" s="115"/>
    </row>
    <row r="279" spans="1:5" x14ac:dyDescent="0.25">
      <c r="A279" t="str">
        <f>IF(ISBLANK(formacionrecib[[Destinatarios recibida ]]),"",Ejercicio)</f>
        <v/>
      </c>
      <c r="B279" s="3" t="str">
        <f>IF(ISBLANK(formacionrecib[[Destinatarios recibida ]]),"",comarca)</f>
        <v/>
      </c>
      <c r="C279" s="115"/>
      <c r="D279" s="115"/>
      <c r="E279" s="115"/>
    </row>
    <row r="280" spans="1:5" x14ac:dyDescent="0.25">
      <c r="A280" t="str">
        <f>IF(ISBLANK(formacionrecib[[Destinatarios recibida ]]),"",Ejercicio)</f>
        <v/>
      </c>
      <c r="B280" s="3" t="str">
        <f>IF(ISBLANK(formacionrecib[[Destinatarios recibida ]]),"",comarca)</f>
        <v/>
      </c>
      <c r="C280" s="115"/>
      <c r="D280" s="115"/>
      <c r="E280" s="115"/>
    </row>
    <row r="281" spans="1:5" x14ac:dyDescent="0.25">
      <c r="A281" t="str">
        <f>IF(ISBLANK(formacionrecib[[Destinatarios recibida ]]),"",Ejercicio)</f>
        <v/>
      </c>
      <c r="B281" s="3" t="str">
        <f>IF(ISBLANK(formacionrecib[[Destinatarios recibida ]]),"",comarca)</f>
        <v/>
      </c>
      <c r="C281" s="115"/>
      <c r="D281" s="115"/>
      <c r="E281" s="115"/>
    </row>
    <row r="282" spans="1:5" x14ac:dyDescent="0.25">
      <c r="A282" t="str">
        <f>IF(ISBLANK(formacionrecib[[Destinatarios recibida ]]),"",Ejercicio)</f>
        <v/>
      </c>
      <c r="B282" s="3" t="str">
        <f>IF(ISBLANK(formacionrecib[[Destinatarios recibida ]]),"",comarca)</f>
        <v/>
      </c>
      <c r="C282" s="115"/>
      <c r="D282" s="115"/>
      <c r="E282" s="115"/>
    </row>
    <row r="283" spans="1:5" x14ac:dyDescent="0.25">
      <c r="A283" t="str">
        <f>IF(ISBLANK(formacionrecib[[Destinatarios recibida ]]),"",Ejercicio)</f>
        <v/>
      </c>
      <c r="B283" s="3" t="str">
        <f>IF(ISBLANK(formacionrecib[[Destinatarios recibida ]]),"",comarca)</f>
        <v/>
      </c>
      <c r="C283" s="115"/>
      <c r="D283" s="115"/>
      <c r="E283" s="115"/>
    </row>
    <row r="284" spans="1:5" x14ac:dyDescent="0.25">
      <c r="A284" t="str">
        <f>IF(ISBLANK(formacionrecib[[Destinatarios recibida ]]),"",Ejercicio)</f>
        <v/>
      </c>
      <c r="B284" s="3" t="str">
        <f>IF(ISBLANK(formacionrecib[[Destinatarios recibida ]]),"",comarca)</f>
        <v/>
      </c>
      <c r="C284" s="115"/>
      <c r="D284" s="115"/>
      <c r="E284" s="115"/>
    </row>
    <row r="285" spans="1:5" x14ac:dyDescent="0.25">
      <c r="A285" t="str">
        <f>IF(ISBLANK(formacionrecib[[Destinatarios recibida ]]),"",Ejercicio)</f>
        <v/>
      </c>
      <c r="B285" s="3" t="str">
        <f>IF(ISBLANK(formacionrecib[[Destinatarios recibida ]]),"",comarca)</f>
        <v/>
      </c>
      <c r="C285" s="115"/>
      <c r="D285" s="115"/>
      <c r="E285" s="115"/>
    </row>
    <row r="286" spans="1:5" x14ac:dyDescent="0.25">
      <c r="A286" t="str">
        <f>IF(ISBLANK(formacionrecib[[Destinatarios recibida ]]),"",Ejercicio)</f>
        <v/>
      </c>
      <c r="B286" s="3" t="str">
        <f>IF(ISBLANK(formacionrecib[[Destinatarios recibida ]]),"",comarca)</f>
        <v/>
      </c>
      <c r="C286" s="115"/>
      <c r="D286" s="115"/>
      <c r="E286" s="115"/>
    </row>
    <row r="287" spans="1:5" x14ac:dyDescent="0.25">
      <c r="A287" t="str">
        <f>IF(ISBLANK(formacionrecib[[Destinatarios recibida ]]),"",Ejercicio)</f>
        <v/>
      </c>
      <c r="B287" s="3" t="str">
        <f>IF(ISBLANK(formacionrecib[[Destinatarios recibida ]]),"",comarca)</f>
        <v/>
      </c>
      <c r="C287" s="115"/>
      <c r="D287" s="115"/>
      <c r="E287" s="115"/>
    </row>
    <row r="288" spans="1:5" x14ac:dyDescent="0.25">
      <c r="A288" t="str">
        <f>IF(ISBLANK(formacionrecib[[Destinatarios recibida ]]),"",Ejercicio)</f>
        <v/>
      </c>
      <c r="B288" s="3" t="str">
        <f>IF(ISBLANK(formacionrecib[[Destinatarios recibida ]]),"",comarca)</f>
        <v/>
      </c>
      <c r="C288" s="115"/>
      <c r="D288" s="115"/>
      <c r="E288" s="115"/>
    </row>
    <row r="289" spans="1:5" x14ac:dyDescent="0.25">
      <c r="A289" t="str">
        <f>IF(ISBLANK(formacionrecib[[Destinatarios recibida ]]),"",Ejercicio)</f>
        <v/>
      </c>
      <c r="B289" s="3" t="str">
        <f>IF(ISBLANK(formacionrecib[[Destinatarios recibida ]]),"",comarca)</f>
        <v/>
      </c>
      <c r="C289" s="115"/>
      <c r="D289" s="115"/>
      <c r="E289" s="115"/>
    </row>
    <row r="290" spans="1:5" x14ac:dyDescent="0.25">
      <c r="A290" t="str">
        <f>IF(ISBLANK(formacionrecib[[Destinatarios recibida ]]),"",Ejercicio)</f>
        <v/>
      </c>
      <c r="B290" s="3" t="str">
        <f>IF(ISBLANK(formacionrecib[[Destinatarios recibida ]]),"",comarca)</f>
        <v/>
      </c>
      <c r="C290" s="115"/>
      <c r="D290" s="115"/>
      <c r="E290" s="115"/>
    </row>
    <row r="291" spans="1:5" x14ac:dyDescent="0.25">
      <c r="A291" t="str">
        <f>IF(ISBLANK(formacionrecib[[Destinatarios recibida ]]),"",Ejercicio)</f>
        <v/>
      </c>
      <c r="B291" s="3" t="str">
        <f>IF(ISBLANK(formacionrecib[[Destinatarios recibida ]]),"",comarca)</f>
        <v/>
      </c>
      <c r="C291" s="115"/>
      <c r="D291" s="115"/>
      <c r="E291" s="115"/>
    </row>
    <row r="292" spans="1:5" x14ac:dyDescent="0.25">
      <c r="A292" t="str">
        <f>IF(ISBLANK(formacionrecib[[Destinatarios recibida ]]),"",Ejercicio)</f>
        <v/>
      </c>
      <c r="B292" s="3" t="str">
        <f>IF(ISBLANK(formacionrecib[[Destinatarios recibida ]]),"",comarca)</f>
        <v/>
      </c>
      <c r="C292" s="115"/>
      <c r="D292" s="115"/>
      <c r="E292" s="115"/>
    </row>
    <row r="293" spans="1:5" x14ac:dyDescent="0.25">
      <c r="A293" t="str">
        <f>IF(ISBLANK(formacionrecib[[Destinatarios recibida ]]),"",Ejercicio)</f>
        <v/>
      </c>
      <c r="B293" s="3" t="str">
        <f>IF(ISBLANK(formacionrecib[[Destinatarios recibida ]]),"",comarca)</f>
        <v/>
      </c>
      <c r="C293" s="115"/>
      <c r="D293" s="115"/>
      <c r="E293" s="115"/>
    </row>
    <row r="294" spans="1:5" x14ac:dyDescent="0.25">
      <c r="A294" t="str">
        <f>IF(ISBLANK(formacionrecib[[Destinatarios recibida ]]),"",Ejercicio)</f>
        <v/>
      </c>
      <c r="B294" s="3" t="str">
        <f>IF(ISBLANK(formacionrecib[[Destinatarios recibida ]]),"",comarca)</f>
        <v/>
      </c>
      <c r="C294" s="115"/>
      <c r="D294" s="115"/>
      <c r="E294" s="115"/>
    </row>
    <row r="295" spans="1:5" x14ac:dyDescent="0.25">
      <c r="A295" t="str">
        <f>IF(ISBLANK(formacionrecib[[Destinatarios recibida ]]),"",Ejercicio)</f>
        <v/>
      </c>
      <c r="B295" s="3" t="str">
        <f>IF(ISBLANK(formacionrecib[[Destinatarios recibida ]]),"",comarca)</f>
        <v/>
      </c>
      <c r="C295" s="115"/>
      <c r="D295" s="115"/>
      <c r="E295" s="115"/>
    </row>
    <row r="296" spans="1:5" x14ac:dyDescent="0.25">
      <c r="A296" t="str">
        <f>IF(ISBLANK(formacionrecib[[Destinatarios recibida ]]),"",Ejercicio)</f>
        <v/>
      </c>
      <c r="B296" s="3" t="str">
        <f>IF(ISBLANK(formacionrecib[[Destinatarios recibida ]]),"",comarca)</f>
        <v/>
      </c>
      <c r="C296" s="115"/>
      <c r="D296" s="115"/>
      <c r="E296" s="115"/>
    </row>
    <row r="297" spans="1:5" x14ac:dyDescent="0.25">
      <c r="A297" t="str">
        <f>IF(ISBLANK(formacionrecib[[Destinatarios recibida ]]),"",Ejercicio)</f>
        <v/>
      </c>
      <c r="B297" s="3" t="str">
        <f>IF(ISBLANK(formacionrecib[[Destinatarios recibida ]]),"",comarca)</f>
        <v/>
      </c>
      <c r="C297" s="115"/>
      <c r="D297" s="115"/>
      <c r="E297" s="115"/>
    </row>
    <row r="298" spans="1:5" x14ac:dyDescent="0.25">
      <c r="A298" t="str">
        <f>IF(ISBLANK(formacionrecib[[Destinatarios recibida ]]),"",Ejercicio)</f>
        <v/>
      </c>
      <c r="B298" s="3" t="str">
        <f>IF(ISBLANK(formacionrecib[[Destinatarios recibida ]]),"",comarca)</f>
        <v/>
      </c>
      <c r="C298" s="115"/>
      <c r="D298" s="115"/>
      <c r="E298" s="115"/>
    </row>
    <row r="299" spans="1:5" x14ac:dyDescent="0.25">
      <c r="A299" t="str">
        <f>IF(ISBLANK(formacionrecib[[Destinatarios recibida ]]),"",Ejercicio)</f>
        <v/>
      </c>
      <c r="B299" s="3" t="str">
        <f>IF(ISBLANK(formacionrecib[[Destinatarios recibida ]]),"",comarca)</f>
        <v/>
      </c>
      <c r="C299" s="115"/>
      <c r="D299" s="115"/>
      <c r="E299" s="115"/>
    </row>
    <row r="300" spans="1:5" x14ac:dyDescent="0.25">
      <c r="A300" t="str">
        <f>IF(ISBLANK(formacionrecib[[Destinatarios recibida ]]),"",Ejercicio)</f>
        <v/>
      </c>
      <c r="B300" s="3" t="str">
        <f>IF(ISBLANK(formacionrecib[[Destinatarios recibida ]]),"",comarca)</f>
        <v/>
      </c>
      <c r="C300" s="115"/>
      <c r="D300" s="115"/>
      <c r="E300" s="115"/>
    </row>
    <row r="301" spans="1:5" x14ac:dyDescent="0.25">
      <c r="A301" t="str">
        <f>IF(ISBLANK(formacionrecib[[Destinatarios recibida ]]),"",Ejercicio)</f>
        <v/>
      </c>
      <c r="B301" s="3" t="str">
        <f>IF(ISBLANK(formacionrecib[[Destinatarios recibida ]]),"",comarca)</f>
        <v/>
      </c>
      <c r="C301" s="115"/>
      <c r="D301" s="115"/>
      <c r="E301" s="115"/>
    </row>
    <row r="302" spans="1:5" x14ac:dyDescent="0.25">
      <c r="A302" t="str">
        <f>IF(ISBLANK(formacionrecib[[Destinatarios recibida ]]),"",Ejercicio)</f>
        <v/>
      </c>
      <c r="B302" s="3" t="str">
        <f>IF(ISBLANK(formacionrecib[[Destinatarios recibida ]]),"",comarca)</f>
        <v/>
      </c>
      <c r="C302" s="115"/>
      <c r="D302" s="115"/>
      <c r="E302" s="115"/>
    </row>
    <row r="303" spans="1:5" x14ac:dyDescent="0.25">
      <c r="A303" t="str">
        <f>IF(ISBLANK(formacionrecib[[Destinatarios recibida ]]),"",Ejercicio)</f>
        <v/>
      </c>
      <c r="B303" s="3" t="str">
        <f>IF(ISBLANK(formacionrecib[[Destinatarios recibida ]]),"",comarca)</f>
        <v/>
      </c>
      <c r="C303" s="115"/>
      <c r="D303" s="115"/>
      <c r="E303" s="115"/>
    </row>
    <row r="304" spans="1:5" x14ac:dyDescent="0.25">
      <c r="A304" t="str">
        <f>IF(ISBLANK(formacionrecib[[Destinatarios recibida ]]),"",Ejercicio)</f>
        <v/>
      </c>
      <c r="B304" s="3" t="str">
        <f>IF(ISBLANK(formacionrecib[[Destinatarios recibida ]]),"",comarca)</f>
        <v/>
      </c>
      <c r="C304" s="115"/>
      <c r="D304" s="115"/>
      <c r="E304" s="115"/>
    </row>
    <row r="305" spans="1:5" x14ac:dyDescent="0.25">
      <c r="A305" t="str">
        <f>IF(ISBLANK(formacionrecib[[Destinatarios recibida ]]),"",Ejercicio)</f>
        <v/>
      </c>
      <c r="B305" s="3" t="str">
        <f>IF(ISBLANK(formacionrecib[[Destinatarios recibida ]]),"",comarca)</f>
        <v/>
      </c>
      <c r="C305" s="115"/>
      <c r="D305" s="115"/>
      <c r="E305" s="115"/>
    </row>
    <row r="306" spans="1:5" x14ac:dyDescent="0.25">
      <c r="A306" t="str">
        <f>IF(ISBLANK(formacionrecib[[Destinatarios recibida ]]),"",Ejercicio)</f>
        <v/>
      </c>
      <c r="B306" s="3" t="str">
        <f>IF(ISBLANK(formacionrecib[[Destinatarios recibida ]]),"",comarca)</f>
        <v/>
      </c>
      <c r="C306" s="115"/>
      <c r="D306" s="115"/>
      <c r="E306" s="115"/>
    </row>
    <row r="307" spans="1:5" x14ac:dyDescent="0.25">
      <c r="A307" t="str">
        <f>IF(ISBLANK(formacionrecib[[Destinatarios recibida ]]),"",Ejercicio)</f>
        <v/>
      </c>
      <c r="B307" s="3" t="str">
        <f>IF(ISBLANK(formacionrecib[[Destinatarios recibida ]]),"",comarca)</f>
        <v/>
      </c>
      <c r="C307" s="115"/>
      <c r="D307" s="115"/>
      <c r="E307" s="115"/>
    </row>
    <row r="308" spans="1:5" x14ac:dyDescent="0.25">
      <c r="A308" t="str">
        <f>IF(ISBLANK(formacionrecib[[Destinatarios recibida ]]),"",Ejercicio)</f>
        <v/>
      </c>
      <c r="B308" s="3" t="str">
        <f>IF(ISBLANK(formacionrecib[[Destinatarios recibida ]]),"",comarca)</f>
        <v/>
      </c>
      <c r="C308" s="115"/>
      <c r="D308" s="115"/>
      <c r="E308" s="115"/>
    </row>
    <row r="309" spans="1:5" x14ac:dyDescent="0.25">
      <c r="A309" t="str">
        <f>IF(ISBLANK(formacionrecib[[Destinatarios recibida ]]),"",Ejercicio)</f>
        <v/>
      </c>
      <c r="B309" s="3" t="str">
        <f>IF(ISBLANK(formacionrecib[[Destinatarios recibida ]]),"",comarca)</f>
        <v/>
      </c>
      <c r="C309" s="115"/>
      <c r="D309" s="115"/>
      <c r="E309" s="115"/>
    </row>
    <row r="310" spans="1:5" x14ac:dyDescent="0.25">
      <c r="A310" t="str">
        <f>IF(ISBLANK(formacionrecib[[Destinatarios recibida ]]),"",Ejercicio)</f>
        <v/>
      </c>
      <c r="B310" s="3" t="str">
        <f>IF(ISBLANK(formacionrecib[[Destinatarios recibida ]]),"",comarca)</f>
        <v/>
      </c>
      <c r="C310" s="115"/>
      <c r="D310" s="115"/>
      <c r="E310" s="115"/>
    </row>
    <row r="311" spans="1:5" x14ac:dyDescent="0.25">
      <c r="A311" t="str">
        <f>IF(ISBLANK(formacionrecib[[Destinatarios recibida ]]),"",Ejercicio)</f>
        <v/>
      </c>
      <c r="B311" s="3" t="str">
        <f>IF(ISBLANK(formacionrecib[[Destinatarios recibida ]]),"",comarca)</f>
        <v/>
      </c>
      <c r="C311" s="115"/>
      <c r="D311" s="115"/>
      <c r="E311" s="115"/>
    </row>
    <row r="312" spans="1:5" x14ac:dyDescent="0.25">
      <c r="A312" t="str">
        <f>IF(ISBLANK(formacionrecib[[Destinatarios recibida ]]),"",Ejercicio)</f>
        <v/>
      </c>
      <c r="B312" s="3" t="str">
        <f>IF(ISBLANK(formacionrecib[[Destinatarios recibida ]]),"",comarca)</f>
        <v/>
      </c>
      <c r="C312" s="115"/>
      <c r="D312" s="115"/>
      <c r="E312" s="115"/>
    </row>
    <row r="313" spans="1:5" x14ac:dyDescent="0.25">
      <c r="A313" t="str">
        <f>IF(ISBLANK(formacionrecib[[Destinatarios recibida ]]),"",Ejercicio)</f>
        <v/>
      </c>
      <c r="B313" s="3" t="str">
        <f>IF(ISBLANK(formacionrecib[[Destinatarios recibida ]]),"",comarca)</f>
        <v/>
      </c>
      <c r="C313" s="115"/>
      <c r="D313" s="115"/>
      <c r="E313" s="115"/>
    </row>
    <row r="314" spans="1:5" x14ac:dyDescent="0.25">
      <c r="A314" t="str">
        <f>IF(ISBLANK(formacionrecib[[Destinatarios recibida ]]),"",Ejercicio)</f>
        <v/>
      </c>
      <c r="B314" s="3" t="str">
        <f>IF(ISBLANK(formacionrecib[[Destinatarios recibida ]]),"",comarca)</f>
        <v/>
      </c>
      <c r="C314" s="115"/>
      <c r="D314" s="115"/>
      <c r="E314" s="115"/>
    </row>
    <row r="315" spans="1:5" x14ac:dyDescent="0.25">
      <c r="A315" t="str">
        <f>IF(ISBLANK(formacionrecib[[Destinatarios recibida ]]),"",Ejercicio)</f>
        <v/>
      </c>
      <c r="B315" s="3" t="str">
        <f>IF(ISBLANK(formacionrecib[[Destinatarios recibida ]]),"",comarca)</f>
        <v/>
      </c>
      <c r="C315" s="115"/>
      <c r="D315" s="115"/>
      <c r="E315" s="115"/>
    </row>
    <row r="316" spans="1:5" x14ac:dyDescent="0.25">
      <c r="A316" t="str">
        <f>IF(ISBLANK(formacionrecib[[Destinatarios recibida ]]),"",Ejercicio)</f>
        <v/>
      </c>
      <c r="B316" s="3" t="str">
        <f>IF(ISBLANK(formacionrecib[[Destinatarios recibida ]]),"",comarca)</f>
        <v/>
      </c>
      <c r="C316" s="115"/>
      <c r="D316" s="115"/>
      <c r="E316" s="115"/>
    </row>
    <row r="317" spans="1:5" x14ac:dyDescent="0.25">
      <c r="A317" t="str">
        <f>IF(ISBLANK(formacionrecib[[Destinatarios recibida ]]),"",Ejercicio)</f>
        <v/>
      </c>
      <c r="B317" s="3" t="str">
        <f>IF(ISBLANK(formacionrecib[[Destinatarios recibida ]]),"",comarca)</f>
        <v/>
      </c>
      <c r="C317" s="115"/>
      <c r="D317" s="115"/>
      <c r="E317" s="115"/>
    </row>
    <row r="318" spans="1:5" x14ac:dyDescent="0.25">
      <c r="A318" t="str">
        <f>IF(ISBLANK(formacionrecib[[Destinatarios recibida ]]),"",Ejercicio)</f>
        <v/>
      </c>
      <c r="B318" s="3" t="str">
        <f>IF(ISBLANK(formacionrecib[[Destinatarios recibida ]]),"",comarca)</f>
        <v/>
      </c>
      <c r="C318" s="115"/>
      <c r="D318" s="115"/>
      <c r="E318" s="115"/>
    </row>
    <row r="319" spans="1:5" x14ac:dyDescent="0.25">
      <c r="A319" t="str">
        <f>IF(ISBLANK(formacionrecib[[Destinatarios recibida ]]),"",Ejercicio)</f>
        <v/>
      </c>
      <c r="B319" s="3" t="str">
        <f>IF(ISBLANK(formacionrecib[[Destinatarios recibida ]]),"",comarca)</f>
        <v/>
      </c>
      <c r="C319" s="115"/>
      <c r="D319" s="115"/>
      <c r="E319" s="115"/>
    </row>
    <row r="320" spans="1:5" x14ac:dyDescent="0.25">
      <c r="A320" t="str">
        <f>IF(ISBLANK(formacionrecib[[Destinatarios recibida ]]),"",Ejercicio)</f>
        <v/>
      </c>
      <c r="B320" s="3" t="str">
        <f>IF(ISBLANK(formacionrecib[[Destinatarios recibida ]]),"",comarca)</f>
        <v/>
      </c>
      <c r="C320" s="115"/>
      <c r="D320" s="115"/>
      <c r="E320" s="115"/>
    </row>
    <row r="321" spans="1:5" x14ac:dyDescent="0.25">
      <c r="A321" t="str">
        <f>IF(ISBLANK(formacionrecib[[Destinatarios recibida ]]),"",Ejercicio)</f>
        <v/>
      </c>
      <c r="B321" s="3" t="str">
        <f>IF(ISBLANK(formacionrecib[[Destinatarios recibida ]]),"",comarca)</f>
        <v/>
      </c>
      <c r="C321" s="115"/>
      <c r="D321" s="115"/>
      <c r="E321" s="115"/>
    </row>
    <row r="322" spans="1:5" x14ac:dyDescent="0.25">
      <c r="A322" t="str">
        <f>IF(ISBLANK(formacionrecib[[Destinatarios recibida ]]),"",Ejercicio)</f>
        <v/>
      </c>
      <c r="B322" s="3" t="str">
        <f>IF(ISBLANK(formacionrecib[[Destinatarios recibida ]]),"",comarca)</f>
        <v/>
      </c>
      <c r="C322" s="115"/>
      <c r="D322" s="115"/>
      <c r="E322" s="115"/>
    </row>
    <row r="323" spans="1:5" x14ac:dyDescent="0.25">
      <c r="A323" t="str">
        <f>IF(ISBLANK(formacionrecib[[Destinatarios recibida ]]),"",Ejercicio)</f>
        <v/>
      </c>
      <c r="B323" s="3" t="str">
        <f>IF(ISBLANK(formacionrecib[[Destinatarios recibida ]]),"",comarca)</f>
        <v/>
      </c>
      <c r="C323" s="115"/>
      <c r="D323" s="115"/>
      <c r="E323" s="115"/>
    </row>
    <row r="324" spans="1:5" x14ac:dyDescent="0.25">
      <c r="A324" t="str">
        <f>IF(ISBLANK(formacionrecib[[Destinatarios recibida ]]),"",Ejercicio)</f>
        <v/>
      </c>
      <c r="B324" s="3" t="str">
        <f>IF(ISBLANK(formacionrecib[[Destinatarios recibida ]]),"",comarca)</f>
        <v/>
      </c>
      <c r="C324" s="115"/>
      <c r="D324" s="115"/>
      <c r="E324" s="115"/>
    </row>
    <row r="325" spans="1:5" x14ac:dyDescent="0.25">
      <c r="A325" t="str">
        <f>IF(ISBLANK(formacionrecib[[Destinatarios recibida ]]),"",Ejercicio)</f>
        <v/>
      </c>
      <c r="B325" s="3" t="str">
        <f>IF(ISBLANK(formacionrecib[[Destinatarios recibida ]]),"",comarca)</f>
        <v/>
      </c>
      <c r="C325" s="115"/>
      <c r="D325" s="115"/>
      <c r="E325" s="115"/>
    </row>
    <row r="326" spans="1:5" x14ac:dyDescent="0.25">
      <c r="A326" t="str">
        <f>IF(ISBLANK(formacionrecib[[Destinatarios recibida ]]),"",Ejercicio)</f>
        <v/>
      </c>
      <c r="B326" s="3" t="str">
        <f>IF(ISBLANK(formacionrecib[[Destinatarios recibida ]]),"",comarca)</f>
        <v/>
      </c>
      <c r="C326" s="115"/>
      <c r="D326" s="115"/>
      <c r="E326" s="115"/>
    </row>
    <row r="327" spans="1:5" x14ac:dyDescent="0.25">
      <c r="A327" t="str">
        <f>IF(ISBLANK(formacionrecib[[Destinatarios recibida ]]),"",Ejercicio)</f>
        <v/>
      </c>
      <c r="B327" s="3" t="str">
        <f>IF(ISBLANK(formacionrecib[[Destinatarios recibida ]]),"",comarca)</f>
        <v/>
      </c>
      <c r="C327" s="115"/>
      <c r="D327" s="115"/>
      <c r="E327" s="115"/>
    </row>
    <row r="328" spans="1:5" x14ac:dyDescent="0.25">
      <c r="A328" t="str">
        <f>IF(ISBLANK(formacionrecib[[Destinatarios recibida ]]),"",Ejercicio)</f>
        <v/>
      </c>
      <c r="B328" s="3" t="str">
        <f>IF(ISBLANK(formacionrecib[[Destinatarios recibida ]]),"",comarca)</f>
        <v/>
      </c>
      <c r="C328" s="115"/>
      <c r="D328" s="115"/>
      <c r="E328" s="115"/>
    </row>
    <row r="329" spans="1:5" x14ac:dyDescent="0.25">
      <c r="A329" t="str">
        <f>IF(ISBLANK(formacionrecib[[Destinatarios recibida ]]),"",Ejercicio)</f>
        <v/>
      </c>
      <c r="B329" s="3" t="str">
        <f>IF(ISBLANK(formacionrecib[[Destinatarios recibida ]]),"",comarca)</f>
        <v/>
      </c>
      <c r="C329" s="115"/>
      <c r="D329" s="115"/>
      <c r="E329" s="115"/>
    </row>
    <row r="330" spans="1:5" x14ac:dyDescent="0.25">
      <c r="A330" t="str">
        <f>IF(ISBLANK(formacionrecib[[Destinatarios recibida ]]),"",Ejercicio)</f>
        <v/>
      </c>
      <c r="B330" s="3" t="str">
        <f>IF(ISBLANK(formacionrecib[[Destinatarios recibida ]]),"",comarca)</f>
        <v/>
      </c>
      <c r="C330" s="115"/>
      <c r="D330" s="115"/>
      <c r="E330" s="115"/>
    </row>
    <row r="331" spans="1:5" x14ac:dyDescent="0.25">
      <c r="A331" t="str">
        <f>IF(ISBLANK(formacionrecib[[Destinatarios recibida ]]),"",Ejercicio)</f>
        <v/>
      </c>
      <c r="B331" s="3" t="str">
        <f>IF(ISBLANK(formacionrecib[[Destinatarios recibida ]]),"",comarca)</f>
        <v/>
      </c>
      <c r="C331" s="115"/>
      <c r="D331" s="115"/>
      <c r="E331" s="115"/>
    </row>
    <row r="332" spans="1:5" x14ac:dyDescent="0.25">
      <c r="A332" t="str">
        <f>IF(ISBLANK(formacionrecib[[Destinatarios recibida ]]),"",Ejercicio)</f>
        <v/>
      </c>
      <c r="B332" s="3" t="str">
        <f>IF(ISBLANK(formacionrecib[[Destinatarios recibida ]]),"",comarca)</f>
        <v/>
      </c>
      <c r="C332" s="115"/>
      <c r="D332" s="115"/>
      <c r="E332" s="115"/>
    </row>
    <row r="333" spans="1:5" x14ac:dyDescent="0.25">
      <c r="A333" t="str">
        <f>IF(ISBLANK(formacionrecib[[Destinatarios recibida ]]),"",Ejercicio)</f>
        <v/>
      </c>
      <c r="B333" s="3" t="str">
        <f>IF(ISBLANK(formacionrecib[[Destinatarios recibida ]]),"",comarca)</f>
        <v/>
      </c>
      <c r="C333" s="115"/>
      <c r="D333" s="115"/>
      <c r="E333" s="115"/>
    </row>
    <row r="334" spans="1:5" x14ac:dyDescent="0.25">
      <c r="A334" t="str">
        <f>IF(ISBLANK(formacionrecib[[Destinatarios recibida ]]),"",Ejercicio)</f>
        <v/>
      </c>
      <c r="B334" s="3" t="str">
        <f>IF(ISBLANK(formacionrecib[[Destinatarios recibida ]]),"",comarca)</f>
        <v/>
      </c>
      <c r="C334" s="115"/>
      <c r="D334" s="115"/>
      <c r="E334" s="115"/>
    </row>
    <row r="335" spans="1:5" x14ac:dyDescent="0.25">
      <c r="A335" t="str">
        <f>IF(ISBLANK(formacionrecib[[Destinatarios recibida ]]),"",Ejercicio)</f>
        <v/>
      </c>
      <c r="B335" s="3" t="str">
        <f>IF(ISBLANK(formacionrecib[[Destinatarios recibida ]]),"",comarca)</f>
        <v/>
      </c>
      <c r="C335" s="115"/>
      <c r="D335" s="115"/>
      <c r="E335" s="115"/>
    </row>
    <row r="336" spans="1:5" x14ac:dyDescent="0.25">
      <c r="A336" t="str">
        <f>IF(ISBLANK(formacionrecib[[Destinatarios recibida ]]),"",Ejercicio)</f>
        <v/>
      </c>
      <c r="B336" s="3" t="str">
        <f>IF(ISBLANK(formacionrecib[[Destinatarios recibida ]]),"",comarca)</f>
        <v/>
      </c>
      <c r="C336" s="115"/>
      <c r="D336" s="115"/>
      <c r="E336" s="115"/>
    </row>
    <row r="337" spans="1:5" x14ac:dyDescent="0.25">
      <c r="A337" t="str">
        <f>IF(ISBLANK(formacionrecib[[Destinatarios recibida ]]),"",Ejercicio)</f>
        <v/>
      </c>
      <c r="B337" s="3" t="str">
        <f>IF(ISBLANK(formacionrecib[[Destinatarios recibida ]]),"",comarca)</f>
        <v/>
      </c>
      <c r="C337" s="115"/>
      <c r="D337" s="115"/>
      <c r="E337" s="115"/>
    </row>
    <row r="338" spans="1:5" x14ac:dyDescent="0.25">
      <c r="A338" t="str">
        <f>IF(ISBLANK(formacionrecib[[Destinatarios recibida ]]),"",Ejercicio)</f>
        <v/>
      </c>
      <c r="B338" s="3" t="str">
        <f>IF(ISBLANK(formacionrecib[[Destinatarios recibida ]]),"",comarca)</f>
        <v/>
      </c>
      <c r="C338" s="115"/>
      <c r="D338" s="115"/>
      <c r="E338" s="115"/>
    </row>
    <row r="339" spans="1:5" x14ac:dyDescent="0.25">
      <c r="A339" t="str">
        <f>IF(ISBLANK(formacionrecib[[Destinatarios recibida ]]),"",Ejercicio)</f>
        <v/>
      </c>
      <c r="B339" s="3" t="str">
        <f>IF(ISBLANK(formacionrecib[[Destinatarios recibida ]]),"",comarca)</f>
        <v/>
      </c>
      <c r="C339" s="115"/>
      <c r="D339" s="115"/>
      <c r="E339" s="115"/>
    </row>
    <row r="340" spans="1:5" x14ac:dyDescent="0.25">
      <c r="A340" t="str">
        <f>IF(ISBLANK(formacionrecib[[Destinatarios recibida ]]),"",Ejercicio)</f>
        <v/>
      </c>
      <c r="B340" s="3" t="str">
        <f>IF(ISBLANK(formacionrecib[[Destinatarios recibida ]]),"",comarca)</f>
        <v/>
      </c>
      <c r="C340" s="115"/>
      <c r="D340" s="115"/>
      <c r="E340" s="115"/>
    </row>
    <row r="341" spans="1:5" x14ac:dyDescent="0.25">
      <c r="A341" t="str">
        <f>IF(ISBLANK(formacionrecib[[Destinatarios recibida ]]),"",Ejercicio)</f>
        <v/>
      </c>
      <c r="B341" s="3" t="str">
        <f>IF(ISBLANK(formacionrecib[[Destinatarios recibida ]]),"",comarca)</f>
        <v/>
      </c>
      <c r="C341" s="115"/>
      <c r="D341" s="115"/>
      <c r="E341" s="115"/>
    </row>
    <row r="342" spans="1:5" x14ac:dyDescent="0.25">
      <c r="A342" t="str">
        <f>IF(ISBLANK(formacionrecib[[Destinatarios recibida ]]),"",Ejercicio)</f>
        <v/>
      </c>
      <c r="B342" s="3" t="str">
        <f>IF(ISBLANK(formacionrecib[[Destinatarios recibida ]]),"",comarca)</f>
        <v/>
      </c>
      <c r="C342" s="115"/>
      <c r="D342" s="115"/>
      <c r="E342" s="115"/>
    </row>
    <row r="343" spans="1:5" x14ac:dyDescent="0.25">
      <c r="A343" t="str">
        <f>IF(ISBLANK(formacionrecib[[Destinatarios recibida ]]),"",Ejercicio)</f>
        <v/>
      </c>
      <c r="B343" s="3" t="str">
        <f>IF(ISBLANK(formacionrecib[[Destinatarios recibida ]]),"",comarca)</f>
        <v/>
      </c>
      <c r="C343" s="115"/>
      <c r="D343" s="115"/>
      <c r="E343" s="115"/>
    </row>
    <row r="344" spans="1:5" x14ac:dyDescent="0.25">
      <c r="A344" t="str">
        <f>IF(ISBLANK(formacionrecib[[Destinatarios recibida ]]),"",Ejercicio)</f>
        <v/>
      </c>
      <c r="B344" s="3" t="str">
        <f>IF(ISBLANK(formacionrecib[[Destinatarios recibida ]]),"",comarca)</f>
        <v/>
      </c>
      <c r="C344" s="115"/>
      <c r="D344" s="115"/>
      <c r="E344" s="115"/>
    </row>
    <row r="345" spans="1:5" x14ac:dyDescent="0.25">
      <c r="A345" t="str">
        <f>IF(ISBLANK(formacionrecib[[Destinatarios recibida ]]),"",Ejercicio)</f>
        <v/>
      </c>
      <c r="B345" s="3" t="str">
        <f>IF(ISBLANK(formacionrecib[[Destinatarios recibida ]]),"",comarca)</f>
        <v/>
      </c>
      <c r="C345" s="115"/>
      <c r="D345" s="115"/>
      <c r="E345" s="115"/>
    </row>
    <row r="346" spans="1:5" x14ac:dyDescent="0.25">
      <c r="A346" t="str">
        <f>IF(ISBLANK(formacionrecib[[Destinatarios recibida ]]),"",Ejercicio)</f>
        <v/>
      </c>
      <c r="B346" s="3" t="str">
        <f>IF(ISBLANK(formacionrecib[[Destinatarios recibida ]]),"",comarca)</f>
        <v/>
      </c>
      <c r="C346" s="115"/>
      <c r="D346" s="115"/>
      <c r="E346" s="115"/>
    </row>
    <row r="347" spans="1:5" x14ac:dyDescent="0.25">
      <c r="A347" t="str">
        <f>IF(ISBLANK(formacionrecib[[Destinatarios recibida ]]),"",Ejercicio)</f>
        <v/>
      </c>
      <c r="B347" s="3" t="str">
        <f>IF(ISBLANK(formacionrecib[[Destinatarios recibida ]]),"",comarca)</f>
        <v/>
      </c>
      <c r="C347" s="115"/>
      <c r="D347" s="115"/>
      <c r="E347" s="115"/>
    </row>
    <row r="348" spans="1:5" x14ac:dyDescent="0.25">
      <c r="A348" t="str">
        <f>IF(ISBLANK(formacionrecib[[Destinatarios recibida ]]),"",Ejercicio)</f>
        <v/>
      </c>
      <c r="B348" s="3" t="str">
        <f>IF(ISBLANK(formacionrecib[[Destinatarios recibida ]]),"",comarca)</f>
        <v/>
      </c>
      <c r="C348" s="115"/>
      <c r="D348" s="115"/>
      <c r="E348" s="115"/>
    </row>
    <row r="349" spans="1:5" x14ac:dyDescent="0.25">
      <c r="A349" t="str">
        <f>IF(ISBLANK(formacionrecib[[Destinatarios recibida ]]),"",Ejercicio)</f>
        <v/>
      </c>
      <c r="B349" s="3" t="str">
        <f>IF(ISBLANK(formacionrecib[[Destinatarios recibida ]]),"",comarca)</f>
        <v/>
      </c>
      <c r="C349" s="115"/>
      <c r="D349" s="115"/>
      <c r="E349" s="115"/>
    </row>
    <row r="350" spans="1:5" x14ac:dyDescent="0.25">
      <c r="A350" t="str">
        <f>IF(ISBLANK(formacionrecib[[Destinatarios recibida ]]),"",Ejercicio)</f>
        <v/>
      </c>
      <c r="B350" s="3" t="str">
        <f>IF(ISBLANK(formacionrecib[[Destinatarios recibida ]]),"",comarca)</f>
        <v/>
      </c>
      <c r="C350" s="115"/>
      <c r="D350" s="115"/>
      <c r="E350" s="115"/>
    </row>
    <row r="351" spans="1:5" x14ac:dyDescent="0.25">
      <c r="A351" t="str">
        <f>IF(ISBLANK(formacionrecib[[Destinatarios recibida ]]),"",Ejercicio)</f>
        <v/>
      </c>
      <c r="B351" s="3" t="str">
        <f>IF(ISBLANK(formacionrecib[[Destinatarios recibida ]]),"",comarca)</f>
        <v/>
      </c>
      <c r="C351" s="115"/>
      <c r="D351" s="115"/>
      <c r="E351" s="115"/>
    </row>
    <row r="352" spans="1:5" x14ac:dyDescent="0.25">
      <c r="A352" t="str">
        <f>IF(ISBLANK(formacionrecib[[Destinatarios recibida ]]),"",Ejercicio)</f>
        <v/>
      </c>
      <c r="B352" s="3" t="str">
        <f>IF(ISBLANK(formacionrecib[[Destinatarios recibida ]]),"",comarca)</f>
        <v/>
      </c>
      <c r="C352" s="115"/>
      <c r="D352" s="115"/>
      <c r="E352" s="115"/>
    </row>
    <row r="353" spans="1:5" x14ac:dyDescent="0.25">
      <c r="A353" t="str">
        <f>IF(ISBLANK(formacionrecib[[Destinatarios recibida ]]),"",Ejercicio)</f>
        <v/>
      </c>
      <c r="B353" s="3" t="str">
        <f>IF(ISBLANK(formacionrecib[[Destinatarios recibida ]]),"",comarca)</f>
        <v/>
      </c>
      <c r="C353" s="115"/>
      <c r="D353" s="115"/>
      <c r="E353" s="115"/>
    </row>
    <row r="354" spans="1:5" x14ac:dyDescent="0.25">
      <c r="A354" t="str">
        <f>IF(ISBLANK(formacionrecib[[Destinatarios recibida ]]),"",Ejercicio)</f>
        <v/>
      </c>
      <c r="B354" s="3" t="str">
        <f>IF(ISBLANK(formacionrecib[[Destinatarios recibida ]]),"",comarca)</f>
        <v/>
      </c>
      <c r="C354" s="115"/>
      <c r="D354" s="115"/>
      <c r="E354" s="115"/>
    </row>
    <row r="355" spans="1:5" x14ac:dyDescent="0.25">
      <c r="A355" t="str">
        <f>IF(ISBLANK(formacionrecib[[Destinatarios recibida ]]),"",Ejercicio)</f>
        <v/>
      </c>
      <c r="B355" s="3" t="str">
        <f>IF(ISBLANK(formacionrecib[[Destinatarios recibida ]]),"",comarca)</f>
        <v/>
      </c>
      <c r="C355" s="115"/>
      <c r="D355" s="115"/>
      <c r="E355" s="115"/>
    </row>
    <row r="356" spans="1:5" x14ac:dyDescent="0.25">
      <c r="A356" t="str">
        <f>IF(ISBLANK(formacionrecib[[Destinatarios recibida ]]),"",Ejercicio)</f>
        <v/>
      </c>
      <c r="B356" s="3" t="str">
        <f>IF(ISBLANK(formacionrecib[[Destinatarios recibida ]]),"",comarca)</f>
        <v/>
      </c>
      <c r="C356" s="115"/>
      <c r="D356" s="115"/>
      <c r="E356" s="115"/>
    </row>
    <row r="357" spans="1:5" x14ac:dyDescent="0.25">
      <c r="A357" t="str">
        <f>IF(ISBLANK(formacionrecib[[Destinatarios recibida ]]),"",Ejercicio)</f>
        <v/>
      </c>
      <c r="B357" s="3" t="str">
        <f>IF(ISBLANK(formacionrecib[[Destinatarios recibida ]]),"",comarca)</f>
        <v/>
      </c>
      <c r="C357" s="115"/>
      <c r="D357" s="115"/>
      <c r="E357" s="115"/>
    </row>
    <row r="358" spans="1:5" x14ac:dyDescent="0.25">
      <c r="A358" t="str">
        <f>IF(ISBLANK(formacionrecib[[Destinatarios recibida ]]),"",Ejercicio)</f>
        <v/>
      </c>
      <c r="B358" s="3" t="str">
        <f>IF(ISBLANK(formacionrecib[[Destinatarios recibida ]]),"",comarca)</f>
        <v/>
      </c>
      <c r="C358" s="115"/>
      <c r="D358" s="115"/>
      <c r="E358" s="115"/>
    </row>
    <row r="359" spans="1:5" x14ac:dyDescent="0.25">
      <c r="A359" t="str">
        <f>IF(ISBLANK(formacionrecib[[Destinatarios recibida ]]),"",Ejercicio)</f>
        <v/>
      </c>
      <c r="B359" s="3" t="str">
        <f>IF(ISBLANK(formacionrecib[[Destinatarios recibida ]]),"",comarca)</f>
        <v/>
      </c>
      <c r="C359" s="115"/>
      <c r="D359" s="115"/>
      <c r="E359" s="115"/>
    </row>
    <row r="360" spans="1:5" x14ac:dyDescent="0.25">
      <c r="A360" t="str">
        <f>IF(ISBLANK(formacionrecib[[Destinatarios recibida ]]),"",Ejercicio)</f>
        <v/>
      </c>
      <c r="B360" s="3" t="str">
        <f>IF(ISBLANK(formacionrecib[[Destinatarios recibida ]]),"",comarca)</f>
        <v/>
      </c>
      <c r="C360" s="115"/>
      <c r="D360" s="115"/>
      <c r="E360" s="115"/>
    </row>
    <row r="361" spans="1:5" x14ac:dyDescent="0.25">
      <c r="A361" t="str">
        <f>IF(ISBLANK(formacionrecib[[Destinatarios recibida ]]),"",Ejercicio)</f>
        <v/>
      </c>
      <c r="B361" s="3" t="str">
        <f>IF(ISBLANK(formacionrecib[[Destinatarios recibida ]]),"",comarca)</f>
        <v/>
      </c>
      <c r="C361" s="115"/>
      <c r="D361" s="115"/>
      <c r="E361" s="115"/>
    </row>
    <row r="362" spans="1:5" x14ac:dyDescent="0.25">
      <c r="A362" t="str">
        <f>IF(ISBLANK(formacionrecib[[Destinatarios recibida ]]),"",Ejercicio)</f>
        <v/>
      </c>
      <c r="B362" s="3" t="str">
        <f>IF(ISBLANK(formacionrecib[[Destinatarios recibida ]]),"",comarca)</f>
        <v/>
      </c>
      <c r="C362" s="115"/>
      <c r="D362" s="115"/>
      <c r="E362" s="115"/>
    </row>
    <row r="363" spans="1:5" x14ac:dyDescent="0.25">
      <c r="A363" t="str">
        <f>IF(ISBLANK(formacionrecib[[Destinatarios recibida ]]),"",Ejercicio)</f>
        <v/>
      </c>
      <c r="B363" s="3" t="str">
        <f>IF(ISBLANK(formacionrecib[[Destinatarios recibida ]]),"",comarca)</f>
        <v/>
      </c>
      <c r="C363" s="115"/>
      <c r="D363" s="115"/>
      <c r="E363" s="115"/>
    </row>
    <row r="364" spans="1:5" x14ac:dyDescent="0.25">
      <c r="A364" t="str">
        <f>IF(ISBLANK(formacionrecib[[Destinatarios recibida ]]),"",Ejercicio)</f>
        <v/>
      </c>
      <c r="B364" s="3" t="str">
        <f>IF(ISBLANK(formacionrecib[[Destinatarios recibida ]]),"",comarca)</f>
        <v/>
      </c>
      <c r="C364" s="115"/>
      <c r="D364" s="115"/>
      <c r="E364" s="115"/>
    </row>
    <row r="365" spans="1:5" x14ac:dyDescent="0.25">
      <c r="A365" t="str">
        <f>IF(ISBLANK(formacionrecib[[Destinatarios recibida ]]),"",Ejercicio)</f>
        <v/>
      </c>
      <c r="B365" s="3" t="str">
        <f>IF(ISBLANK(formacionrecib[[Destinatarios recibida ]]),"",comarca)</f>
        <v/>
      </c>
      <c r="C365" s="115"/>
      <c r="D365" s="115"/>
      <c r="E365" s="115"/>
    </row>
    <row r="366" spans="1:5" x14ac:dyDescent="0.25">
      <c r="A366" t="str">
        <f>IF(ISBLANK(formacionrecib[[Destinatarios recibida ]]),"",Ejercicio)</f>
        <v/>
      </c>
      <c r="B366" s="3" t="str">
        <f>IF(ISBLANK(formacionrecib[[Destinatarios recibida ]]),"",comarca)</f>
        <v/>
      </c>
      <c r="C366" s="115"/>
      <c r="D366" s="115"/>
      <c r="E366" s="115"/>
    </row>
    <row r="367" spans="1:5" x14ac:dyDescent="0.25">
      <c r="A367" t="str">
        <f>IF(ISBLANK(formacionrecib[[Destinatarios recibida ]]),"",Ejercicio)</f>
        <v/>
      </c>
      <c r="B367" s="3" t="str">
        <f>IF(ISBLANK(formacionrecib[[Destinatarios recibida ]]),"",comarca)</f>
        <v/>
      </c>
      <c r="C367" s="115"/>
      <c r="D367" s="115"/>
      <c r="E367" s="115"/>
    </row>
    <row r="368" spans="1:5" x14ac:dyDescent="0.25">
      <c r="A368" t="str">
        <f>IF(ISBLANK(formacionrecib[[Destinatarios recibida ]]),"",Ejercicio)</f>
        <v/>
      </c>
      <c r="B368" s="3" t="str">
        <f>IF(ISBLANK(formacionrecib[[Destinatarios recibida ]]),"",comarca)</f>
        <v/>
      </c>
      <c r="C368" s="115"/>
      <c r="D368" s="115"/>
      <c r="E368" s="115"/>
    </row>
    <row r="369" spans="1:5" x14ac:dyDescent="0.25">
      <c r="A369" t="str">
        <f>IF(ISBLANK(formacionrecib[[Destinatarios recibida ]]),"",Ejercicio)</f>
        <v/>
      </c>
      <c r="B369" s="3" t="str">
        <f>IF(ISBLANK(formacionrecib[[Destinatarios recibida ]]),"",comarca)</f>
        <v/>
      </c>
      <c r="C369" s="115"/>
      <c r="D369" s="115"/>
      <c r="E369" s="115"/>
    </row>
    <row r="370" spans="1:5" x14ac:dyDescent="0.25">
      <c r="A370" t="str">
        <f>IF(ISBLANK(formacionrecib[[Destinatarios recibida ]]),"",Ejercicio)</f>
        <v/>
      </c>
      <c r="B370" s="3" t="str">
        <f>IF(ISBLANK(formacionrecib[[Destinatarios recibida ]]),"",comarca)</f>
        <v/>
      </c>
      <c r="C370" s="115"/>
      <c r="D370" s="115"/>
      <c r="E370" s="115"/>
    </row>
    <row r="371" spans="1:5" x14ac:dyDescent="0.25">
      <c r="A371" t="str">
        <f>IF(ISBLANK(formacionrecib[[Destinatarios recibida ]]),"",Ejercicio)</f>
        <v/>
      </c>
      <c r="B371" s="3" t="str">
        <f>IF(ISBLANK(formacionrecib[[Destinatarios recibida ]]),"",comarca)</f>
        <v/>
      </c>
      <c r="C371" s="115"/>
      <c r="D371" s="115"/>
      <c r="E371" s="115"/>
    </row>
    <row r="372" spans="1:5" x14ac:dyDescent="0.25">
      <c r="A372" t="str">
        <f>IF(ISBLANK(formacionrecib[[Destinatarios recibida ]]),"",Ejercicio)</f>
        <v/>
      </c>
      <c r="B372" s="3" t="str">
        <f>IF(ISBLANK(formacionrecib[[Destinatarios recibida ]]),"",comarca)</f>
        <v/>
      </c>
      <c r="C372" s="115"/>
      <c r="D372" s="115"/>
      <c r="E372" s="115"/>
    </row>
    <row r="373" spans="1:5" x14ac:dyDescent="0.25">
      <c r="A373" t="str">
        <f>IF(ISBLANK(formacionrecib[[Destinatarios recibida ]]),"",Ejercicio)</f>
        <v/>
      </c>
      <c r="B373" s="3" t="str">
        <f>IF(ISBLANK(formacionrecib[[Destinatarios recibida ]]),"",comarca)</f>
        <v/>
      </c>
      <c r="C373" s="115"/>
      <c r="D373" s="115"/>
      <c r="E373" s="115"/>
    </row>
    <row r="374" spans="1:5" x14ac:dyDescent="0.25">
      <c r="A374" t="str">
        <f>IF(ISBLANK(formacionrecib[[Destinatarios recibida ]]),"",Ejercicio)</f>
        <v/>
      </c>
      <c r="B374" s="3" t="str">
        <f>IF(ISBLANK(formacionrecib[[Destinatarios recibida ]]),"",comarca)</f>
        <v/>
      </c>
      <c r="C374" s="115"/>
      <c r="D374" s="115"/>
      <c r="E374" s="115"/>
    </row>
    <row r="375" spans="1:5" x14ac:dyDescent="0.25">
      <c r="A375" t="str">
        <f>IF(ISBLANK(formacionrecib[[Destinatarios recibida ]]),"",Ejercicio)</f>
        <v/>
      </c>
      <c r="B375" s="3" t="str">
        <f>IF(ISBLANK(formacionrecib[[Destinatarios recibida ]]),"",comarca)</f>
        <v/>
      </c>
      <c r="C375" s="115"/>
      <c r="D375" s="115"/>
      <c r="E375" s="115"/>
    </row>
    <row r="376" spans="1:5" x14ac:dyDescent="0.25">
      <c r="A376" t="str">
        <f>IF(ISBLANK(formacionrecib[[Destinatarios recibida ]]),"",Ejercicio)</f>
        <v/>
      </c>
      <c r="B376" s="3" t="str">
        <f>IF(ISBLANK(formacionrecib[[Destinatarios recibida ]]),"",comarca)</f>
        <v/>
      </c>
      <c r="C376" s="115"/>
      <c r="D376" s="115"/>
      <c r="E376" s="115"/>
    </row>
    <row r="377" spans="1:5" x14ac:dyDescent="0.25">
      <c r="A377" t="str">
        <f>IF(ISBLANK(formacionrecib[[Destinatarios recibida ]]),"",Ejercicio)</f>
        <v/>
      </c>
      <c r="B377" s="3" t="str">
        <f>IF(ISBLANK(formacionrecib[[Destinatarios recibida ]]),"",comarca)</f>
        <v/>
      </c>
      <c r="C377" s="115"/>
      <c r="D377" s="115"/>
      <c r="E377" s="115"/>
    </row>
    <row r="378" spans="1:5" x14ac:dyDescent="0.25">
      <c r="A378" t="str">
        <f>IF(ISBLANK(formacionrecib[[Destinatarios recibida ]]),"",Ejercicio)</f>
        <v/>
      </c>
      <c r="B378" s="3" t="str">
        <f>IF(ISBLANK(formacionrecib[[Destinatarios recibida ]]),"",comarca)</f>
        <v/>
      </c>
      <c r="C378" s="115"/>
      <c r="D378" s="115"/>
      <c r="E378" s="115"/>
    </row>
    <row r="379" spans="1:5" x14ac:dyDescent="0.25">
      <c r="A379" t="str">
        <f>IF(ISBLANK(formacionrecib[[Destinatarios recibida ]]),"",Ejercicio)</f>
        <v/>
      </c>
      <c r="B379" s="3" t="str">
        <f>IF(ISBLANK(formacionrecib[[Destinatarios recibida ]]),"",comarca)</f>
        <v/>
      </c>
      <c r="C379" s="115"/>
      <c r="D379" s="115"/>
      <c r="E379" s="115"/>
    </row>
    <row r="380" spans="1:5" x14ac:dyDescent="0.25">
      <c r="A380" t="str">
        <f>IF(ISBLANK(formacionrecib[[Destinatarios recibida ]]),"",Ejercicio)</f>
        <v/>
      </c>
      <c r="B380" s="3" t="str">
        <f>IF(ISBLANK(formacionrecib[[Destinatarios recibida ]]),"",comarca)</f>
        <v/>
      </c>
      <c r="C380" s="115"/>
      <c r="D380" s="115"/>
      <c r="E380" s="115"/>
    </row>
    <row r="381" spans="1:5" x14ac:dyDescent="0.25">
      <c r="A381" t="str">
        <f>IF(ISBLANK(formacionrecib[[Destinatarios recibida ]]),"",Ejercicio)</f>
        <v/>
      </c>
      <c r="B381" s="3" t="str">
        <f>IF(ISBLANK(formacionrecib[[Destinatarios recibida ]]),"",comarca)</f>
        <v/>
      </c>
      <c r="C381" s="115"/>
      <c r="D381" s="115"/>
      <c r="E381" s="115"/>
    </row>
    <row r="382" spans="1:5" x14ac:dyDescent="0.25">
      <c r="A382" t="str">
        <f>IF(ISBLANK(formacionrecib[[Destinatarios recibida ]]),"",Ejercicio)</f>
        <v/>
      </c>
      <c r="B382" s="3" t="str">
        <f>IF(ISBLANK(formacionrecib[[Destinatarios recibida ]]),"",comarca)</f>
        <v/>
      </c>
      <c r="C382" s="115"/>
      <c r="D382" s="115"/>
      <c r="E382" s="115"/>
    </row>
    <row r="383" spans="1:5" x14ac:dyDescent="0.25">
      <c r="A383" t="str">
        <f>IF(ISBLANK(formacionrecib[[Destinatarios recibida ]]),"",Ejercicio)</f>
        <v/>
      </c>
      <c r="B383" s="3" t="str">
        <f>IF(ISBLANK(formacionrecib[[Destinatarios recibida ]]),"",comarca)</f>
        <v/>
      </c>
      <c r="C383" s="115"/>
      <c r="D383" s="115"/>
      <c r="E383" s="115"/>
    </row>
    <row r="384" spans="1:5" x14ac:dyDescent="0.25">
      <c r="A384" t="str">
        <f>IF(ISBLANK(formacionrecib[[Destinatarios recibida ]]),"",Ejercicio)</f>
        <v/>
      </c>
      <c r="B384" s="3" t="str">
        <f>IF(ISBLANK(formacionrecib[[Destinatarios recibida ]]),"",comarca)</f>
        <v/>
      </c>
      <c r="C384" s="115"/>
      <c r="D384" s="115"/>
      <c r="E384" s="115"/>
    </row>
    <row r="385" spans="1:5" x14ac:dyDescent="0.25">
      <c r="A385" t="str">
        <f>IF(ISBLANK(formacionrecib[[Destinatarios recibida ]]),"",Ejercicio)</f>
        <v/>
      </c>
      <c r="B385" s="3" t="str">
        <f>IF(ISBLANK(formacionrecib[[Destinatarios recibida ]]),"",comarca)</f>
        <v/>
      </c>
      <c r="C385" s="115"/>
      <c r="D385" s="115"/>
      <c r="E385" s="115"/>
    </row>
    <row r="386" spans="1:5" x14ac:dyDescent="0.25">
      <c r="A386" t="str">
        <f>IF(ISBLANK(formacionrecib[[Destinatarios recibida ]]),"",Ejercicio)</f>
        <v/>
      </c>
      <c r="B386" s="3" t="str">
        <f>IF(ISBLANK(formacionrecib[[Destinatarios recibida ]]),"",comarca)</f>
        <v/>
      </c>
      <c r="C386" s="115"/>
      <c r="D386" s="115"/>
      <c r="E386" s="115"/>
    </row>
    <row r="387" spans="1:5" x14ac:dyDescent="0.25">
      <c r="A387" t="str">
        <f>IF(ISBLANK(formacionrecib[[Destinatarios recibida ]]),"",Ejercicio)</f>
        <v/>
      </c>
      <c r="B387" s="3" t="str">
        <f>IF(ISBLANK(formacionrecib[[Destinatarios recibida ]]),"",comarca)</f>
        <v/>
      </c>
      <c r="C387" s="115"/>
      <c r="D387" s="115"/>
      <c r="E387" s="115"/>
    </row>
    <row r="388" spans="1:5" x14ac:dyDescent="0.25">
      <c r="A388" t="str">
        <f>IF(ISBLANK(formacionrecib[[Destinatarios recibida ]]),"",Ejercicio)</f>
        <v/>
      </c>
      <c r="B388" s="3" t="str">
        <f>IF(ISBLANK(formacionrecib[[Destinatarios recibida ]]),"",comarca)</f>
        <v/>
      </c>
      <c r="C388" s="115"/>
      <c r="D388" s="115"/>
      <c r="E388" s="115"/>
    </row>
    <row r="389" spans="1:5" x14ac:dyDescent="0.25">
      <c r="A389" t="str">
        <f>IF(ISBLANK(formacionrecib[[Destinatarios recibida ]]),"",Ejercicio)</f>
        <v/>
      </c>
      <c r="B389" s="3" t="str">
        <f>IF(ISBLANK(formacionrecib[[Destinatarios recibida ]]),"",comarca)</f>
        <v/>
      </c>
      <c r="C389" s="115"/>
      <c r="D389" s="115"/>
      <c r="E389" s="115"/>
    </row>
    <row r="390" spans="1:5" x14ac:dyDescent="0.25">
      <c r="A390" t="str">
        <f>IF(ISBLANK(formacionrecib[[Destinatarios recibida ]]),"",Ejercicio)</f>
        <v/>
      </c>
      <c r="B390" s="3" t="str">
        <f>IF(ISBLANK(formacionrecib[[Destinatarios recibida ]]),"",comarca)</f>
        <v/>
      </c>
      <c r="C390" s="115"/>
      <c r="D390" s="115"/>
      <c r="E390" s="115"/>
    </row>
    <row r="391" spans="1:5" x14ac:dyDescent="0.25">
      <c r="A391" t="str">
        <f>IF(ISBLANK(formacionrecib[[Destinatarios recibida ]]),"",Ejercicio)</f>
        <v/>
      </c>
      <c r="B391" s="3" t="str">
        <f>IF(ISBLANK(formacionrecib[[Destinatarios recibida ]]),"",comarca)</f>
        <v/>
      </c>
      <c r="C391" s="115"/>
      <c r="D391" s="115"/>
      <c r="E391" s="115"/>
    </row>
    <row r="392" spans="1:5" x14ac:dyDescent="0.25">
      <c r="A392" t="str">
        <f>IF(ISBLANK(formacionrecib[[Destinatarios recibida ]]),"",Ejercicio)</f>
        <v/>
      </c>
      <c r="B392" s="3" t="str">
        <f>IF(ISBLANK(formacionrecib[[Destinatarios recibida ]]),"",comarca)</f>
        <v/>
      </c>
      <c r="C392" s="115"/>
      <c r="D392" s="115"/>
      <c r="E392" s="115"/>
    </row>
    <row r="393" spans="1:5" x14ac:dyDescent="0.25">
      <c r="A393" t="str">
        <f>IF(ISBLANK(formacionrecib[[Destinatarios recibida ]]),"",Ejercicio)</f>
        <v/>
      </c>
      <c r="B393" s="3" t="str">
        <f>IF(ISBLANK(formacionrecib[[Destinatarios recibida ]]),"",comarca)</f>
        <v/>
      </c>
      <c r="C393" s="115"/>
      <c r="D393" s="115"/>
      <c r="E393" s="115"/>
    </row>
    <row r="394" spans="1:5" x14ac:dyDescent="0.25">
      <c r="A394" t="str">
        <f>IF(ISBLANK(formacionrecib[[Destinatarios recibida ]]),"",Ejercicio)</f>
        <v/>
      </c>
      <c r="B394" s="3" t="str">
        <f>IF(ISBLANK(formacionrecib[[Destinatarios recibida ]]),"",comarca)</f>
        <v/>
      </c>
      <c r="C394" s="115"/>
      <c r="D394" s="115"/>
      <c r="E394" s="115"/>
    </row>
    <row r="395" spans="1:5" x14ac:dyDescent="0.25">
      <c r="A395" t="str">
        <f>IF(ISBLANK(formacionrecib[[Destinatarios recibida ]]),"",Ejercicio)</f>
        <v/>
      </c>
      <c r="B395" s="3" t="str">
        <f>IF(ISBLANK(formacionrecib[[Destinatarios recibida ]]),"",comarca)</f>
        <v/>
      </c>
      <c r="C395" s="115"/>
      <c r="D395" s="115"/>
      <c r="E395" s="115"/>
    </row>
    <row r="396" spans="1:5" x14ac:dyDescent="0.25">
      <c r="A396" t="str">
        <f>IF(ISBLANK(formacionrecib[[Destinatarios recibida ]]),"",Ejercicio)</f>
        <v/>
      </c>
      <c r="B396" s="3" t="str">
        <f>IF(ISBLANK(formacionrecib[[Destinatarios recibida ]]),"",comarca)</f>
        <v/>
      </c>
      <c r="C396" s="115"/>
      <c r="D396" s="115"/>
      <c r="E396" s="115"/>
    </row>
    <row r="397" spans="1:5" x14ac:dyDescent="0.25">
      <c r="A397" t="str">
        <f>IF(ISBLANK(formacionrecib[[Destinatarios recibida ]]),"",Ejercicio)</f>
        <v/>
      </c>
      <c r="B397" s="3" t="str">
        <f>IF(ISBLANK(formacionrecib[[Destinatarios recibida ]]),"",comarca)</f>
        <v/>
      </c>
      <c r="C397" s="115"/>
      <c r="D397" s="115"/>
      <c r="E397" s="115"/>
    </row>
    <row r="398" spans="1:5" x14ac:dyDescent="0.25">
      <c r="A398" t="str">
        <f>IF(ISBLANK(formacionrecib[[Destinatarios recibida ]]),"",Ejercicio)</f>
        <v/>
      </c>
      <c r="B398" s="3" t="str">
        <f>IF(ISBLANK(formacionrecib[[Destinatarios recibida ]]),"",comarca)</f>
        <v/>
      </c>
      <c r="C398" s="115"/>
      <c r="D398" s="115"/>
      <c r="E398" s="115"/>
    </row>
    <row r="399" spans="1:5" x14ac:dyDescent="0.25">
      <c r="A399" t="str">
        <f>IF(ISBLANK(formacionrecib[[Destinatarios recibida ]]),"",Ejercicio)</f>
        <v/>
      </c>
      <c r="B399" s="3" t="str">
        <f>IF(ISBLANK(formacionrecib[[Destinatarios recibida ]]),"",comarca)</f>
        <v/>
      </c>
      <c r="C399" s="115"/>
      <c r="D399" s="115"/>
      <c r="E399" s="115"/>
    </row>
    <row r="400" spans="1:5" x14ac:dyDescent="0.25">
      <c r="A400" t="str">
        <f>IF(ISBLANK(formacionrecib[[Destinatarios recibida ]]),"",Ejercicio)</f>
        <v/>
      </c>
      <c r="B400" s="3" t="str">
        <f>IF(ISBLANK(formacionrecib[[Destinatarios recibida ]]),"",comarca)</f>
        <v/>
      </c>
      <c r="C400" s="115"/>
      <c r="D400" s="115"/>
      <c r="E400" s="115"/>
    </row>
    <row r="401" spans="1:5" x14ac:dyDescent="0.25">
      <c r="A401" t="str">
        <f>IF(ISBLANK(formacionrecib[[Destinatarios recibida ]]),"",Ejercicio)</f>
        <v/>
      </c>
      <c r="B401" s="3" t="str">
        <f>IF(ISBLANK(formacionrecib[[Destinatarios recibida ]]),"",comarca)</f>
        <v/>
      </c>
      <c r="C401" s="115"/>
      <c r="D401" s="115"/>
      <c r="E401" s="115"/>
    </row>
    <row r="402" spans="1:5" x14ac:dyDescent="0.25">
      <c r="A402" t="str">
        <f>IF(ISBLANK(formacionrecib[[Destinatarios recibida ]]),"",Ejercicio)</f>
        <v/>
      </c>
      <c r="B402" s="3" t="str">
        <f>IF(ISBLANK(formacionrecib[[Destinatarios recibida ]]),"",comarca)</f>
        <v/>
      </c>
      <c r="C402" s="115"/>
      <c r="D402" s="115"/>
      <c r="E402" s="115"/>
    </row>
    <row r="403" spans="1:5" x14ac:dyDescent="0.25">
      <c r="A403" t="str">
        <f>IF(ISBLANK(formacionrecib[[Destinatarios recibida ]]),"",Ejercicio)</f>
        <v/>
      </c>
      <c r="B403" s="3" t="str">
        <f>IF(ISBLANK(formacionrecib[[Destinatarios recibida ]]),"",comarca)</f>
        <v/>
      </c>
      <c r="C403" s="115"/>
      <c r="D403" s="115"/>
      <c r="E403" s="115"/>
    </row>
    <row r="404" spans="1:5" x14ac:dyDescent="0.25">
      <c r="A404" t="str">
        <f>IF(ISBLANK(formacionrecib[[Destinatarios recibida ]]),"",Ejercicio)</f>
        <v/>
      </c>
      <c r="B404" s="3" t="str">
        <f>IF(ISBLANK(formacionrecib[[Destinatarios recibida ]]),"",comarca)</f>
        <v/>
      </c>
      <c r="C404" s="115"/>
      <c r="D404" s="115"/>
      <c r="E404" s="115"/>
    </row>
    <row r="405" spans="1:5" x14ac:dyDescent="0.25">
      <c r="A405" t="str">
        <f>IF(ISBLANK(formacionrecib[[Destinatarios recibida ]]),"",Ejercicio)</f>
        <v/>
      </c>
      <c r="B405" s="3" t="str">
        <f>IF(ISBLANK(formacionrecib[[Destinatarios recibida ]]),"",comarca)</f>
        <v/>
      </c>
      <c r="C405" s="115"/>
      <c r="D405" s="115"/>
      <c r="E405" s="115"/>
    </row>
    <row r="406" spans="1:5" x14ac:dyDescent="0.25">
      <c r="A406" t="str">
        <f>IF(ISBLANK(formacionrecib[[Destinatarios recibida ]]),"",Ejercicio)</f>
        <v/>
      </c>
      <c r="B406" s="3" t="str">
        <f>IF(ISBLANK(formacionrecib[[Destinatarios recibida ]]),"",comarca)</f>
        <v/>
      </c>
      <c r="C406" s="115"/>
      <c r="D406" s="115"/>
      <c r="E406" s="115"/>
    </row>
    <row r="407" spans="1:5" x14ac:dyDescent="0.25">
      <c r="A407" t="str">
        <f>IF(ISBLANK(formacionrecib[[Destinatarios recibida ]]),"",Ejercicio)</f>
        <v/>
      </c>
      <c r="B407" s="3" t="str">
        <f>IF(ISBLANK(formacionrecib[[Destinatarios recibida ]]),"",comarca)</f>
        <v/>
      </c>
      <c r="C407" s="115"/>
      <c r="D407" s="115"/>
      <c r="E407" s="115"/>
    </row>
    <row r="408" spans="1:5" x14ac:dyDescent="0.25">
      <c r="A408" t="str">
        <f>IF(ISBLANK(formacionrecib[[Destinatarios recibida ]]),"",Ejercicio)</f>
        <v/>
      </c>
      <c r="B408" s="3" t="str">
        <f>IF(ISBLANK(formacionrecib[[Destinatarios recibida ]]),"",comarca)</f>
        <v/>
      </c>
      <c r="C408" s="115"/>
      <c r="D408" s="115"/>
      <c r="E408" s="115"/>
    </row>
    <row r="409" spans="1:5" x14ac:dyDescent="0.25">
      <c r="A409" t="str">
        <f>IF(ISBLANK(formacionrecib[[Destinatarios recibida ]]),"",Ejercicio)</f>
        <v/>
      </c>
      <c r="B409" s="3" t="str">
        <f>IF(ISBLANK(formacionrecib[[Destinatarios recibida ]]),"",comarca)</f>
        <v/>
      </c>
      <c r="C409" s="115"/>
      <c r="D409" s="115"/>
      <c r="E409" s="115"/>
    </row>
    <row r="410" spans="1:5" x14ac:dyDescent="0.25">
      <c r="A410" t="str">
        <f>IF(ISBLANK(formacionrecib[[Destinatarios recibida ]]),"",Ejercicio)</f>
        <v/>
      </c>
      <c r="B410" s="3" t="str">
        <f>IF(ISBLANK(formacionrecib[[Destinatarios recibida ]]),"",comarca)</f>
        <v/>
      </c>
      <c r="C410" s="115"/>
      <c r="D410" s="115"/>
      <c r="E410" s="115"/>
    </row>
    <row r="411" spans="1:5" x14ac:dyDescent="0.25">
      <c r="A411" t="str">
        <f>IF(ISBLANK(formacionrecib[[Destinatarios recibida ]]),"",Ejercicio)</f>
        <v/>
      </c>
      <c r="B411" s="3" t="str">
        <f>IF(ISBLANK(formacionrecib[[Destinatarios recibida ]]),"",comarca)</f>
        <v/>
      </c>
      <c r="C411" s="115"/>
      <c r="D411" s="115"/>
      <c r="E411" s="115"/>
    </row>
    <row r="412" spans="1:5" x14ac:dyDescent="0.25">
      <c r="A412" t="str">
        <f>IF(ISBLANK(formacionrecib[[Destinatarios recibida ]]),"",Ejercicio)</f>
        <v/>
      </c>
      <c r="B412" s="3" t="str">
        <f>IF(ISBLANK(formacionrecib[[Destinatarios recibida ]]),"",comarca)</f>
        <v/>
      </c>
      <c r="C412" s="115"/>
      <c r="D412" s="115"/>
      <c r="E412" s="115"/>
    </row>
    <row r="413" spans="1:5" x14ac:dyDescent="0.25">
      <c r="A413" t="str">
        <f>IF(ISBLANK(formacionrecib[[Destinatarios recibida ]]),"",Ejercicio)</f>
        <v/>
      </c>
      <c r="B413" s="3" t="str">
        <f>IF(ISBLANK(formacionrecib[[Destinatarios recibida ]]),"",comarca)</f>
        <v/>
      </c>
      <c r="C413" s="115"/>
      <c r="D413" s="115"/>
      <c r="E413" s="115"/>
    </row>
    <row r="414" spans="1:5" x14ac:dyDescent="0.25">
      <c r="A414" t="str">
        <f>IF(ISBLANK(formacionrecib[[Destinatarios recibida ]]),"",Ejercicio)</f>
        <v/>
      </c>
      <c r="B414" s="3" t="str">
        <f>IF(ISBLANK(formacionrecib[[Destinatarios recibida ]]),"",comarca)</f>
        <v/>
      </c>
      <c r="C414" s="115"/>
      <c r="D414" s="115"/>
      <c r="E414" s="115"/>
    </row>
    <row r="415" spans="1:5" x14ac:dyDescent="0.25">
      <c r="A415" t="str">
        <f>IF(ISBLANK(formacionrecib[[Destinatarios recibida ]]),"",Ejercicio)</f>
        <v/>
      </c>
      <c r="B415" s="3" t="str">
        <f>IF(ISBLANK(formacionrecib[[Destinatarios recibida ]]),"",comarca)</f>
        <v/>
      </c>
      <c r="C415" s="115"/>
      <c r="D415" s="115"/>
      <c r="E415" s="115"/>
    </row>
    <row r="416" spans="1:5" x14ac:dyDescent="0.25">
      <c r="A416" t="str">
        <f>IF(ISBLANK(formacionrecib[[Destinatarios recibida ]]),"",Ejercicio)</f>
        <v/>
      </c>
      <c r="B416" s="3" t="str">
        <f>IF(ISBLANK(formacionrecib[[Destinatarios recibida ]]),"",comarca)</f>
        <v/>
      </c>
      <c r="C416" s="115"/>
      <c r="D416" s="115"/>
      <c r="E416" s="115"/>
    </row>
    <row r="417" spans="1:5" x14ac:dyDescent="0.25">
      <c r="A417" t="str">
        <f>IF(ISBLANK(formacionrecib[[Destinatarios recibida ]]),"",Ejercicio)</f>
        <v/>
      </c>
      <c r="B417" s="3" t="str">
        <f>IF(ISBLANK(formacionrecib[[Destinatarios recibida ]]),"",comarca)</f>
        <v/>
      </c>
      <c r="C417" s="115"/>
      <c r="D417" s="115"/>
      <c r="E417" s="115"/>
    </row>
    <row r="418" spans="1:5" x14ac:dyDescent="0.25">
      <c r="A418" t="str">
        <f>IF(ISBLANK(formacionrecib[[Destinatarios recibida ]]),"",Ejercicio)</f>
        <v/>
      </c>
      <c r="B418" s="3" t="str">
        <f>IF(ISBLANK(formacionrecib[[Destinatarios recibida ]]),"",comarca)</f>
        <v/>
      </c>
      <c r="C418" s="115"/>
      <c r="D418" s="115"/>
      <c r="E418" s="115"/>
    </row>
    <row r="419" spans="1:5" x14ac:dyDescent="0.25">
      <c r="A419" t="str">
        <f>IF(ISBLANK(formacionrecib[[Destinatarios recibida ]]),"",Ejercicio)</f>
        <v/>
      </c>
      <c r="B419" s="3" t="str">
        <f>IF(ISBLANK(formacionrecib[[Destinatarios recibida ]]),"",comarca)</f>
        <v/>
      </c>
      <c r="C419" s="115"/>
      <c r="D419" s="115"/>
      <c r="E419" s="115"/>
    </row>
    <row r="420" spans="1:5" x14ac:dyDescent="0.25">
      <c r="A420" t="str">
        <f>IF(ISBLANK(formacionrecib[[Destinatarios recibida ]]),"",Ejercicio)</f>
        <v/>
      </c>
      <c r="B420" s="3" t="str">
        <f>IF(ISBLANK(formacionrecib[[Destinatarios recibida ]]),"",comarca)</f>
        <v/>
      </c>
      <c r="C420" s="115"/>
      <c r="D420" s="115"/>
      <c r="E420" s="115"/>
    </row>
    <row r="421" spans="1:5" x14ac:dyDescent="0.25">
      <c r="A421" t="str">
        <f>IF(ISBLANK(formacionrecib[[Destinatarios recibida ]]),"",Ejercicio)</f>
        <v/>
      </c>
      <c r="B421" s="3" t="str">
        <f>IF(ISBLANK(formacionrecib[[Destinatarios recibida ]]),"",comarca)</f>
        <v/>
      </c>
      <c r="C421" s="115"/>
      <c r="D421" s="115"/>
      <c r="E421" s="115"/>
    </row>
    <row r="422" spans="1:5" x14ac:dyDescent="0.25">
      <c r="A422" t="str">
        <f>IF(ISBLANK(formacionrecib[[Destinatarios recibida ]]),"",Ejercicio)</f>
        <v/>
      </c>
      <c r="B422" s="3" t="str">
        <f>IF(ISBLANK(formacionrecib[[Destinatarios recibida ]]),"",comarca)</f>
        <v/>
      </c>
      <c r="C422" s="115"/>
      <c r="D422" s="115"/>
      <c r="E422" s="115"/>
    </row>
    <row r="423" spans="1:5" x14ac:dyDescent="0.25">
      <c r="A423" t="str">
        <f>IF(ISBLANK(formacionrecib[[Destinatarios recibida ]]),"",Ejercicio)</f>
        <v/>
      </c>
      <c r="B423" s="3" t="str">
        <f>IF(ISBLANK(formacionrecib[[Destinatarios recibida ]]),"",comarca)</f>
        <v/>
      </c>
      <c r="C423" s="115"/>
      <c r="D423" s="115"/>
      <c r="E423" s="115"/>
    </row>
    <row r="424" spans="1:5" x14ac:dyDescent="0.25">
      <c r="A424" t="str">
        <f>IF(ISBLANK(formacionrecib[[Destinatarios recibida ]]),"",Ejercicio)</f>
        <v/>
      </c>
      <c r="B424" s="3" t="str">
        <f>IF(ISBLANK(formacionrecib[[Destinatarios recibida ]]),"",comarca)</f>
        <v/>
      </c>
      <c r="C424" s="115"/>
      <c r="D424" s="115"/>
      <c r="E424" s="115"/>
    </row>
    <row r="425" spans="1:5" x14ac:dyDescent="0.25">
      <c r="A425" t="str">
        <f>IF(ISBLANK(formacionrecib[[Destinatarios recibida ]]),"",Ejercicio)</f>
        <v/>
      </c>
      <c r="B425" s="3" t="str">
        <f>IF(ISBLANK(formacionrecib[[Destinatarios recibida ]]),"",comarca)</f>
        <v/>
      </c>
      <c r="C425" s="115"/>
      <c r="D425" s="115"/>
      <c r="E425" s="115"/>
    </row>
    <row r="426" spans="1:5" x14ac:dyDescent="0.25">
      <c r="A426" t="str">
        <f>IF(ISBLANK(formacionrecib[[Destinatarios recibida ]]),"",Ejercicio)</f>
        <v/>
      </c>
      <c r="B426" s="3" t="str">
        <f>IF(ISBLANK(formacionrecib[[Destinatarios recibida ]]),"",comarca)</f>
        <v/>
      </c>
      <c r="C426" s="115"/>
      <c r="D426" s="115"/>
      <c r="E426" s="115"/>
    </row>
    <row r="427" spans="1:5" x14ac:dyDescent="0.25">
      <c r="A427" t="str">
        <f>IF(ISBLANK(formacionrecib[[Destinatarios recibida ]]),"",Ejercicio)</f>
        <v/>
      </c>
      <c r="B427" s="3" t="str">
        <f>IF(ISBLANK(formacionrecib[[Destinatarios recibida ]]),"",comarca)</f>
        <v/>
      </c>
      <c r="C427" s="115"/>
      <c r="D427" s="115"/>
      <c r="E427" s="115"/>
    </row>
    <row r="428" spans="1:5" x14ac:dyDescent="0.25">
      <c r="A428" t="str">
        <f>IF(ISBLANK(formacionrecib[[Destinatarios recibida ]]),"",Ejercicio)</f>
        <v/>
      </c>
      <c r="B428" s="3" t="str">
        <f>IF(ISBLANK(formacionrecib[[Destinatarios recibida ]]),"",comarca)</f>
        <v/>
      </c>
      <c r="C428" s="115"/>
      <c r="D428" s="115"/>
      <c r="E428" s="115"/>
    </row>
    <row r="429" spans="1:5" x14ac:dyDescent="0.25">
      <c r="A429" t="str">
        <f>IF(ISBLANK(formacionrecib[[Destinatarios recibida ]]),"",Ejercicio)</f>
        <v/>
      </c>
      <c r="B429" s="3" t="str">
        <f>IF(ISBLANK(formacionrecib[[Destinatarios recibida ]]),"",comarca)</f>
        <v/>
      </c>
      <c r="C429" s="115"/>
      <c r="D429" s="115"/>
      <c r="E429" s="115"/>
    </row>
    <row r="430" spans="1:5" x14ac:dyDescent="0.25">
      <c r="A430" t="str">
        <f>IF(ISBLANK(formacionrecib[[Destinatarios recibida ]]),"",Ejercicio)</f>
        <v/>
      </c>
      <c r="B430" s="3" t="str">
        <f>IF(ISBLANK(formacionrecib[[Destinatarios recibida ]]),"",comarca)</f>
        <v/>
      </c>
      <c r="C430" s="115"/>
      <c r="D430" s="115"/>
      <c r="E430" s="115"/>
    </row>
    <row r="431" spans="1:5" x14ac:dyDescent="0.25">
      <c r="A431" t="str">
        <f>IF(ISBLANK(formacionrecib[[Destinatarios recibida ]]),"",Ejercicio)</f>
        <v/>
      </c>
      <c r="B431" s="3" t="str">
        <f>IF(ISBLANK(formacionrecib[[Destinatarios recibida ]]),"",comarca)</f>
        <v/>
      </c>
      <c r="C431" s="115"/>
      <c r="D431" s="115"/>
      <c r="E431" s="115"/>
    </row>
    <row r="432" spans="1:5" x14ac:dyDescent="0.25">
      <c r="A432" t="str">
        <f>IF(ISBLANK(formacionrecib[[Destinatarios recibida ]]),"",Ejercicio)</f>
        <v/>
      </c>
      <c r="B432" s="3" t="str">
        <f>IF(ISBLANK(formacionrecib[[Destinatarios recibida ]]),"",comarca)</f>
        <v/>
      </c>
      <c r="C432" s="115"/>
      <c r="D432" s="115"/>
      <c r="E432" s="115"/>
    </row>
    <row r="433" spans="1:5" x14ac:dyDescent="0.25">
      <c r="A433" t="str">
        <f>IF(ISBLANK(formacionrecib[[Destinatarios recibida ]]),"",Ejercicio)</f>
        <v/>
      </c>
      <c r="B433" s="3" t="str">
        <f>IF(ISBLANK(formacionrecib[[Destinatarios recibida ]]),"",comarca)</f>
        <v/>
      </c>
      <c r="C433" s="115"/>
      <c r="D433" s="115"/>
      <c r="E433" s="115"/>
    </row>
    <row r="434" spans="1:5" x14ac:dyDescent="0.25">
      <c r="A434" t="str">
        <f>IF(ISBLANK(formacionrecib[[Destinatarios recibida ]]),"",Ejercicio)</f>
        <v/>
      </c>
      <c r="B434" s="3" t="str">
        <f>IF(ISBLANK(formacionrecib[[Destinatarios recibida ]]),"",comarca)</f>
        <v/>
      </c>
      <c r="C434" s="115"/>
      <c r="D434" s="115"/>
      <c r="E434" s="115"/>
    </row>
    <row r="435" spans="1:5" x14ac:dyDescent="0.25">
      <c r="A435" t="str">
        <f>IF(ISBLANK(formacionrecib[[Destinatarios recibida ]]),"",Ejercicio)</f>
        <v/>
      </c>
      <c r="B435" s="3" t="str">
        <f>IF(ISBLANK(formacionrecib[[Destinatarios recibida ]]),"",comarca)</f>
        <v/>
      </c>
      <c r="C435" s="115"/>
      <c r="D435" s="115"/>
      <c r="E435" s="115"/>
    </row>
    <row r="436" spans="1:5" x14ac:dyDescent="0.25">
      <c r="A436" t="str">
        <f>IF(ISBLANK(formacionrecib[[Destinatarios recibida ]]),"",Ejercicio)</f>
        <v/>
      </c>
      <c r="B436" s="3" t="str">
        <f>IF(ISBLANK(formacionrecib[[Destinatarios recibida ]]),"",comarca)</f>
        <v/>
      </c>
      <c r="C436" s="115"/>
      <c r="D436" s="115"/>
      <c r="E436" s="115"/>
    </row>
    <row r="437" spans="1:5" x14ac:dyDescent="0.25">
      <c r="A437" t="str">
        <f>IF(ISBLANK(formacionrecib[[Destinatarios recibida ]]),"",Ejercicio)</f>
        <v/>
      </c>
      <c r="B437" s="3" t="str">
        <f>IF(ISBLANK(formacionrecib[[Destinatarios recibida ]]),"",comarca)</f>
        <v/>
      </c>
      <c r="C437" s="115"/>
      <c r="D437" s="115"/>
      <c r="E437" s="115"/>
    </row>
    <row r="438" spans="1:5" x14ac:dyDescent="0.25">
      <c r="A438" t="str">
        <f>IF(ISBLANK(formacionrecib[[Destinatarios recibida ]]),"",Ejercicio)</f>
        <v/>
      </c>
      <c r="B438" s="3" t="str">
        <f>IF(ISBLANK(formacionrecib[[Destinatarios recibida ]]),"",comarca)</f>
        <v/>
      </c>
      <c r="C438" s="115"/>
      <c r="D438" s="115"/>
      <c r="E438" s="115"/>
    </row>
    <row r="439" spans="1:5" x14ac:dyDescent="0.25">
      <c r="A439" t="str">
        <f>IF(ISBLANK(formacionrecib[[Destinatarios recibida ]]),"",Ejercicio)</f>
        <v/>
      </c>
      <c r="B439" s="3" t="str">
        <f>IF(ISBLANK(formacionrecib[[Destinatarios recibida ]]),"",comarca)</f>
        <v/>
      </c>
      <c r="C439" s="115"/>
      <c r="D439" s="115"/>
      <c r="E439" s="115"/>
    </row>
    <row r="440" spans="1:5" x14ac:dyDescent="0.25">
      <c r="A440" t="str">
        <f>IF(ISBLANK(formacionrecib[[Destinatarios recibida ]]),"",Ejercicio)</f>
        <v/>
      </c>
      <c r="B440" s="3" t="str">
        <f>IF(ISBLANK(formacionrecib[[Destinatarios recibida ]]),"",comarca)</f>
        <v/>
      </c>
      <c r="C440" s="115"/>
      <c r="D440" s="115"/>
      <c r="E440" s="115"/>
    </row>
    <row r="441" spans="1:5" x14ac:dyDescent="0.25">
      <c r="A441" t="str">
        <f>IF(ISBLANK(formacionrecib[[Destinatarios recibida ]]),"",Ejercicio)</f>
        <v/>
      </c>
      <c r="B441" s="3" t="str">
        <f>IF(ISBLANK(formacionrecib[[Destinatarios recibida ]]),"",comarca)</f>
        <v/>
      </c>
      <c r="C441" s="115"/>
      <c r="D441" s="115"/>
      <c r="E441" s="115"/>
    </row>
    <row r="442" spans="1:5" x14ac:dyDescent="0.25">
      <c r="A442" t="str">
        <f>IF(ISBLANK(formacionrecib[[Destinatarios recibida ]]),"",Ejercicio)</f>
        <v/>
      </c>
      <c r="B442" s="3" t="str">
        <f>IF(ISBLANK(formacionrecib[[Destinatarios recibida ]]),"",comarca)</f>
        <v/>
      </c>
      <c r="C442" s="115"/>
      <c r="D442" s="115"/>
      <c r="E442" s="115"/>
    </row>
    <row r="443" spans="1:5" x14ac:dyDescent="0.25">
      <c r="A443" t="str">
        <f>IF(ISBLANK(formacionrecib[[Destinatarios recibida ]]),"",Ejercicio)</f>
        <v/>
      </c>
      <c r="B443" s="3" t="str">
        <f>IF(ISBLANK(formacionrecib[[Destinatarios recibida ]]),"",comarca)</f>
        <v/>
      </c>
      <c r="C443" s="115"/>
      <c r="D443" s="115"/>
      <c r="E443" s="115"/>
    </row>
    <row r="444" spans="1:5" x14ac:dyDescent="0.25">
      <c r="A444" t="str">
        <f>IF(ISBLANK(formacionrecib[[Destinatarios recibida ]]),"",Ejercicio)</f>
        <v/>
      </c>
      <c r="B444" s="3" t="str">
        <f>IF(ISBLANK(formacionrecib[[Destinatarios recibida ]]),"",comarca)</f>
        <v/>
      </c>
      <c r="C444" s="115"/>
      <c r="D444" s="115"/>
      <c r="E444" s="115"/>
    </row>
    <row r="445" spans="1:5" x14ac:dyDescent="0.25">
      <c r="A445" t="str">
        <f>IF(ISBLANK(formacionrecib[[Destinatarios recibida ]]),"",Ejercicio)</f>
        <v/>
      </c>
      <c r="B445" s="3" t="str">
        <f>IF(ISBLANK(formacionrecib[[Destinatarios recibida ]]),"",comarca)</f>
        <v/>
      </c>
      <c r="C445" s="115"/>
      <c r="D445" s="115"/>
      <c r="E445" s="115"/>
    </row>
    <row r="446" spans="1:5" x14ac:dyDescent="0.25">
      <c r="A446" t="str">
        <f>IF(ISBLANK(formacionrecib[[Destinatarios recibida ]]),"",Ejercicio)</f>
        <v/>
      </c>
      <c r="B446" s="3" t="str">
        <f>IF(ISBLANK(formacionrecib[[Destinatarios recibida ]]),"",comarca)</f>
        <v/>
      </c>
      <c r="C446" s="115"/>
      <c r="D446" s="115"/>
      <c r="E446" s="115"/>
    </row>
    <row r="447" spans="1:5" x14ac:dyDescent="0.25">
      <c r="A447" t="str">
        <f>IF(ISBLANK(formacionrecib[[Destinatarios recibida ]]),"",Ejercicio)</f>
        <v/>
      </c>
      <c r="B447" s="3" t="str">
        <f>IF(ISBLANK(formacionrecib[[Destinatarios recibida ]]),"",comarca)</f>
        <v/>
      </c>
      <c r="C447" s="115"/>
      <c r="D447" s="115"/>
      <c r="E447" s="115"/>
    </row>
    <row r="448" spans="1:5" x14ac:dyDescent="0.25">
      <c r="A448" t="str">
        <f>IF(ISBLANK(formacionrecib[[Destinatarios recibida ]]),"",Ejercicio)</f>
        <v/>
      </c>
      <c r="B448" s="3" t="str">
        <f>IF(ISBLANK(formacionrecib[[Destinatarios recibida ]]),"",comarca)</f>
        <v/>
      </c>
      <c r="C448" s="115"/>
      <c r="D448" s="115"/>
      <c r="E448" s="115"/>
    </row>
    <row r="449" spans="1:5" x14ac:dyDescent="0.25">
      <c r="A449" t="str">
        <f>IF(ISBLANK(formacionrecib[[Destinatarios recibida ]]),"",Ejercicio)</f>
        <v/>
      </c>
      <c r="B449" s="3" t="str">
        <f>IF(ISBLANK(formacionrecib[[Destinatarios recibida ]]),"",comarca)</f>
        <v/>
      </c>
      <c r="C449" s="115"/>
      <c r="D449" s="115"/>
      <c r="E449" s="115"/>
    </row>
    <row r="450" spans="1:5" x14ac:dyDescent="0.25">
      <c r="A450" t="str">
        <f>IF(ISBLANK(formacionrecib[[Destinatarios recibida ]]),"",Ejercicio)</f>
        <v/>
      </c>
      <c r="B450" s="3" t="str">
        <f>IF(ISBLANK(formacionrecib[[Destinatarios recibida ]]),"",comarca)</f>
        <v/>
      </c>
      <c r="C450" s="115"/>
      <c r="D450" s="115"/>
      <c r="E450" s="115"/>
    </row>
    <row r="451" spans="1:5" x14ac:dyDescent="0.25">
      <c r="A451" t="str">
        <f>IF(ISBLANK(formacionrecib[[Destinatarios recibida ]]),"",Ejercicio)</f>
        <v/>
      </c>
      <c r="B451" s="3" t="str">
        <f>IF(ISBLANK(formacionrecib[[Destinatarios recibida ]]),"",comarca)</f>
        <v/>
      </c>
      <c r="C451" s="115"/>
      <c r="D451" s="115"/>
      <c r="E451" s="115"/>
    </row>
    <row r="452" spans="1:5" x14ac:dyDescent="0.25">
      <c r="A452" t="str">
        <f>IF(ISBLANK(formacionrecib[[Destinatarios recibida ]]),"",Ejercicio)</f>
        <v/>
      </c>
      <c r="B452" s="3" t="str">
        <f>IF(ISBLANK(formacionrecib[[Destinatarios recibida ]]),"",comarca)</f>
        <v/>
      </c>
      <c r="C452" s="115"/>
      <c r="D452" s="115"/>
      <c r="E452" s="115"/>
    </row>
    <row r="453" spans="1:5" x14ac:dyDescent="0.25">
      <c r="A453" t="str">
        <f>IF(ISBLANK(formacionrecib[[Destinatarios recibida ]]),"",Ejercicio)</f>
        <v/>
      </c>
      <c r="B453" s="3" t="str">
        <f>IF(ISBLANK(formacionrecib[[Destinatarios recibida ]]),"",comarca)</f>
        <v/>
      </c>
      <c r="C453" s="115"/>
      <c r="D453" s="115"/>
      <c r="E453" s="115"/>
    </row>
    <row r="454" spans="1:5" x14ac:dyDescent="0.25">
      <c r="A454" t="str">
        <f>IF(ISBLANK(formacionrecib[[Destinatarios recibida ]]),"",Ejercicio)</f>
        <v/>
      </c>
      <c r="B454" s="3" t="str">
        <f>IF(ISBLANK(formacionrecib[[Destinatarios recibida ]]),"",comarca)</f>
        <v/>
      </c>
      <c r="C454" s="115"/>
      <c r="D454" s="115"/>
      <c r="E454" s="115"/>
    </row>
    <row r="455" spans="1:5" x14ac:dyDescent="0.25">
      <c r="A455" t="str">
        <f>IF(ISBLANK(formacionrecib[[Destinatarios recibida ]]),"",Ejercicio)</f>
        <v/>
      </c>
      <c r="B455" s="3" t="str">
        <f>IF(ISBLANK(formacionrecib[[Destinatarios recibida ]]),"",comarca)</f>
        <v/>
      </c>
      <c r="C455" s="115"/>
      <c r="D455" s="115"/>
      <c r="E455" s="115"/>
    </row>
    <row r="456" spans="1:5" x14ac:dyDescent="0.25">
      <c r="A456" t="str">
        <f>IF(ISBLANK(formacionrecib[[Destinatarios recibida ]]),"",Ejercicio)</f>
        <v/>
      </c>
      <c r="B456" s="3" t="str">
        <f>IF(ISBLANK(formacionrecib[[Destinatarios recibida ]]),"",comarca)</f>
        <v/>
      </c>
      <c r="C456" s="115"/>
      <c r="D456" s="115"/>
      <c r="E456" s="115"/>
    </row>
    <row r="457" spans="1:5" x14ac:dyDescent="0.25">
      <c r="A457" t="str">
        <f>IF(ISBLANK(formacionrecib[[Destinatarios recibida ]]),"",Ejercicio)</f>
        <v/>
      </c>
      <c r="B457" s="3" t="str">
        <f>IF(ISBLANK(formacionrecib[[Destinatarios recibida ]]),"",comarca)</f>
        <v/>
      </c>
      <c r="C457" s="115"/>
      <c r="D457" s="115"/>
      <c r="E457" s="115"/>
    </row>
    <row r="458" spans="1:5" x14ac:dyDescent="0.25">
      <c r="A458" t="str">
        <f>IF(ISBLANK(formacionrecib[[Destinatarios recibida ]]),"",Ejercicio)</f>
        <v/>
      </c>
      <c r="B458" s="3" t="str">
        <f>IF(ISBLANK(formacionrecib[[Destinatarios recibida ]]),"",comarca)</f>
        <v/>
      </c>
      <c r="C458" s="115"/>
      <c r="D458" s="115"/>
      <c r="E458" s="115"/>
    </row>
    <row r="459" spans="1:5" x14ac:dyDescent="0.25">
      <c r="A459" t="str">
        <f>IF(ISBLANK(formacionrecib[[Destinatarios recibida ]]),"",Ejercicio)</f>
        <v/>
      </c>
      <c r="B459" s="3" t="str">
        <f>IF(ISBLANK(formacionrecib[[Destinatarios recibida ]]),"",comarca)</f>
        <v/>
      </c>
      <c r="C459" s="115"/>
      <c r="D459" s="115"/>
      <c r="E459" s="115"/>
    </row>
    <row r="460" spans="1:5" x14ac:dyDescent="0.25">
      <c r="A460" t="str">
        <f>IF(ISBLANK(formacionrecib[[Destinatarios recibida ]]),"",Ejercicio)</f>
        <v/>
      </c>
      <c r="B460" s="3" t="str">
        <f>IF(ISBLANK(formacionrecib[[Destinatarios recibida ]]),"",comarca)</f>
        <v/>
      </c>
      <c r="C460" s="115"/>
      <c r="D460" s="115"/>
      <c r="E460" s="115"/>
    </row>
    <row r="461" spans="1:5" x14ac:dyDescent="0.25">
      <c r="A461" t="str">
        <f>IF(ISBLANK(formacionrecib[[Destinatarios recibida ]]),"",Ejercicio)</f>
        <v/>
      </c>
      <c r="B461" s="3" t="str">
        <f>IF(ISBLANK(formacionrecib[[Destinatarios recibida ]]),"",comarca)</f>
        <v/>
      </c>
      <c r="C461" s="115"/>
      <c r="D461" s="115"/>
      <c r="E461" s="115"/>
    </row>
    <row r="462" spans="1:5" x14ac:dyDescent="0.25">
      <c r="A462" t="str">
        <f>IF(ISBLANK(formacionrecib[[Destinatarios recibida ]]),"",Ejercicio)</f>
        <v/>
      </c>
      <c r="B462" s="3" t="str">
        <f>IF(ISBLANK(formacionrecib[[Destinatarios recibida ]]),"",comarca)</f>
        <v/>
      </c>
      <c r="C462" s="115"/>
      <c r="D462" s="115"/>
      <c r="E462" s="115"/>
    </row>
    <row r="463" spans="1:5" x14ac:dyDescent="0.25">
      <c r="A463" t="str">
        <f>IF(ISBLANK(formacionrecib[[Destinatarios recibida ]]),"",Ejercicio)</f>
        <v/>
      </c>
      <c r="B463" s="3" t="str">
        <f>IF(ISBLANK(formacionrecib[[Destinatarios recibida ]]),"",comarca)</f>
        <v/>
      </c>
      <c r="C463" s="115"/>
      <c r="D463" s="115"/>
      <c r="E463" s="115"/>
    </row>
    <row r="464" spans="1:5" x14ac:dyDescent="0.25">
      <c r="A464" t="str">
        <f>IF(ISBLANK(formacionrecib[[Destinatarios recibida ]]),"",Ejercicio)</f>
        <v/>
      </c>
      <c r="B464" s="3" t="str">
        <f>IF(ISBLANK(formacionrecib[[Destinatarios recibida ]]),"",comarca)</f>
        <v/>
      </c>
      <c r="C464" s="115"/>
      <c r="D464" s="115"/>
      <c r="E464" s="115"/>
    </row>
    <row r="465" spans="1:5" x14ac:dyDescent="0.25">
      <c r="A465" t="str">
        <f>IF(ISBLANK(formacionrecib[[Destinatarios recibida ]]),"",Ejercicio)</f>
        <v/>
      </c>
      <c r="B465" s="3" t="str">
        <f>IF(ISBLANK(formacionrecib[[Destinatarios recibida ]]),"",comarca)</f>
        <v/>
      </c>
      <c r="C465" s="115"/>
      <c r="D465" s="115"/>
      <c r="E465" s="115"/>
    </row>
    <row r="466" spans="1:5" x14ac:dyDescent="0.25">
      <c r="A466" t="str">
        <f>IF(ISBLANK(formacionrecib[[Destinatarios recibida ]]),"",Ejercicio)</f>
        <v/>
      </c>
      <c r="B466" s="3" t="str">
        <f>IF(ISBLANK(formacionrecib[[Destinatarios recibida ]]),"",comarca)</f>
        <v/>
      </c>
      <c r="C466" s="115"/>
      <c r="D466" s="115"/>
      <c r="E466" s="115"/>
    </row>
    <row r="467" spans="1:5" x14ac:dyDescent="0.25">
      <c r="A467" t="str">
        <f>IF(ISBLANK(formacionrecib[[Destinatarios recibida ]]),"",Ejercicio)</f>
        <v/>
      </c>
      <c r="B467" s="3" t="str">
        <f>IF(ISBLANK(formacionrecib[[Destinatarios recibida ]]),"",comarca)</f>
        <v/>
      </c>
      <c r="C467" s="115"/>
      <c r="D467" s="115"/>
      <c r="E467" s="115"/>
    </row>
    <row r="468" spans="1:5" x14ac:dyDescent="0.25">
      <c r="A468" t="str">
        <f>IF(ISBLANK(formacionrecib[[Destinatarios recibida ]]),"",Ejercicio)</f>
        <v/>
      </c>
      <c r="B468" s="3" t="str">
        <f>IF(ISBLANK(formacionrecib[[Destinatarios recibida ]]),"",comarca)</f>
        <v/>
      </c>
      <c r="C468" s="115"/>
      <c r="D468" s="115"/>
      <c r="E468" s="115"/>
    </row>
    <row r="469" spans="1:5" x14ac:dyDescent="0.25">
      <c r="A469" t="str">
        <f>IF(ISBLANK(formacionrecib[[Destinatarios recibida ]]),"",Ejercicio)</f>
        <v/>
      </c>
      <c r="B469" s="3" t="str">
        <f>IF(ISBLANK(formacionrecib[[Destinatarios recibida ]]),"",comarca)</f>
        <v/>
      </c>
      <c r="C469" s="115"/>
      <c r="D469" s="115"/>
      <c r="E469" s="115"/>
    </row>
    <row r="470" spans="1:5" x14ac:dyDescent="0.25">
      <c r="A470" t="str">
        <f>IF(ISBLANK(formacionrecib[[Destinatarios recibida ]]),"",Ejercicio)</f>
        <v/>
      </c>
      <c r="B470" s="3" t="str">
        <f>IF(ISBLANK(formacionrecib[[Destinatarios recibida ]]),"",comarca)</f>
        <v/>
      </c>
      <c r="C470" s="115"/>
      <c r="D470" s="115"/>
      <c r="E470" s="115"/>
    </row>
    <row r="471" spans="1:5" x14ac:dyDescent="0.25">
      <c r="A471" t="str">
        <f>IF(ISBLANK(formacionrecib[[Destinatarios recibida ]]),"",Ejercicio)</f>
        <v/>
      </c>
      <c r="B471" s="3" t="str">
        <f>IF(ISBLANK(formacionrecib[[Destinatarios recibida ]]),"",comarca)</f>
        <v/>
      </c>
      <c r="C471" s="115"/>
      <c r="D471" s="115"/>
      <c r="E471" s="115"/>
    </row>
    <row r="472" spans="1:5" x14ac:dyDescent="0.25">
      <c r="A472" t="str">
        <f>IF(ISBLANK(formacionrecib[[Destinatarios recibida ]]),"",Ejercicio)</f>
        <v/>
      </c>
      <c r="B472" s="3" t="str">
        <f>IF(ISBLANK(formacionrecib[[Destinatarios recibida ]]),"",comarca)</f>
        <v/>
      </c>
      <c r="C472" s="115"/>
      <c r="D472" s="115"/>
      <c r="E472" s="115"/>
    </row>
    <row r="473" spans="1:5" x14ac:dyDescent="0.25">
      <c r="A473" t="str">
        <f>IF(ISBLANK(formacionrecib[[Destinatarios recibida ]]),"",Ejercicio)</f>
        <v/>
      </c>
      <c r="B473" s="3" t="str">
        <f>IF(ISBLANK(formacionrecib[[Destinatarios recibida ]]),"",comarca)</f>
        <v/>
      </c>
      <c r="C473" s="115"/>
      <c r="D473" s="115"/>
      <c r="E473" s="115"/>
    </row>
    <row r="474" spans="1:5" x14ac:dyDescent="0.25">
      <c r="A474" t="str">
        <f>IF(ISBLANK(formacionrecib[[Destinatarios recibida ]]),"",Ejercicio)</f>
        <v/>
      </c>
      <c r="B474" s="3" t="str">
        <f>IF(ISBLANK(formacionrecib[[Destinatarios recibida ]]),"",comarca)</f>
        <v/>
      </c>
      <c r="C474" s="115"/>
      <c r="D474" s="115"/>
      <c r="E474" s="115"/>
    </row>
    <row r="475" spans="1:5" x14ac:dyDescent="0.25">
      <c r="A475" t="str">
        <f>IF(ISBLANK(formacionrecib[[Destinatarios recibida ]]),"",Ejercicio)</f>
        <v/>
      </c>
      <c r="B475" s="3" t="str">
        <f>IF(ISBLANK(formacionrecib[[Destinatarios recibida ]]),"",comarca)</f>
        <v/>
      </c>
      <c r="C475" s="115"/>
      <c r="D475" s="115"/>
      <c r="E475" s="115"/>
    </row>
    <row r="476" spans="1:5" x14ac:dyDescent="0.25">
      <c r="A476" t="str">
        <f>IF(ISBLANK(formacionrecib[[Destinatarios recibida ]]),"",Ejercicio)</f>
        <v/>
      </c>
      <c r="B476" s="3" t="str">
        <f>IF(ISBLANK(formacionrecib[[Destinatarios recibida ]]),"",comarca)</f>
        <v/>
      </c>
      <c r="C476" s="115"/>
      <c r="D476" s="115"/>
      <c r="E476" s="115"/>
    </row>
    <row r="477" spans="1:5" x14ac:dyDescent="0.25">
      <c r="A477" t="str">
        <f>IF(ISBLANK(formacionrecib[[Destinatarios recibida ]]),"",Ejercicio)</f>
        <v/>
      </c>
      <c r="B477" s="3" t="str">
        <f>IF(ISBLANK(formacionrecib[[Destinatarios recibida ]]),"",comarca)</f>
        <v/>
      </c>
      <c r="C477" s="115"/>
      <c r="D477" s="115"/>
      <c r="E477" s="115"/>
    </row>
    <row r="478" spans="1:5" x14ac:dyDescent="0.25">
      <c r="A478" t="str">
        <f>IF(ISBLANK(formacionrecib[[Destinatarios recibida ]]),"",Ejercicio)</f>
        <v/>
      </c>
      <c r="B478" s="3" t="str">
        <f>IF(ISBLANK(formacionrecib[[Destinatarios recibida ]]),"",comarca)</f>
        <v/>
      </c>
      <c r="C478" s="115"/>
      <c r="D478" s="115"/>
      <c r="E478" s="115"/>
    </row>
    <row r="479" spans="1:5" x14ac:dyDescent="0.25">
      <c r="A479" t="str">
        <f>IF(ISBLANK(formacionrecib[[Destinatarios recibida ]]),"",Ejercicio)</f>
        <v/>
      </c>
      <c r="B479" s="3" t="str">
        <f>IF(ISBLANK(formacionrecib[[Destinatarios recibida ]]),"",comarca)</f>
        <v/>
      </c>
      <c r="C479" s="115"/>
      <c r="D479" s="115"/>
      <c r="E479" s="115"/>
    </row>
    <row r="480" spans="1:5" x14ac:dyDescent="0.25">
      <c r="A480" t="str">
        <f>IF(ISBLANK(formacionrecib[[Destinatarios recibida ]]),"",Ejercicio)</f>
        <v/>
      </c>
      <c r="B480" s="3" t="str">
        <f>IF(ISBLANK(formacionrecib[[Destinatarios recibida ]]),"",comarca)</f>
        <v/>
      </c>
      <c r="C480" s="115"/>
      <c r="D480" s="115"/>
      <c r="E480" s="115"/>
    </row>
    <row r="481" spans="1:5" x14ac:dyDescent="0.25">
      <c r="A481" t="str">
        <f>IF(ISBLANK(formacionrecib[[Destinatarios recibida ]]),"",Ejercicio)</f>
        <v/>
      </c>
      <c r="B481" s="3" t="str">
        <f>IF(ISBLANK(formacionrecib[[Destinatarios recibida ]]),"",comarca)</f>
        <v/>
      </c>
      <c r="C481" s="115"/>
      <c r="D481" s="115"/>
      <c r="E481" s="115"/>
    </row>
    <row r="482" spans="1:5" x14ac:dyDescent="0.25">
      <c r="A482" t="str">
        <f>IF(ISBLANK(formacionrecib[[Destinatarios recibida ]]),"",Ejercicio)</f>
        <v/>
      </c>
      <c r="B482" s="3" t="str">
        <f>IF(ISBLANK(formacionrecib[[Destinatarios recibida ]]),"",comarca)</f>
        <v/>
      </c>
      <c r="C482" s="115"/>
      <c r="D482" s="115"/>
      <c r="E482" s="115"/>
    </row>
    <row r="483" spans="1:5" x14ac:dyDescent="0.25">
      <c r="A483" t="str">
        <f>IF(ISBLANK(formacionrecib[[Destinatarios recibida ]]),"",Ejercicio)</f>
        <v/>
      </c>
      <c r="B483" s="3" t="str">
        <f>IF(ISBLANK(formacionrecib[[Destinatarios recibida ]]),"",comarca)</f>
        <v/>
      </c>
      <c r="C483" s="115"/>
      <c r="D483" s="115"/>
      <c r="E483" s="115"/>
    </row>
    <row r="484" spans="1:5" x14ac:dyDescent="0.25">
      <c r="A484" t="str">
        <f>IF(ISBLANK(formacionrecib[[Destinatarios recibida ]]),"",Ejercicio)</f>
        <v/>
      </c>
      <c r="B484" s="3" t="str">
        <f>IF(ISBLANK(formacionrecib[[Destinatarios recibida ]]),"",comarca)</f>
        <v/>
      </c>
      <c r="C484" s="115"/>
      <c r="D484" s="115"/>
      <c r="E484" s="115"/>
    </row>
    <row r="485" spans="1:5" x14ac:dyDescent="0.25">
      <c r="A485" t="str">
        <f>IF(ISBLANK(formacionrecib[[Destinatarios recibida ]]),"",Ejercicio)</f>
        <v/>
      </c>
      <c r="B485" s="3" t="str">
        <f>IF(ISBLANK(formacionrecib[[Destinatarios recibida ]]),"",comarca)</f>
        <v/>
      </c>
      <c r="C485" s="115"/>
      <c r="D485" s="115"/>
      <c r="E485" s="115"/>
    </row>
    <row r="486" spans="1:5" x14ac:dyDescent="0.25">
      <c r="A486" t="str">
        <f>IF(ISBLANK(formacionrecib[[Destinatarios recibida ]]),"",Ejercicio)</f>
        <v/>
      </c>
      <c r="B486" s="3" t="str">
        <f>IF(ISBLANK(formacionrecib[[Destinatarios recibida ]]),"",comarca)</f>
        <v/>
      </c>
      <c r="C486" s="115"/>
      <c r="D486" s="115"/>
      <c r="E486" s="115"/>
    </row>
    <row r="487" spans="1:5" x14ac:dyDescent="0.25">
      <c r="A487" t="str">
        <f>IF(ISBLANK(formacionrecib[[Destinatarios recibida ]]),"",Ejercicio)</f>
        <v/>
      </c>
      <c r="B487" s="3" t="str">
        <f>IF(ISBLANK(formacionrecib[[Destinatarios recibida ]]),"",comarca)</f>
        <v/>
      </c>
      <c r="C487" s="115"/>
      <c r="D487" s="115"/>
      <c r="E487" s="115"/>
    </row>
    <row r="488" spans="1:5" x14ac:dyDescent="0.25">
      <c r="A488" t="str">
        <f>IF(ISBLANK(formacionrecib[[Destinatarios recibida ]]),"",Ejercicio)</f>
        <v/>
      </c>
      <c r="B488" s="3" t="str">
        <f>IF(ISBLANK(formacionrecib[[Destinatarios recibida ]]),"",comarca)</f>
        <v/>
      </c>
      <c r="C488" s="115"/>
      <c r="D488" s="115"/>
      <c r="E488" s="115"/>
    </row>
    <row r="489" spans="1:5" x14ac:dyDescent="0.25">
      <c r="A489" t="str">
        <f>IF(ISBLANK(formacionrecib[[Destinatarios recibida ]]),"",Ejercicio)</f>
        <v/>
      </c>
      <c r="B489" s="3" t="str">
        <f>IF(ISBLANK(formacionrecib[[Destinatarios recibida ]]),"",comarca)</f>
        <v/>
      </c>
      <c r="C489" s="115"/>
      <c r="D489" s="115"/>
      <c r="E489" s="115"/>
    </row>
    <row r="490" spans="1:5" x14ac:dyDescent="0.25">
      <c r="A490" t="str">
        <f>IF(ISBLANK(formacionrecib[[Destinatarios recibida ]]),"",Ejercicio)</f>
        <v/>
      </c>
      <c r="B490" s="3" t="str">
        <f>IF(ISBLANK(formacionrecib[[Destinatarios recibida ]]),"",comarca)</f>
        <v/>
      </c>
      <c r="C490" s="115"/>
      <c r="D490" s="115"/>
      <c r="E490" s="115"/>
    </row>
    <row r="491" spans="1:5" x14ac:dyDescent="0.25">
      <c r="A491" t="str">
        <f>IF(ISBLANK(formacionrecib[[Destinatarios recibida ]]),"",Ejercicio)</f>
        <v/>
      </c>
      <c r="B491" s="3" t="str">
        <f>IF(ISBLANK(formacionrecib[[Destinatarios recibida ]]),"",comarca)</f>
        <v/>
      </c>
      <c r="C491" s="115"/>
      <c r="D491" s="115"/>
      <c r="E491" s="115"/>
    </row>
    <row r="492" spans="1:5" x14ac:dyDescent="0.25">
      <c r="A492" t="str">
        <f>IF(ISBLANK(formacionrecib[[Destinatarios recibida ]]),"",Ejercicio)</f>
        <v/>
      </c>
      <c r="B492" s="3" t="str">
        <f>IF(ISBLANK(formacionrecib[[Destinatarios recibida ]]),"",comarca)</f>
        <v/>
      </c>
      <c r="C492" s="115"/>
      <c r="D492" s="115"/>
      <c r="E492" s="115"/>
    </row>
    <row r="493" spans="1:5" x14ac:dyDescent="0.25">
      <c r="A493" t="str">
        <f>IF(ISBLANK(formacionrecib[[Destinatarios recibida ]]),"",Ejercicio)</f>
        <v/>
      </c>
      <c r="B493" s="3" t="str">
        <f>IF(ISBLANK(formacionrecib[[Destinatarios recibida ]]),"",comarca)</f>
        <v/>
      </c>
      <c r="C493" s="115"/>
      <c r="D493" s="115"/>
      <c r="E493" s="115"/>
    </row>
    <row r="494" spans="1:5" x14ac:dyDescent="0.25">
      <c r="A494" t="str">
        <f>IF(ISBLANK(formacionrecib[[Destinatarios recibida ]]),"",Ejercicio)</f>
        <v/>
      </c>
      <c r="B494" s="3" t="str">
        <f>IF(ISBLANK(formacionrecib[[Destinatarios recibida ]]),"",comarca)</f>
        <v/>
      </c>
      <c r="C494" s="115"/>
      <c r="D494" s="115"/>
      <c r="E494" s="115"/>
    </row>
    <row r="495" spans="1:5" x14ac:dyDescent="0.25">
      <c r="A495" t="str">
        <f>IF(ISBLANK(formacionrecib[[Destinatarios recibida ]]),"",Ejercicio)</f>
        <v/>
      </c>
      <c r="B495" s="3" t="str">
        <f>IF(ISBLANK(formacionrecib[[Destinatarios recibida ]]),"",comarca)</f>
        <v/>
      </c>
      <c r="C495" s="115"/>
      <c r="D495" s="115"/>
      <c r="E495" s="115"/>
    </row>
    <row r="496" spans="1:5" x14ac:dyDescent="0.25">
      <c r="A496" t="str">
        <f>IF(ISBLANK(formacionrecib[[Destinatarios recibida ]]),"",Ejercicio)</f>
        <v/>
      </c>
      <c r="B496" s="3" t="str">
        <f>IF(ISBLANK(formacionrecib[[Destinatarios recibida ]]),"",comarca)</f>
        <v/>
      </c>
      <c r="C496" s="115"/>
      <c r="D496" s="115"/>
      <c r="E496" s="115"/>
    </row>
    <row r="497" spans="1:5" x14ac:dyDescent="0.25">
      <c r="A497" t="str">
        <f>IF(ISBLANK(formacionrecib[[Destinatarios recibida ]]),"",Ejercicio)</f>
        <v/>
      </c>
      <c r="B497" s="3" t="str">
        <f>IF(ISBLANK(formacionrecib[[Destinatarios recibida ]]),"",comarca)</f>
        <v/>
      </c>
      <c r="C497" s="115"/>
      <c r="D497" s="115"/>
      <c r="E497" s="115"/>
    </row>
    <row r="498" spans="1:5" x14ac:dyDescent="0.25">
      <c r="A498" t="str">
        <f>IF(ISBLANK(formacionrecib[[Destinatarios recibida ]]),"",Ejercicio)</f>
        <v/>
      </c>
      <c r="B498" s="3" t="str">
        <f>IF(ISBLANK(formacionrecib[[Destinatarios recibida ]]),"",comarca)</f>
        <v/>
      </c>
      <c r="C498" s="115"/>
      <c r="D498" s="115"/>
      <c r="E498" s="115"/>
    </row>
    <row r="499" spans="1:5" x14ac:dyDescent="0.25">
      <c r="A499" t="str">
        <f>IF(ISBLANK(formacionrecib[[Destinatarios recibida ]]),"",Ejercicio)</f>
        <v/>
      </c>
      <c r="B499" s="3" t="str">
        <f>IF(ISBLANK(formacionrecib[[Destinatarios recibida ]]),"",comarca)</f>
        <v/>
      </c>
      <c r="C499" s="115"/>
      <c r="D499" s="115"/>
      <c r="E499" s="115"/>
    </row>
    <row r="500" spans="1:5" x14ac:dyDescent="0.25">
      <c r="A500" t="str">
        <f>IF(ISBLANK(formacionrecib[[Destinatarios recibida ]]),"",Ejercicio)</f>
        <v/>
      </c>
      <c r="B500" s="3" t="str">
        <f>IF(ISBLANK(formacionrecib[[Destinatarios recibida ]]),"",comarca)</f>
        <v/>
      </c>
      <c r="C500" s="115"/>
      <c r="D500" s="115"/>
      <c r="E500" s="115"/>
    </row>
    <row r="501" spans="1:5" x14ac:dyDescent="0.25">
      <c r="A501" t="str">
        <f>IF(ISBLANK(formacionrecib[[Destinatarios recibida ]]),"",Ejercicio)</f>
        <v/>
      </c>
      <c r="B501" s="3" t="str">
        <f>IF(ISBLANK(formacionrecib[[Destinatarios recibida ]]),"",comarca)</f>
        <v/>
      </c>
      <c r="C501" s="115"/>
      <c r="D501" s="115"/>
      <c r="E501" s="115"/>
    </row>
    <row r="502" spans="1:5" x14ac:dyDescent="0.25">
      <c r="A502" t="str">
        <f>IF(ISBLANK(formacionrecib[[Destinatarios recibida ]]),"",Ejercicio)</f>
        <v/>
      </c>
      <c r="B502" s="3" t="str">
        <f>IF(ISBLANK(formacionrecib[[Destinatarios recibida ]]),"",comarca)</f>
        <v/>
      </c>
      <c r="C502" s="115"/>
      <c r="D502" s="115"/>
      <c r="E502" s="115"/>
    </row>
    <row r="503" spans="1:5" x14ac:dyDescent="0.25">
      <c r="A503" t="str">
        <f>IF(ISBLANK(formacionrecib[[Destinatarios recibida ]]),"",Ejercicio)</f>
        <v/>
      </c>
      <c r="B503" s="3" t="str">
        <f>IF(ISBLANK(formacionrecib[[Destinatarios recibida ]]),"",comarca)</f>
        <v/>
      </c>
      <c r="C503" s="115"/>
      <c r="D503" s="115"/>
      <c r="E503" s="115"/>
    </row>
    <row r="504" spans="1:5" x14ac:dyDescent="0.25">
      <c r="A504" t="str">
        <f>IF(ISBLANK(formacionrecib[[Destinatarios recibida ]]),"",Ejercicio)</f>
        <v/>
      </c>
      <c r="B504" s="3" t="str">
        <f>IF(ISBLANK(formacionrecib[[Destinatarios recibida ]]),"",comarca)</f>
        <v/>
      </c>
      <c r="C504" s="115"/>
      <c r="D504" s="115"/>
      <c r="E504" s="115"/>
    </row>
    <row r="505" spans="1:5" x14ac:dyDescent="0.25">
      <c r="A505" t="str">
        <f>IF(ISBLANK(formacionrecib[[Destinatarios recibida ]]),"",Ejercicio)</f>
        <v/>
      </c>
      <c r="B505" s="3" t="str">
        <f>IF(ISBLANK(formacionrecib[[Destinatarios recibida ]]),"",comarca)</f>
        <v/>
      </c>
      <c r="C505" s="115"/>
      <c r="D505" s="115"/>
      <c r="E505" s="115"/>
    </row>
    <row r="506" spans="1:5" x14ac:dyDescent="0.25">
      <c r="A506" t="str">
        <f>IF(ISBLANK(formacionrecib[[Destinatarios recibida ]]),"",Ejercicio)</f>
        <v/>
      </c>
      <c r="B506" s="3" t="str">
        <f>IF(ISBLANK(formacionrecib[[Destinatarios recibida ]]),"",comarca)</f>
        <v/>
      </c>
      <c r="C506" s="115"/>
      <c r="D506" s="115"/>
      <c r="E506" s="115"/>
    </row>
    <row r="507" spans="1:5" x14ac:dyDescent="0.25">
      <c r="A507" t="str">
        <f>IF(ISBLANK(formacionrecib[[Destinatarios recibida ]]),"",Ejercicio)</f>
        <v/>
      </c>
      <c r="B507" s="3" t="str">
        <f>IF(ISBLANK(formacionrecib[[Destinatarios recibida ]]),"",comarca)</f>
        <v/>
      </c>
      <c r="C507" s="115"/>
      <c r="D507" s="115"/>
      <c r="E507" s="115"/>
    </row>
    <row r="508" spans="1:5" x14ac:dyDescent="0.25">
      <c r="A508" t="str">
        <f>IF(ISBLANK(formacionrecib[[Destinatarios recibida ]]),"",Ejercicio)</f>
        <v/>
      </c>
      <c r="B508" s="3" t="str">
        <f>IF(ISBLANK(formacionrecib[[Destinatarios recibida ]]),"",comarca)</f>
        <v/>
      </c>
      <c r="C508" s="115"/>
      <c r="D508" s="115"/>
      <c r="E508" s="115"/>
    </row>
    <row r="509" spans="1:5" x14ac:dyDescent="0.25">
      <c r="A509" t="str">
        <f>IF(ISBLANK(formacionrecib[[Destinatarios recibida ]]),"",Ejercicio)</f>
        <v/>
      </c>
      <c r="B509" s="3" t="str">
        <f>IF(ISBLANK(formacionrecib[[Destinatarios recibida ]]),"",comarca)</f>
        <v/>
      </c>
      <c r="C509" s="115"/>
      <c r="D509" s="115"/>
      <c r="E509" s="115"/>
    </row>
    <row r="510" spans="1:5" x14ac:dyDescent="0.25">
      <c r="A510" t="str">
        <f>IF(ISBLANK(formacionrecib[[Destinatarios recibida ]]),"",Ejercicio)</f>
        <v/>
      </c>
      <c r="B510" s="3" t="str">
        <f>IF(ISBLANK(formacionrecib[[Destinatarios recibida ]]),"",comarca)</f>
        <v/>
      </c>
      <c r="C510" s="115"/>
      <c r="D510" s="115"/>
      <c r="E510" s="115"/>
    </row>
    <row r="511" spans="1:5" x14ac:dyDescent="0.25">
      <c r="A511" t="str">
        <f>IF(ISBLANK(formacionrecib[[Destinatarios recibida ]]),"",Ejercicio)</f>
        <v/>
      </c>
      <c r="B511" s="3" t="str">
        <f>IF(ISBLANK(formacionrecib[[Destinatarios recibida ]]),"",comarca)</f>
        <v/>
      </c>
      <c r="C511" s="115"/>
      <c r="D511" s="115"/>
      <c r="E511" s="115"/>
    </row>
    <row r="512" spans="1:5" x14ac:dyDescent="0.25">
      <c r="A512" t="str">
        <f>IF(ISBLANK(formacionrecib[[Destinatarios recibida ]]),"",Ejercicio)</f>
        <v/>
      </c>
      <c r="B512" s="3" t="str">
        <f>IF(ISBLANK(formacionrecib[[Destinatarios recibida ]]),"",comarca)</f>
        <v/>
      </c>
      <c r="C512" s="115"/>
      <c r="D512" s="115"/>
      <c r="E512" s="115"/>
    </row>
    <row r="513" spans="1:5" x14ac:dyDescent="0.25">
      <c r="A513" t="str">
        <f>IF(ISBLANK(formacionrecib[[Destinatarios recibida ]]),"",Ejercicio)</f>
        <v/>
      </c>
      <c r="B513" s="3" t="str">
        <f>IF(ISBLANK(formacionrecib[[Destinatarios recibida ]]),"",comarca)</f>
        <v/>
      </c>
      <c r="C513" s="115"/>
      <c r="D513" s="115"/>
      <c r="E513" s="115"/>
    </row>
    <row r="514" spans="1:5" x14ac:dyDescent="0.25">
      <c r="A514" t="str">
        <f>IF(ISBLANK(formacionrecib[[Destinatarios recibida ]]),"",Ejercicio)</f>
        <v/>
      </c>
      <c r="B514" s="3" t="str">
        <f>IF(ISBLANK(formacionrecib[[Destinatarios recibida ]]),"",comarca)</f>
        <v/>
      </c>
      <c r="C514" s="115"/>
      <c r="D514" s="115"/>
      <c r="E514" s="115"/>
    </row>
    <row r="515" spans="1:5" x14ac:dyDescent="0.25">
      <c r="A515" t="str">
        <f>IF(ISBLANK(formacionrecib[[Destinatarios recibida ]]),"",Ejercicio)</f>
        <v/>
      </c>
      <c r="B515" s="3" t="str">
        <f>IF(ISBLANK(formacionrecib[[Destinatarios recibida ]]),"",comarca)</f>
        <v/>
      </c>
      <c r="C515" s="115"/>
      <c r="D515" s="115"/>
      <c r="E515" s="115"/>
    </row>
    <row r="516" spans="1:5" x14ac:dyDescent="0.25">
      <c r="A516" t="str">
        <f>IF(ISBLANK(formacionrecib[[Destinatarios recibida ]]),"",Ejercicio)</f>
        <v/>
      </c>
      <c r="B516" s="3" t="str">
        <f>IF(ISBLANK(formacionrecib[[Destinatarios recibida ]]),"",comarca)</f>
        <v/>
      </c>
      <c r="C516" s="115"/>
      <c r="D516" s="115"/>
      <c r="E516" s="115"/>
    </row>
    <row r="517" spans="1:5" x14ac:dyDescent="0.25">
      <c r="A517" t="str">
        <f>IF(ISBLANK(formacionrecib[[Destinatarios recibida ]]),"",Ejercicio)</f>
        <v/>
      </c>
      <c r="B517" s="3" t="str">
        <f>IF(ISBLANK(formacionrecib[[Destinatarios recibida ]]),"",comarca)</f>
        <v/>
      </c>
      <c r="C517" s="115"/>
      <c r="D517" s="115"/>
      <c r="E517" s="115"/>
    </row>
    <row r="518" spans="1:5" x14ac:dyDescent="0.25">
      <c r="A518" t="str">
        <f>IF(ISBLANK(formacionrecib[[Destinatarios recibida ]]),"",Ejercicio)</f>
        <v/>
      </c>
      <c r="B518" s="3" t="str">
        <f>IF(ISBLANK(formacionrecib[[Destinatarios recibida ]]),"",comarca)</f>
        <v/>
      </c>
      <c r="C518" s="115"/>
      <c r="D518" s="115"/>
      <c r="E518" s="115"/>
    </row>
    <row r="519" spans="1:5" x14ac:dyDescent="0.25">
      <c r="A519" t="str">
        <f>IF(ISBLANK(formacionrecib[[Destinatarios recibida ]]),"",Ejercicio)</f>
        <v/>
      </c>
      <c r="B519" s="3" t="str">
        <f>IF(ISBLANK(formacionrecib[[Destinatarios recibida ]]),"",comarca)</f>
        <v/>
      </c>
      <c r="C519" s="115"/>
      <c r="D519" s="115"/>
      <c r="E519" s="115"/>
    </row>
    <row r="520" spans="1:5" x14ac:dyDescent="0.25">
      <c r="A520" t="str">
        <f>IF(ISBLANK(formacionrecib[[Destinatarios recibida ]]),"",Ejercicio)</f>
        <v/>
      </c>
      <c r="B520" s="3" t="str">
        <f>IF(ISBLANK(formacionrecib[[Destinatarios recibida ]]),"",comarca)</f>
        <v/>
      </c>
      <c r="C520" s="115"/>
      <c r="D520" s="115"/>
      <c r="E520" s="115"/>
    </row>
    <row r="521" spans="1:5" x14ac:dyDescent="0.25">
      <c r="A521" t="str">
        <f>IF(ISBLANK(formacionrecib[[Destinatarios recibida ]]),"",Ejercicio)</f>
        <v/>
      </c>
      <c r="B521" s="3" t="str">
        <f>IF(ISBLANK(formacionrecib[[Destinatarios recibida ]]),"",comarca)</f>
        <v/>
      </c>
      <c r="C521" s="115"/>
      <c r="D521" s="115"/>
      <c r="E521" s="115"/>
    </row>
    <row r="522" spans="1:5" x14ac:dyDescent="0.25">
      <c r="A522" t="str">
        <f>IF(ISBLANK(formacionrecib[[Destinatarios recibida ]]),"",Ejercicio)</f>
        <v/>
      </c>
      <c r="B522" s="3" t="str">
        <f>IF(ISBLANK(formacionrecib[[Destinatarios recibida ]]),"",comarca)</f>
        <v/>
      </c>
      <c r="C522" s="115"/>
      <c r="D522" s="115"/>
      <c r="E522" s="115"/>
    </row>
    <row r="523" spans="1:5" x14ac:dyDescent="0.25">
      <c r="A523" t="str">
        <f>IF(ISBLANK(formacionrecib[[Destinatarios recibida ]]),"",Ejercicio)</f>
        <v/>
      </c>
      <c r="B523" s="3" t="str">
        <f>IF(ISBLANK(formacionrecib[[Destinatarios recibida ]]),"",comarca)</f>
        <v/>
      </c>
      <c r="C523" s="115"/>
      <c r="D523" s="115"/>
      <c r="E523" s="115"/>
    </row>
    <row r="524" spans="1:5" x14ac:dyDescent="0.25">
      <c r="A524" t="str">
        <f>IF(ISBLANK(formacionrecib[[Destinatarios recibida ]]),"",Ejercicio)</f>
        <v/>
      </c>
      <c r="B524" s="3" t="str">
        <f>IF(ISBLANK(formacionrecib[[Destinatarios recibida ]]),"",comarca)</f>
        <v/>
      </c>
      <c r="C524" s="115"/>
      <c r="D524" s="115"/>
      <c r="E524" s="115"/>
    </row>
    <row r="525" spans="1:5" x14ac:dyDescent="0.25">
      <c r="A525" t="str">
        <f>IF(ISBLANK(formacionrecib[[Destinatarios recibida ]]),"",Ejercicio)</f>
        <v/>
      </c>
      <c r="B525" s="3" t="str">
        <f>IF(ISBLANK(formacionrecib[[Destinatarios recibida ]]),"",comarca)</f>
        <v/>
      </c>
      <c r="C525" s="115"/>
      <c r="D525" s="115"/>
      <c r="E525" s="115"/>
    </row>
    <row r="526" spans="1:5" x14ac:dyDescent="0.25">
      <c r="A526" t="str">
        <f>IF(ISBLANK(formacionrecib[[Destinatarios recibida ]]),"",Ejercicio)</f>
        <v/>
      </c>
      <c r="B526" s="3" t="str">
        <f>IF(ISBLANK(formacionrecib[[Destinatarios recibida ]]),"",comarca)</f>
        <v/>
      </c>
      <c r="C526" s="115"/>
      <c r="D526" s="115"/>
      <c r="E526" s="115"/>
    </row>
    <row r="527" spans="1:5" x14ac:dyDescent="0.25">
      <c r="A527" t="str">
        <f>IF(ISBLANK(formacionrecib[[Destinatarios recibida ]]),"",Ejercicio)</f>
        <v/>
      </c>
      <c r="B527" s="3" t="str">
        <f>IF(ISBLANK(formacionrecib[[Destinatarios recibida ]]),"",comarca)</f>
        <v/>
      </c>
      <c r="C527" s="115"/>
      <c r="D527" s="115"/>
      <c r="E527" s="115"/>
    </row>
    <row r="528" spans="1:5" x14ac:dyDescent="0.25">
      <c r="A528" t="str">
        <f>IF(ISBLANK(formacionrecib[[Destinatarios recibida ]]),"",Ejercicio)</f>
        <v/>
      </c>
      <c r="B528" s="3" t="str">
        <f>IF(ISBLANK(formacionrecib[[Destinatarios recibida ]]),"",comarca)</f>
        <v/>
      </c>
      <c r="C528" s="115"/>
      <c r="D528" s="115"/>
      <c r="E528" s="115"/>
    </row>
    <row r="529" spans="1:5" x14ac:dyDescent="0.25">
      <c r="A529" t="str">
        <f>IF(ISBLANK(formacionrecib[[Destinatarios recibida ]]),"",Ejercicio)</f>
        <v/>
      </c>
      <c r="B529" s="3" t="str">
        <f>IF(ISBLANK(formacionrecib[[Destinatarios recibida ]]),"",comarca)</f>
        <v/>
      </c>
      <c r="C529" s="115"/>
      <c r="D529" s="115"/>
      <c r="E529" s="115"/>
    </row>
    <row r="530" spans="1:5" x14ac:dyDescent="0.25">
      <c r="A530" t="str">
        <f>IF(ISBLANK(formacionrecib[[Destinatarios recibida ]]),"",Ejercicio)</f>
        <v/>
      </c>
      <c r="B530" s="3" t="str">
        <f>IF(ISBLANK(formacionrecib[[Destinatarios recibida ]]),"",comarca)</f>
        <v/>
      </c>
      <c r="C530" s="115"/>
      <c r="D530" s="115"/>
      <c r="E530" s="115"/>
    </row>
    <row r="531" spans="1:5" x14ac:dyDescent="0.25">
      <c r="A531" t="str">
        <f>IF(ISBLANK(formacionrecib[[Destinatarios recibida ]]),"",Ejercicio)</f>
        <v/>
      </c>
      <c r="B531" s="3" t="str">
        <f>IF(ISBLANK(formacionrecib[[Destinatarios recibida ]]),"",comarca)</f>
        <v/>
      </c>
      <c r="C531" s="115"/>
      <c r="D531" s="115"/>
      <c r="E531" s="115"/>
    </row>
    <row r="532" spans="1:5" x14ac:dyDescent="0.25">
      <c r="A532" t="str">
        <f>IF(ISBLANK(formacionrecib[[Destinatarios recibida ]]),"",Ejercicio)</f>
        <v/>
      </c>
      <c r="B532" s="3" t="str">
        <f>IF(ISBLANK(formacionrecib[[Destinatarios recibida ]]),"",comarca)</f>
        <v/>
      </c>
      <c r="C532" s="115"/>
      <c r="D532" s="115"/>
      <c r="E532" s="115"/>
    </row>
    <row r="533" spans="1:5" x14ac:dyDescent="0.25">
      <c r="A533" t="str">
        <f>IF(ISBLANK(formacionrecib[[Destinatarios recibida ]]),"",Ejercicio)</f>
        <v/>
      </c>
      <c r="B533" s="3" t="str">
        <f>IF(ISBLANK(formacionrecib[[Destinatarios recibida ]]),"",comarca)</f>
        <v/>
      </c>
      <c r="C533" s="115"/>
      <c r="D533" s="115"/>
      <c r="E533" s="115"/>
    </row>
    <row r="534" spans="1:5" x14ac:dyDescent="0.25">
      <c r="A534" t="str">
        <f>IF(ISBLANK(formacionrecib[[Destinatarios recibida ]]),"",Ejercicio)</f>
        <v/>
      </c>
      <c r="B534" s="3" t="str">
        <f>IF(ISBLANK(formacionrecib[[Destinatarios recibida ]]),"",comarca)</f>
        <v/>
      </c>
      <c r="C534" s="115"/>
      <c r="D534" s="115"/>
      <c r="E534" s="115"/>
    </row>
    <row r="535" spans="1:5" x14ac:dyDescent="0.25">
      <c r="A535" t="str">
        <f>IF(ISBLANK(formacionrecib[[Destinatarios recibida ]]),"",Ejercicio)</f>
        <v/>
      </c>
      <c r="B535" s="3" t="str">
        <f>IF(ISBLANK(formacionrecib[[Destinatarios recibida ]]),"",comarca)</f>
        <v/>
      </c>
      <c r="C535" s="115"/>
      <c r="D535" s="115"/>
      <c r="E535" s="115"/>
    </row>
    <row r="536" spans="1:5" x14ac:dyDescent="0.25">
      <c r="A536" t="str">
        <f>IF(ISBLANK(formacionrecib[[Destinatarios recibida ]]),"",Ejercicio)</f>
        <v/>
      </c>
      <c r="B536" s="3" t="str">
        <f>IF(ISBLANK(formacionrecib[[Destinatarios recibida ]]),"",comarca)</f>
        <v/>
      </c>
      <c r="C536" s="115"/>
      <c r="D536" s="115"/>
      <c r="E536" s="115"/>
    </row>
    <row r="537" spans="1:5" x14ac:dyDescent="0.25">
      <c r="A537" t="str">
        <f>IF(ISBLANK(formacionrecib[[Destinatarios recibida ]]),"",Ejercicio)</f>
        <v/>
      </c>
      <c r="B537" s="3" t="str">
        <f>IF(ISBLANK(formacionrecib[[Destinatarios recibida ]]),"",comarca)</f>
        <v/>
      </c>
      <c r="C537" s="115"/>
      <c r="D537" s="115"/>
      <c r="E537" s="115"/>
    </row>
    <row r="538" spans="1:5" x14ac:dyDescent="0.25">
      <c r="A538" t="str">
        <f>IF(ISBLANK(formacionrecib[[Destinatarios recibida ]]),"",Ejercicio)</f>
        <v/>
      </c>
      <c r="B538" s="3" t="str">
        <f>IF(ISBLANK(formacionrecib[[Destinatarios recibida ]]),"",comarca)</f>
        <v/>
      </c>
      <c r="C538" s="115"/>
      <c r="D538" s="115"/>
      <c r="E538" s="115"/>
    </row>
    <row r="539" spans="1:5" x14ac:dyDescent="0.25">
      <c r="A539" t="str">
        <f>IF(ISBLANK(formacionrecib[[Destinatarios recibida ]]),"",Ejercicio)</f>
        <v/>
      </c>
      <c r="B539" s="3" t="str">
        <f>IF(ISBLANK(formacionrecib[[Destinatarios recibida ]]),"",comarca)</f>
        <v/>
      </c>
      <c r="C539" s="115"/>
      <c r="D539" s="115"/>
      <c r="E539" s="115"/>
    </row>
    <row r="540" spans="1:5" x14ac:dyDescent="0.25">
      <c r="A540" t="str">
        <f>IF(ISBLANK(formacionrecib[[Destinatarios recibida ]]),"",Ejercicio)</f>
        <v/>
      </c>
      <c r="B540" s="3" t="str">
        <f>IF(ISBLANK(formacionrecib[[Destinatarios recibida ]]),"",comarca)</f>
        <v/>
      </c>
      <c r="C540" s="115"/>
      <c r="D540" s="115"/>
      <c r="E540" s="115"/>
    </row>
    <row r="541" spans="1:5" x14ac:dyDescent="0.25">
      <c r="A541" t="str">
        <f>IF(ISBLANK(formacionrecib[[Destinatarios recibida ]]),"",Ejercicio)</f>
        <v/>
      </c>
      <c r="B541" s="3" t="str">
        <f>IF(ISBLANK(formacionrecib[[Destinatarios recibida ]]),"",comarca)</f>
        <v/>
      </c>
      <c r="C541" s="115"/>
      <c r="D541" s="115"/>
      <c r="E541" s="115"/>
    </row>
    <row r="542" spans="1:5" x14ac:dyDescent="0.25">
      <c r="A542" t="str">
        <f>IF(ISBLANK(formacionrecib[[Destinatarios recibida ]]),"",Ejercicio)</f>
        <v/>
      </c>
      <c r="B542" s="3" t="str">
        <f>IF(ISBLANK(formacionrecib[[Destinatarios recibida ]]),"",comarca)</f>
        <v/>
      </c>
      <c r="C542" s="115"/>
      <c r="D542" s="115"/>
      <c r="E542" s="115"/>
    </row>
    <row r="543" spans="1:5" x14ac:dyDescent="0.25">
      <c r="A543" t="str">
        <f>IF(ISBLANK(formacionrecib[[Destinatarios recibida ]]),"",Ejercicio)</f>
        <v/>
      </c>
      <c r="B543" s="3" t="str">
        <f>IF(ISBLANK(formacionrecib[[Destinatarios recibida ]]),"",comarca)</f>
        <v/>
      </c>
      <c r="C543" s="115"/>
      <c r="D543" s="115"/>
      <c r="E543" s="115"/>
    </row>
    <row r="544" spans="1:5" x14ac:dyDescent="0.25">
      <c r="A544" t="str">
        <f>IF(ISBLANK(formacionrecib[[Destinatarios recibida ]]),"",Ejercicio)</f>
        <v/>
      </c>
      <c r="B544" s="3" t="str">
        <f>IF(ISBLANK(formacionrecib[[Destinatarios recibida ]]),"",comarca)</f>
        <v/>
      </c>
      <c r="C544" s="115"/>
      <c r="D544" s="115"/>
      <c r="E544" s="115"/>
    </row>
    <row r="545" spans="1:5" x14ac:dyDescent="0.25">
      <c r="A545" t="str">
        <f>IF(ISBLANK(formacionrecib[[Destinatarios recibida ]]),"",Ejercicio)</f>
        <v/>
      </c>
      <c r="B545" s="3" t="str">
        <f>IF(ISBLANK(formacionrecib[[Destinatarios recibida ]]),"",comarca)</f>
        <v/>
      </c>
      <c r="C545" s="115"/>
      <c r="D545" s="115"/>
      <c r="E545" s="115"/>
    </row>
    <row r="546" spans="1:5" x14ac:dyDescent="0.25">
      <c r="A546" t="str">
        <f>IF(ISBLANK(formacionrecib[[Destinatarios recibida ]]),"",Ejercicio)</f>
        <v/>
      </c>
      <c r="B546" s="3" t="str">
        <f>IF(ISBLANK(formacionrecib[[Destinatarios recibida ]]),"",comarca)</f>
        <v/>
      </c>
      <c r="C546" s="115"/>
      <c r="D546" s="115"/>
      <c r="E546" s="115"/>
    </row>
    <row r="547" spans="1:5" x14ac:dyDescent="0.25">
      <c r="A547" t="str">
        <f>IF(ISBLANK(formacionrecib[[Destinatarios recibida ]]),"",Ejercicio)</f>
        <v/>
      </c>
      <c r="B547" s="3" t="str">
        <f>IF(ISBLANK(formacionrecib[[Destinatarios recibida ]]),"",comarca)</f>
        <v/>
      </c>
      <c r="C547" s="115"/>
      <c r="D547" s="115"/>
      <c r="E547" s="115"/>
    </row>
    <row r="548" spans="1:5" x14ac:dyDescent="0.25">
      <c r="A548" t="str">
        <f>IF(ISBLANK(formacionrecib[[Destinatarios recibida ]]),"",Ejercicio)</f>
        <v/>
      </c>
      <c r="B548" s="3" t="str">
        <f>IF(ISBLANK(formacionrecib[[Destinatarios recibida ]]),"",comarca)</f>
        <v/>
      </c>
      <c r="C548" s="115"/>
      <c r="D548" s="115"/>
      <c r="E548" s="115"/>
    </row>
    <row r="549" spans="1:5" x14ac:dyDescent="0.25">
      <c r="A549" t="str">
        <f>IF(ISBLANK(formacionrecib[[Destinatarios recibida ]]),"",Ejercicio)</f>
        <v/>
      </c>
      <c r="B549" s="3" t="str">
        <f>IF(ISBLANK(formacionrecib[[Destinatarios recibida ]]),"",comarca)</f>
        <v/>
      </c>
      <c r="C549" s="115"/>
      <c r="D549" s="115"/>
      <c r="E549" s="115"/>
    </row>
    <row r="550" spans="1:5" x14ac:dyDescent="0.25">
      <c r="A550" t="str">
        <f>IF(ISBLANK(formacionrecib[[Destinatarios recibida ]]),"",Ejercicio)</f>
        <v/>
      </c>
      <c r="B550" s="3" t="str">
        <f>IF(ISBLANK(formacionrecib[[Destinatarios recibida ]]),"",comarca)</f>
        <v/>
      </c>
      <c r="C550" s="115"/>
      <c r="D550" s="115"/>
      <c r="E550" s="115"/>
    </row>
    <row r="551" spans="1:5" x14ac:dyDescent="0.25">
      <c r="A551" t="str">
        <f>IF(ISBLANK(formacionrecib[[Destinatarios recibida ]]),"",Ejercicio)</f>
        <v/>
      </c>
      <c r="B551" s="3" t="str">
        <f>IF(ISBLANK(formacionrecib[[Destinatarios recibida ]]),"",comarca)</f>
        <v/>
      </c>
      <c r="C551" s="115"/>
      <c r="D551" s="115"/>
      <c r="E551" s="115"/>
    </row>
    <row r="552" spans="1:5" x14ac:dyDescent="0.25">
      <c r="A552" t="str">
        <f>IF(ISBLANK(formacionrecib[[Destinatarios recibida ]]),"",Ejercicio)</f>
        <v/>
      </c>
      <c r="B552" s="3" t="str">
        <f>IF(ISBLANK(formacionrecib[[Destinatarios recibida ]]),"",comarca)</f>
        <v/>
      </c>
      <c r="C552" s="115"/>
      <c r="D552" s="115"/>
      <c r="E552" s="115"/>
    </row>
    <row r="553" spans="1:5" x14ac:dyDescent="0.25">
      <c r="A553" t="str">
        <f>IF(ISBLANK(formacionrecib[[Destinatarios recibida ]]),"",Ejercicio)</f>
        <v/>
      </c>
      <c r="B553" s="3" t="str">
        <f>IF(ISBLANK(formacionrecib[[Destinatarios recibida ]]),"",comarca)</f>
        <v/>
      </c>
      <c r="C553" s="115"/>
      <c r="D553" s="115"/>
      <c r="E553" s="115"/>
    </row>
    <row r="554" spans="1:5" x14ac:dyDescent="0.25">
      <c r="A554" t="str">
        <f>IF(ISBLANK(formacionrecib[[Destinatarios recibida ]]),"",Ejercicio)</f>
        <v/>
      </c>
      <c r="B554" s="3" t="str">
        <f>IF(ISBLANK(formacionrecib[[Destinatarios recibida ]]),"",comarca)</f>
        <v/>
      </c>
      <c r="C554" s="115"/>
      <c r="D554" s="115"/>
      <c r="E554" s="115"/>
    </row>
    <row r="555" spans="1:5" x14ac:dyDescent="0.25">
      <c r="A555" t="str">
        <f>IF(ISBLANK(formacionrecib[[Destinatarios recibida ]]),"",Ejercicio)</f>
        <v/>
      </c>
      <c r="B555" s="3" t="str">
        <f>IF(ISBLANK(formacionrecib[[Destinatarios recibida ]]),"",comarca)</f>
        <v/>
      </c>
      <c r="C555" s="115"/>
      <c r="D555" s="115"/>
      <c r="E555" s="115"/>
    </row>
    <row r="556" spans="1:5" x14ac:dyDescent="0.25">
      <c r="A556" t="str">
        <f>IF(ISBLANK(formacionrecib[[Destinatarios recibida ]]),"",Ejercicio)</f>
        <v/>
      </c>
      <c r="B556" s="3" t="str">
        <f>IF(ISBLANK(formacionrecib[[Destinatarios recibida ]]),"",comarca)</f>
        <v/>
      </c>
      <c r="C556" s="115"/>
      <c r="D556" s="115"/>
      <c r="E556" s="115"/>
    </row>
    <row r="557" spans="1:5" x14ac:dyDescent="0.25">
      <c r="A557" t="str">
        <f>IF(ISBLANK(formacionrecib[[Destinatarios recibida ]]),"",Ejercicio)</f>
        <v/>
      </c>
      <c r="B557" s="3" t="str">
        <f>IF(ISBLANK(formacionrecib[[Destinatarios recibida ]]),"",comarca)</f>
        <v/>
      </c>
      <c r="C557" s="115"/>
      <c r="D557" s="115"/>
      <c r="E557" s="115"/>
    </row>
    <row r="558" spans="1:5" x14ac:dyDescent="0.25">
      <c r="A558" t="str">
        <f>IF(ISBLANK(formacionrecib[[Destinatarios recibida ]]),"",Ejercicio)</f>
        <v/>
      </c>
      <c r="B558" s="3" t="str">
        <f>IF(ISBLANK(formacionrecib[[Destinatarios recibida ]]),"",comarca)</f>
        <v/>
      </c>
      <c r="C558" s="115"/>
      <c r="D558" s="115"/>
      <c r="E558" s="115"/>
    </row>
    <row r="559" spans="1:5" x14ac:dyDescent="0.25">
      <c r="A559" t="str">
        <f>IF(ISBLANK(formacionrecib[[Destinatarios recibida ]]),"",Ejercicio)</f>
        <v/>
      </c>
      <c r="B559" s="3" t="str">
        <f>IF(ISBLANK(formacionrecib[[Destinatarios recibida ]]),"",comarca)</f>
        <v/>
      </c>
      <c r="C559" s="115"/>
      <c r="D559" s="115"/>
      <c r="E559" s="115"/>
    </row>
    <row r="560" spans="1:5" x14ac:dyDescent="0.25">
      <c r="A560" t="str">
        <f>IF(ISBLANK(formacionrecib[[Destinatarios recibida ]]),"",Ejercicio)</f>
        <v/>
      </c>
      <c r="B560" s="3" t="str">
        <f>IF(ISBLANK(formacionrecib[[Destinatarios recibida ]]),"",comarca)</f>
        <v/>
      </c>
      <c r="C560" s="115"/>
      <c r="D560" s="115"/>
      <c r="E560" s="115"/>
    </row>
    <row r="561" spans="1:5" x14ac:dyDescent="0.25">
      <c r="A561" t="str">
        <f>IF(ISBLANK(formacionrecib[[Destinatarios recibida ]]),"",Ejercicio)</f>
        <v/>
      </c>
      <c r="B561" s="3" t="str">
        <f>IF(ISBLANK(formacionrecib[[Destinatarios recibida ]]),"",comarca)</f>
        <v/>
      </c>
      <c r="C561" s="115"/>
      <c r="D561" s="115"/>
      <c r="E561" s="115"/>
    </row>
    <row r="562" spans="1:5" x14ac:dyDescent="0.25">
      <c r="A562" t="str">
        <f>IF(ISBLANK(formacionrecib[[Destinatarios recibida ]]),"",Ejercicio)</f>
        <v/>
      </c>
      <c r="B562" s="3" t="str">
        <f>IF(ISBLANK(formacionrecib[[Destinatarios recibida ]]),"",comarca)</f>
        <v/>
      </c>
      <c r="C562" s="115"/>
      <c r="D562" s="115"/>
      <c r="E562" s="115"/>
    </row>
    <row r="563" spans="1:5" x14ac:dyDescent="0.25">
      <c r="A563" t="str">
        <f>IF(ISBLANK(formacionrecib[[Destinatarios recibida ]]),"",Ejercicio)</f>
        <v/>
      </c>
      <c r="B563" s="3" t="str">
        <f>IF(ISBLANK(formacionrecib[[Destinatarios recibida ]]),"",comarca)</f>
        <v/>
      </c>
      <c r="C563" s="115"/>
      <c r="D563" s="115"/>
      <c r="E563" s="115"/>
    </row>
    <row r="564" spans="1:5" x14ac:dyDescent="0.25">
      <c r="A564" t="str">
        <f>IF(ISBLANK(formacionrecib[[Destinatarios recibida ]]),"",Ejercicio)</f>
        <v/>
      </c>
      <c r="B564" s="3" t="str">
        <f>IF(ISBLANK(formacionrecib[[Destinatarios recibida ]]),"",comarca)</f>
        <v/>
      </c>
      <c r="C564" s="115"/>
      <c r="D564" s="115"/>
      <c r="E564" s="115"/>
    </row>
    <row r="565" spans="1:5" x14ac:dyDescent="0.25">
      <c r="A565" t="str">
        <f>IF(ISBLANK(formacionrecib[[Destinatarios recibida ]]),"",Ejercicio)</f>
        <v/>
      </c>
      <c r="B565" s="3" t="str">
        <f>IF(ISBLANK(formacionrecib[[Destinatarios recibida ]]),"",comarca)</f>
        <v/>
      </c>
      <c r="C565" s="115"/>
      <c r="D565" s="115"/>
      <c r="E565" s="115"/>
    </row>
    <row r="566" spans="1:5" x14ac:dyDescent="0.25">
      <c r="A566" t="str">
        <f>IF(ISBLANK(formacionrecib[[Destinatarios recibida ]]),"",Ejercicio)</f>
        <v/>
      </c>
      <c r="B566" s="3" t="str">
        <f>IF(ISBLANK(formacionrecib[[Destinatarios recibida ]]),"",comarca)</f>
        <v/>
      </c>
      <c r="C566" s="115"/>
      <c r="D566" s="115"/>
      <c r="E566" s="115"/>
    </row>
    <row r="567" spans="1:5" x14ac:dyDescent="0.25">
      <c r="A567" t="str">
        <f>IF(ISBLANK(formacionrecib[[Destinatarios recibida ]]),"",Ejercicio)</f>
        <v/>
      </c>
      <c r="B567" s="3" t="str">
        <f>IF(ISBLANK(formacionrecib[[Destinatarios recibida ]]),"",comarca)</f>
        <v/>
      </c>
      <c r="C567" s="115"/>
      <c r="D567" s="115"/>
      <c r="E567" s="115"/>
    </row>
    <row r="568" spans="1:5" x14ac:dyDescent="0.25">
      <c r="A568" t="str">
        <f>IF(ISBLANK(formacionrecib[[Destinatarios recibida ]]),"",Ejercicio)</f>
        <v/>
      </c>
      <c r="B568" s="3" t="str">
        <f>IF(ISBLANK(formacionrecib[[Destinatarios recibida ]]),"",comarca)</f>
        <v/>
      </c>
      <c r="C568" s="115"/>
      <c r="D568" s="115"/>
      <c r="E568" s="115"/>
    </row>
    <row r="569" spans="1:5" x14ac:dyDescent="0.25">
      <c r="A569" t="str">
        <f>IF(ISBLANK(formacionrecib[[Destinatarios recibida ]]),"",Ejercicio)</f>
        <v/>
      </c>
      <c r="B569" s="3" t="str">
        <f>IF(ISBLANK(formacionrecib[[Destinatarios recibida ]]),"",comarca)</f>
        <v/>
      </c>
      <c r="C569" s="115"/>
      <c r="D569" s="115"/>
      <c r="E569" s="115"/>
    </row>
    <row r="570" spans="1:5" x14ac:dyDescent="0.25">
      <c r="A570" t="str">
        <f>IF(ISBLANK(formacionrecib[[Destinatarios recibida ]]),"",Ejercicio)</f>
        <v/>
      </c>
      <c r="B570" s="3" t="str">
        <f>IF(ISBLANK(formacionrecib[[Destinatarios recibida ]]),"",comarca)</f>
        <v/>
      </c>
      <c r="C570" s="115"/>
      <c r="D570" s="115"/>
      <c r="E570" s="115"/>
    </row>
    <row r="571" spans="1:5" x14ac:dyDescent="0.25">
      <c r="A571" t="str">
        <f>IF(ISBLANK(formacionrecib[[Destinatarios recibida ]]),"",Ejercicio)</f>
        <v/>
      </c>
      <c r="B571" s="3" t="str">
        <f>IF(ISBLANK(formacionrecib[[Destinatarios recibida ]]),"",comarca)</f>
        <v/>
      </c>
      <c r="C571" s="115"/>
      <c r="D571" s="115"/>
      <c r="E571" s="115"/>
    </row>
    <row r="572" spans="1:5" x14ac:dyDescent="0.25">
      <c r="A572" t="str">
        <f>IF(ISBLANK(formacionrecib[[Destinatarios recibida ]]),"",Ejercicio)</f>
        <v/>
      </c>
      <c r="B572" s="3" t="str">
        <f>IF(ISBLANK(formacionrecib[[Destinatarios recibida ]]),"",comarca)</f>
        <v/>
      </c>
      <c r="C572" s="115"/>
      <c r="D572" s="115"/>
      <c r="E572" s="115"/>
    </row>
    <row r="573" spans="1:5" x14ac:dyDescent="0.25">
      <c r="A573" t="str">
        <f>IF(ISBLANK(formacionrecib[[Destinatarios recibida ]]),"",Ejercicio)</f>
        <v/>
      </c>
      <c r="B573" s="3" t="str">
        <f>IF(ISBLANK(formacionrecib[[Destinatarios recibida ]]),"",comarca)</f>
        <v/>
      </c>
      <c r="C573" s="115"/>
      <c r="D573" s="115"/>
      <c r="E573" s="115"/>
    </row>
    <row r="574" spans="1:5" x14ac:dyDescent="0.25">
      <c r="A574" t="str">
        <f>IF(ISBLANK(formacionrecib[[Destinatarios recibida ]]),"",Ejercicio)</f>
        <v/>
      </c>
      <c r="B574" s="3" t="str">
        <f>IF(ISBLANK(formacionrecib[[Destinatarios recibida ]]),"",comarca)</f>
        <v/>
      </c>
      <c r="C574" s="115"/>
      <c r="D574" s="115"/>
      <c r="E574" s="115"/>
    </row>
    <row r="575" spans="1:5" x14ac:dyDescent="0.25">
      <c r="A575" t="str">
        <f>IF(ISBLANK(formacionrecib[[Destinatarios recibida ]]),"",Ejercicio)</f>
        <v/>
      </c>
      <c r="B575" s="3" t="str">
        <f>IF(ISBLANK(formacionrecib[[Destinatarios recibida ]]),"",comarca)</f>
        <v/>
      </c>
      <c r="C575" s="115"/>
      <c r="D575" s="115"/>
      <c r="E575" s="115"/>
    </row>
    <row r="576" spans="1:5" x14ac:dyDescent="0.25">
      <c r="A576" t="str">
        <f>IF(ISBLANK(formacionrecib[[Destinatarios recibida ]]),"",Ejercicio)</f>
        <v/>
      </c>
      <c r="B576" s="3" t="str">
        <f>IF(ISBLANK(formacionrecib[[Destinatarios recibida ]]),"",comarca)</f>
        <v/>
      </c>
      <c r="C576" s="115"/>
      <c r="D576" s="115"/>
      <c r="E576" s="115"/>
    </row>
    <row r="577" spans="1:5" x14ac:dyDescent="0.25">
      <c r="A577" t="str">
        <f>IF(ISBLANK(formacionrecib[[Destinatarios recibida ]]),"",Ejercicio)</f>
        <v/>
      </c>
      <c r="B577" s="3" t="str">
        <f>IF(ISBLANK(formacionrecib[[Destinatarios recibida ]]),"",comarca)</f>
        <v/>
      </c>
      <c r="C577" s="115"/>
      <c r="D577" s="115"/>
      <c r="E577" s="115"/>
    </row>
    <row r="578" spans="1:5" x14ac:dyDescent="0.25">
      <c r="A578" t="str">
        <f>IF(ISBLANK(formacionrecib[[Destinatarios recibida ]]),"",Ejercicio)</f>
        <v/>
      </c>
      <c r="B578" s="3" t="str">
        <f>IF(ISBLANK(formacionrecib[[Destinatarios recibida ]]),"",comarca)</f>
        <v/>
      </c>
      <c r="C578" s="115"/>
      <c r="D578" s="115"/>
      <c r="E578" s="115"/>
    </row>
    <row r="579" spans="1:5" x14ac:dyDescent="0.25">
      <c r="A579" t="str">
        <f>IF(ISBLANK(formacionrecib[[Destinatarios recibida ]]),"",Ejercicio)</f>
        <v/>
      </c>
      <c r="B579" s="3" t="str">
        <f>IF(ISBLANK(formacionrecib[[Destinatarios recibida ]]),"",comarca)</f>
        <v/>
      </c>
      <c r="C579" s="115"/>
      <c r="D579" s="115"/>
      <c r="E579" s="115"/>
    </row>
    <row r="580" spans="1:5" x14ac:dyDescent="0.25">
      <c r="A580" t="str">
        <f>IF(ISBLANK(formacionrecib[[Destinatarios recibida ]]),"",Ejercicio)</f>
        <v/>
      </c>
      <c r="B580" s="3" t="str">
        <f>IF(ISBLANK(formacionrecib[[Destinatarios recibida ]]),"",comarca)</f>
        <v/>
      </c>
      <c r="C580" s="115"/>
      <c r="D580" s="115"/>
      <c r="E580" s="115"/>
    </row>
    <row r="581" spans="1:5" x14ac:dyDescent="0.25">
      <c r="A581" t="str">
        <f>IF(ISBLANK(formacionrecib[[Destinatarios recibida ]]),"",Ejercicio)</f>
        <v/>
      </c>
      <c r="B581" s="3" t="str">
        <f>IF(ISBLANK(formacionrecib[[Destinatarios recibida ]]),"",comarca)</f>
        <v/>
      </c>
      <c r="C581" s="115"/>
      <c r="D581" s="115"/>
      <c r="E581" s="115"/>
    </row>
    <row r="582" spans="1:5" x14ac:dyDescent="0.25">
      <c r="A582" t="str">
        <f>IF(ISBLANK(formacionrecib[[Destinatarios recibida ]]),"",Ejercicio)</f>
        <v/>
      </c>
      <c r="B582" s="3" t="str">
        <f>IF(ISBLANK(formacionrecib[[Destinatarios recibida ]]),"",comarca)</f>
        <v/>
      </c>
      <c r="C582" s="115"/>
      <c r="D582" s="115"/>
      <c r="E582" s="115"/>
    </row>
    <row r="583" spans="1:5" x14ac:dyDescent="0.25">
      <c r="A583" t="str">
        <f>IF(ISBLANK(formacionrecib[[Destinatarios recibida ]]),"",Ejercicio)</f>
        <v/>
      </c>
      <c r="B583" s="3" t="str">
        <f>IF(ISBLANK(formacionrecib[[Destinatarios recibida ]]),"",comarca)</f>
        <v/>
      </c>
      <c r="C583" s="115"/>
      <c r="D583" s="115"/>
      <c r="E583" s="115"/>
    </row>
    <row r="584" spans="1:5" x14ac:dyDescent="0.25">
      <c r="A584" t="str">
        <f>IF(ISBLANK(formacionrecib[[Destinatarios recibida ]]),"",Ejercicio)</f>
        <v/>
      </c>
      <c r="B584" s="3" t="str">
        <f>IF(ISBLANK(formacionrecib[[Destinatarios recibida ]]),"",comarca)</f>
        <v/>
      </c>
      <c r="C584" s="115"/>
      <c r="D584" s="115"/>
      <c r="E584" s="115"/>
    </row>
    <row r="585" spans="1:5" x14ac:dyDescent="0.25">
      <c r="A585" t="str">
        <f>IF(ISBLANK(formacionrecib[[Destinatarios recibida ]]),"",Ejercicio)</f>
        <v/>
      </c>
      <c r="B585" s="3" t="str">
        <f>IF(ISBLANK(formacionrecib[[Destinatarios recibida ]]),"",comarca)</f>
        <v/>
      </c>
      <c r="C585" s="115"/>
      <c r="D585" s="115"/>
      <c r="E585" s="115"/>
    </row>
    <row r="586" spans="1:5" x14ac:dyDescent="0.25">
      <c r="A586" t="str">
        <f>IF(ISBLANK(formacionrecib[[Destinatarios recibida ]]),"",Ejercicio)</f>
        <v/>
      </c>
      <c r="B586" s="3" t="str">
        <f>IF(ISBLANK(formacionrecib[[Destinatarios recibida ]]),"",comarca)</f>
        <v/>
      </c>
      <c r="C586" s="115"/>
      <c r="D586" s="115"/>
      <c r="E586" s="115"/>
    </row>
    <row r="587" spans="1:5" x14ac:dyDescent="0.25">
      <c r="A587" t="str">
        <f>IF(ISBLANK(formacionrecib[[Destinatarios recibida ]]),"",Ejercicio)</f>
        <v/>
      </c>
      <c r="B587" s="3" t="str">
        <f>IF(ISBLANK(formacionrecib[[Destinatarios recibida ]]),"",comarca)</f>
        <v/>
      </c>
      <c r="C587" s="115"/>
      <c r="D587" s="115"/>
      <c r="E587" s="115"/>
    </row>
    <row r="588" spans="1:5" x14ac:dyDescent="0.25">
      <c r="A588" t="str">
        <f>IF(ISBLANK(formacionrecib[[Destinatarios recibida ]]),"",Ejercicio)</f>
        <v/>
      </c>
      <c r="B588" s="3" t="str">
        <f>IF(ISBLANK(formacionrecib[[Destinatarios recibida ]]),"",comarca)</f>
        <v/>
      </c>
      <c r="C588" s="115"/>
      <c r="D588" s="115"/>
      <c r="E588" s="115"/>
    </row>
    <row r="589" spans="1:5" x14ac:dyDescent="0.25">
      <c r="A589" t="str">
        <f>IF(ISBLANK(formacionrecib[[Destinatarios recibida ]]),"",Ejercicio)</f>
        <v/>
      </c>
      <c r="B589" s="3" t="str">
        <f>IF(ISBLANK(formacionrecib[[Destinatarios recibida ]]),"",comarca)</f>
        <v/>
      </c>
      <c r="C589" s="115"/>
      <c r="D589" s="115"/>
      <c r="E589" s="115"/>
    </row>
    <row r="590" spans="1:5" x14ac:dyDescent="0.25">
      <c r="A590" t="str">
        <f>IF(ISBLANK(formacionrecib[[Destinatarios recibida ]]),"",Ejercicio)</f>
        <v/>
      </c>
      <c r="B590" s="3" t="str">
        <f>IF(ISBLANK(formacionrecib[[Destinatarios recibida ]]),"",comarca)</f>
        <v/>
      </c>
      <c r="C590" s="115"/>
      <c r="D590" s="115"/>
      <c r="E590" s="115"/>
    </row>
    <row r="591" spans="1:5" x14ac:dyDescent="0.25">
      <c r="A591" t="str">
        <f>IF(ISBLANK(formacionrecib[[Destinatarios recibida ]]),"",Ejercicio)</f>
        <v/>
      </c>
      <c r="B591" s="3" t="str">
        <f>IF(ISBLANK(formacionrecib[[Destinatarios recibida ]]),"",comarca)</f>
        <v/>
      </c>
      <c r="C591" s="115"/>
      <c r="D591" s="115"/>
      <c r="E591" s="115"/>
    </row>
    <row r="592" spans="1:5" x14ac:dyDescent="0.25">
      <c r="A592" t="str">
        <f>IF(ISBLANK(formacionrecib[[Destinatarios recibida ]]),"",Ejercicio)</f>
        <v/>
      </c>
      <c r="B592" s="3" t="str">
        <f>IF(ISBLANK(formacionrecib[[Destinatarios recibida ]]),"",comarca)</f>
        <v/>
      </c>
      <c r="C592" s="115"/>
      <c r="D592" s="115"/>
      <c r="E592" s="115"/>
    </row>
    <row r="593" spans="1:5" x14ac:dyDescent="0.25">
      <c r="A593" t="str">
        <f>IF(ISBLANK(formacionrecib[[Destinatarios recibida ]]),"",Ejercicio)</f>
        <v/>
      </c>
      <c r="B593" s="3" t="str">
        <f>IF(ISBLANK(formacionrecib[[Destinatarios recibida ]]),"",comarca)</f>
        <v/>
      </c>
      <c r="C593" s="115"/>
      <c r="D593" s="115"/>
      <c r="E593" s="115"/>
    </row>
    <row r="594" spans="1:5" x14ac:dyDescent="0.25">
      <c r="A594" t="str">
        <f>IF(ISBLANK(formacionrecib[[Destinatarios recibida ]]),"",Ejercicio)</f>
        <v/>
      </c>
      <c r="B594" s="3" t="str">
        <f>IF(ISBLANK(formacionrecib[[Destinatarios recibida ]]),"",comarca)</f>
        <v/>
      </c>
      <c r="C594" s="115"/>
      <c r="D594" s="115"/>
      <c r="E594" s="115"/>
    </row>
    <row r="595" spans="1:5" x14ac:dyDescent="0.25">
      <c r="A595" t="str">
        <f>IF(ISBLANK(formacionrecib[[Destinatarios recibida ]]),"",Ejercicio)</f>
        <v/>
      </c>
      <c r="B595" s="3" t="str">
        <f>IF(ISBLANK(formacionrecib[[Destinatarios recibida ]]),"",comarca)</f>
        <v/>
      </c>
      <c r="C595" s="115"/>
      <c r="D595" s="115"/>
      <c r="E595" s="115"/>
    </row>
    <row r="596" spans="1:5" x14ac:dyDescent="0.25">
      <c r="A596" t="str">
        <f>IF(ISBLANK(formacionrecib[[Destinatarios recibida ]]),"",Ejercicio)</f>
        <v/>
      </c>
      <c r="B596" s="3" t="str">
        <f>IF(ISBLANK(formacionrecib[[Destinatarios recibida ]]),"",comarca)</f>
        <v/>
      </c>
      <c r="C596" s="115"/>
      <c r="D596" s="115"/>
      <c r="E596" s="115"/>
    </row>
    <row r="597" spans="1:5" x14ac:dyDescent="0.25">
      <c r="A597" t="str">
        <f>IF(ISBLANK(formacionrecib[[Destinatarios recibida ]]),"",Ejercicio)</f>
        <v/>
      </c>
      <c r="B597" s="3" t="str">
        <f>IF(ISBLANK(formacionrecib[[Destinatarios recibida ]]),"",comarca)</f>
        <v/>
      </c>
      <c r="C597" s="115"/>
      <c r="D597" s="115"/>
      <c r="E597" s="115"/>
    </row>
    <row r="598" spans="1:5" x14ac:dyDescent="0.25">
      <c r="A598" t="str">
        <f>IF(ISBLANK(formacionrecib[[Destinatarios recibida ]]),"",Ejercicio)</f>
        <v/>
      </c>
      <c r="B598" s="3" t="str">
        <f>IF(ISBLANK(formacionrecib[[Destinatarios recibida ]]),"",comarca)</f>
        <v/>
      </c>
      <c r="C598" s="115"/>
      <c r="D598" s="115"/>
      <c r="E598" s="115"/>
    </row>
    <row r="599" spans="1:5" x14ac:dyDescent="0.25">
      <c r="A599" t="str">
        <f>IF(ISBLANK(formacionrecib[[Destinatarios recibida ]]),"",Ejercicio)</f>
        <v/>
      </c>
      <c r="B599" s="3" t="str">
        <f>IF(ISBLANK(formacionrecib[[Destinatarios recibida ]]),"",comarca)</f>
        <v/>
      </c>
      <c r="C599" s="115"/>
      <c r="D599" s="115"/>
      <c r="E599" s="115"/>
    </row>
    <row r="600" spans="1:5" x14ac:dyDescent="0.25">
      <c r="A600" t="str">
        <f>IF(ISBLANK(formacionrecib[[Destinatarios recibida ]]),"",Ejercicio)</f>
        <v/>
      </c>
      <c r="B600" s="3" t="str">
        <f>IF(ISBLANK(formacionrecib[[Destinatarios recibida ]]),"",comarca)</f>
        <v/>
      </c>
      <c r="C600" s="115"/>
      <c r="D600" s="115"/>
      <c r="E600" s="115"/>
    </row>
    <row r="601" spans="1:5" x14ac:dyDescent="0.25">
      <c r="A601" t="str">
        <f>IF(ISBLANK(formacionrecib[[Destinatarios recibida ]]),"",Ejercicio)</f>
        <v/>
      </c>
      <c r="B601" s="3" t="str">
        <f>IF(ISBLANK(formacionrecib[[Destinatarios recibida ]]),"",comarca)</f>
        <v/>
      </c>
      <c r="C601" s="115"/>
      <c r="D601" s="115"/>
      <c r="E601" s="115"/>
    </row>
    <row r="602" spans="1:5" x14ac:dyDescent="0.25">
      <c r="A602" t="str">
        <f>IF(ISBLANK(formacionrecib[[Destinatarios recibida ]]),"",Ejercicio)</f>
        <v/>
      </c>
      <c r="B602" s="3" t="str">
        <f>IF(ISBLANK(formacionrecib[[Destinatarios recibida ]]),"",comarca)</f>
        <v/>
      </c>
      <c r="C602" s="115"/>
      <c r="D602" s="115"/>
      <c r="E602" s="115"/>
    </row>
    <row r="603" spans="1:5" x14ac:dyDescent="0.25">
      <c r="A603" t="str">
        <f>IF(ISBLANK(formacionrecib[[Destinatarios recibida ]]),"",Ejercicio)</f>
        <v/>
      </c>
      <c r="B603" s="3" t="str">
        <f>IF(ISBLANK(formacionrecib[[Destinatarios recibida ]]),"",comarca)</f>
        <v/>
      </c>
      <c r="C603" s="115"/>
      <c r="D603" s="115"/>
      <c r="E603" s="115"/>
    </row>
    <row r="604" spans="1:5" x14ac:dyDescent="0.25">
      <c r="A604" t="str">
        <f>IF(ISBLANK(formacionrecib[[Destinatarios recibida ]]),"",Ejercicio)</f>
        <v/>
      </c>
      <c r="B604" s="3" t="str">
        <f>IF(ISBLANK(formacionrecib[[Destinatarios recibida ]]),"",comarca)</f>
        <v/>
      </c>
      <c r="C604" s="115"/>
      <c r="D604" s="115"/>
      <c r="E604" s="115"/>
    </row>
    <row r="605" spans="1:5" x14ac:dyDescent="0.25">
      <c r="A605" t="str">
        <f>IF(ISBLANK(formacionrecib[[Destinatarios recibida ]]),"",Ejercicio)</f>
        <v/>
      </c>
      <c r="B605" s="3" t="str">
        <f>IF(ISBLANK(formacionrecib[[Destinatarios recibida ]]),"",comarca)</f>
        <v/>
      </c>
      <c r="C605" s="115"/>
      <c r="D605" s="115"/>
      <c r="E605" s="115"/>
    </row>
    <row r="606" spans="1:5" x14ac:dyDescent="0.25">
      <c r="A606" t="str">
        <f>IF(ISBLANK(formacionrecib[[Destinatarios recibida ]]),"",Ejercicio)</f>
        <v/>
      </c>
      <c r="B606" s="3" t="str">
        <f>IF(ISBLANK(formacionrecib[[Destinatarios recibida ]]),"",comarca)</f>
        <v/>
      </c>
      <c r="C606" s="115"/>
      <c r="D606" s="115"/>
      <c r="E606" s="115"/>
    </row>
    <row r="607" spans="1:5" x14ac:dyDescent="0.25">
      <c r="A607" t="str">
        <f>IF(ISBLANK(formacionrecib[[Destinatarios recibida ]]),"",Ejercicio)</f>
        <v/>
      </c>
      <c r="B607" s="3" t="str">
        <f>IF(ISBLANK(formacionrecib[[Destinatarios recibida ]]),"",comarca)</f>
        <v/>
      </c>
      <c r="C607" s="115"/>
      <c r="D607" s="115"/>
      <c r="E607" s="115"/>
    </row>
    <row r="608" spans="1:5" x14ac:dyDescent="0.25">
      <c r="A608" t="str">
        <f>IF(ISBLANK(formacionrecib[[Destinatarios recibida ]]),"",Ejercicio)</f>
        <v/>
      </c>
      <c r="B608" s="3" t="str">
        <f>IF(ISBLANK(formacionrecib[[Destinatarios recibida ]]),"",comarca)</f>
        <v/>
      </c>
      <c r="C608" s="115"/>
      <c r="D608" s="115"/>
      <c r="E608" s="115"/>
    </row>
    <row r="609" spans="1:5" x14ac:dyDescent="0.25">
      <c r="A609" t="str">
        <f>IF(ISBLANK(formacionrecib[[Destinatarios recibida ]]),"",Ejercicio)</f>
        <v/>
      </c>
      <c r="B609" s="3" t="str">
        <f>IF(ISBLANK(formacionrecib[[Destinatarios recibida ]]),"",comarca)</f>
        <v/>
      </c>
      <c r="C609" s="115"/>
      <c r="D609" s="115"/>
      <c r="E609" s="115"/>
    </row>
    <row r="610" spans="1:5" x14ac:dyDescent="0.25">
      <c r="A610" t="str">
        <f>IF(ISBLANK(formacionrecib[[Destinatarios recibida ]]),"",Ejercicio)</f>
        <v/>
      </c>
      <c r="B610" s="3" t="str">
        <f>IF(ISBLANK(formacionrecib[[Destinatarios recibida ]]),"",comarca)</f>
        <v/>
      </c>
      <c r="C610" s="115"/>
      <c r="D610" s="115"/>
      <c r="E610" s="115"/>
    </row>
    <row r="611" spans="1:5" x14ac:dyDescent="0.25">
      <c r="A611" t="str">
        <f>IF(ISBLANK(formacionrecib[[Destinatarios recibida ]]),"",Ejercicio)</f>
        <v/>
      </c>
      <c r="B611" s="3" t="str">
        <f>IF(ISBLANK(formacionrecib[[Destinatarios recibida ]]),"",comarca)</f>
        <v/>
      </c>
      <c r="C611" s="115"/>
      <c r="D611" s="115"/>
      <c r="E611" s="115"/>
    </row>
    <row r="612" spans="1:5" x14ac:dyDescent="0.25">
      <c r="A612" t="str">
        <f>IF(ISBLANK(formacionrecib[[Destinatarios recibida ]]),"",Ejercicio)</f>
        <v/>
      </c>
      <c r="B612" s="3" t="str">
        <f>IF(ISBLANK(formacionrecib[[Destinatarios recibida ]]),"",comarca)</f>
        <v/>
      </c>
      <c r="C612" s="115"/>
      <c r="D612" s="115"/>
      <c r="E612" s="115"/>
    </row>
    <row r="613" spans="1:5" x14ac:dyDescent="0.25">
      <c r="A613" t="str">
        <f>IF(ISBLANK(formacionrecib[[Destinatarios recibida ]]),"",Ejercicio)</f>
        <v/>
      </c>
      <c r="B613" s="3" t="str">
        <f>IF(ISBLANK(formacionrecib[[Destinatarios recibida ]]),"",comarca)</f>
        <v/>
      </c>
      <c r="C613" s="115"/>
      <c r="D613" s="115"/>
      <c r="E613" s="115"/>
    </row>
    <row r="614" spans="1:5" x14ac:dyDescent="0.25">
      <c r="A614" t="str">
        <f>IF(ISBLANK(formacionrecib[[Destinatarios recibida ]]),"",Ejercicio)</f>
        <v/>
      </c>
      <c r="B614" s="3" t="str">
        <f>IF(ISBLANK(formacionrecib[[Destinatarios recibida ]]),"",comarca)</f>
        <v/>
      </c>
      <c r="C614" s="115"/>
      <c r="D614" s="115"/>
      <c r="E614" s="115"/>
    </row>
    <row r="615" spans="1:5" x14ac:dyDescent="0.25">
      <c r="A615" t="str">
        <f>IF(ISBLANK(formacionrecib[[Destinatarios recibida ]]),"",Ejercicio)</f>
        <v/>
      </c>
      <c r="B615" s="3" t="str">
        <f>IF(ISBLANK(formacionrecib[[Destinatarios recibida ]]),"",comarca)</f>
        <v/>
      </c>
      <c r="C615" s="115"/>
      <c r="D615" s="115"/>
      <c r="E615" s="115"/>
    </row>
    <row r="616" spans="1:5" x14ac:dyDescent="0.25">
      <c r="A616" t="str">
        <f>IF(ISBLANK(formacionrecib[[Destinatarios recibida ]]),"",Ejercicio)</f>
        <v/>
      </c>
      <c r="B616" s="3" t="str">
        <f>IF(ISBLANK(formacionrecib[[Destinatarios recibida ]]),"",comarca)</f>
        <v/>
      </c>
      <c r="C616" s="115"/>
      <c r="D616" s="115"/>
      <c r="E616" s="115"/>
    </row>
    <row r="617" spans="1:5" x14ac:dyDescent="0.25">
      <c r="A617" t="str">
        <f>IF(ISBLANK(formacionrecib[[Destinatarios recibida ]]),"",Ejercicio)</f>
        <v/>
      </c>
      <c r="B617" s="3" t="str">
        <f>IF(ISBLANK(formacionrecib[[Destinatarios recibida ]]),"",comarca)</f>
        <v/>
      </c>
      <c r="C617" s="115"/>
      <c r="D617" s="115"/>
      <c r="E617" s="115"/>
    </row>
    <row r="618" spans="1:5" x14ac:dyDescent="0.25">
      <c r="A618" t="str">
        <f>IF(ISBLANK(formacionrecib[[Destinatarios recibida ]]),"",Ejercicio)</f>
        <v/>
      </c>
      <c r="B618" s="3" t="str">
        <f>IF(ISBLANK(formacionrecib[[Destinatarios recibida ]]),"",comarca)</f>
        <v/>
      </c>
      <c r="C618" s="115"/>
      <c r="D618" s="115"/>
      <c r="E618" s="115"/>
    </row>
    <row r="619" spans="1:5" x14ac:dyDescent="0.25">
      <c r="A619" t="str">
        <f>IF(ISBLANK(formacionrecib[[Destinatarios recibida ]]),"",Ejercicio)</f>
        <v/>
      </c>
      <c r="B619" s="3" t="str">
        <f>IF(ISBLANK(formacionrecib[[Destinatarios recibida ]]),"",comarca)</f>
        <v/>
      </c>
      <c r="C619" s="115"/>
      <c r="D619" s="115"/>
      <c r="E619" s="115"/>
    </row>
    <row r="620" spans="1:5" x14ac:dyDescent="0.25">
      <c r="A620" t="str">
        <f>IF(ISBLANK(formacionrecib[[Destinatarios recibida ]]),"",Ejercicio)</f>
        <v/>
      </c>
      <c r="B620" s="3" t="str">
        <f>IF(ISBLANK(formacionrecib[[Destinatarios recibida ]]),"",comarca)</f>
        <v/>
      </c>
      <c r="C620" s="115"/>
      <c r="D620" s="115"/>
      <c r="E620" s="115"/>
    </row>
    <row r="621" spans="1:5" x14ac:dyDescent="0.25">
      <c r="A621" t="str">
        <f>IF(ISBLANK(formacionrecib[[Destinatarios recibida ]]),"",Ejercicio)</f>
        <v/>
      </c>
      <c r="B621" s="3" t="str">
        <f>IF(ISBLANK(formacionrecib[[Destinatarios recibida ]]),"",comarca)</f>
        <v/>
      </c>
      <c r="C621" s="115"/>
      <c r="D621" s="115"/>
      <c r="E621" s="115"/>
    </row>
    <row r="622" spans="1:5" x14ac:dyDescent="0.25">
      <c r="A622" t="str">
        <f>IF(ISBLANK(formacionrecib[[Destinatarios recibida ]]),"",Ejercicio)</f>
        <v/>
      </c>
      <c r="B622" s="3" t="str">
        <f>IF(ISBLANK(formacionrecib[[Destinatarios recibida ]]),"",comarca)</f>
        <v/>
      </c>
      <c r="C622" s="115"/>
      <c r="D622" s="115"/>
      <c r="E622" s="115"/>
    </row>
    <row r="623" spans="1:5" x14ac:dyDescent="0.25">
      <c r="A623" t="str">
        <f>IF(ISBLANK(formacionrecib[[Destinatarios recibida ]]),"",Ejercicio)</f>
        <v/>
      </c>
      <c r="B623" s="3" t="str">
        <f>IF(ISBLANK(formacionrecib[[Destinatarios recibida ]]),"",comarca)</f>
        <v/>
      </c>
      <c r="C623" s="115"/>
      <c r="D623" s="115"/>
      <c r="E623" s="115"/>
    </row>
    <row r="624" spans="1:5" x14ac:dyDescent="0.25">
      <c r="A624" t="str">
        <f>IF(ISBLANK(formacionrecib[[Destinatarios recibida ]]),"",Ejercicio)</f>
        <v/>
      </c>
      <c r="B624" s="3" t="str">
        <f>IF(ISBLANK(formacionrecib[[Destinatarios recibida ]]),"",comarca)</f>
        <v/>
      </c>
      <c r="C624" s="115"/>
      <c r="D624" s="115"/>
      <c r="E624" s="115"/>
    </row>
    <row r="625" spans="1:5" x14ac:dyDescent="0.25">
      <c r="A625" t="str">
        <f>IF(ISBLANK(formacionrecib[[Destinatarios recibida ]]),"",Ejercicio)</f>
        <v/>
      </c>
      <c r="B625" s="3" t="str">
        <f>IF(ISBLANK(formacionrecib[[Destinatarios recibida ]]),"",comarca)</f>
        <v/>
      </c>
      <c r="C625" s="115"/>
      <c r="D625" s="115"/>
      <c r="E625" s="115"/>
    </row>
    <row r="626" spans="1:5" x14ac:dyDescent="0.25">
      <c r="A626" t="str">
        <f>IF(ISBLANK(formacionrecib[[Destinatarios recibida ]]),"",Ejercicio)</f>
        <v/>
      </c>
      <c r="B626" s="3" t="str">
        <f>IF(ISBLANK(formacionrecib[[Destinatarios recibida ]]),"",comarca)</f>
        <v/>
      </c>
      <c r="C626" s="115"/>
      <c r="D626" s="115"/>
      <c r="E626" s="115"/>
    </row>
    <row r="627" spans="1:5" x14ac:dyDescent="0.25">
      <c r="A627" t="str">
        <f>IF(ISBLANK(formacionrecib[[Destinatarios recibida ]]),"",Ejercicio)</f>
        <v/>
      </c>
      <c r="B627" s="3" t="str">
        <f>IF(ISBLANK(formacionrecib[[Destinatarios recibida ]]),"",comarca)</f>
        <v/>
      </c>
      <c r="C627" s="115"/>
      <c r="D627" s="115"/>
      <c r="E627" s="115"/>
    </row>
    <row r="628" spans="1:5" x14ac:dyDescent="0.25">
      <c r="A628" t="str">
        <f>IF(ISBLANK(formacionrecib[[Destinatarios recibida ]]),"",Ejercicio)</f>
        <v/>
      </c>
      <c r="B628" s="3" t="str">
        <f>IF(ISBLANK(formacionrecib[[Destinatarios recibida ]]),"",comarca)</f>
        <v/>
      </c>
      <c r="C628" s="115"/>
      <c r="D628" s="115"/>
      <c r="E628" s="115"/>
    </row>
    <row r="629" spans="1:5" x14ac:dyDescent="0.25">
      <c r="A629" t="str">
        <f>IF(ISBLANK(formacionrecib[[Destinatarios recibida ]]),"",Ejercicio)</f>
        <v/>
      </c>
      <c r="B629" s="3" t="str">
        <f>IF(ISBLANK(formacionrecib[[Destinatarios recibida ]]),"",comarca)</f>
        <v/>
      </c>
      <c r="C629" s="115"/>
      <c r="D629" s="115"/>
      <c r="E629" s="115"/>
    </row>
    <row r="630" spans="1:5" x14ac:dyDescent="0.25">
      <c r="A630" t="str">
        <f>IF(ISBLANK(formacionrecib[[Destinatarios recibida ]]),"",Ejercicio)</f>
        <v/>
      </c>
      <c r="B630" s="3" t="str">
        <f>IF(ISBLANK(formacionrecib[[Destinatarios recibida ]]),"",comarca)</f>
        <v/>
      </c>
      <c r="C630" s="115"/>
      <c r="D630" s="115"/>
      <c r="E630" s="115"/>
    </row>
    <row r="631" spans="1:5" x14ac:dyDescent="0.25">
      <c r="A631" t="str">
        <f>IF(ISBLANK(formacionrecib[[Destinatarios recibida ]]),"",Ejercicio)</f>
        <v/>
      </c>
      <c r="B631" s="3" t="str">
        <f>IF(ISBLANK(formacionrecib[[Destinatarios recibida ]]),"",comarca)</f>
        <v/>
      </c>
      <c r="C631" s="115"/>
      <c r="D631" s="115"/>
      <c r="E631" s="115"/>
    </row>
    <row r="632" spans="1:5" x14ac:dyDescent="0.25">
      <c r="A632" t="str">
        <f>IF(ISBLANK(formacionrecib[[Destinatarios recibida ]]),"",Ejercicio)</f>
        <v/>
      </c>
      <c r="B632" s="3" t="str">
        <f>IF(ISBLANK(formacionrecib[[Destinatarios recibida ]]),"",comarca)</f>
        <v/>
      </c>
      <c r="C632" s="115"/>
      <c r="D632" s="115"/>
      <c r="E632" s="115"/>
    </row>
    <row r="633" spans="1:5" x14ac:dyDescent="0.25">
      <c r="A633" t="str">
        <f>IF(ISBLANK(formacionrecib[[Destinatarios recibida ]]),"",Ejercicio)</f>
        <v/>
      </c>
      <c r="B633" s="3" t="str">
        <f>IF(ISBLANK(formacionrecib[[Destinatarios recibida ]]),"",comarca)</f>
        <v/>
      </c>
      <c r="C633" s="115"/>
      <c r="D633" s="115"/>
      <c r="E633" s="115"/>
    </row>
    <row r="634" spans="1:5" x14ac:dyDescent="0.25">
      <c r="A634" t="str">
        <f>IF(ISBLANK(formacionrecib[[Destinatarios recibida ]]),"",Ejercicio)</f>
        <v/>
      </c>
      <c r="B634" s="3" t="str">
        <f>IF(ISBLANK(formacionrecib[[Destinatarios recibida ]]),"",comarca)</f>
        <v/>
      </c>
      <c r="C634" s="115"/>
      <c r="D634" s="115"/>
      <c r="E634" s="115"/>
    </row>
    <row r="635" spans="1:5" x14ac:dyDescent="0.25">
      <c r="A635" t="str">
        <f>IF(ISBLANK(formacionrecib[[Destinatarios recibida ]]),"",Ejercicio)</f>
        <v/>
      </c>
      <c r="B635" s="3" t="str">
        <f>IF(ISBLANK(formacionrecib[[Destinatarios recibida ]]),"",comarca)</f>
        <v/>
      </c>
      <c r="C635" s="115"/>
      <c r="D635" s="115"/>
      <c r="E635" s="115"/>
    </row>
    <row r="636" spans="1:5" x14ac:dyDescent="0.25">
      <c r="A636" t="str">
        <f>IF(ISBLANK(formacionrecib[[Destinatarios recibida ]]),"",Ejercicio)</f>
        <v/>
      </c>
      <c r="B636" s="3" t="str">
        <f>IF(ISBLANK(formacionrecib[[Destinatarios recibida ]]),"",comarca)</f>
        <v/>
      </c>
      <c r="C636" s="115"/>
      <c r="D636" s="115"/>
      <c r="E636" s="115"/>
    </row>
    <row r="637" spans="1:5" x14ac:dyDescent="0.25">
      <c r="A637" t="str">
        <f>IF(ISBLANK(formacionrecib[[Destinatarios recibida ]]),"",Ejercicio)</f>
        <v/>
      </c>
      <c r="B637" s="3" t="str">
        <f>IF(ISBLANK(formacionrecib[[Destinatarios recibida ]]),"",comarca)</f>
        <v/>
      </c>
      <c r="C637" s="115"/>
      <c r="D637" s="115"/>
      <c r="E637" s="115"/>
    </row>
    <row r="638" spans="1:5" x14ac:dyDescent="0.25">
      <c r="A638" t="str">
        <f>IF(ISBLANK(formacionrecib[[Destinatarios recibida ]]),"",Ejercicio)</f>
        <v/>
      </c>
      <c r="B638" s="3" t="str">
        <f>IF(ISBLANK(formacionrecib[[Destinatarios recibida ]]),"",comarca)</f>
        <v/>
      </c>
      <c r="C638" s="115"/>
      <c r="D638" s="115"/>
      <c r="E638" s="115"/>
    </row>
    <row r="639" spans="1:5" x14ac:dyDescent="0.25">
      <c r="A639" t="str">
        <f>IF(ISBLANK(formacionrecib[[Destinatarios recibida ]]),"",Ejercicio)</f>
        <v/>
      </c>
      <c r="B639" s="3" t="str">
        <f>IF(ISBLANK(formacionrecib[[Destinatarios recibida ]]),"",comarca)</f>
        <v/>
      </c>
      <c r="C639" s="115"/>
      <c r="D639" s="115"/>
      <c r="E639" s="115"/>
    </row>
    <row r="640" spans="1:5" x14ac:dyDescent="0.25">
      <c r="A640" t="str">
        <f>IF(ISBLANK(formacionrecib[[Destinatarios recibida ]]),"",Ejercicio)</f>
        <v/>
      </c>
      <c r="B640" s="3" t="str">
        <f>IF(ISBLANK(formacionrecib[[Destinatarios recibida ]]),"",comarca)</f>
        <v/>
      </c>
      <c r="C640" s="115"/>
      <c r="D640" s="115"/>
      <c r="E640" s="115"/>
    </row>
    <row r="641" spans="1:5" x14ac:dyDescent="0.25">
      <c r="A641" t="str">
        <f>IF(ISBLANK(formacionrecib[[Destinatarios recibida ]]),"",Ejercicio)</f>
        <v/>
      </c>
      <c r="B641" s="3" t="str">
        <f>IF(ISBLANK(formacionrecib[[Destinatarios recibida ]]),"",comarca)</f>
        <v/>
      </c>
      <c r="C641" s="115"/>
      <c r="D641" s="115"/>
      <c r="E641" s="115"/>
    </row>
    <row r="642" spans="1:5" x14ac:dyDescent="0.25">
      <c r="A642" t="str">
        <f>IF(ISBLANK(formacionrecib[[Destinatarios recibida ]]),"",Ejercicio)</f>
        <v/>
      </c>
      <c r="B642" s="3" t="str">
        <f>IF(ISBLANK(formacionrecib[[Destinatarios recibida ]]),"",comarca)</f>
        <v/>
      </c>
      <c r="C642" s="115"/>
      <c r="D642" s="115"/>
      <c r="E642" s="115"/>
    </row>
    <row r="643" spans="1:5" x14ac:dyDescent="0.25">
      <c r="A643" t="str">
        <f>IF(ISBLANK(formacionrecib[[Destinatarios recibida ]]),"",Ejercicio)</f>
        <v/>
      </c>
      <c r="B643" s="3" t="str">
        <f>IF(ISBLANK(formacionrecib[[Destinatarios recibida ]]),"",comarca)</f>
        <v/>
      </c>
      <c r="C643" s="115"/>
      <c r="D643" s="115"/>
      <c r="E643" s="115"/>
    </row>
    <row r="644" spans="1:5" x14ac:dyDescent="0.25">
      <c r="A644" t="str">
        <f>IF(ISBLANK(formacionrecib[[Destinatarios recibida ]]),"",Ejercicio)</f>
        <v/>
      </c>
      <c r="B644" s="3" t="str">
        <f>IF(ISBLANK(formacionrecib[[Destinatarios recibida ]]),"",comarca)</f>
        <v/>
      </c>
      <c r="C644" s="115"/>
      <c r="D644" s="115"/>
      <c r="E644" s="115"/>
    </row>
    <row r="645" spans="1:5" x14ac:dyDescent="0.25">
      <c r="A645" t="str">
        <f>IF(ISBLANK(formacionrecib[[Destinatarios recibida ]]),"",Ejercicio)</f>
        <v/>
      </c>
      <c r="B645" s="3" t="str">
        <f>IF(ISBLANK(formacionrecib[[Destinatarios recibida ]]),"",comarca)</f>
        <v/>
      </c>
      <c r="C645" s="115"/>
      <c r="D645" s="115"/>
      <c r="E645" s="115"/>
    </row>
    <row r="646" spans="1:5" x14ac:dyDescent="0.25">
      <c r="A646" t="str">
        <f>IF(ISBLANK(formacionrecib[[Destinatarios recibida ]]),"",Ejercicio)</f>
        <v/>
      </c>
      <c r="B646" s="3" t="str">
        <f>IF(ISBLANK(formacionrecib[[Destinatarios recibida ]]),"",comarca)</f>
        <v/>
      </c>
      <c r="C646" s="115"/>
      <c r="D646" s="115"/>
      <c r="E646" s="115"/>
    </row>
    <row r="647" spans="1:5" x14ac:dyDescent="0.25">
      <c r="A647" t="str">
        <f>IF(ISBLANK(formacionrecib[[Destinatarios recibida ]]),"",Ejercicio)</f>
        <v/>
      </c>
      <c r="B647" s="3" t="str">
        <f>IF(ISBLANK(formacionrecib[[Destinatarios recibida ]]),"",comarca)</f>
        <v/>
      </c>
      <c r="C647" s="115"/>
      <c r="D647" s="115"/>
      <c r="E647" s="115"/>
    </row>
    <row r="648" spans="1:5" x14ac:dyDescent="0.25">
      <c r="A648" t="str">
        <f>IF(ISBLANK(formacionrecib[[Destinatarios recibida ]]),"",Ejercicio)</f>
        <v/>
      </c>
      <c r="B648" s="3" t="str">
        <f>IF(ISBLANK(formacionrecib[[Destinatarios recibida ]]),"",comarca)</f>
        <v/>
      </c>
      <c r="C648" s="115"/>
      <c r="D648" s="115"/>
      <c r="E648" s="115"/>
    </row>
    <row r="649" spans="1:5" x14ac:dyDescent="0.25">
      <c r="A649" t="str">
        <f>IF(ISBLANK(formacionrecib[[Destinatarios recibida ]]),"",Ejercicio)</f>
        <v/>
      </c>
      <c r="B649" s="3" t="str">
        <f>IF(ISBLANK(formacionrecib[[Destinatarios recibida ]]),"",comarca)</f>
        <v/>
      </c>
      <c r="C649" s="115"/>
      <c r="D649" s="115"/>
      <c r="E649" s="115"/>
    </row>
    <row r="650" spans="1:5" x14ac:dyDescent="0.25">
      <c r="A650" t="str">
        <f>IF(ISBLANK(formacionrecib[[Destinatarios recibida ]]),"",Ejercicio)</f>
        <v/>
      </c>
      <c r="B650" s="3" t="str">
        <f>IF(ISBLANK(formacionrecib[[Destinatarios recibida ]]),"",comarca)</f>
        <v/>
      </c>
      <c r="C650" s="115"/>
      <c r="D650" s="115"/>
      <c r="E650" s="115"/>
    </row>
    <row r="651" spans="1:5" x14ac:dyDescent="0.25">
      <c r="A651" t="str">
        <f>IF(ISBLANK(formacionrecib[[Destinatarios recibida ]]),"",Ejercicio)</f>
        <v/>
      </c>
      <c r="B651" s="3" t="str">
        <f>IF(ISBLANK(formacionrecib[[Destinatarios recibida ]]),"",comarca)</f>
        <v/>
      </c>
      <c r="C651" s="115"/>
      <c r="D651" s="115"/>
      <c r="E651" s="115"/>
    </row>
    <row r="652" spans="1:5" x14ac:dyDescent="0.25">
      <c r="A652" t="str">
        <f>IF(ISBLANK(formacionrecib[[Destinatarios recibida ]]),"",Ejercicio)</f>
        <v/>
      </c>
      <c r="B652" s="3" t="str">
        <f>IF(ISBLANK(formacionrecib[[Destinatarios recibida ]]),"",comarca)</f>
        <v/>
      </c>
      <c r="C652" s="115"/>
      <c r="D652" s="115"/>
      <c r="E652" s="115"/>
    </row>
    <row r="653" spans="1:5" x14ac:dyDescent="0.25">
      <c r="A653" t="str">
        <f>IF(ISBLANK(formacionrecib[[Destinatarios recibida ]]),"",Ejercicio)</f>
        <v/>
      </c>
      <c r="B653" s="3" t="str">
        <f>IF(ISBLANK(formacionrecib[[Destinatarios recibida ]]),"",comarca)</f>
        <v/>
      </c>
      <c r="C653" s="115"/>
      <c r="D653" s="115"/>
      <c r="E653" s="115"/>
    </row>
    <row r="654" spans="1:5" x14ac:dyDescent="0.25">
      <c r="A654" t="str">
        <f>IF(ISBLANK(formacionrecib[[Destinatarios recibida ]]),"",Ejercicio)</f>
        <v/>
      </c>
      <c r="B654" s="3" t="str">
        <f>IF(ISBLANK(formacionrecib[[Destinatarios recibida ]]),"",comarca)</f>
        <v/>
      </c>
      <c r="C654" s="115"/>
      <c r="D654" s="115"/>
      <c r="E654" s="115"/>
    </row>
    <row r="655" spans="1:5" x14ac:dyDescent="0.25">
      <c r="A655" t="str">
        <f>IF(ISBLANK(formacionrecib[[Destinatarios recibida ]]),"",Ejercicio)</f>
        <v/>
      </c>
      <c r="B655" s="3" t="str">
        <f>IF(ISBLANK(formacionrecib[[Destinatarios recibida ]]),"",comarca)</f>
        <v/>
      </c>
      <c r="C655" s="115"/>
      <c r="D655" s="115"/>
      <c r="E655" s="115"/>
    </row>
    <row r="656" spans="1:5" x14ac:dyDescent="0.25">
      <c r="A656" t="str">
        <f>IF(ISBLANK(formacionrecib[[Destinatarios recibida ]]),"",Ejercicio)</f>
        <v/>
      </c>
      <c r="B656" s="3" t="str">
        <f>IF(ISBLANK(formacionrecib[[Destinatarios recibida ]]),"",comarca)</f>
        <v/>
      </c>
      <c r="C656" s="115"/>
      <c r="D656" s="115"/>
      <c r="E656" s="115"/>
    </row>
    <row r="657" spans="1:5" x14ac:dyDescent="0.25">
      <c r="A657" t="str">
        <f>IF(ISBLANK(formacionrecib[[Destinatarios recibida ]]),"",Ejercicio)</f>
        <v/>
      </c>
      <c r="B657" s="3" t="str">
        <f>IF(ISBLANK(formacionrecib[[Destinatarios recibida ]]),"",comarca)</f>
        <v/>
      </c>
      <c r="C657" s="115"/>
      <c r="D657" s="115"/>
      <c r="E657" s="115"/>
    </row>
    <row r="658" spans="1:5" x14ac:dyDescent="0.25">
      <c r="A658" t="str">
        <f>IF(ISBLANK(formacionrecib[[Destinatarios recibida ]]),"",Ejercicio)</f>
        <v/>
      </c>
      <c r="B658" s="3" t="str">
        <f>IF(ISBLANK(formacionrecib[[Destinatarios recibida ]]),"",comarca)</f>
        <v/>
      </c>
      <c r="C658" s="115"/>
      <c r="D658" s="115"/>
      <c r="E658" s="115"/>
    </row>
    <row r="659" spans="1:5" x14ac:dyDescent="0.25">
      <c r="A659" t="str">
        <f>IF(ISBLANK(formacionrecib[[Destinatarios recibida ]]),"",Ejercicio)</f>
        <v/>
      </c>
      <c r="B659" s="3" t="str">
        <f>IF(ISBLANK(formacionrecib[[Destinatarios recibida ]]),"",comarca)</f>
        <v/>
      </c>
      <c r="C659" s="115"/>
      <c r="D659" s="115"/>
      <c r="E659" s="115"/>
    </row>
    <row r="660" spans="1:5" x14ac:dyDescent="0.25">
      <c r="A660" t="str">
        <f>IF(ISBLANK(formacionrecib[[Destinatarios recibida ]]),"",Ejercicio)</f>
        <v/>
      </c>
      <c r="B660" s="3" t="str">
        <f>IF(ISBLANK(formacionrecib[[Destinatarios recibida ]]),"",comarca)</f>
        <v/>
      </c>
      <c r="C660" s="115"/>
      <c r="D660" s="115"/>
      <c r="E660" s="115"/>
    </row>
    <row r="661" spans="1:5" x14ac:dyDescent="0.25">
      <c r="A661" t="str">
        <f>IF(ISBLANK(formacionrecib[[Destinatarios recibida ]]),"",Ejercicio)</f>
        <v/>
      </c>
      <c r="B661" s="3" t="str">
        <f>IF(ISBLANK(formacionrecib[[Destinatarios recibida ]]),"",comarca)</f>
        <v/>
      </c>
      <c r="C661" s="115"/>
      <c r="D661" s="115"/>
      <c r="E661" s="115"/>
    </row>
    <row r="662" spans="1:5" x14ac:dyDescent="0.25">
      <c r="A662" t="str">
        <f>IF(ISBLANK(formacionrecib[[Destinatarios recibida ]]),"",Ejercicio)</f>
        <v/>
      </c>
      <c r="B662" s="3" t="str">
        <f>IF(ISBLANK(formacionrecib[[Destinatarios recibida ]]),"",comarca)</f>
        <v/>
      </c>
      <c r="C662" s="115"/>
      <c r="D662" s="115"/>
      <c r="E662" s="115"/>
    </row>
    <row r="663" spans="1:5" x14ac:dyDescent="0.25">
      <c r="A663" t="str">
        <f>IF(ISBLANK(formacionrecib[[Destinatarios recibida ]]),"",Ejercicio)</f>
        <v/>
      </c>
      <c r="B663" s="3" t="str">
        <f>IF(ISBLANK(formacionrecib[[Destinatarios recibida ]]),"",comarca)</f>
        <v/>
      </c>
      <c r="C663" s="115"/>
      <c r="D663" s="115"/>
      <c r="E663" s="115"/>
    </row>
    <row r="664" spans="1:5" x14ac:dyDescent="0.25">
      <c r="A664" t="str">
        <f>IF(ISBLANK(formacionrecib[[Destinatarios recibida ]]),"",Ejercicio)</f>
        <v/>
      </c>
      <c r="B664" s="3" t="str">
        <f>IF(ISBLANK(formacionrecib[[Destinatarios recibida ]]),"",comarca)</f>
        <v/>
      </c>
      <c r="C664" s="115"/>
      <c r="D664" s="115"/>
      <c r="E664" s="115"/>
    </row>
    <row r="665" spans="1:5" x14ac:dyDescent="0.25">
      <c r="A665" t="str">
        <f>IF(ISBLANK(formacionrecib[[Destinatarios recibida ]]),"",Ejercicio)</f>
        <v/>
      </c>
      <c r="B665" s="3" t="str">
        <f>IF(ISBLANK(formacionrecib[[Destinatarios recibida ]]),"",comarca)</f>
        <v/>
      </c>
      <c r="C665" s="115"/>
      <c r="D665" s="115"/>
      <c r="E665" s="115"/>
    </row>
    <row r="666" spans="1:5" x14ac:dyDescent="0.25">
      <c r="A666" t="str">
        <f>IF(ISBLANK(formacionrecib[[Destinatarios recibida ]]),"",Ejercicio)</f>
        <v/>
      </c>
      <c r="B666" s="3" t="str">
        <f>IF(ISBLANK(formacionrecib[[Destinatarios recibida ]]),"",comarca)</f>
        <v/>
      </c>
      <c r="C666" s="115"/>
      <c r="D666" s="115"/>
      <c r="E666" s="115"/>
    </row>
    <row r="667" spans="1:5" x14ac:dyDescent="0.25">
      <c r="A667" t="str">
        <f>IF(ISBLANK(formacionrecib[[Destinatarios recibida ]]),"",Ejercicio)</f>
        <v/>
      </c>
      <c r="B667" s="3" t="str">
        <f>IF(ISBLANK(formacionrecib[[Destinatarios recibida ]]),"",comarca)</f>
        <v/>
      </c>
      <c r="C667" s="115"/>
      <c r="D667" s="115"/>
      <c r="E667" s="115"/>
    </row>
    <row r="668" spans="1:5" x14ac:dyDescent="0.25">
      <c r="A668" t="str">
        <f>IF(ISBLANK(formacionrecib[[Destinatarios recibida ]]),"",Ejercicio)</f>
        <v/>
      </c>
      <c r="B668" s="3" t="str">
        <f>IF(ISBLANK(formacionrecib[[Destinatarios recibida ]]),"",comarca)</f>
        <v/>
      </c>
      <c r="C668" s="115"/>
      <c r="D668" s="115"/>
      <c r="E668" s="115"/>
    </row>
    <row r="669" spans="1:5" x14ac:dyDescent="0.25">
      <c r="A669" t="str">
        <f>IF(ISBLANK(formacionrecib[[Destinatarios recibida ]]),"",Ejercicio)</f>
        <v/>
      </c>
      <c r="B669" s="3" t="str">
        <f>IF(ISBLANK(formacionrecib[[Destinatarios recibida ]]),"",comarca)</f>
        <v/>
      </c>
      <c r="C669" s="115"/>
      <c r="D669" s="115"/>
      <c r="E669" s="115"/>
    </row>
    <row r="670" spans="1:5" x14ac:dyDescent="0.25">
      <c r="A670" t="str">
        <f>IF(ISBLANK(formacionrecib[[Destinatarios recibida ]]),"",Ejercicio)</f>
        <v/>
      </c>
      <c r="B670" s="3" t="str">
        <f>IF(ISBLANK(formacionrecib[[Destinatarios recibida ]]),"",comarca)</f>
        <v/>
      </c>
      <c r="C670" s="115"/>
      <c r="D670" s="115"/>
      <c r="E670" s="115"/>
    </row>
    <row r="671" spans="1:5" x14ac:dyDescent="0.25">
      <c r="A671" t="str">
        <f>IF(ISBLANK(formacionrecib[[Destinatarios recibida ]]),"",Ejercicio)</f>
        <v/>
      </c>
      <c r="B671" s="3" t="str">
        <f>IF(ISBLANK(formacionrecib[[Destinatarios recibida ]]),"",comarca)</f>
        <v/>
      </c>
      <c r="C671" s="115"/>
      <c r="D671" s="115"/>
      <c r="E671" s="115"/>
    </row>
    <row r="672" spans="1:5" x14ac:dyDescent="0.25">
      <c r="A672" t="str">
        <f>IF(ISBLANK(formacionrecib[[Destinatarios recibida ]]),"",Ejercicio)</f>
        <v/>
      </c>
      <c r="B672" s="3" t="str">
        <f>IF(ISBLANK(formacionrecib[[Destinatarios recibida ]]),"",comarca)</f>
        <v/>
      </c>
      <c r="C672" s="115"/>
      <c r="D672" s="115"/>
      <c r="E672" s="115"/>
    </row>
    <row r="673" spans="1:5" x14ac:dyDescent="0.25">
      <c r="A673" t="str">
        <f>IF(ISBLANK(formacionrecib[[Destinatarios recibida ]]),"",Ejercicio)</f>
        <v/>
      </c>
      <c r="B673" s="3" t="str">
        <f>IF(ISBLANK(formacionrecib[[Destinatarios recibida ]]),"",comarca)</f>
        <v/>
      </c>
      <c r="C673" s="115"/>
      <c r="D673" s="115"/>
      <c r="E673" s="115"/>
    </row>
    <row r="674" spans="1:5" x14ac:dyDescent="0.25">
      <c r="A674" t="str">
        <f>IF(ISBLANK(formacionrecib[[Destinatarios recibida ]]),"",Ejercicio)</f>
        <v/>
      </c>
      <c r="B674" s="3" t="str">
        <f>IF(ISBLANK(formacionrecib[[Destinatarios recibida ]]),"",comarca)</f>
        <v/>
      </c>
      <c r="C674" s="115"/>
      <c r="D674" s="115"/>
      <c r="E674" s="115"/>
    </row>
    <row r="675" spans="1:5" x14ac:dyDescent="0.25">
      <c r="A675" t="str">
        <f>IF(ISBLANK(formacionrecib[[Destinatarios recibida ]]),"",Ejercicio)</f>
        <v/>
      </c>
      <c r="B675" s="3" t="str">
        <f>IF(ISBLANK(formacionrecib[[Destinatarios recibida ]]),"",comarca)</f>
        <v/>
      </c>
      <c r="C675" s="115"/>
      <c r="D675" s="115"/>
      <c r="E675" s="115"/>
    </row>
    <row r="676" spans="1:5" x14ac:dyDescent="0.25">
      <c r="A676" t="str">
        <f>IF(ISBLANK(formacionrecib[[Destinatarios recibida ]]),"",Ejercicio)</f>
        <v/>
      </c>
      <c r="B676" s="3" t="str">
        <f>IF(ISBLANK(formacionrecib[[Destinatarios recibida ]]),"",comarca)</f>
        <v/>
      </c>
      <c r="C676" s="115"/>
      <c r="D676" s="115"/>
      <c r="E676" s="115"/>
    </row>
    <row r="677" spans="1:5" x14ac:dyDescent="0.25">
      <c r="A677" t="str">
        <f>IF(ISBLANK(formacionrecib[[Destinatarios recibida ]]),"",Ejercicio)</f>
        <v/>
      </c>
      <c r="B677" s="3" t="str">
        <f>IF(ISBLANK(formacionrecib[[Destinatarios recibida ]]),"",comarca)</f>
        <v/>
      </c>
      <c r="C677" s="115"/>
      <c r="D677" s="115"/>
      <c r="E677" s="115"/>
    </row>
    <row r="678" spans="1:5" x14ac:dyDescent="0.25">
      <c r="A678" t="str">
        <f>IF(ISBLANK(formacionrecib[[Destinatarios recibida ]]),"",Ejercicio)</f>
        <v/>
      </c>
      <c r="B678" s="3" t="str">
        <f>IF(ISBLANK(formacionrecib[[Destinatarios recibida ]]),"",comarca)</f>
        <v/>
      </c>
      <c r="C678" s="115"/>
      <c r="D678" s="115"/>
      <c r="E678" s="115"/>
    </row>
    <row r="679" spans="1:5" x14ac:dyDescent="0.25">
      <c r="A679" t="str">
        <f>IF(ISBLANK(formacionrecib[[Destinatarios recibida ]]),"",Ejercicio)</f>
        <v/>
      </c>
      <c r="B679" s="3" t="str">
        <f>IF(ISBLANK(formacionrecib[[Destinatarios recibida ]]),"",comarca)</f>
        <v/>
      </c>
      <c r="C679" s="115"/>
      <c r="D679" s="115"/>
      <c r="E679" s="115"/>
    </row>
    <row r="680" spans="1:5" x14ac:dyDescent="0.25">
      <c r="A680" t="str">
        <f>IF(ISBLANK(formacionrecib[[Destinatarios recibida ]]),"",Ejercicio)</f>
        <v/>
      </c>
      <c r="B680" s="3" t="str">
        <f>IF(ISBLANK(formacionrecib[[Destinatarios recibida ]]),"",comarca)</f>
        <v/>
      </c>
      <c r="C680" s="115"/>
      <c r="D680" s="115"/>
      <c r="E680" s="115"/>
    </row>
    <row r="681" spans="1:5" x14ac:dyDescent="0.25">
      <c r="A681" t="str">
        <f>IF(ISBLANK(formacionrecib[[Destinatarios recibida ]]),"",Ejercicio)</f>
        <v/>
      </c>
      <c r="B681" s="3" t="str">
        <f>IF(ISBLANK(formacionrecib[[Destinatarios recibida ]]),"",comarca)</f>
        <v/>
      </c>
      <c r="C681" s="115"/>
      <c r="D681" s="115"/>
      <c r="E681" s="115"/>
    </row>
    <row r="682" spans="1:5" x14ac:dyDescent="0.25">
      <c r="A682" t="str">
        <f>IF(ISBLANK(formacionrecib[[Destinatarios recibida ]]),"",Ejercicio)</f>
        <v/>
      </c>
      <c r="B682" s="3" t="str">
        <f>IF(ISBLANK(formacionrecib[[Destinatarios recibida ]]),"",comarca)</f>
        <v/>
      </c>
      <c r="C682" s="115"/>
      <c r="D682" s="115"/>
      <c r="E682" s="115"/>
    </row>
    <row r="683" spans="1:5" x14ac:dyDescent="0.25">
      <c r="A683" t="str">
        <f>IF(ISBLANK(formacionrecib[[Destinatarios recibida ]]),"",Ejercicio)</f>
        <v/>
      </c>
      <c r="B683" s="3" t="str">
        <f>IF(ISBLANK(formacionrecib[[Destinatarios recibida ]]),"",comarca)</f>
        <v/>
      </c>
      <c r="C683" s="115"/>
      <c r="D683" s="115"/>
      <c r="E683" s="115"/>
    </row>
    <row r="684" spans="1:5" x14ac:dyDescent="0.25">
      <c r="A684" t="str">
        <f>IF(ISBLANK(formacionrecib[[Destinatarios recibida ]]),"",Ejercicio)</f>
        <v/>
      </c>
      <c r="B684" s="3" t="str">
        <f>IF(ISBLANK(formacionrecib[[Destinatarios recibida ]]),"",comarca)</f>
        <v/>
      </c>
      <c r="C684" s="115"/>
      <c r="D684" s="115"/>
      <c r="E684" s="115"/>
    </row>
    <row r="685" spans="1:5" x14ac:dyDescent="0.25">
      <c r="A685" t="str">
        <f>IF(ISBLANK(formacionrecib[[Destinatarios recibida ]]),"",Ejercicio)</f>
        <v/>
      </c>
      <c r="B685" s="3" t="str">
        <f>IF(ISBLANK(formacionrecib[[Destinatarios recibida ]]),"",comarca)</f>
        <v/>
      </c>
      <c r="C685" s="115"/>
      <c r="D685" s="115"/>
      <c r="E685" s="115"/>
    </row>
    <row r="686" spans="1:5" x14ac:dyDescent="0.25">
      <c r="A686" t="str">
        <f>IF(ISBLANK(formacionrecib[[Destinatarios recibida ]]),"",Ejercicio)</f>
        <v/>
      </c>
      <c r="B686" s="3" t="str">
        <f>IF(ISBLANK(formacionrecib[[Destinatarios recibida ]]),"",comarca)</f>
        <v/>
      </c>
      <c r="C686" s="115"/>
      <c r="D686" s="115"/>
      <c r="E686" s="115"/>
    </row>
    <row r="687" spans="1:5" x14ac:dyDescent="0.25">
      <c r="A687" t="str">
        <f>IF(ISBLANK(formacionrecib[[Destinatarios recibida ]]),"",Ejercicio)</f>
        <v/>
      </c>
      <c r="B687" s="3" t="str">
        <f>IF(ISBLANK(formacionrecib[[Destinatarios recibida ]]),"",comarca)</f>
        <v/>
      </c>
      <c r="C687" s="115"/>
      <c r="D687" s="115"/>
      <c r="E687" s="115"/>
    </row>
    <row r="688" spans="1:5" x14ac:dyDescent="0.25">
      <c r="A688" t="str">
        <f>IF(ISBLANK(formacionrecib[[Destinatarios recibida ]]),"",Ejercicio)</f>
        <v/>
      </c>
      <c r="B688" s="3" t="str">
        <f>IF(ISBLANK(formacionrecib[[Destinatarios recibida ]]),"",comarca)</f>
        <v/>
      </c>
      <c r="C688" s="115"/>
      <c r="D688" s="115"/>
      <c r="E688" s="115"/>
    </row>
    <row r="689" spans="1:5" x14ac:dyDescent="0.25">
      <c r="A689" t="str">
        <f>IF(ISBLANK(formacionrecib[[Destinatarios recibida ]]),"",Ejercicio)</f>
        <v/>
      </c>
      <c r="B689" s="3" t="str">
        <f>IF(ISBLANK(formacionrecib[[Destinatarios recibida ]]),"",comarca)</f>
        <v/>
      </c>
      <c r="C689" s="115"/>
      <c r="D689" s="115"/>
      <c r="E689" s="115"/>
    </row>
    <row r="690" spans="1:5" x14ac:dyDescent="0.25">
      <c r="A690" t="str">
        <f>IF(ISBLANK(formacionrecib[[Destinatarios recibida ]]),"",Ejercicio)</f>
        <v/>
      </c>
      <c r="B690" s="3" t="str">
        <f>IF(ISBLANK(formacionrecib[[Destinatarios recibida ]]),"",comarca)</f>
        <v/>
      </c>
      <c r="C690" s="115"/>
      <c r="D690" s="115"/>
      <c r="E690" s="115"/>
    </row>
    <row r="691" spans="1:5" x14ac:dyDescent="0.25">
      <c r="A691" t="str">
        <f>IF(ISBLANK(formacionrecib[[Destinatarios recibida ]]),"",Ejercicio)</f>
        <v/>
      </c>
      <c r="B691" s="3" t="str">
        <f>IF(ISBLANK(formacionrecib[[Destinatarios recibida ]]),"",comarca)</f>
        <v/>
      </c>
      <c r="C691" s="115"/>
      <c r="D691" s="115"/>
      <c r="E691" s="115"/>
    </row>
    <row r="692" spans="1:5" x14ac:dyDescent="0.25">
      <c r="A692" t="str">
        <f>IF(ISBLANK(formacionrecib[[Destinatarios recibida ]]),"",Ejercicio)</f>
        <v/>
      </c>
      <c r="B692" s="3" t="str">
        <f>IF(ISBLANK(formacionrecib[[Destinatarios recibida ]]),"",comarca)</f>
        <v/>
      </c>
      <c r="C692" s="115"/>
      <c r="D692" s="115"/>
      <c r="E692" s="115"/>
    </row>
    <row r="693" spans="1:5" x14ac:dyDescent="0.25">
      <c r="A693" t="str">
        <f>IF(ISBLANK(formacionrecib[[Destinatarios recibida ]]),"",Ejercicio)</f>
        <v/>
      </c>
      <c r="B693" s="3" t="str">
        <f>IF(ISBLANK(formacionrecib[[Destinatarios recibida ]]),"",comarca)</f>
        <v/>
      </c>
      <c r="C693" s="115"/>
      <c r="D693" s="115"/>
      <c r="E693" s="115"/>
    </row>
    <row r="694" spans="1:5" x14ac:dyDescent="0.25">
      <c r="A694" t="str">
        <f>IF(ISBLANK(formacionrecib[[Destinatarios recibida ]]),"",Ejercicio)</f>
        <v/>
      </c>
      <c r="B694" s="3" t="str">
        <f>IF(ISBLANK(formacionrecib[[Destinatarios recibida ]]),"",comarca)</f>
        <v/>
      </c>
      <c r="C694" s="115"/>
      <c r="D694" s="115"/>
      <c r="E694" s="115"/>
    </row>
    <row r="695" spans="1:5" x14ac:dyDescent="0.25">
      <c r="A695" t="str">
        <f>IF(ISBLANK(formacionrecib[[Destinatarios recibida ]]),"",Ejercicio)</f>
        <v/>
      </c>
      <c r="B695" s="3" t="str">
        <f>IF(ISBLANK(formacionrecib[[Destinatarios recibida ]]),"",comarca)</f>
        <v/>
      </c>
      <c r="C695" s="115"/>
      <c r="D695" s="115"/>
      <c r="E695" s="115"/>
    </row>
    <row r="696" spans="1:5" x14ac:dyDescent="0.25">
      <c r="A696" t="str">
        <f>IF(ISBLANK(formacionrecib[[Destinatarios recibida ]]),"",Ejercicio)</f>
        <v/>
      </c>
      <c r="B696" s="3" t="str">
        <f>IF(ISBLANK(formacionrecib[[Destinatarios recibida ]]),"",comarca)</f>
        <v/>
      </c>
      <c r="C696" s="115"/>
      <c r="D696" s="115"/>
      <c r="E696" s="115"/>
    </row>
    <row r="697" spans="1:5" x14ac:dyDescent="0.25">
      <c r="A697" t="str">
        <f>IF(ISBLANK(formacionrecib[[Destinatarios recibida ]]),"",Ejercicio)</f>
        <v/>
      </c>
      <c r="B697" s="3" t="str">
        <f>IF(ISBLANK(formacionrecib[[Destinatarios recibida ]]),"",comarca)</f>
        <v/>
      </c>
      <c r="C697" s="115"/>
      <c r="D697" s="115"/>
      <c r="E697" s="115"/>
    </row>
    <row r="698" spans="1:5" x14ac:dyDescent="0.25">
      <c r="A698" t="str">
        <f>IF(ISBLANK(formacionrecib[[Destinatarios recibida ]]),"",Ejercicio)</f>
        <v/>
      </c>
      <c r="B698" s="3" t="str">
        <f>IF(ISBLANK(formacionrecib[[Destinatarios recibida ]]),"",comarca)</f>
        <v/>
      </c>
      <c r="C698" s="115"/>
      <c r="D698" s="115"/>
      <c r="E698" s="115"/>
    </row>
    <row r="699" spans="1:5" x14ac:dyDescent="0.25">
      <c r="A699" t="str">
        <f>IF(ISBLANK(formacionrecib[[Destinatarios recibida ]]),"",Ejercicio)</f>
        <v/>
      </c>
      <c r="B699" s="3" t="str">
        <f>IF(ISBLANK(formacionrecib[[Destinatarios recibida ]]),"",comarca)</f>
        <v/>
      </c>
      <c r="C699" s="115"/>
      <c r="D699" s="115"/>
      <c r="E699" s="115"/>
    </row>
    <row r="700" spans="1:5" x14ac:dyDescent="0.25">
      <c r="A700" t="str">
        <f>IF(ISBLANK(formacionrecib[[Destinatarios recibida ]]),"",Ejercicio)</f>
        <v/>
      </c>
      <c r="B700" s="3" t="str">
        <f>IF(ISBLANK(formacionrecib[[Destinatarios recibida ]]),"",comarca)</f>
        <v/>
      </c>
      <c r="C700" s="115"/>
      <c r="D700" s="115"/>
      <c r="E700" s="115"/>
    </row>
    <row r="701" spans="1:5" x14ac:dyDescent="0.25">
      <c r="A701" t="str">
        <f>IF(ISBLANK(formacionrecib[[Destinatarios recibida ]]),"",Ejercicio)</f>
        <v/>
      </c>
      <c r="B701" s="3" t="str">
        <f>IF(ISBLANK(formacionrecib[[Destinatarios recibida ]]),"",comarca)</f>
        <v/>
      </c>
      <c r="C701" s="115"/>
      <c r="D701" s="115"/>
      <c r="E701" s="115"/>
    </row>
    <row r="702" spans="1:5" x14ac:dyDescent="0.25">
      <c r="A702" t="str">
        <f>IF(ISBLANK(formacionrecib[[Destinatarios recibida ]]),"",Ejercicio)</f>
        <v/>
      </c>
      <c r="B702" s="3" t="str">
        <f>IF(ISBLANK(formacionrecib[[Destinatarios recibida ]]),"",comarca)</f>
        <v/>
      </c>
      <c r="C702" s="115"/>
      <c r="D702" s="115"/>
      <c r="E702" s="115"/>
    </row>
    <row r="703" spans="1:5" x14ac:dyDescent="0.25">
      <c r="A703" t="str">
        <f>IF(ISBLANK(formacionrecib[[Destinatarios recibida ]]),"",Ejercicio)</f>
        <v/>
      </c>
      <c r="B703" s="3" t="str">
        <f>IF(ISBLANK(formacionrecib[[Destinatarios recibida ]]),"",comarca)</f>
        <v/>
      </c>
      <c r="C703" s="115"/>
      <c r="D703" s="115"/>
      <c r="E703" s="115"/>
    </row>
    <row r="704" spans="1:5" x14ac:dyDescent="0.25">
      <c r="A704" t="str">
        <f>IF(ISBLANK(formacionrecib[[Destinatarios recibida ]]),"",Ejercicio)</f>
        <v/>
      </c>
      <c r="B704" s="3" t="str">
        <f>IF(ISBLANK(formacionrecib[[Destinatarios recibida ]]),"",comarca)</f>
        <v/>
      </c>
      <c r="C704" s="115"/>
      <c r="D704" s="115"/>
      <c r="E704" s="115"/>
    </row>
    <row r="705" spans="1:5" x14ac:dyDescent="0.25">
      <c r="A705" t="str">
        <f>IF(ISBLANK(formacionrecib[[Destinatarios recibida ]]),"",Ejercicio)</f>
        <v/>
      </c>
      <c r="B705" s="3" t="str">
        <f>IF(ISBLANK(formacionrecib[[Destinatarios recibida ]]),"",comarca)</f>
        <v/>
      </c>
      <c r="C705" s="115"/>
      <c r="D705" s="115"/>
      <c r="E705" s="115"/>
    </row>
    <row r="706" spans="1:5" x14ac:dyDescent="0.25">
      <c r="A706" t="str">
        <f>IF(ISBLANK(formacionrecib[[Destinatarios recibida ]]),"",Ejercicio)</f>
        <v/>
      </c>
      <c r="B706" s="3" t="str">
        <f>IF(ISBLANK(formacionrecib[[Destinatarios recibida ]]),"",comarca)</f>
        <v/>
      </c>
      <c r="C706" s="115"/>
      <c r="D706" s="115"/>
      <c r="E706" s="115"/>
    </row>
    <row r="707" spans="1:5" x14ac:dyDescent="0.25">
      <c r="A707" t="str">
        <f>IF(ISBLANK(formacionrecib[[Destinatarios recibida ]]),"",Ejercicio)</f>
        <v/>
      </c>
      <c r="B707" s="3" t="str">
        <f>IF(ISBLANK(formacionrecib[[Destinatarios recibida ]]),"",comarca)</f>
        <v/>
      </c>
      <c r="C707" s="115"/>
      <c r="D707" s="115"/>
      <c r="E707" s="115"/>
    </row>
    <row r="708" spans="1:5" x14ac:dyDescent="0.25">
      <c r="A708" t="str">
        <f>IF(ISBLANK(formacionrecib[[Destinatarios recibida ]]),"",Ejercicio)</f>
        <v/>
      </c>
      <c r="B708" s="3" t="str">
        <f>IF(ISBLANK(formacionrecib[[Destinatarios recibida ]]),"",comarca)</f>
        <v/>
      </c>
      <c r="C708" s="115"/>
      <c r="D708" s="115"/>
      <c r="E708" s="115"/>
    </row>
    <row r="709" spans="1:5" x14ac:dyDescent="0.25">
      <c r="A709" t="str">
        <f>IF(ISBLANK(formacionrecib[[Destinatarios recibida ]]),"",Ejercicio)</f>
        <v/>
      </c>
      <c r="B709" s="3" t="str">
        <f>IF(ISBLANK(formacionrecib[[Destinatarios recibida ]]),"",comarca)</f>
        <v/>
      </c>
      <c r="C709" s="115"/>
      <c r="D709" s="115"/>
      <c r="E709" s="115"/>
    </row>
    <row r="710" spans="1:5" x14ac:dyDescent="0.25">
      <c r="A710" t="str">
        <f>IF(ISBLANK(formacionrecib[[Destinatarios recibida ]]),"",Ejercicio)</f>
        <v/>
      </c>
      <c r="B710" s="3" t="str">
        <f>IF(ISBLANK(formacionrecib[[Destinatarios recibida ]]),"",comarca)</f>
        <v/>
      </c>
      <c r="C710" s="115"/>
      <c r="D710" s="115"/>
      <c r="E710" s="115"/>
    </row>
    <row r="711" spans="1:5" x14ac:dyDescent="0.25">
      <c r="A711" t="str">
        <f>IF(ISBLANK(formacionrecib[[Destinatarios recibida ]]),"",Ejercicio)</f>
        <v/>
      </c>
      <c r="B711" s="3" t="str">
        <f>IF(ISBLANK(formacionrecib[[Destinatarios recibida ]]),"",comarca)</f>
        <v/>
      </c>
      <c r="C711" s="115"/>
      <c r="D711" s="115"/>
      <c r="E711" s="115"/>
    </row>
    <row r="712" spans="1:5" x14ac:dyDescent="0.25">
      <c r="A712" t="str">
        <f>IF(ISBLANK(formacionrecib[[Destinatarios recibida ]]),"",Ejercicio)</f>
        <v/>
      </c>
      <c r="B712" s="3" t="str">
        <f>IF(ISBLANK(formacionrecib[[Destinatarios recibida ]]),"",comarca)</f>
        <v/>
      </c>
      <c r="C712" s="115"/>
      <c r="D712" s="115"/>
      <c r="E712" s="115"/>
    </row>
    <row r="713" spans="1:5" x14ac:dyDescent="0.25">
      <c r="A713" t="str">
        <f>IF(ISBLANK(formacionrecib[[Destinatarios recibida ]]),"",Ejercicio)</f>
        <v/>
      </c>
      <c r="B713" s="3" t="str">
        <f>IF(ISBLANK(formacionrecib[[Destinatarios recibida ]]),"",comarca)</f>
        <v/>
      </c>
      <c r="C713" s="115"/>
      <c r="D713" s="115"/>
      <c r="E713" s="115"/>
    </row>
    <row r="714" spans="1:5" x14ac:dyDescent="0.25">
      <c r="A714" t="str">
        <f>IF(ISBLANK(formacionrecib[[Destinatarios recibida ]]),"",Ejercicio)</f>
        <v/>
      </c>
      <c r="B714" s="3" t="str">
        <f>IF(ISBLANK(formacionrecib[[Destinatarios recibida ]]),"",comarca)</f>
        <v/>
      </c>
      <c r="C714" s="115"/>
      <c r="D714" s="115"/>
      <c r="E714" s="115"/>
    </row>
    <row r="715" spans="1:5" x14ac:dyDescent="0.25">
      <c r="A715" t="str">
        <f>IF(ISBLANK(formacionrecib[[Destinatarios recibida ]]),"",Ejercicio)</f>
        <v/>
      </c>
      <c r="B715" s="3" t="str">
        <f>IF(ISBLANK(formacionrecib[[Destinatarios recibida ]]),"",comarca)</f>
        <v/>
      </c>
      <c r="C715" s="115"/>
      <c r="D715" s="115"/>
      <c r="E715" s="115"/>
    </row>
    <row r="716" spans="1:5" x14ac:dyDescent="0.25">
      <c r="A716" t="str">
        <f>IF(ISBLANK(formacionrecib[[Destinatarios recibida ]]),"",Ejercicio)</f>
        <v/>
      </c>
      <c r="B716" s="3" t="str">
        <f>IF(ISBLANK(formacionrecib[[Destinatarios recibida ]]),"",comarca)</f>
        <v/>
      </c>
      <c r="C716" s="115"/>
      <c r="D716" s="115"/>
      <c r="E716" s="115"/>
    </row>
    <row r="717" spans="1:5" x14ac:dyDescent="0.25">
      <c r="A717" t="str">
        <f>IF(ISBLANK(formacionrecib[[Destinatarios recibida ]]),"",Ejercicio)</f>
        <v/>
      </c>
      <c r="B717" s="3" t="str">
        <f>IF(ISBLANK(formacionrecib[[Destinatarios recibida ]]),"",comarca)</f>
        <v/>
      </c>
      <c r="C717" s="115"/>
      <c r="D717" s="115"/>
      <c r="E717" s="115"/>
    </row>
    <row r="718" spans="1:5" x14ac:dyDescent="0.25">
      <c r="A718" t="str">
        <f>IF(ISBLANK(formacionrecib[[Destinatarios recibida ]]),"",Ejercicio)</f>
        <v/>
      </c>
      <c r="B718" s="3" t="str">
        <f>IF(ISBLANK(formacionrecib[[Destinatarios recibida ]]),"",comarca)</f>
        <v/>
      </c>
      <c r="C718" s="115"/>
      <c r="D718" s="115"/>
      <c r="E718" s="115"/>
    </row>
    <row r="719" spans="1:5" x14ac:dyDescent="0.25">
      <c r="A719" t="str">
        <f>IF(ISBLANK(formacionrecib[[Destinatarios recibida ]]),"",Ejercicio)</f>
        <v/>
      </c>
      <c r="B719" s="3" t="str">
        <f>IF(ISBLANK(formacionrecib[[Destinatarios recibida ]]),"",comarca)</f>
        <v/>
      </c>
      <c r="C719" s="115"/>
      <c r="D719" s="115"/>
      <c r="E719" s="115"/>
    </row>
    <row r="720" spans="1:5" x14ac:dyDescent="0.25">
      <c r="A720" t="str">
        <f>IF(ISBLANK(formacionrecib[[Destinatarios recibida ]]),"",Ejercicio)</f>
        <v/>
      </c>
      <c r="B720" s="3" t="str">
        <f>IF(ISBLANK(formacionrecib[[Destinatarios recibida ]]),"",comarca)</f>
        <v/>
      </c>
      <c r="C720" s="115"/>
      <c r="D720" s="115"/>
      <c r="E720" s="115"/>
    </row>
    <row r="721" spans="1:5" x14ac:dyDescent="0.25">
      <c r="A721" t="str">
        <f>IF(ISBLANK(formacionrecib[[Destinatarios recibida ]]),"",Ejercicio)</f>
        <v/>
      </c>
      <c r="B721" s="3" t="str">
        <f>IF(ISBLANK(formacionrecib[[Destinatarios recibida ]]),"",comarca)</f>
        <v/>
      </c>
      <c r="C721" s="115"/>
      <c r="D721" s="115"/>
      <c r="E721" s="115"/>
    </row>
    <row r="722" spans="1:5" x14ac:dyDescent="0.25">
      <c r="A722" t="str">
        <f>IF(ISBLANK(formacionrecib[[Destinatarios recibida ]]),"",Ejercicio)</f>
        <v/>
      </c>
      <c r="B722" s="3" t="str">
        <f>IF(ISBLANK(formacionrecib[[Destinatarios recibida ]]),"",comarca)</f>
        <v/>
      </c>
      <c r="C722" s="115"/>
      <c r="D722" s="115"/>
      <c r="E722" s="115"/>
    </row>
    <row r="723" spans="1:5" x14ac:dyDescent="0.25">
      <c r="A723" t="str">
        <f>IF(ISBLANK(formacionrecib[[Destinatarios recibida ]]),"",Ejercicio)</f>
        <v/>
      </c>
      <c r="B723" s="3" t="str">
        <f>IF(ISBLANK(formacionrecib[[Destinatarios recibida ]]),"",comarca)</f>
        <v/>
      </c>
      <c r="C723" s="115"/>
      <c r="D723" s="115"/>
      <c r="E723" s="115"/>
    </row>
    <row r="724" spans="1:5" x14ac:dyDescent="0.25">
      <c r="A724" t="str">
        <f>IF(ISBLANK(formacionrecib[[Destinatarios recibida ]]),"",Ejercicio)</f>
        <v/>
      </c>
      <c r="B724" s="3" t="str">
        <f>IF(ISBLANK(formacionrecib[[Destinatarios recibida ]]),"",comarca)</f>
        <v/>
      </c>
      <c r="C724" s="115"/>
      <c r="D724" s="115"/>
      <c r="E724" s="115"/>
    </row>
    <row r="725" spans="1:5" x14ac:dyDescent="0.25">
      <c r="A725" t="str">
        <f>IF(ISBLANK(formacionrecib[[Destinatarios recibida ]]),"",Ejercicio)</f>
        <v/>
      </c>
      <c r="B725" s="3" t="str">
        <f>IF(ISBLANK(formacionrecib[[Destinatarios recibida ]]),"",comarca)</f>
        <v/>
      </c>
      <c r="C725" s="115"/>
      <c r="D725" s="115"/>
      <c r="E725" s="115"/>
    </row>
    <row r="726" spans="1:5" x14ac:dyDescent="0.25">
      <c r="A726" t="str">
        <f>IF(ISBLANK(formacionrecib[[Destinatarios recibida ]]),"",Ejercicio)</f>
        <v/>
      </c>
      <c r="B726" s="3" t="str">
        <f>IF(ISBLANK(formacionrecib[[Destinatarios recibida ]]),"",comarca)</f>
        <v/>
      </c>
      <c r="C726" s="115"/>
      <c r="D726" s="115"/>
      <c r="E726" s="115"/>
    </row>
    <row r="727" spans="1:5" x14ac:dyDescent="0.25">
      <c r="A727" t="str">
        <f>IF(ISBLANK(formacionrecib[[Destinatarios recibida ]]),"",Ejercicio)</f>
        <v/>
      </c>
      <c r="B727" s="3" t="str">
        <f>IF(ISBLANK(formacionrecib[[Destinatarios recibida ]]),"",comarca)</f>
        <v/>
      </c>
      <c r="C727" s="115"/>
      <c r="D727" s="115"/>
      <c r="E727" s="115"/>
    </row>
    <row r="728" spans="1:5" x14ac:dyDescent="0.25">
      <c r="A728" t="str">
        <f>IF(ISBLANK(formacionrecib[[Destinatarios recibida ]]),"",Ejercicio)</f>
        <v/>
      </c>
      <c r="B728" s="3" t="str">
        <f>IF(ISBLANK(formacionrecib[[Destinatarios recibida ]]),"",comarca)</f>
        <v/>
      </c>
      <c r="C728" s="115"/>
      <c r="D728" s="115"/>
      <c r="E728" s="115"/>
    </row>
    <row r="729" spans="1:5" x14ac:dyDescent="0.25">
      <c r="A729" t="str">
        <f>IF(ISBLANK(formacionrecib[[Destinatarios recibida ]]),"",Ejercicio)</f>
        <v/>
      </c>
      <c r="B729" s="3" t="str">
        <f>IF(ISBLANK(formacionrecib[[Destinatarios recibida ]]),"",comarca)</f>
        <v/>
      </c>
      <c r="C729" s="115"/>
      <c r="D729" s="115"/>
      <c r="E729" s="115"/>
    </row>
    <row r="730" spans="1:5" x14ac:dyDescent="0.25">
      <c r="A730" t="str">
        <f>IF(ISBLANK(formacionrecib[[Destinatarios recibida ]]),"",Ejercicio)</f>
        <v/>
      </c>
      <c r="B730" s="3" t="str">
        <f>IF(ISBLANK(formacionrecib[[Destinatarios recibida ]]),"",comarca)</f>
        <v/>
      </c>
      <c r="C730" s="115"/>
      <c r="D730" s="115"/>
      <c r="E730" s="115"/>
    </row>
    <row r="731" spans="1:5" x14ac:dyDescent="0.25">
      <c r="A731" t="str">
        <f>IF(ISBLANK(formacionrecib[[Destinatarios recibida ]]),"",Ejercicio)</f>
        <v/>
      </c>
      <c r="B731" s="3" t="str">
        <f>IF(ISBLANK(formacionrecib[[Destinatarios recibida ]]),"",comarca)</f>
        <v/>
      </c>
      <c r="C731" s="115"/>
      <c r="D731" s="115"/>
      <c r="E731" s="115"/>
    </row>
    <row r="732" spans="1:5" x14ac:dyDescent="0.25">
      <c r="A732" t="str">
        <f>IF(ISBLANK(formacionrecib[[Destinatarios recibida ]]),"",Ejercicio)</f>
        <v/>
      </c>
      <c r="B732" s="3" t="str">
        <f>IF(ISBLANK(formacionrecib[[Destinatarios recibida ]]),"",comarca)</f>
        <v/>
      </c>
      <c r="C732" s="115"/>
      <c r="D732" s="115"/>
      <c r="E732" s="115"/>
    </row>
    <row r="733" spans="1:5" x14ac:dyDescent="0.25">
      <c r="A733" t="str">
        <f>IF(ISBLANK(formacionrecib[[Destinatarios recibida ]]),"",Ejercicio)</f>
        <v/>
      </c>
      <c r="B733" s="3" t="str">
        <f>IF(ISBLANK(formacionrecib[[Destinatarios recibida ]]),"",comarca)</f>
        <v/>
      </c>
      <c r="C733" s="115"/>
      <c r="D733" s="115"/>
      <c r="E733" s="115"/>
    </row>
    <row r="734" spans="1:5" x14ac:dyDescent="0.25">
      <c r="A734" t="str">
        <f>IF(ISBLANK(formacionrecib[[Destinatarios recibida ]]),"",Ejercicio)</f>
        <v/>
      </c>
      <c r="B734" s="3" t="str">
        <f>IF(ISBLANK(formacionrecib[[Destinatarios recibida ]]),"",comarca)</f>
        <v/>
      </c>
      <c r="C734" s="115"/>
      <c r="D734" s="115"/>
      <c r="E734" s="115"/>
    </row>
    <row r="735" spans="1:5" x14ac:dyDescent="0.25">
      <c r="A735" t="str">
        <f>IF(ISBLANK(formacionrecib[[Destinatarios recibida ]]),"",Ejercicio)</f>
        <v/>
      </c>
      <c r="B735" s="3" t="str">
        <f>IF(ISBLANK(formacionrecib[[Destinatarios recibida ]]),"",comarca)</f>
        <v/>
      </c>
      <c r="C735" s="115"/>
      <c r="D735" s="115"/>
      <c r="E735" s="115"/>
    </row>
    <row r="736" spans="1:5" x14ac:dyDescent="0.25">
      <c r="A736" t="str">
        <f>IF(ISBLANK(formacionrecib[[Destinatarios recibida ]]),"",Ejercicio)</f>
        <v/>
      </c>
      <c r="B736" s="3" t="str">
        <f>IF(ISBLANK(formacionrecib[[Destinatarios recibida ]]),"",comarca)</f>
        <v/>
      </c>
      <c r="C736" s="115"/>
      <c r="D736" s="115"/>
      <c r="E736" s="115"/>
    </row>
    <row r="737" spans="1:5" x14ac:dyDescent="0.25">
      <c r="A737" t="str">
        <f>IF(ISBLANK(formacionrecib[[Destinatarios recibida ]]),"",Ejercicio)</f>
        <v/>
      </c>
      <c r="B737" s="3" t="str">
        <f>IF(ISBLANK(formacionrecib[[Destinatarios recibida ]]),"",comarca)</f>
        <v/>
      </c>
      <c r="C737" s="115"/>
      <c r="D737" s="115"/>
      <c r="E737" s="115"/>
    </row>
    <row r="738" spans="1:5" x14ac:dyDescent="0.25">
      <c r="A738" t="str">
        <f>IF(ISBLANK(formacionrecib[[Destinatarios recibida ]]),"",Ejercicio)</f>
        <v/>
      </c>
      <c r="B738" s="3" t="str">
        <f>IF(ISBLANK(formacionrecib[[Destinatarios recibida ]]),"",comarca)</f>
        <v/>
      </c>
      <c r="C738" s="115"/>
      <c r="D738" s="115"/>
      <c r="E738" s="115"/>
    </row>
    <row r="739" spans="1:5" x14ac:dyDescent="0.25">
      <c r="A739" t="str">
        <f>IF(ISBLANK(formacionrecib[[Destinatarios recibida ]]),"",Ejercicio)</f>
        <v/>
      </c>
      <c r="B739" s="3" t="str">
        <f>IF(ISBLANK(formacionrecib[[Destinatarios recibida ]]),"",comarca)</f>
        <v/>
      </c>
      <c r="C739" s="115"/>
      <c r="D739" s="115"/>
      <c r="E739" s="115"/>
    </row>
    <row r="740" spans="1:5" x14ac:dyDescent="0.25">
      <c r="A740" t="str">
        <f>IF(ISBLANK(formacionrecib[[Destinatarios recibida ]]),"",Ejercicio)</f>
        <v/>
      </c>
      <c r="B740" s="3" t="str">
        <f>IF(ISBLANK(formacionrecib[[Destinatarios recibida ]]),"",comarca)</f>
        <v/>
      </c>
      <c r="C740" s="115"/>
      <c r="D740" s="115"/>
      <c r="E740" s="115"/>
    </row>
    <row r="741" spans="1:5" x14ac:dyDescent="0.25">
      <c r="A741" t="str">
        <f>IF(ISBLANK(formacionrecib[[Destinatarios recibida ]]),"",Ejercicio)</f>
        <v/>
      </c>
      <c r="B741" s="3" t="str">
        <f>IF(ISBLANK(formacionrecib[[Destinatarios recibida ]]),"",comarca)</f>
        <v/>
      </c>
      <c r="C741" s="115"/>
      <c r="D741" s="115"/>
      <c r="E741" s="115"/>
    </row>
    <row r="742" spans="1:5" x14ac:dyDescent="0.25">
      <c r="A742" t="str">
        <f>IF(ISBLANK(formacionrecib[[Destinatarios recibida ]]),"",Ejercicio)</f>
        <v/>
      </c>
      <c r="B742" s="3" t="str">
        <f>IF(ISBLANK(formacionrecib[[Destinatarios recibida ]]),"",comarca)</f>
        <v/>
      </c>
      <c r="C742" s="115"/>
      <c r="D742" s="115"/>
      <c r="E742" s="115"/>
    </row>
    <row r="743" spans="1:5" x14ac:dyDescent="0.25">
      <c r="A743" t="str">
        <f>IF(ISBLANK(formacionrecib[[Destinatarios recibida ]]),"",Ejercicio)</f>
        <v/>
      </c>
      <c r="B743" s="3" t="str">
        <f>IF(ISBLANK(formacionrecib[[Destinatarios recibida ]]),"",comarca)</f>
        <v/>
      </c>
      <c r="C743" s="115"/>
      <c r="D743" s="115"/>
      <c r="E743" s="115"/>
    </row>
    <row r="744" spans="1:5" x14ac:dyDescent="0.25">
      <c r="A744" t="str">
        <f>IF(ISBLANK(formacionrecib[[Destinatarios recibida ]]),"",Ejercicio)</f>
        <v/>
      </c>
      <c r="B744" s="3" t="str">
        <f>IF(ISBLANK(formacionrecib[[Destinatarios recibida ]]),"",comarca)</f>
        <v/>
      </c>
      <c r="C744" s="115"/>
      <c r="D744" s="115"/>
      <c r="E744" s="115"/>
    </row>
    <row r="745" spans="1:5" x14ac:dyDescent="0.25">
      <c r="A745" t="str">
        <f>IF(ISBLANK(formacionrecib[[Destinatarios recibida ]]),"",Ejercicio)</f>
        <v/>
      </c>
      <c r="B745" s="3" t="str">
        <f>IF(ISBLANK(formacionrecib[[Destinatarios recibida ]]),"",comarca)</f>
        <v/>
      </c>
      <c r="C745" s="115"/>
      <c r="D745" s="115"/>
      <c r="E745" s="115"/>
    </row>
    <row r="746" spans="1:5" x14ac:dyDescent="0.25">
      <c r="A746" t="str">
        <f>IF(ISBLANK(formacionrecib[[Destinatarios recibida ]]),"",Ejercicio)</f>
        <v/>
      </c>
      <c r="B746" s="3" t="str">
        <f>IF(ISBLANK(formacionrecib[[Destinatarios recibida ]]),"",comarca)</f>
        <v/>
      </c>
      <c r="C746" s="115"/>
      <c r="D746" s="115"/>
      <c r="E746" s="115"/>
    </row>
    <row r="747" spans="1:5" x14ac:dyDescent="0.25">
      <c r="A747" t="str">
        <f>IF(ISBLANK(formacionrecib[[Destinatarios recibida ]]),"",Ejercicio)</f>
        <v/>
      </c>
      <c r="B747" s="3" t="str">
        <f>IF(ISBLANK(formacionrecib[[Destinatarios recibida ]]),"",comarca)</f>
        <v/>
      </c>
      <c r="C747" s="115"/>
      <c r="D747" s="115"/>
      <c r="E747" s="115"/>
    </row>
    <row r="748" spans="1:5" x14ac:dyDescent="0.25">
      <c r="A748" t="str">
        <f>IF(ISBLANK(formacionrecib[[Destinatarios recibida ]]),"",Ejercicio)</f>
        <v/>
      </c>
      <c r="B748" s="3" t="str">
        <f>IF(ISBLANK(formacionrecib[[Destinatarios recibida ]]),"",comarca)</f>
        <v/>
      </c>
      <c r="C748" s="115"/>
      <c r="D748" s="115"/>
      <c r="E748" s="115"/>
    </row>
    <row r="749" spans="1:5" x14ac:dyDescent="0.25">
      <c r="A749" t="str">
        <f>IF(ISBLANK(formacionrecib[[Destinatarios recibida ]]),"",Ejercicio)</f>
        <v/>
      </c>
      <c r="B749" s="3" t="str">
        <f>IF(ISBLANK(formacionrecib[[Destinatarios recibida ]]),"",comarca)</f>
        <v/>
      </c>
      <c r="C749" s="115"/>
      <c r="D749" s="115"/>
      <c r="E749" s="115"/>
    </row>
    <row r="750" spans="1:5" x14ac:dyDescent="0.25">
      <c r="A750" t="str">
        <f>IF(ISBLANK(formacionrecib[[Destinatarios recibida ]]),"",Ejercicio)</f>
        <v/>
      </c>
      <c r="B750" s="3" t="str">
        <f>IF(ISBLANK(formacionrecib[[Destinatarios recibida ]]),"",comarca)</f>
        <v/>
      </c>
      <c r="C750" s="115"/>
      <c r="D750" s="115"/>
      <c r="E750" s="115"/>
    </row>
    <row r="751" spans="1:5" x14ac:dyDescent="0.25">
      <c r="A751" t="str">
        <f>IF(ISBLANK(formacionrecib[[Destinatarios recibida ]]),"",Ejercicio)</f>
        <v/>
      </c>
      <c r="B751" s="3" t="str">
        <f>IF(ISBLANK(formacionrecib[[Destinatarios recibida ]]),"",comarca)</f>
        <v/>
      </c>
      <c r="C751" s="115"/>
      <c r="D751" s="115"/>
      <c r="E751" s="115"/>
    </row>
    <row r="752" spans="1:5" x14ac:dyDescent="0.25">
      <c r="A752" t="str">
        <f>IF(ISBLANK(formacionrecib[[Destinatarios recibida ]]),"",Ejercicio)</f>
        <v/>
      </c>
      <c r="B752" s="3" t="str">
        <f>IF(ISBLANK(formacionrecib[[Destinatarios recibida ]]),"",comarca)</f>
        <v/>
      </c>
      <c r="C752" s="115"/>
      <c r="D752" s="115"/>
      <c r="E752" s="115"/>
    </row>
    <row r="753" spans="1:5" x14ac:dyDescent="0.25">
      <c r="A753" t="str">
        <f>IF(ISBLANK(formacionrecib[[Destinatarios recibida ]]),"",Ejercicio)</f>
        <v/>
      </c>
      <c r="B753" s="3" t="str">
        <f>IF(ISBLANK(formacionrecib[[Destinatarios recibida ]]),"",comarca)</f>
        <v/>
      </c>
      <c r="C753" s="115"/>
      <c r="D753" s="115"/>
      <c r="E753" s="115"/>
    </row>
    <row r="754" spans="1:5" x14ac:dyDescent="0.25">
      <c r="A754" t="str">
        <f>IF(ISBLANK(formacionrecib[[Destinatarios recibida ]]),"",Ejercicio)</f>
        <v/>
      </c>
      <c r="B754" s="3" t="str">
        <f>IF(ISBLANK(formacionrecib[[Destinatarios recibida ]]),"",comarca)</f>
        <v/>
      </c>
      <c r="C754" s="115"/>
      <c r="D754" s="115"/>
      <c r="E754" s="115"/>
    </row>
    <row r="755" spans="1:5" x14ac:dyDescent="0.25">
      <c r="A755" t="str">
        <f>IF(ISBLANK(formacionrecib[[Destinatarios recibida ]]),"",Ejercicio)</f>
        <v/>
      </c>
      <c r="B755" s="3" t="str">
        <f>IF(ISBLANK(formacionrecib[[Destinatarios recibida ]]),"",comarca)</f>
        <v/>
      </c>
      <c r="C755" s="115"/>
      <c r="D755" s="115"/>
      <c r="E755" s="115"/>
    </row>
    <row r="756" spans="1:5" x14ac:dyDescent="0.25">
      <c r="A756" t="str">
        <f>IF(ISBLANK(formacionrecib[[Destinatarios recibida ]]),"",Ejercicio)</f>
        <v/>
      </c>
      <c r="B756" s="3" t="str">
        <f>IF(ISBLANK(formacionrecib[[Destinatarios recibida ]]),"",comarca)</f>
        <v/>
      </c>
      <c r="C756" s="115"/>
      <c r="D756" s="115"/>
      <c r="E756" s="115"/>
    </row>
    <row r="757" spans="1:5" x14ac:dyDescent="0.25">
      <c r="A757" t="str">
        <f>IF(ISBLANK(formacionrecib[[Destinatarios recibida ]]),"",Ejercicio)</f>
        <v/>
      </c>
      <c r="B757" s="3" t="str">
        <f>IF(ISBLANK(formacionrecib[[Destinatarios recibida ]]),"",comarca)</f>
        <v/>
      </c>
      <c r="C757" s="115"/>
      <c r="D757" s="115"/>
      <c r="E757" s="115"/>
    </row>
    <row r="758" spans="1:5" x14ac:dyDescent="0.25">
      <c r="A758" t="str">
        <f>IF(ISBLANK(formacionrecib[[Destinatarios recibida ]]),"",Ejercicio)</f>
        <v/>
      </c>
      <c r="B758" s="3" t="str">
        <f>IF(ISBLANK(formacionrecib[[Destinatarios recibida ]]),"",comarca)</f>
        <v/>
      </c>
      <c r="C758" s="115"/>
      <c r="D758" s="115"/>
      <c r="E758" s="115"/>
    </row>
    <row r="759" spans="1:5" x14ac:dyDescent="0.25">
      <c r="A759" t="str">
        <f>IF(ISBLANK(formacionrecib[[Destinatarios recibida ]]),"",Ejercicio)</f>
        <v/>
      </c>
      <c r="B759" s="3" t="str">
        <f>IF(ISBLANK(formacionrecib[[Destinatarios recibida ]]),"",comarca)</f>
        <v/>
      </c>
      <c r="C759" s="115"/>
      <c r="D759" s="115"/>
      <c r="E759" s="115"/>
    </row>
    <row r="760" spans="1:5" x14ac:dyDescent="0.25">
      <c r="A760" t="str">
        <f>IF(ISBLANK(formacionrecib[[Destinatarios recibida ]]),"",Ejercicio)</f>
        <v/>
      </c>
      <c r="B760" s="3" t="str">
        <f>IF(ISBLANK(formacionrecib[[Destinatarios recibida ]]),"",comarca)</f>
        <v/>
      </c>
      <c r="C760" s="115"/>
      <c r="D760" s="115"/>
      <c r="E760" s="115"/>
    </row>
    <row r="761" spans="1:5" x14ac:dyDescent="0.25">
      <c r="A761" t="str">
        <f>IF(ISBLANK(formacionrecib[[Destinatarios recibida ]]),"",Ejercicio)</f>
        <v/>
      </c>
      <c r="B761" s="3" t="str">
        <f>IF(ISBLANK(formacionrecib[[Destinatarios recibida ]]),"",comarca)</f>
        <v/>
      </c>
      <c r="C761" s="115"/>
      <c r="D761" s="115"/>
      <c r="E761" s="115"/>
    </row>
    <row r="762" spans="1:5" x14ac:dyDescent="0.25">
      <c r="A762" t="str">
        <f>IF(ISBLANK(formacionrecib[[Destinatarios recibida ]]),"",Ejercicio)</f>
        <v/>
      </c>
      <c r="B762" s="3" t="str">
        <f>IF(ISBLANK(formacionrecib[[Destinatarios recibida ]]),"",comarca)</f>
        <v/>
      </c>
      <c r="C762" s="115"/>
      <c r="D762" s="115"/>
      <c r="E762" s="115"/>
    </row>
    <row r="763" spans="1:5" x14ac:dyDescent="0.25">
      <c r="A763" t="str">
        <f>IF(ISBLANK(formacionrecib[[Destinatarios recibida ]]),"",Ejercicio)</f>
        <v/>
      </c>
      <c r="B763" s="3" t="str">
        <f>IF(ISBLANK(formacionrecib[[Destinatarios recibida ]]),"",comarca)</f>
        <v/>
      </c>
      <c r="C763" s="115"/>
      <c r="D763" s="115"/>
      <c r="E763" s="115"/>
    </row>
    <row r="764" spans="1:5" x14ac:dyDescent="0.25">
      <c r="A764" t="str">
        <f>IF(ISBLANK(formacionrecib[[Destinatarios recibida ]]),"",Ejercicio)</f>
        <v/>
      </c>
      <c r="B764" s="3" t="str">
        <f>IF(ISBLANK(formacionrecib[[Destinatarios recibida ]]),"",comarca)</f>
        <v/>
      </c>
      <c r="C764" s="115"/>
      <c r="D764" s="115"/>
      <c r="E764" s="115"/>
    </row>
    <row r="765" spans="1:5" x14ac:dyDescent="0.25">
      <c r="A765" t="str">
        <f>IF(ISBLANK(formacionrecib[[Destinatarios recibida ]]),"",Ejercicio)</f>
        <v/>
      </c>
      <c r="B765" s="3" t="str">
        <f>IF(ISBLANK(formacionrecib[[Destinatarios recibida ]]),"",comarca)</f>
        <v/>
      </c>
      <c r="C765" s="115"/>
      <c r="D765" s="115"/>
      <c r="E765" s="115"/>
    </row>
    <row r="766" spans="1:5" x14ac:dyDescent="0.25">
      <c r="A766" t="str">
        <f>IF(ISBLANK(formacionrecib[[Destinatarios recibida ]]),"",Ejercicio)</f>
        <v/>
      </c>
      <c r="B766" s="3" t="str">
        <f>IF(ISBLANK(formacionrecib[[Destinatarios recibida ]]),"",comarca)</f>
        <v/>
      </c>
      <c r="C766" s="115"/>
      <c r="D766" s="115"/>
      <c r="E766" s="115"/>
    </row>
    <row r="767" spans="1:5" x14ac:dyDescent="0.25">
      <c r="A767" t="str">
        <f>IF(ISBLANK(formacionrecib[[Destinatarios recibida ]]),"",Ejercicio)</f>
        <v/>
      </c>
      <c r="B767" s="3" t="str">
        <f>IF(ISBLANK(formacionrecib[[Destinatarios recibida ]]),"",comarca)</f>
        <v/>
      </c>
      <c r="C767" s="115"/>
      <c r="D767" s="115"/>
      <c r="E767" s="115"/>
    </row>
    <row r="768" spans="1:5" x14ac:dyDescent="0.25">
      <c r="A768" t="str">
        <f>IF(ISBLANK(formacionrecib[[Destinatarios recibida ]]),"",Ejercicio)</f>
        <v/>
      </c>
      <c r="B768" s="3" t="str">
        <f>IF(ISBLANK(formacionrecib[[Destinatarios recibida ]]),"",comarca)</f>
        <v/>
      </c>
      <c r="C768" s="115"/>
      <c r="D768" s="115"/>
      <c r="E768" s="115"/>
    </row>
    <row r="769" spans="1:5" x14ac:dyDescent="0.25">
      <c r="A769" t="str">
        <f>IF(ISBLANK(formacionrecib[[Destinatarios recibida ]]),"",Ejercicio)</f>
        <v/>
      </c>
      <c r="B769" s="3" t="str">
        <f>IF(ISBLANK(formacionrecib[[Destinatarios recibida ]]),"",comarca)</f>
        <v/>
      </c>
      <c r="C769" s="115"/>
      <c r="D769" s="115"/>
      <c r="E769" s="115"/>
    </row>
    <row r="770" spans="1:5" x14ac:dyDescent="0.25">
      <c r="A770" t="str">
        <f>IF(ISBLANK(formacionrecib[[Destinatarios recibida ]]),"",Ejercicio)</f>
        <v/>
      </c>
      <c r="B770" s="3" t="str">
        <f>IF(ISBLANK(formacionrecib[[Destinatarios recibida ]]),"",comarca)</f>
        <v/>
      </c>
      <c r="C770" s="115"/>
      <c r="D770" s="115"/>
      <c r="E770" s="115"/>
    </row>
    <row r="771" spans="1:5" x14ac:dyDescent="0.25">
      <c r="A771" t="str">
        <f>IF(ISBLANK(formacionrecib[[Destinatarios recibida ]]),"",Ejercicio)</f>
        <v/>
      </c>
      <c r="B771" s="3" t="str">
        <f>IF(ISBLANK(formacionrecib[[Destinatarios recibida ]]),"",comarca)</f>
        <v/>
      </c>
      <c r="C771" s="115"/>
      <c r="D771" s="115"/>
      <c r="E771" s="115"/>
    </row>
    <row r="772" spans="1:5" x14ac:dyDescent="0.25">
      <c r="A772" t="str">
        <f>IF(ISBLANK(formacionrecib[[Destinatarios recibida ]]),"",Ejercicio)</f>
        <v/>
      </c>
      <c r="B772" s="3" t="str">
        <f>IF(ISBLANK(formacionrecib[[Destinatarios recibida ]]),"",comarca)</f>
        <v/>
      </c>
      <c r="C772" s="115"/>
      <c r="D772" s="115"/>
      <c r="E772" s="115"/>
    </row>
    <row r="773" spans="1:5" x14ac:dyDescent="0.25">
      <c r="A773" t="str">
        <f>IF(ISBLANK(formacionrecib[[Destinatarios recibida ]]),"",Ejercicio)</f>
        <v/>
      </c>
      <c r="B773" s="3" t="str">
        <f>IF(ISBLANK(formacionrecib[[Destinatarios recibida ]]),"",comarca)</f>
        <v/>
      </c>
      <c r="C773" s="115"/>
      <c r="D773" s="115"/>
      <c r="E773" s="115"/>
    </row>
    <row r="774" spans="1:5" x14ac:dyDescent="0.25">
      <c r="A774" t="str">
        <f>IF(ISBLANK(formacionrecib[[Destinatarios recibida ]]),"",Ejercicio)</f>
        <v/>
      </c>
      <c r="B774" s="3" t="str">
        <f>IF(ISBLANK(formacionrecib[[Destinatarios recibida ]]),"",comarca)</f>
        <v/>
      </c>
      <c r="C774" s="115"/>
      <c r="D774" s="115"/>
      <c r="E774" s="115"/>
    </row>
    <row r="775" spans="1:5" x14ac:dyDescent="0.25">
      <c r="A775" t="str">
        <f>IF(ISBLANK(formacionrecib[[Destinatarios recibida ]]),"",Ejercicio)</f>
        <v/>
      </c>
      <c r="B775" s="3" t="str">
        <f>IF(ISBLANK(formacionrecib[[Destinatarios recibida ]]),"",comarca)</f>
        <v/>
      </c>
      <c r="C775" s="115"/>
      <c r="D775" s="115"/>
      <c r="E775" s="115"/>
    </row>
    <row r="776" spans="1:5" x14ac:dyDescent="0.25">
      <c r="A776" t="str">
        <f>IF(ISBLANK(formacionrecib[[Destinatarios recibida ]]),"",Ejercicio)</f>
        <v/>
      </c>
      <c r="B776" s="3" t="str">
        <f>IF(ISBLANK(formacionrecib[[Destinatarios recibida ]]),"",comarca)</f>
        <v/>
      </c>
      <c r="C776" s="115"/>
      <c r="D776" s="115"/>
      <c r="E776" s="115"/>
    </row>
    <row r="777" spans="1:5" x14ac:dyDescent="0.25">
      <c r="A777" t="str">
        <f>IF(ISBLANK(formacionrecib[[Destinatarios recibida ]]),"",Ejercicio)</f>
        <v/>
      </c>
      <c r="B777" s="3" t="str">
        <f>IF(ISBLANK(formacionrecib[[Destinatarios recibida ]]),"",comarca)</f>
        <v/>
      </c>
      <c r="C777" s="115"/>
      <c r="D777" s="115"/>
      <c r="E777" s="115"/>
    </row>
    <row r="778" spans="1:5" x14ac:dyDescent="0.25">
      <c r="A778" t="str">
        <f>IF(ISBLANK(formacionrecib[[Destinatarios recibida ]]),"",Ejercicio)</f>
        <v/>
      </c>
      <c r="B778" s="3" t="str">
        <f>IF(ISBLANK(formacionrecib[[Destinatarios recibida ]]),"",comarca)</f>
        <v/>
      </c>
      <c r="C778" s="115"/>
      <c r="D778" s="115"/>
      <c r="E778" s="115"/>
    </row>
    <row r="779" spans="1:5" x14ac:dyDescent="0.25">
      <c r="A779" t="str">
        <f>IF(ISBLANK(formacionrecib[[Destinatarios recibida ]]),"",Ejercicio)</f>
        <v/>
      </c>
      <c r="B779" s="3" t="str">
        <f>IF(ISBLANK(formacionrecib[[Destinatarios recibida ]]),"",comarca)</f>
        <v/>
      </c>
      <c r="C779" s="115"/>
      <c r="D779" s="115"/>
      <c r="E779" s="115"/>
    </row>
    <row r="780" spans="1:5" x14ac:dyDescent="0.25">
      <c r="A780" t="str">
        <f>IF(ISBLANK(formacionrecib[[Destinatarios recibida ]]),"",Ejercicio)</f>
        <v/>
      </c>
      <c r="B780" s="3" t="str">
        <f>IF(ISBLANK(formacionrecib[[Destinatarios recibida ]]),"",comarca)</f>
        <v/>
      </c>
      <c r="C780" s="115"/>
      <c r="D780" s="115"/>
      <c r="E780" s="115"/>
    </row>
    <row r="781" spans="1:5" x14ac:dyDescent="0.25">
      <c r="A781" t="str">
        <f>IF(ISBLANK(formacionrecib[[Destinatarios recibida ]]),"",Ejercicio)</f>
        <v/>
      </c>
      <c r="B781" s="3" t="str">
        <f>IF(ISBLANK(formacionrecib[[Destinatarios recibida ]]),"",comarca)</f>
        <v/>
      </c>
      <c r="C781" s="115"/>
      <c r="D781" s="115"/>
      <c r="E781" s="115"/>
    </row>
    <row r="782" spans="1:5" x14ac:dyDescent="0.25">
      <c r="A782" t="str">
        <f>IF(ISBLANK(formacionrecib[[Destinatarios recibida ]]),"",Ejercicio)</f>
        <v/>
      </c>
      <c r="B782" s="3" t="str">
        <f>IF(ISBLANK(formacionrecib[[Destinatarios recibida ]]),"",comarca)</f>
        <v/>
      </c>
      <c r="C782" s="115"/>
      <c r="D782" s="115"/>
      <c r="E782" s="115"/>
    </row>
    <row r="783" spans="1:5" x14ac:dyDescent="0.25">
      <c r="A783" t="str">
        <f>IF(ISBLANK(formacionrecib[[Destinatarios recibida ]]),"",Ejercicio)</f>
        <v/>
      </c>
      <c r="B783" s="3" t="str">
        <f>IF(ISBLANK(formacionrecib[[Destinatarios recibida ]]),"",comarca)</f>
        <v/>
      </c>
      <c r="C783" s="115"/>
      <c r="D783" s="115"/>
      <c r="E783" s="115"/>
    </row>
    <row r="784" spans="1:5" x14ac:dyDescent="0.25">
      <c r="A784" t="str">
        <f>IF(ISBLANK(formacionrecib[[Destinatarios recibida ]]),"",Ejercicio)</f>
        <v/>
      </c>
      <c r="B784" s="3" t="str">
        <f>IF(ISBLANK(formacionrecib[[Destinatarios recibida ]]),"",comarca)</f>
        <v/>
      </c>
      <c r="C784" s="115"/>
      <c r="D784" s="115"/>
      <c r="E784" s="115"/>
    </row>
    <row r="785" spans="1:5" x14ac:dyDescent="0.25">
      <c r="A785" t="str">
        <f>IF(ISBLANK(formacionrecib[[Destinatarios recibida ]]),"",Ejercicio)</f>
        <v/>
      </c>
      <c r="B785" s="3" t="str">
        <f>IF(ISBLANK(formacionrecib[[Destinatarios recibida ]]),"",comarca)</f>
        <v/>
      </c>
      <c r="C785" s="115"/>
      <c r="D785" s="115"/>
      <c r="E785" s="115"/>
    </row>
    <row r="786" spans="1:5" x14ac:dyDescent="0.25">
      <c r="A786" t="str">
        <f>IF(ISBLANK(formacionrecib[[Destinatarios recibida ]]),"",Ejercicio)</f>
        <v/>
      </c>
      <c r="B786" s="3" t="str">
        <f>IF(ISBLANK(formacionrecib[[Destinatarios recibida ]]),"",comarca)</f>
        <v/>
      </c>
      <c r="C786" s="115"/>
      <c r="D786" s="115"/>
      <c r="E786" s="115"/>
    </row>
    <row r="787" spans="1:5" x14ac:dyDescent="0.25">
      <c r="A787" t="str">
        <f>IF(ISBLANK(formacionrecib[[Destinatarios recibida ]]),"",Ejercicio)</f>
        <v/>
      </c>
      <c r="B787" s="3" t="str">
        <f>IF(ISBLANK(formacionrecib[[Destinatarios recibida ]]),"",comarca)</f>
        <v/>
      </c>
      <c r="C787" s="115"/>
      <c r="D787" s="115"/>
      <c r="E787" s="115"/>
    </row>
    <row r="788" spans="1:5" x14ac:dyDescent="0.25">
      <c r="A788" t="str">
        <f>IF(ISBLANK(formacionrecib[[Destinatarios recibida ]]),"",Ejercicio)</f>
        <v/>
      </c>
      <c r="B788" s="3" t="str">
        <f>IF(ISBLANK(formacionrecib[[Destinatarios recibida ]]),"",comarca)</f>
        <v/>
      </c>
      <c r="C788" s="115"/>
      <c r="D788" s="115"/>
      <c r="E788" s="115"/>
    </row>
    <row r="789" spans="1:5" x14ac:dyDescent="0.25">
      <c r="A789" t="str">
        <f>IF(ISBLANK(formacionrecib[[Destinatarios recibida ]]),"",Ejercicio)</f>
        <v/>
      </c>
      <c r="B789" s="3" t="str">
        <f>IF(ISBLANK(formacionrecib[[Destinatarios recibida ]]),"",comarca)</f>
        <v/>
      </c>
      <c r="C789" s="115"/>
      <c r="D789" s="115"/>
      <c r="E789" s="115"/>
    </row>
    <row r="790" spans="1:5" x14ac:dyDescent="0.25">
      <c r="A790" t="str">
        <f>IF(ISBLANK(formacionrecib[[Destinatarios recibida ]]),"",Ejercicio)</f>
        <v/>
      </c>
      <c r="B790" s="3" t="str">
        <f>IF(ISBLANK(formacionrecib[[Destinatarios recibida ]]),"",comarca)</f>
        <v/>
      </c>
      <c r="C790" s="115"/>
      <c r="D790" s="115"/>
      <c r="E790" s="115"/>
    </row>
    <row r="791" spans="1:5" x14ac:dyDescent="0.25">
      <c r="A791" t="str">
        <f>IF(ISBLANK(formacionrecib[[Destinatarios recibida ]]),"",Ejercicio)</f>
        <v/>
      </c>
      <c r="B791" s="3" t="str">
        <f>IF(ISBLANK(formacionrecib[[Destinatarios recibida ]]),"",comarca)</f>
        <v/>
      </c>
      <c r="C791" s="115"/>
      <c r="D791" s="115"/>
      <c r="E791" s="115"/>
    </row>
    <row r="792" spans="1:5" x14ac:dyDescent="0.25">
      <c r="A792" t="str">
        <f>IF(ISBLANK(formacionrecib[[Destinatarios recibida ]]),"",Ejercicio)</f>
        <v/>
      </c>
      <c r="B792" s="3" t="str">
        <f>IF(ISBLANK(formacionrecib[[Destinatarios recibida ]]),"",comarca)</f>
        <v/>
      </c>
      <c r="C792" s="115"/>
      <c r="D792" s="115"/>
      <c r="E792" s="115"/>
    </row>
    <row r="793" spans="1:5" x14ac:dyDescent="0.25">
      <c r="A793" t="str">
        <f>IF(ISBLANK(formacionrecib[[Destinatarios recibida ]]),"",Ejercicio)</f>
        <v/>
      </c>
      <c r="B793" s="3" t="str">
        <f>IF(ISBLANK(formacionrecib[[Destinatarios recibida ]]),"",comarca)</f>
        <v/>
      </c>
      <c r="C793" s="115"/>
      <c r="D793" s="115"/>
      <c r="E793" s="115"/>
    </row>
    <row r="794" spans="1:5" x14ac:dyDescent="0.25">
      <c r="A794" t="str">
        <f>IF(ISBLANK(formacionrecib[[Destinatarios recibida ]]),"",Ejercicio)</f>
        <v/>
      </c>
      <c r="B794" s="3" t="str">
        <f>IF(ISBLANK(formacionrecib[[Destinatarios recibida ]]),"",comarca)</f>
        <v/>
      </c>
      <c r="C794" s="115"/>
      <c r="D794" s="115"/>
      <c r="E794" s="115"/>
    </row>
    <row r="795" spans="1:5" x14ac:dyDescent="0.25">
      <c r="A795" t="str">
        <f>IF(ISBLANK(formacionrecib[[Destinatarios recibida ]]),"",Ejercicio)</f>
        <v/>
      </c>
      <c r="B795" s="3" t="str">
        <f>IF(ISBLANK(formacionrecib[[Destinatarios recibida ]]),"",comarca)</f>
        <v/>
      </c>
      <c r="C795" s="115"/>
      <c r="D795" s="115"/>
      <c r="E795" s="115"/>
    </row>
    <row r="796" spans="1:5" x14ac:dyDescent="0.25">
      <c r="A796" t="str">
        <f>IF(ISBLANK(formacionrecib[[Destinatarios recibida ]]),"",Ejercicio)</f>
        <v/>
      </c>
      <c r="B796" s="3" t="str">
        <f>IF(ISBLANK(formacionrecib[[Destinatarios recibida ]]),"",comarca)</f>
        <v/>
      </c>
      <c r="C796" s="115"/>
      <c r="D796" s="115"/>
      <c r="E796" s="115"/>
    </row>
    <row r="797" spans="1:5" x14ac:dyDescent="0.25">
      <c r="A797" t="str">
        <f>IF(ISBLANK(formacionrecib[[Destinatarios recibida ]]),"",Ejercicio)</f>
        <v/>
      </c>
      <c r="B797" s="3" t="str">
        <f>IF(ISBLANK(formacionrecib[[Destinatarios recibida ]]),"",comarca)</f>
        <v/>
      </c>
      <c r="C797" s="115"/>
      <c r="D797" s="115"/>
      <c r="E797" s="115"/>
    </row>
    <row r="798" spans="1:5" x14ac:dyDescent="0.25">
      <c r="A798" t="str">
        <f>IF(ISBLANK(formacionrecib[[Destinatarios recibida ]]),"",Ejercicio)</f>
        <v/>
      </c>
      <c r="B798" s="3" t="str">
        <f>IF(ISBLANK(formacionrecib[[Destinatarios recibida ]]),"",comarca)</f>
        <v/>
      </c>
      <c r="C798" s="115"/>
      <c r="D798" s="115"/>
      <c r="E798" s="115"/>
    </row>
    <row r="799" spans="1:5" x14ac:dyDescent="0.25">
      <c r="A799" t="str">
        <f>IF(ISBLANK(formacionrecib[[Destinatarios recibida ]]),"",Ejercicio)</f>
        <v/>
      </c>
      <c r="B799" s="3" t="str">
        <f>IF(ISBLANK(formacionrecib[[Destinatarios recibida ]]),"",comarca)</f>
        <v/>
      </c>
      <c r="C799" s="115"/>
      <c r="D799" s="115"/>
      <c r="E799" s="115"/>
    </row>
    <row r="800" spans="1:5" x14ac:dyDescent="0.25">
      <c r="A800" t="str">
        <f>IF(ISBLANK(formacionrecib[[Destinatarios recibida ]]),"",Ejercicio)</f>
        <v/>
      </c>
      <c r="B800" s="3" t="str">
        <f>IF(ISBLANK(formacionrecib[[Destinatarios recibida ]]),"",comarca)</f>
        <v/>
      </c>
      <c r="C800" s="115"/>
      <c r="D800" s="115"/>
      <c r="E800" s="115"/>
    </row>
    <row r="801" spans="1:5" x14ac:dyDescent="0.25">
      <c r="A801" t="str">
        <f>IF(ISBLANK(formacionrecib[[Destinatarios recibida ]]),"",Ejercicio)</f>
        <v/>
      </c>
      <c r="B801" s="3" t="str">
        <f>IF(ISBLANK(formacionrecib[[Destinatarios recibida ]]),"",comarca)</f>
        <v/>
      </c>
      <c r="C801" s="115"/>
      <c r="D801" s="115"/>
      <c r="E801" s="115"/>
    </row>
    <row r="802" spans="1:5" x14ac:dyDescent="0.25">
      <c r="A802" t="str">
        <f>IF(ISBLANK(formacionrecib[[Destinatarios recibida ]]),"",Ejercicio)</f>
        <v/>
      </c>
      <c r="B802" s="3" t="str">
        <f>IF(ISBLANK(formacionrecib[[Destinatarios recibida ]]),"",comarca)</f>
        <v/>
      </c>
      <c r="C802" s="115"/>
      <c r="D802" s="115"/>
      <c r="E802" s="115"/>
    </row>
    <row r="803" spans="1:5" x14ac:dyDescent="0.25">
      <c r="A803" t="str">
        <f>IF(ISBLANK(formacionrecib[[Destinatarios recibida ]]),"",Ejercicio)</f>
        <v/>
      </c>
      <c r="B803" s="3" t="str">
        <f>IF(ISBLANK(formacionrecib[[Destinatarios recibida ]]),"",comarca)</f>
        <v/>
      </c>
      <c r="C803" s="115"/>
      <c r="D803" s="115"/>
      <c r="E803" s="115"/>
    </row>
    <row r="804" spans="1:5" x14ac:dyDescent="0.25">
      <c r="A804" t="str">
        <f>IF(ISBLANK(formacionrecib[[Destinatarios recibida ]]),"",Ejercicio)</f>
        <v/>
      </c>
      <c r="B804" s="3" t="str">
        <f>IF(ISBLANK(formacionrecib[[Destinatarios recibida ]]),"",comarca)</f>
        <v/>
      </c>
      <c r="C804" s="115"/>
      <c r="D804" s="115"/>
      <c r="E804" s="115"/>
    </row>
    <row r="805" spans="1:5" x14ac:dyDescent="0.25">
      <c r="A805" t="str">
        <f>IF(ISBLANK(formacionrecib[[Destinatarios recibida ]]),"",Ejercicio)</f>
        <v/>
      </c>
      <c r="B805" s="3" t="str">
        <f>IF(ISBLANK(formacionrecib[[Destinatarios recibida ]]),"",comarca)</f>
        <v/>
      </c>
      <c r="C805" s="115"/>
      <c r="D805" s="115"/>
      <c r="E805" s="115"/>
    </row>
    <row r="806" spans="1:5" x14ac:dyDescent="0.25">
      <c r="A806" t="str">
        <f>IF(ISBLANK(formacionrecib[[Destinatarios recibida ]]),"",Ejercicio)</f>
        <v/>
      </c>
      <c r="B806" s="3" t="str">
        <f>IF(ISBLANK(formacionrecib[[Destinatarios recibida ]]),"",comarca)</f>
        <v/>
      </c>
      <c r="C806" s="115"/>
      <c r="D806" s="115"/>
      <c r="E806" s="115"/>
    </row>
    <row r="807" spans="1:5" x14ac:dyDescent="0.25">
      <c r="A807" t="str">
        <f>IF(ISBLANK(formacionrecib[[Destinatarios recibida ]]),"",Ejercicio)</f>
        <v/>
      </c>
      <c r="B807" s="3" t="str">
        <f>IF(ISBLANK(formacionrecib[[Destinatarios recibida ]]),"",comarca)</f>
        <v/>
      </c>
      <c r="C807" s="115"/>
      <c r="D807" s="115"/>
      <c r="E807" s="115"/>
    </row>
    <row r="808" spans="1:5" x14ac:dyDescent="0.25">
      <c r="A808" t="str">
        <f>IF(ISBLANK(formacionrecib[[Destinatarios recibida ]]),"",Ejercicio)</f>
        <v/>
      </c>
      <c r="B808" s="3" t="str">
        <f>IF(ISBLANK(formacionrecib[[Destinatarios recibida ]]),"",comarca)</f>
        <v/>
      </c>
      <c r="C808" s="115"/>
      <c r="D808" s="115"/>
      <c r="E808" s="115"/>
    </row>
    <row r="809" spans="1:5" x14ac:dyDescent="0.25">
      <c r="A809" t="str">
        <f>IF(ISBLANK(formacionrecib[[Destinatarios recibida ]]),"",Ejercicio)</f>
        <v/>
      </c>
      <c r="B809" s="3" t="str">
        <f>IF(ISBLANK(formacionrecib[[Destinatarios recibida ]]),"",comarca)</f>
        <v/>
      </c>
      <c r="C809" s="115"/>
      <c r="D809" s="115"/>
      <c r="E809" s="115"/>
    </row>
    <row r="810" spans="1:5" x14ac:dyDescent="0.25">
      <c r="A810" t="str">
        <f>IF(ISBLANK(formacionrecib[[Destinatarios recibida ]]),"",Ejercicio)</f>
        <v/>
      </c>
      <c r="B810" s="3" t="str">
        <f>IF(ISBLANK(formacionrecib[[Destinatarios recibida ]]),"",comarca)</f>
        <v/>
      </c>
      <c r="C810" s="115"/>
      <c r="D810" s="115"/>
      <c r="E810" s="115"/>
    </row>
    <row r="811" spans="1:5" x14ac:dyDescent="0.25">
      <c r="A811" t="str">
        <f>IF(ISBLANK(formacionrecib[[Destinatarios recibida ]]),"",Ejercicio)</f>
        <v/>
      </c>
      <c r="B811" s="3" t="str">
        <f>IF(ISBLANK(formacionrecib[[Destinatarios recibida ]]),"",comarca)</f>
        <v/>
      </c>
      <c r="C811" s="115"/>
      <c r="D811" s="115"/>
      <c r="E811" s="115"/>
    </row>
    <row r="812" spans="1:5" x14ac:dyDescent="0.25">
      <c r="A812" t="str">
        <f>IF(ISBLANK(formacionrecib[[Destinatarios recibida ]]),"",Ejercicio)</f>
        <v/>
      </c>
      <c r="B812" s="3" t="str">
        <f>IF(ISBLANK(formacionrecib[[Destinatarios recibida ]]),"",comarca)</f>
        <v/>
      </c>
      <c r="C812" s="115"/>
      <c r="D812" s="115"/>
      <c r="E812" s="115"/>
    </row>
    <row r="813" spans="1:5" x14ac:dyDescent="0.25">
      <c r="A813" t="str">
        <f>IF(ISBLANK(formacionrecib[[Destinatarios recibida ]]),"",Ejercicio)</f>
        <v/>
      </c>
      <c r="B813" s="3" t="str">
        <f>IF(ISBLANK(formacionrecib[[Destinatarios recibida ]]),"",comarca)</f>
        <v/>
      </c>
      <c r="C813" s="115"/>
      <c r="D813" s="115"/>
      <c r="E813" s="115"/>
    </row>
    <row r="814" spans="1:5" x14ac:dyDescent="0.25">
      <c r="A814" t="str">
        <f>IF(ISBLANK(formacionrecib[[Destinatarios recibida ]]),"",Ejercicio)</f>
        <v/>
      </c>
      <c r="B814" s="3" t="str">
        <f>IF(ISBLANK(formacionrecib[[Destinatarios recibida ]]),"",comarca)</f>
        <v/>
      </c>
      <c r="C814" s="115"/>
      <c r="D814" s="115"/>
      <c r="E814" s="115"/>
    </row>
    <row r="815" spans="1:5" x14ac:dyDescent="0.25">
      <c r="A815" t="str">
        <f>IF(ISBLANK(formacionrecib[[Destinatarios recibida ]]),"",Ejercicio)</f>
        <v/>
      </c>
      <c r="B815" s="3" t="str">
        <f>IF(ISBLANK(formacionrecib[[Destinatarios recibida ]]),"",comarca)</f>
        <v/>
      </c>
      <c r="C815" s="115"/>
      <c r="D815" s="115"/>
      <c r="E815" s="115"/>
    </row>
    <row r="816" spans="1:5" x14ac:dyDescent="0.25">
      <c r="A816" t="str">
        <f>IF(ISBLANK(formacionrecib[[Destinatarios recibida ]]),"",Ejercicio)</f>
        <v/>
      </c>
      <c r="B816" s="3" t="str">
        <f>IF(ISBLANK(formacionrecib[[Destinatarios recibida ]]),"",comarca)</f>
        <v/>
      </c>
      <c r="C816" s="115"/>
      <c r="D816" s="115"/>
      <c r="E816" s="115"/>
    </row>
    <row r="817" spans="1:5" x14ac:dyDescent="0.25">
      <c r="A817" t="str">
        <f>IF(ISBLANK(formacionrecib[[Destinatarios recibida ]]),"",Ejercicio)</f>
        <v/>
      </c>
      <c r="B817" s="3" t="str">
        <f>IF(ISBLANK(formacionrecib[[Destinatarios recibida ]]),"",comarca)</f>
        <v/>
      </c>
      <c r="C817" s="115"/>
      <c r="D817" s="115"/>
      <c r="E817" s="115"/>
    </row>
    <row r="818" spans="1:5" x14ac:dyDescent="0.25">
      <c r="A818" t="str">
        <f>IF(ISBLANK(formacionrecib[[Destinatarios recibida ]]),"",Ejercicio)</f>
        <v/>
      </c>
      <c r="B818" s="3" t="str">
        <f>IF(ISBLANK(formacionrecib[[Destinatarios recibida ]]),"",comarca)</f>
        <v/>
      </c>
      <c r="C818" s="115"/>
      <c r="D818" s="115"/>
      <c r="E818" s="115"/>
    </row>
    <row r="819" spans="1:5" x14ac:dyDescent="0.25">
      <c r="A819" t="str">
        <f>IF(ISBLANK(formacionrecib[[Destinatarios recibida ]]),"",Ejercicio)</f>
        <v/>
      </c>
      <c r="B819" s="3" t="str">
        <f>IF(ISBLANK(formacionrecib[[Destinatarios recibida ]]),"",comarca)</f>
        <v/>
      </c>
      <c r="C819" s="115"/>
      <c r="D819" s="115"/>
      <c r="E819" s="115"/>
    </row>
    <row r="820" spans="1:5" x14ac:dyDescent="0.25">
      <c r="A820" t="str">
        <f>IF(ISBLANK(formacionrecib[[Destinatarios recibida ]]),"",Ejercicio)</f>
        <v/>
      </c>
      <c r="B820" s="3" t="str">
        <f>IF(ISBLANK(formacionrecib[[Destinatarios recibida ]]),"",comarca)</f>
        <v/>
      </c>
      <c r="C820" s="115"/>
      <c r="D820" s="115"/>
      <c r="E820" s="115"/>
    </row>
    <row r="821" spans="1:5" x14ac:dyDescent="0.25">
      <c r="A821" t="str">
        <f>IF(ISBLANK(formacionrecib[[Destinatarios recibida ]]),"",Ejercicio)</f>
        <v/>
      </c>
      <c r="B821" s="3" t="str">
        <f>IF(ISBLANK(formacionrecib[[Destinatarios recibida ]]),"",comarca)</f>
        <v/>
      </c>
      <c r="C821" s="115"/>
      <c r="D821" s="115"/>
      <c r="E821" s="115"/>
    </row>
    <row r="822" spans="1:5" x14ac:dyDescent="0.25">
      <c r="A822" t="str">
        <f>IF(ISBLANK(formacionrecib[[Destinatarios recibida ]]),"",Ejercicio)</f>
        <v/>
      </c>
      <c r="B822" s="3" t="str">
        <f>IF(ISBLANK(formacionrecib[[Destinatarios recibida ]]),"",comarca)</f>
        <v/>
      </c>
      <c r="C822" s="115"/>
      <c r="D822" s="115"/>
      <c r="E822" s="115"/>
    </row>
    <row r="823" spans="1:5" x14ac:dyDescent="0.25">
      <c r="A823" t="str">
        <f>IF(ISBLANK(formacionrecib[[Destinatarios recibida ]]),"",Ejercicio)</f>
        <v/>
      </c>
      <c r="B823" s="3" t="str">
        <f>IF(ISBLANK(formacionrecib[[Destinatarios recibida ]]),"",comarca)</f>
        <v/>
      </c>
      <c r="C823" s="115"/>
      <c r="D823" s="115"/>
      <c r="E823" s="115"/>
    </row>
    <row r="824" spans="1:5" x14ac:dyDescent="0.25">
      <c r="A824" t="str">
        <f>IF(ISBLANK(formacionrecib[[Destinatarios recibida ]]),"",Ejercicio)</f>
        <v/>
      </c>
      <c r="B824" s="3" t="str">
        <f>IF(ISBLANK(formacionrecib[[Destinatarios recibida ]]),"",comarca)</f>
        <v/>
      </c>
      <c r="C824" s="115"/>
      <c r="D824" s="115"/>
      <c r="E824" s="115"/>
    </row>
    <row r="825" spans="1:5" x14ac:dyDescent="0.25">
      <c r="A825" t="str">
        <f>IF(ISBLANK(formacionrecib[[Destinatarios recibida ]]),"",Ejercicio)</f>
        <v/>
      </c>
      <c r="B825" s="3" t="str">
        <f>IF(ISBLANK(formacionrecib[[Destinatarios recibida ]]),"",comarca)</f>
        <v/>
      </c>
      <c r="C825" s="115"/>
      <c r="D825" s="115"/>
      <c r="E825" s="115"/>
    </row>
    <row r="826" spans="1:5" x14ac:dyDescent="0.25">
      <c r="A826" t="str">
        <f>IF(ISBLANK(formacionrecib[[Destinatarios recibida ]]),"",Ejercicio)</f>
        <v/>
      </c>
      <c r="B826" s="3" t="str">
        <f>IF(ISBLANK(formacionrecib[[Destinatarios recibida ]]),"",comarca)</f>
        <v/>
      </c>
      <c r="C826" s="115"/>
      <c r="D826" s="115"/>
      <c r="E826" s="115"/>
    </row>
    <row r="827" spans="1:5" x14ac:dyDescent="0.25">
      <c r="A827" t="str">
        <f>IF(ISBLANK(formacionrecib[[Destinatarios recibida ]]),"",Ejercicio)</f>
        <v/>
      </c>
      <c r="B827" s="3" t="str">
        <f>IF(ISBLANK(formacionrecib[[Destinatarios recibida ]]),"",comarca)</f>
        <v/>
      </c>
      <c r="C827" s="115"/>
      <c r="D827" s="115"/>
      <c r="E827" s="115"/>
    </row>
    <row r="828" spans="1:5" x14ac:dyDescent="0.25">
      <c r="A828" t="str">
        <f>IF(ISBLANK(formacionrecib[[Destinatarios recibida ]]),"",Ejercicio)</f>
        <v/>
      </c>
      <c r="B828" s="3" t="str">
        <f>IF(ISBLANK(formacionrecib[[Destinatarios recibida ]]),"",comarca)</f>
        <v/>
      </c>
      <c r="C828" s="115"/>
      <c r="D828" s="115"/>
      <c r="E828" s="115"/>
    </row>
    <row r="829" spans="1:5" x14ac:dyDescent="0.25">
      <c r="A829" t="str">
        <f>IF(ISBLANK(formacionrecib[[Destinatarios recibida ]]),"",Ejercicio)</f>
        <v/>
      </c>
      <c r="B829" s="3" t="str">
        <f>IF(ISBLANK(formacionrecib[[Destinatarios recibida ]]),"",comarca)</f>
        <v/>
      </c>
      <c r="C829" s="115"/>
      <c r="D829" s="115"/>
      <c r="E829" s="115"/>
    </row>
    <row r="830" spans="1:5" x14ac:dyDescent="0.25">
      <c r="A830" t="str">
        <f>IF(ISBLANK(formacionrecib[[Destinatarios recibida ]]),"",Ejercicio)</f>
        <v/>
      </c>
      <c r="B830" s="3" t="str">
        <f>IF(ISBLANK(formacionrecib[[Destinatarios recibida ]]),"",comarca)</f>
        <v/>
      </c>
      <c r="C830" s="115"/>
      <c r="D830" s="115"/>
      <c r="E830" s="115"/>
    </row>
    <row r="831" spans="1:5" x14ac:dyDescent="0.25">
      <c r="A831" t="str">
        <f>IF(ISBLANK(formacionrecib[[Destinatarios recibida ]]),"",Ejercicio)</f>
        <v/>
      </c>
      <c r="B831" s="3" t="str">
        <f>IF(ISBLANK(formacionrecib[[Destinatarios recibida ]]),"",comarca)</f>
        <v/>
      </c>
      <c r="C831" s="115"/>
      <c r="D831" s="115"/>
      <c r="E831" s="115"/>
    </row>
    <row r="832" spans="1:5" x14ac:dyDescent="0.25">
      <c r="A832" t="str">
        <f>IF(ISBLANK(formacionrecib[[Destinatarios recibida ]]),"",Ejercicio)</f>
        <v/>
      </c>
      <c r="B832" s="3" t="str">
        <f>IF(ISBLANK(formacionrecib[[Destinatarios recibida ]]),"",comarca)</f>
        <v/>
      </c>
      <c r="C832" s="115"/>
      <c r="D832" s="115"/>
      <c r="E832" s="115"/>
    </row>
    <row r="833" spans="1:5" x14ac:dyDescent="0.25">
      <c r="A833" t="str">
        <f>IF(ISBLANK(formacionrecib[[Destinatarios recibida ]]),"",Ejercicio)</f>
        <v/>
      </c>
      <c r="B833" s="3" t="str">
        <f>IF(ISBLANK(formacionrecib[[Destinatarios recibida ]]),"",comarca)</f>
        <v/>
      </c>
      <c r="C833" s="115"/>
      <c r="D833" s="115"/>
      <c r="E833" s="115"/>
    </row>
    <row r="834" spans="1:5" x14ac:dyDescent="0.25">
      <c r="A834" t="str">
        <f>IF(ISBLANK(formacionrecib[[Destinatarios recibida ]]),"",Ejercicio)</f>
        <v/>
      </c>
      <c r="B834" s="3" t="str">
        <f>IF(ISBLANK(formacionrecib[[Destinatarios recibida ]]),"",comarca)</f>
        <v/>
      </c>
      <c r="C834" s="115"/>
      <c r="D834" s="115"/>
      <c r="E834" s="115"/>
    </row>
    <row r="835" spans="1:5" x14ac:dyDescent="0.25">
      <c r="A835" t="str">
        <f>IF(ISBLANK(formacionrecib[[Destinatarios recibida ]]),"",Ejercicio)</f>
        <v/>
      </c>
      <c r="B835" s="3" t="str">
        <f>IF(ISBLANK(formacionrecib[[Destinatarios recibida ]]),"",comarca)</f>
        <v/>
      </c>
      <c r="C835" s="115"/>
      <c r="D835" s="115"/>
      <c r="E835" s="115"/>
    </row>
    <row r="836" spans="1:5" x14ac:dyDescent="0.25">
      <c r="A836" t="str">
        <f>IF(ISBLANK(formacionrecib[[Destinatarios recibida ]]),"",Ejercicio)</f>
        <v/>
      </c>
      <c r="B836" s="3" t="str">
        <f>IF(ISBLANK(formacionrecib[[Destinatarios recibida ]]),"",comarca)</f>
        <v/>
      </c>
      <c r="C836" s="115"/>
      <c r="D836" s="115"/>
      <c r="E836" s="115"/>
    </row>
    <row r="837" spans="1:5" x14ac:dyDescent="0.25">
      <c r="A837" t="str">
        <f>IF(ISBLANK(formacionrecib[[Destinatarios recibida ]]),"",Ejercicio)</f>
        <v/>
      </c>
      <c r="B837" s="3" t="str">
        <f>IF(ISBLANK(formacionrecib[[Destinatarios recibida ]]),"",comarca)</f>
        <v/>
      </c>
      <c r="C837" s="115"/>
      <c r="D837" s="115"/>
      <c r="E837" s="115"/>
    </row>
    <row r="838" spans="1:5" x14ac:dyDescent="0.25">
      <c r="A838" t="str">
        <f>IF(ISBLANK(formacionrecib[[Destinatarios recibida ]]),"",Ejercicio)</f>
        <v/>
      </c>
      <c r="B838" s="3" t="str">
        <f>IF(ISBLANK(formacionrecib[[Destinatarios recibida ]]),"",comarca)</f>
        <v/>
      </c>
      <c r="C838" s="115"/>
      <c r="D838" s="115"/>
      <c r="E838" s="115"/>
    </row>
    <row r="839" spans="1:5" x14ac:dyDescent="0.25">
      <c r="A839" t="str">
        <f>IF(ISBLANK(formacionrecib[[Destinatarios recibida ]]),"",Ejercicio)</f>
        <v/>
      </c>
      <c r="B839" s="3" t="str">
        <f>IF(ISBLANK(formacionrecib[[Destinatarios recibida ]]),"",comarca)</f>
        <v/>
      </c>
      <c r="C839" s="115"/>
      <c r="D839" s="115"/>
      <c r="E839" s="115"/>
    </row>
    <row r="840" spans="1:5" x14ac:dyDescent="0.25">
      <c r="A840" t="str">
        <f>IF(ISBLANK(formacionrecib[[Destinatarios recibida ]]),"",Ejercicio)</f>
        <v/>
      </c>
      <c r="B840" s="3" t="str">
        <f>IF(ISBLANK(formacionrecib[[Destinatarios recibida ]]),"",comarca)</f>
        <v/>
      </c>
      <c r="C840" s="115"/>
      <c r="D840" s="115"/>
      <c r="E840" s="115"/>
    </row>
    <row r="841" spans="1:5" x14ac:dyDescent="0.25">
      <c r="A841" t="str">
        <f>IF(ISBLANK(formacionrecib[[Destinatarios recibida ]]),"",Ejercicio)</f>
        <v/>
      </c>
      <c r="B841" s="3" t="str">
        <f>IF(ISBLANK(formacionrecib[[Destinatarios recibida ]]),"",comarca)</f>
        <v/>
      </c>
      <c r="C841" s="115"/>
      <c r="D841" s="115"/>
      <c r="E841" s="115"/>
    </row>
    <row r="842" spans="1:5" x14ac:dyDescent="0.25">
      <c r="A842" t="str">
        <f>IF(ISBLANK(formacionrecib[[Destinatarios recibida ]]),"",Ejercicio)</f>
        <v/>
      </c>
      <c r="B842" s="3" t="str">
        <f>IF(ISBLANK(formacionrecib[[Destinatarios recibida ]]),"",comarca)</f>
        <v/>
      </c>
      <c r="C842" s="115"/>
      <c r="D842" s="115"/>
      <c r="E842" s="115"/>
    </row>
    <row r="843" spans="1:5" x14ac:dyDescent="0.25">
      <c r="A843" t="str">
        <f>IF(ISBLANK(formacionrecib[[Destinatarios recibida ]]),"",Ejercicio)</f>
        <v/>
      </c>
      <c r="B843" s="3" t="str">
        <f>IF(ISBLANK(formacionrecib[[Destinatarios recibida ]]),"",comarca)</f>
        <v/>
      </c>
      <c r="C843" s="115"/>
      <c r="D843" s="115"/>
      <c r="E843" s="115"/>
    </row>
    <row r="844" spans="1:5" x14ac:dyDescent="0.25">
      <c r="A844" t="str">
        <f>IF(ISBLANK(formacionrecib[[Destinatarios recibida ]]),"",Ejercicio)</f>
        <v/>
      </c>
      <c r="B844" s="3" t="str">
        <f>IF(ISBLANK(formacionrecib[[Destinatarios recibida ]]),"",comarca)</f>
        <v/>
      </c>
      <c r="C844" s="115"/>
      <c r="D844" s="115"/>
      <c r="E844" s="115"/>
    </row>
    <row r="845" spans="1:5" x14ac:dyDescent="0.25">
      <c r="A845" t="str">
        <f>IF(ISBLANK(formacionrecib[[Destinatarios recibida ]]),"",Ejercicio)</f>
        <v/>
      </c>
      <c r="B845" s="3" t="str">
        <f>IF(ISBLANK(formacionrecib[[Destinatarios recibida ]]),"",comarca)</f>
        <v/>
      </c>
      <c r="C845" s="115"/>
      <c r="D845" s="115"/>
      <c r="E845" s="115"/>
    </row>
    <row r="846" spans="1:5" x14ac:dyDescent="0.25">
      <c r="A846" t="str">
        <f>IF(ISBLANK(formacionrecib[[Destinatarios recibida ]]),"",Ejercicio)</f>
        <v/>
      </c>
      <c r="B846" s="3" t="str">
        <f>IF(ISBLANK(formacionrecib[[Destinatarios recibida ]]),"",comarca)</f>
        <v/>
      </c>
      <c r="C846" s="115"/>
      <c r="D846" s="115"/>
      <c r="E846" s="115"/>
    </row>
    <row r="847" spans="1:5" x14ac:dyDescent="0.25">
      <c r="A847" t="str">
        <f>IF(ISBLANK(formacionrecib[[Destinatarios recibida ]]),"",Ejercicio)</f>
        <v/>
      </c>
      <c r="B847" s="3" t="str">
        <f>IF(ISBLANK(formacionrecib[[Destinatarios recibida ]]),"",comarca)</f>
        <v/>
      </c>
      <c r="C847" s="115"/>
      <c r="D847" s="115"/>
      <c r="E847" s="115"/>
    </row>
    <row r="848" spans="1:5" x14ac:dyDescent="0.25">
      <c r="A848" t="str">
        <f>IF(ISBLANK(formacionrecib[[Destinatarios recibida ]]),"",Ejercicio)</f>
        <v/>
      </c>
      <c r="B848" s="3" t="str">
        <f>IF(ISBLANK(formacionrecib[[Destinatarios recibida ]]),"",comarca)</f>
        <v/>
      </c>
      <c r="C848" s="115"/>
      <c r="D848" s="115"/>
      <c r="E848" s="115"/>
    </row>
    <row r="849" spans="1:5" x14ac:dyDescent="0.25">
      <c r="A849" t="str">
        <f>IF(ISBLANK(formacionrecib[[Destinatarios recibida ]]),"",Ejercicio)</f>
        <v/>
      </c>
      <c r="B849" s="3" t="str">
        <f>IF(ISBLANK(formacionrecib[[Destinatarios recibida ]]),"",comarca)</f>
        <v/>
      </c>
      <c r="C849" s="115"/>
      <c r="D849" s="115"/>
      <c r="E849" s="115"/>
    </row>
    <row r="850" spans="1:5" x14ac:dyDescent="0.25">
      <c r="A850" t="str">
        <f>IF(ISBLANK(formacionrecib[[Destinatarios recibida ]]),"",Ejercicio)</f>
        <v/>
      </c>
      <c r="B850" s="3" t="str">
        <f>IF(ISBLANK(formacionrecib[[Destinatarios recibida ]]),"",comarca)</f>
        <v/>
      </c>
      <c r="C850" s="115"/>
      <c r="D850" s="115"/>
      <c r="E850" s="115"/>
    </row>
    <row r="851" spans="1:5" x14ac:dyDescent="0.25">
      <c r="A851" t="str">
        <f>IF(ISBLANK(formacionrecib[[Destinatarios recibida ]]),"",Ejercicio)</f>
        <v/>
      </c>
      <c r="B851" s="3" t="str">
        <f>IF(ISBLANK(formacionrecib[[Destinatarios recibida ]]),"",comarca)</f>
        <v/>
      </c>
      <c r="C851" s="115"/>
      <c r="D851" s="115"/>
      <c r="E851" s="115"/>
    </row>
    <row r="852" spans="1:5" x14ac:dyDescent="0.25">
      <c r="A852" t="str">
        <f>IF(ISBLANK(formacionrecib[[Destinatarios recibida ]]),"",Ejercicio)</f>
        <v/>
      </c>
      <c r="B852" s="3" t="str">
        <f>IF(ISBLANK(formacionrecib[[Destinatarios recibida ]]),"",comarca)</f>
        <v/>
      </c>
      <c r="C852" s="115"/>
      <c r="D852" s="115"/>
      <c r="E852" s="115"/>
    </row>
    <row r="853" spans="1:5" x14ac:dyDescent="0.25">
      <c r="A853" t="str">
        <f>IF(ISBLANK(formacionrecib[[Destinatarios recibida ]]),"",Ejercicio)</f>
        <v/>
      </c>
      <c r="B853" s="3" t="str">
        <f>IF(ISBLANK(formacionrecib[[Destinatarios recibida ]]),"",comarca)</f>
        <v/>
      </c>
      <c r="C853" s="115"/>
      <c r="D853" s="115"/>
      <c r="E853" s="115"/>
    </row>
    <row r="854" spans="1:5" x14ac:dyDescent="0.25">
      <c r="A854" t="str">
        <f>IF(ISBLANK(formacionrecib[[Destinatarios recibida ]]),"",Ejercicio)</f>
        <v/>
      </c>
      <c r="B854" s="3" t="str">
        <f>IF(ISBLANK(formacionrecib[[Destinatarios recibida ]]),"",comarca)</f>
        <v/>
      </c>
      <c r="C854" s="115"/>
      <c r="D854" s="115"/>
      <c r="E854" s="115"/>
    </row>
    <row r="855" spans="1:5" x14ac:dyDescent="0.25">
      <c r="A855" t="str">
        <f>IF(ISBLANK(formacionrecib[[Destinatarios recibida ]]),"",Ejercicio)</f>
        <v/>
      </c>
      <c r="B855" s="3" t="str">
        <f>IF(ISBLANK(formacionrecib[[Destinatarios recibida ]]),"",comarca)</f>
        <v/>
      </c>
      <c r="C855" s="115"/>
      <c r="D855" s="115"/>
      <c r="E855" s="115"/>
    </row>
    <row r="856" spans="1:5" x14ac:dyDescent="0.25">
      <c r="A856" t="str">
        <f>IF(ISBLANK(formacionrecib[[Destinatarios recibida ]]),"",Ejercicio)</f>
        <v/>
      </c>
      <c r="B856" s="3" t="str">
        <f>IF(ISBLANK(formacionrecib[[Destinatarios recibida ]]),"",comarca)</f>
        <v/>
      </c>
      <c r="C856" s="115"/>
      <c r="D856" s="115"/>
      <c r="E856" s="115"/>
    </row>
    <row r="857" spans="1:5" x14ac:dyDescent="0.25">
      <c r="A857" t="str">
        <f>IF(ISBLANK(formacionrecib[[Destinatarios recibida ]]),"",Ejercicio)</f>
        <v/>
      </c>
      <c r="B857" s="3" t="str">
        <f>IF(ISBLANK(formacionrecib[[Destinatarios recibida ]]),"",comarca)</f>
        <v/>
      </c>
      <c r="C857" s="115"/>
      <c r="D857" s="115"/>
      <c r="E857" s="115"/>
    </row>
    <row r="858" spans="1:5" x14ac:dyDescent="0.25">
      <c r="A858" t="str">
        <f>IF(ISBLANK(formacionrecib[[Destinatarios recibida ]]),"",Ejercicio)</f>
        <v/>
      </c>
      <c r="B858" s="3" t="str">
        <f>IF(ISBLANK(formacionrecib[[Destinatarios recibida ]]),"",comarca)</f>
        <v/>
      </c>
      <c r="C858" s="115"/>
      <c r="D858" s="115"/>
      <c r="E858" s="115"/>
    </row>
    <row r="859" spans="1:5" x14ac:dyDescent="0.25">
      <c r="A859" t="str">
        <f>IF(ISBLANK(formacionrecib[[Destinatarios recibida ]]),"",Ejercicio)</f>
        <v/>
      </c>
      <c r="B859" s="3" t="str">
        <f>IF(ISBLANK(formacionrecib[[Destinatarios recibida ]]),"",comarca)</f>
        <v/>
      </c>
      <c r="C859" s="115"/>
      <c r="D859" s="115"/>
      <c r="E859" s="115"/>
    </row>
    <row r="860" spans="1:5" x14ac:dyDescent="0.25">
      <c r="A860" t="str">
        <f>IF(ISBLANK(formacionrecib[[Destinatarios recibida ]]),"",Ejercicio)</f>
        <v/>
      </c>
      <c r="B860" s="3" t="str">
        <f>IF(ISBLANK(formacionrecib[[Destinatarios recibida ]]),"",comarca)</f>
        <v/>
      </c>
      <c r="C860" s="115"/>
      <c r="D860" s="115"/>
      <c r="E860" s="115"/>
    </row>
    <row r="861" spans="1:5" x14ac:dyDescent="0.25">
      <c r="A861" t="str">
        <f>IF(ISBLANK(formacionrecib[[Destinatarios recibida ]]),"",Ejercicio)</f>
        <v/>
      </c>
      <c r="B861" s="3" t="str">
        <f>IF(ISBLANK(formacionrecib[[Destinatarios recibida ]]),"",comarca)</f>
        <v/>
      </c>
      <c r="C861" s="115"/>
      <c r="D861" s="115"/>
      <c r="E861" s="115"/>
    </row>
    <row r="862" spans="1:5" x14ac:dyDescent="0.25">
      <c r="A862" t="str">
        <f>IF(ISBLANK(formacionrecib[[Destinatarios recibida ]]),"",Ejercicio)</f>
        <v/>
      </c>
      <c r="B862" s="3" t="str">
        <f>IF(ISBLANK(formacionrecib[[Destinatarios recibida ]]),"",comarca)</f>
        <v/>
      </c>
      <c r="C862" s="115"/>
      <c r="D862" s="115"/>
      <c r="E862" s="115"/>
    </row>
    <row r="863" spans="1:5" x14ac:dyDescent="0.25">
      <c r="A863" t="str">
        <f>IF(ISBLANK(formacionrecib[[Destinatarios recibida ]]),"",Ejercicio)</f>
        <v/>
      </c>
      <c r="B863" s="3" t="str">
        <f>IF(ISBLANK(formacionrecib[[Destinatarios recibida ]]),"",comarca)</f>
        <v/>
      </c>
      <c r="C863" s="115"/>
      <c r="D863" s="115"/>
      <c r="E863" s="115"/>
    </row>
    <row r="864" spans="1:5" x14ac:dyDescent="0.25">
      <c r="A864" t="str">
        <f>IF(ISBLANK(formacionrecib[[Destinatarios recibida ]]),"",Ejercicio)</f>
        <v/>
      </c>
      <c r="B864" s="3" t="str">
        <f>IF(ISBLANK(formacionrecib[[Destinatarios recibida ]]),"",comarca)</f>
        <v/>
      </c>
      <c r="C864" s="115"/>
      <c r="D864" s="115"/>
      <c r="E864" s="115"/>
    </row>
    <row r="865" spans="1:5" x14ac:dyDescent="0.25">
      <c r="A865" t="str">
        <f>IF(ISBLANK(formacionrecib[[Destinatarios recibida ]]),"",Ejercicio)</f>
        <v/>
      </c>
      <c r="B865" s="3" t="str">
        <f>IF(ISBLANK(formacionrecib[[Destinatarios recibida ]]),"",comarca)</f>
        <v/>
      </c>
      <c r="C865" s="115"/>
      <c r="D865" s="115"/>
      <c r="E865" s="115"/>
    </row>
    <row r="866" spans="1:5" x14ac:dyDescent="0.25">
      <c r="A866" t="str">
        <f>IF(ISBLANK(formacionrecib[[Destinatarios recibida ]]),"",Ejercicio)</f>
        <v/>
      </c>
      <c r="B866" s="3" t="str">
        <f>IF(ISBLANK(formacionrecib[[Destinatarios recibida ]]),"",comarca)</f>
        <v/>
      </c>
      <c r="C866" s="115"/>
      <c r="D866" s="115"/>
      <c r="E866" s="115"/>
    </row>
    <row r="867" spans="1:5" x14ac:dyDescent="0.25">
      <c r="A867" t="str">
        <f>IF(ISBLANK(formacionrecib[[Destinatarios recibida ]]),"",Ejercicio)</f>
        <v/>
      </c>
      <c r="B867" s="3" t="str">
        <f>IF(ISBLANK(formacionrecib[[Destinatarios recibida ]]),"",comarca)</f>
        <v/>
      </c>
      <c r="C867" s="115"/>
      <c r="D867" s="115"/>
      <c r="E867" s="115"/>
    </row>
    <row r="868" spans="1:5" x14ac:dyDescent="0.25">
      <c r="A868" t="str">
        <f>IF(ISBLANK(formacionrecib[[Destinatarios recibida ]]),"",Ejercicio)</f>
        <v/>
      </c>
      <c r="B868" s="3" t="str">
        <f>IF(ISBLANK(formacionrecib[[Destinatarios recibida ]]),"",comarca)</f>
        <v/>
      </c>
      <c r="C868" s="115"/>
      <c r="D868" s="115"/>
      <c r="E868" s="115"/>
    </row>
    <row r="869" spans="1:5" x14ac:dyDescent="0.25">
      <c r="A869" t="str">
        <f>IF(ISBLANK(formacionrecib[[Destinatarios recibida ]]),"",Ejercicio)</f>
        <v/>
      </c>
      <c r="B869" s="3" t="str">
        <f>IF(ISBLANK(formacionrecib[[Destinatarios recibida ]]),"",comarca)</f>
        <v/>
      </c>
      <c r="C869" s="115"/>
      <c r="D869" s="115"/>
      <c r="E869" s="115"/>
    </row>
    <row r="870" spans="1:5" x14ac:dyDescent="0.25">
      <c r="A870" t="str">
        <f>IF(ISBLANK(formacionrecib[[Destinatarios recibida ]]),"",Ejercicio)</f>
        <v/>
      </c>
      <c r="B870" s="3" t="str">
        <f>IF(ISBLANK(formacionrecib[[Destinatarios recibida ]]),"",comarca)</f>
        <v/>
      </c>
      <c r="C870" s="115"/>
      <c r="D870" s="115"/>
      <c r="E870" s="115"/>
    </row>
    <row r="871" spans="1:5" x14ac:dyDescent="0.25">
      <c r="A871" t="str">
        <f>IF(ISBLANK(formacionrecib[[Destinatarios recibida ]]),"",Ejercicio)</f>
        <v/>
      </c>
      <c r="B871" s="3" t="str">
        <f>IF(ISBLANK(formacionrecib[[Destinatarios recibida ]]),"",comarca)</f>
        <v/>
      </c>
      <c r="C871" s="115"/>
      <c r="D871" s="115"/>
      <c r="E871" s="115"/>
    </row>
    <row r="872" spans="1:5" x14ac:dyDescent="0.25">
      <c r="A872" t="str">
        <f>IF(ISBLANK(formacionrecib[[Destinatarios recibida ]]),"",Ejercicio)</f>
        <v/>
      </c>
      <c r="B872" s="3" t="str">
        <f>IF(ISBLANK(formacionrecib[[Destinatarios recibida ]]),"",comarca)</f>
        <v/>
      </c>
      <c r="C872" s="115"/>
      <c r="D872" s="115"/>
      <c r="E872" s="115"/>
    </row>
    <row r="873" spans="1:5" x14ac:dyDescent="0.25">
      <c r="A873" t="str">
        <f>IF(ISBLANK(formacionrecib[[Destinatarios recibida ]]),"",Ejercicio)</f>
        <v/>
      </c>
      <c r="B873" s="3" t="str">
        <f>IF(ISBLANK(formacionrecib[[Destinatarios recibida ]]),"",comarca)</f>
        <v/>
      </c>
      <c r="C873" s="115"/>
      <c r="D873" s="115"/>
      <c r="E873" s="115"/>
    </row>
    <row r="874" spans="1:5" x14ac:dyDescent="0.25">
      <c r="A874" t="str">
        <f>IF(ISBLANK(formacionrecib[[Destinatarios recibida ]]),"",Ejercicio)</f>
        <v/>
      </c>
      <c r="B874" s="3" t="str">
        <f>IF(ISBLANK(formacionrecib[[Destinatarios recibida ]]),"",comarca)</f>
        <v/>
      </c>
      <c r="C874" s="115"/>
      <c r="D874" s="115"/>
      <c r="E874" s="115"/>
    </row>
    <row r="875" spans="1:5" x14ac:dyDescent="0.25">
      <c r="A875" t="str">
        <f>IF(ISBLANK(formacionrecib[[Destinatarios recibida ]]),"",Ejercicio)</f>
        <v/>
      </c>
      <c r="B875" s="3" t="str">
        <f>IF(ISBLANK(formacionrecib[[Destinatarios recibida ]]),"",comarca)</f>
        <v/>
      </c>
      <c r="C875" s="115"/>
      <c r="D875" s="115"/>
      <c r="E875" s="115"/>
    </row>
    <row r="876" spans="1:5" x14ac:dyDescent="0.25">
      <c r="A876" t="str">
        <f>IF(ISBLANK(formacionrecib[[Destinatarios recibida ]]),"",Ejercicio)</f>
        <v/>
      </c>
      <c r="B876" s="3" t="str">
        <f>IF(ISBLANK(formacionrecib[[Destinatarios recibida ]]),"",comarca)</f>
        <v/>
      </c>
      <c r="C876" s="115"/>
      <c r="D876" s="115"/>
      <c r="E876" s="115"/>
    </row>
    <row r="877" spans="1:5" x14ac:dyDescent="0.25">
      <c r="A877" t="str">
        <f>IF(ISBLANK(formacionrecib[[Destinatarios recibida ]]),"",Ejercicio)</f>
        <v/>
      </c>
      <c r="B877" s="3" t="str">
        <f>IF(ISBLANK(formacionrecib[[Destinatarios recibida ]]),"",comarca)</f>
        <v/>
      </c>
      <c r="C877" s="115"/>
      <c r="D877" s="115"/>
      <c r="E877" s="115"/>
    </row>
    <row r="878" spans="1:5" x14ac:dyDescent="0.25">
      <c r="A878" t="str">
        <f>IF(ISBLANK(formacionrecib[[Destinatarios recibida ]]),"",Ejercicio)</f>
        <v/>
      </c>
      <c r="B878" s="3" t="str">
        <f>IF(ISBLANK(formacionrecib[[Destinatarios recibida ]]),"",comarca)</f>
        <v/>
      </c>
      <c r="C878" s="115"/>
      <c r="D878" s="115"/>
      <c r="E878" s="115"/>
    </row>
    <row r="879" spans="1:5" x14ac:dyDescent="0.25">
      <c r="A879" t="str">
        <f>IF(ISBLANK(formacionrecib[[Destinatarios recibida ]]),"",Ejercicio)</f>
        <v/>
      </c>
      <c r="B879" s="3" t="str">
        <f>IF(ISBLANK(formacionrecib[[Destinatarios recibida ]]),"",comarca)</f>
        <v/>
      </c>
      <c r="C879" s="115"/>
      <c r="D879" s="115"/>
      <c r="E879" s="115"/>
    </row>
    <row r="880" spans="1:5" x14ac:dyDescent="0.25">
      <c r="A880" t="str">
        <f>IF(ISBLANK(formacionrecib[[Destinatarios recibida ]]),"",Ejercicio)</f>
        <v/>
      </c>
      <c r="B880" s="3" t="str">
        <f>IF(ISBLANK(formacionrecib[[Destinatarios recibida ]]),"",comarca)</f>
        <v/>
      </c>
      <c r="C880" s="115"/>
      <c r="D880" s="115"/>
      <c r="E880" s="115"/>
    </row>
    <row r="881" spans="1:5" x14ac:dyDescent="0.25">
      <c r="A881" t="str">
        <f>IF(ISBLANK(formacionrecib[[Destinatarios recibida ]]),"",Ejercicio)</f>
        <v/>
      </c>
      <c r="B881" s="3" t="str">
        <f>IF(ISBLANK(formacionrecib[[Destinatarios recibida ]]),"",comarca)</f>
        <v/>
      </c>
      <c r="C881" s="115"/>
      <c r="D881" s="115"/>
      <c r="E881" s="115"/>
    </row>
    <row r="882" spans="1:5" x14ac:dyDescent="0.25">
      <c r="A882" t="str">
        <f>IF(ISBLANK(formacionrecib[[Destinatarios recibida ]]),"",Ejercicio)</f>
        <v/>
      </c>
      <c r="B882" s="3" t="str">
        <f>IF(ISBLANK(formacionrecib[[Destinatarios recibida ]]),"",comarca)</f>
        <v/>
      </c>
      <c r="C882" s="115"/>
      <c r="D882" s="115"/>
      <c r="E882" s="115"/>
    </row>
    <row r="883" spans="1:5" x14ac:dyDescent="0.25">
      <c r="A883" t="str">
        <f>IF(ISBLANK(formacionrecib[[Destinatarios recibida ]]),"",Ejercicio)</f>
        <v/>
      </c>
      <c r="B883" s="3" t="str">
        <f>IF(ISBLANK(formacionrecib[[Destinatarios recibida ]]),"",comarca)</f>
        <v/>
      </c>
      <c r="C883" s="115"/>
      <c r="D883" s="115"/>
      <c r="E883" s="115"/>
    </row>
    <row r="884" spans="1:5" x14ac:dyDescent="0.25">
      <c r="A884" t="str">
        <f>IF(ISBLANK(formacionrecib[[Destinatarios recibida ]]),"",Ejercicio)</f>
        <v/>
      </c>
      <c r="B884" s="3" t="str">
        <f>IF(ISBLANK(formacionrecib[[Destinatarios recibida ]]),"",comarca)</f>
        <v/>
      </c>
      <c r="C884" s="115"/>
      <c r="D884" s="115"/>
      <c r="E884" s="115"/>
    </row>
    <row r="885" spans="1:5" x14ac:dyDescent="0.25">
      <c r="A885" t="str">
        <f>IF(ISBLANK(formacionrecib[[Destinatarios recibida ]]),"",Ejercicio)</f>
        <v/>
      </c>
      <c r="B885" s="3" t="str">
        <f>IF(ISBLANK(formacionrecib[[Destinatarios recibida ]]),"",comarca)</f>
        <v/>
      </c>
      <c r="C885" s="115"/>
      <c r="D885" s="115"/>
      <c r="E885" s="115"/>
    </row>
    <row r="886" spans="1:5" x14ac:dyDescent="0.25">
      <c r="A886" t="str">
        <f>IF(ISBLANK(formacionrecib[[Destinatarios recibida ]]),"",Ejercicio)</f>
        <v/>
      </c>
      <c r="B886" s="3" t="str">
        <f>IF(ISBLANK(formacionrecib[[Destinatarios recibida ]]),"",comarca)</f>
        <v/>
      </c>
      <c r="C886" s="115"/>
      <c r="D886" s="115"/>
      <c r="E886" s="115"/>
    </row>
    <row r="887" spans="1:5" x14ac:dyDescent="0.25">
      <c r="A887" t="str">
        <f>IF(ISBLANK(formacionrecib[[Destinatarios recibida ]]),"",Ejercicio)</f>
        <v/>
      </c>
      <c r="B887" s="3" t="str">
        <f>IF(ISBLANK(formacionrecib[[Destinatarios recibida ]]),"",comarca)</f>
        <v/>
      </c>
      <c r="C887" s="115"/>
      <c r="D887" s="115"/>
      <c r="E887" s="115"/>
    </row>
    <row r="888" spans="1:5" x14ac:dyDescent="0.25">
      <c r="A888" t="str">
        <f>IF(ISBLANK(formacionrecib[[Destinatarios recibida ]]),"",Ejercicio)</f>
        <v/>
      </c>
      <c r="B888" s="3" t="str">
        <f>IF(ISBLANK(formacionrecib[[Destinatarios recibida ]]),"",comarca)</f>
        <v/>
      </c>
      <c r="C888" s="115"/>
      <c r="D888" s="115"/>
      <c r="E888" s="115"/>
    </row>
    <row r="889" spans="1:5" x14ac:dyDescent="0.25">
      <c r="A889" t="str">
        <f>IF(ISBLANK(formacionrecib[[Destinatarios recibida ]]),"",Ejercicio)</f>
        <v/>
      </c>
      <c r="B889" s="3" t="str">
        <f>IF(ISBLANK(formacionrecib[[Destinatarios recibida ]]),"",comarca)</f>
        <v/>
      </c>
      <c r="C889" s="115"/>
      <c r="D889" s="115"/>
      <c r="E889" s="115"/>
    </row>
    <row r="890" spans="1:5" x14ac:dyDescent="0.25">
      <c r="A890" t="str">
        <f>IF(ISBLANK(formacionrecib[[Destinatarios recibida ]]),"",Ejercicio)</f>
        <v/>
      </c>
      <c r="B890" s="3" t="str">
        <f>IF(ISBLANK(formacionrecib[[Destinatarios recibida ]]),"",comarca)</f>
        <v/>
      </c>
      <c r="C890" s="115"/>
      <c r="D890" s="115"/>
      <c r="E890" s="115"/>
    </row>
    <row r="891" spans="1:5" x14ac:dyDescent="0.25">
      <c r="A891" t="str">
        <f>IF(ISBLANK(formacionrecib[[Destinatarios recibida ]]),"",Ejercicio)</f>
        <v/>
      </c>
      <c r="B891" s="3" t="str">
        <f>IF(ISBLANK(formacionrecib[[Destinatarios recibida ]]),"",comarca)</f>
        <v/>
      </c>
      <c r="C891" s="115"/>
      <c r="D891" s="115"/>
      <c r="E891" s="115"/>
    </row>
    <row r="892" spans="1:5" x14ac:dyDescent="0.25">
      <c r="A892" t="str">
        <f>IF(ISBLANK(formacionrecib[[Destinatarios recibida ]]),"",Ejercicio)</f>
        <v/>
      </c>
      <c r="B892" s="3" t="str">
        <f>IF(ISBLANK(formacionrecib[[Destinatarios recibida ]]),"",comarca)</f>
        <v/>
      </c>
      <c r="C892" s="115"/>
      <c r="D892" s="115"/>
      <c r="E892" s="115"/>
    </row>
    <row r="893" spans="1:5" x14ac:dyDescent="0.25">
      <c r="A893" t="str">
        <f>IF(ISBLANK(formacionrecib[[Destinatarios recibida ]]),"",Ejercicio)</f>
        <v/>
      </c>
      <c r="B893" s="3" t="str">
        <f>IF(ISBLANK(formacionrecib[[Destinatarios recibida ]]),"",comarca)</f>
        <v/>
      </c>
      <c r="C893" s="115"/>
      <c r="D893" s="115"/>
      <c r="E893" s="115"/>
    </row>
    <row r="894" spans="1:5" x14ac:dyDescent="0.25">
      <c r="A894" t="str">
        <f>IF(ISBLANK(formacionrecib[[Destinatarios recibida ]]),"",Ejercicio)</f>
        <v/>
      </c>
      <c r="B894" s="3" t="str">
        <f>IF(ISBLANK(formacionrecib[[Destinatarios recibida ]]),"",comarca)</f>
        <v/>
      </c>
      <c r="C894" s="115"/>
      <c r="D894" s="115"/>
      <c r="E894" s="115"/>
    </row>
    <row r="895" spans="1:5" x14ac:dyDescent="0.25">
      <c r="A895" t="str">
        <f>IF(ISBLANK(formacionrecib[[Destinatarios recibida ]]),"",Ejercicio)</f>
        <v/>
      </c>
      <c r="B895" s="3" t="str">
        <f>IF(ISBLANK(formacionrecib[[Destinatarios recibida ]]),"",comarca)</f>
        <v/>
      </c>
      <c r="C895" s="115"/>
      <c r="D895" s="115"/>
      <c r="E895" s="115"/>
    </row>
    <row r="896" spans="1:5" x14ac:dyDescent="0.25">
      <c r="A896" t="str">
        <f>IF(ISBLANK(formacionrecib[[Destinatarios recibida ]]),"",Ejercicio)</f>
        <v/>
      </c>
      <c r="B896" s="3" t="str">
        <f>IF(ISBLANK(formacionrecib[[Destinatarios recibida ]]),"",comarca)</f>
        <v/>
      </c>
      <c r="C896" s="115"/>
      <c r="D896" s="115"/>
      <c r="E896" s="115"/>
    </row>
    <row r="897" spans="1:5" x14ac:dyDescent="0.25">
      <c r="A897" t="str">
        <f>IF(ISBLANK(formacionrecib[[Destinatarios recibida ]]),"",Ejercicio)</f>
        <v/>
      </c>
      <c r="B897" s="3" t="str">
        <f>IF(ISBLANK(formacionrecib[[Destinatarios recibida ]]),"",comarca)</f>
        <v/>
      </c>
      <c r="C897" s="115"/>
      <c r="D897" s="115"/>
      <c r="E897" s="115"/>
    </row>
    <row r="898" spans="1:5" x14ac:dyDescent="0.25">
      <c r="A898" t="str">
        <f>IF(ISBLANK(formacionrecib[[Destinatarios recibida ]]),"",Ejercicio)</f>
        <v/>
      </c>
      <c r="B898" s="3" t="str">
        <f>IF(ISBLANK(formacionrecib[[Destinatarios recibida ]]),"",comarca)</f>
        <v/>
      </c>
      <c r="C898" s="115"/>
      <c r="D898" s="115"/>
      <c r="E898" s="115"/>
    </row>
    <row r="899" spans="1:5" x14ac:dyDescent="0.25">
      <c r="A899" t="str">
        <f>IF(ISBLANK(formacionrecib[[Destinatarios recibida ]]),"",Ejercicio)</f>
        <v/>
      </c>
      <c r="B899" s="3" t="str">
        <f>IF(ISBLANK(formacionrecib[[Destinatarios recibida ]]),"",comarca)</f>
        <v/>
      </c>
      <c r="C899" s="115"/>
      <c r="D899" s="115"/>
      <c r="E899" s="115"/>
    </row>
    <row r="900" spans="1:5" x14ac:dyDescent="0.25">
      <c r="A900" t="str">
        <f>IF(ISBLANK(formacionrecib[[Destinatarios recibida ]]),"",Ejercicio)</f>
        <v/>
      </c>
      <c r="B900" s="3" t="str">
        <f>IF(ISBLANK(formacionrecib[[Destinatarios recibida ]]),"",comarca)</f>
        <v/>
      </c>
      <c r="C900" s="115"/>
      <c r="D900" s="115"/>
      <c r="E900" s="115"/>
    </row>
    <row r="901" spans="1:5" x14ac:dyDescent="0.25">
      <c r="A901" t="str">
        <f>IF(ISBLANK(formacionrecib[[Destinatarios recibida ]]),"",Ejercicio)</f>
        <v/>
      </c>
      <c r="B901" s="3" t="str">
        <f>IF(ISBLANK(formacionrecib[[Destinatarios recibida ]]),"",comarca)</f>
        <v/>
      </c>
      <c r="C901" s="115"/>
      <c r="D901" s="115"/>
      <c r="E901" s="115"/>
    </row>
    <row r="902" spans="1:5" x14ac:dyDescent="0.25">
      <c r="A902" t="str">
        <f>IF(ISBLANK(formacionrecib[[Destinatarios recibida ]]),"",Ejercicio)</f>
        <v/>
      </c>
      <c r="B902" s="3" t="str">
        <f>IF(ISBLANK(formacionrecib[[Destinatarios recibida ]]),"",comarca)</f>
        <v/>
      </c>
      <c r="C902" s="115"/>
      <c r="D902" s="115"/>
      <c r="E902" s="115"/>
    </row>
    <row r="903" spans="1:5" x14ac:dyDescent="0.25">
      <c r="A903" t="str">
        <f>IF(ISBLANK(formacionrecib[[Destinatarios recibida ]]),"",Ejercicio)</f>
        <v/>
      </c>
      <c r="B903" s="3" t="str">
        <f>IF(ISBLANK(formacionrecib[[Destinatarios recibida ]]),"",comarca)</f>
        <v/>
      </c>
      <c r="C903" s="115"/>
      <c r="D903" s="115"/>
      <c r="E903" s="115"/>
    </row>
    <row r="904" spans="1:5" x14ac:dyDescent="0.25">
      <c r="A904" t="str">
        <f>IF(ISBLANK(formacionrecib[[Destinatarios recibida ]]),"",Ejercicio)</f>
        <v/>
      </c>
      <c r="B904" s="3" t="str">
        <f>IF(ISBLANK(formacionrecib[[Destinatarios recibida ]]),"",comarca)</f>
        <v/>
      </c>
      <c r="C904" s="115"/>
      <c r="D904" s="115"/>
      <c r="E904" s="115"/>
    </row>
    <row r="905" spans="1:5" x14ac:dyDescent="0.25">
      <c r="A905" t="str">
        <f>IF(ISBLANK(formacionrecib[[Destinatarios recibida ]]),"",Ejercicio)</f>
        <v/>
      </c>
      <c r="B905" s="3" t="str">
        <f>IF(ISBLANK(formacionrecib[[Destinatarios recibida ]]),"",comarca)</f>
        <v/>
      </c>
      <c r="C905" s="115"/>
      <c r="D905" s="115"/>
      <c r="E905" s="115"/>
    </row>
    <row r="906" spans="1:5" x14ac:dyDescent="0.25">
      <c r="A906" t="str">
        <f>IF(ISBLANK(formacionrecib[[Destinatarios recibida ]]),"",Ejercicio)</f>
        <v/>
      </c>
      <c r="B906" s="3" t="str">
        <f>IF(ISBLANK(formacionrecib[[Destinatarios recibida ]]),"",comarca)</f>
        <v/>
      </c>
      <c r="C906" s="115"/>
      <c r="D906" s="115"/>
      <c r="E906" s="115"/>
    </row>
    <row r="907" spans="1:5" x14ac:dyDescent="0.25">
      <c r="A907" t="str">
        <f>IF(ISBLANK(formacionrecib[[Destinatarios recibida ]]),"",Ejercicio)</f>
        <v/>
      </c>
      <c r="B907" s="3" t="str">
        <f>IF(ISBLANK(formacionrecib[[Destinatarios recibida ]]),"",comarca)</f>
        <v/>
      </c>
      <c r="C907" s="115"/>
      <c r="D907" s="115"/>
      <c r="E907" s="115"/>
    </row>
    <row r="908" spans="1:5" x14ac:dyDescent="0.25">
      <c r="A908" t="str">
        <f>IF(ISBLANK(formacionrecib[[Destinatarios recibida ]]),"",Ejercicio)</f>
        <v/>
      </c>
      <c r="B908" s="3" t="str">
        <f>IF(ISBLANK(formacionrecib[[Destinatarios recibida ]]),"",comarca)</f>
        <v/>
      </c>
      <c r="C908" s="115"/>
      <c r="D908" s="115"/>
      <c r="E908" s="115"/>
    </row>
    <row r="909" spans="1:5" x14ac:dyDescent="0.25">
      <c r="A909" t="str">
        <f>IF(ISBLANK(formacionrecib[[Destinatarios recibida ]]),"",Ejercicio)</f>
        <v/>
      </c>
      <c r="B909" s="3" t="str">
        <f>IF(ISBLANK(formacionrecib[[Destinatarios recibida ]]),"",comarca)</f>
        <v/>
      </c>
      <c r="C909" s="115"/>
      <c r="D909" s="115"/>
      <c r="E909" s="115"/>
    </row>
    <row r="910" spans="1:5" x14ac:dyDescent="0.25">
      <c r="A910" t="str">
        <f>IF(ISBLANK(formacionrecib[[Destinatarios recibida ]]),"",Ejercicio)</f>
        <v/>
      </c>
      <c r="B910" s="3" t="str">
        <f>IF(ISBLANK(formacionrecib[[Destinatarios recibida ]]),"",comarca)</f>
        <v/>
      </c>
      <c r="C910" s="115"/>
      <c r="D910" s="115"/>
      <c r="E910" s="115"/>
    </row>
    <row r="911" spans="1:5" x14ac:dyDescent="0.25">
      <c r="A911" t="str">
        <f>IF(ISBLANK(formacionrecib[[Destinatarios recibida ]]),"",Ejercicio)</f>
        <v/>
      </c>
      <c r="B911" s="3" t="str">
        <f>IF(ISBLANK(formacionrecib[[Destinatarios recibida ]]),"",comarca)</f>
        <v/>
      </c>
      <c r="C911" s="115"/>
      <c r="D911" s="115"/>
      <c r="E911" s="115"/>
    </row>
    <row r="912" spans="1:5" x14ac:dyDescent="0.25">
      <c r="A912" t="str">
        <f>IF(ISBLANK(formacionrecib[[Destinatarios recibida ]]),"",Ejercicio)</f>
        <v/>
      </c>
      <c r="B912" s="3" t="str">
        <f>IF(ISBLANK(formacionrecib[[Destinatarios recibida ]]),"",comarca)</f>
        <v/>
      </c>
      <c r="C912" s="115"/>
      <c r="D912" s="115"/>
      <c r="E912" s="115"/>
    </row>
    <row r="913" spans="1:5" x14ac:dyDescent="0.25">
      <c r="A913" t="str">
        <f>IF(ISBLANK(formacionrecib[[Destinatarios recibida ]]),"",Ejercicio)</f>
        <v/>
      </c>
      <c r="B913" s="3" t="str">
        <f>IF(ISBLANK(formacionrecib[[Destinatarios recibida ]]),"",comarca)</f>
        <v/>
      </c>
      <c r="C913" s="115"/>
      <c r="D913" s="115"/>
      <c r="E913" s="115"/>
    </row>
    <row r="914" spans="1:5" x14ac:dyDescent="0.25">
      <c r="A914" t="str">
        <f>IF(ISBLANK(formacionrecib[[Destinatarios recibida ]]),"",Ejercicio)</f>
        <v/>
      </c>
      <c r="B914" s="3" t="str">
        <f>IF(ISBLANK(formacionrecib[[Destinatarios recibida ]]),"",comarca)</f>
        <v/>
      </c>
      <c r="C914" s="115"/>
      <c r="D914" s="115"/>
      <c r="E914" s="115"/>
    </row>
    <row r="915" spans="1:5" x14ac:dyDescent="0.25">
      <c r="A915" t="str">
        <f>IF(ISBLANK(formacionrecib[[Destinatarios recibida ]]),"",Ejercicio)</f>
        <v/>
      </c>
      <c r="B915" s="3" t="str">
        <f>IF(ISBLANK(formacionrecib[[Destinatarios recibida ]]),"",comarca)</f>
        <v/>
      </c>
      <c r="C915" s="115"/>
      <c r="D915" s="115"/>
      <c r="E915" s="115"/>
    </row>
    <row r="916" spans="1:5" x14ac:dyDescent="0.25">
      <c r="A916" t="str">
        <f>IF(ISBLANK(formacionrecib[[Destinatarios recibida ]]),"",Ejercicio)</f>
        <v/>
      </c>
      <c r="B916" s="3" t="str">
        <f>IF(ISBLANK(formacionrecib[[Destinatarios recibida ]]),"",comarca)</f>
        <v/>
      </c>
      <c r="C916" s="115"/>
      <c r="D916" s="115"/>
      <c r="E916" s="115"/>
    </row>
    <row r="917" spans="1:5" x14ac:dyDescent="0.25">
      <c r="A917" t="str">
        <f>IF(ISBLANK(formacionrecib[[Destinatarios recibida ]]),"",Ejercicio)</f>
        <v/>
      </c>
      <c r="B917" s="3" t="str">
        <f>IF(ISBLANK(formacionrecib[[Destinatarios recibida ]]),"",comarca)</f>
        <v/>
      </c>
      <c r="C917" s="115"/>
      <c r="D917" s="115"/>
      <c r="E917" s="115"/>
    </row>
    <row r="918" spans="1:5" x14ac:dyDescent="0.25">
      <c r="A918" t="str">
        <f>IF(ISBLANK(formacionrecib[[Destinatarios recibida ]]),"",Ejercicio)</f>
        <v/>
      </c>
      <c r="B918" s="3" t="str">
        <f>IF(ISBLANK(formacionrecib[[Destinatarios recibida ]]),"",comarca)</f>
        <v/>
      </c>
      <c r="C918" s="115"/>
      <c r="D918" s="115"/>
      <c r="E918" s="115"/>
    </row>
    <row r="919" spans="1:5" x14ac:dyDescent="0.25">
      <c r="A919" t="str">
        <f>IF(ISBLANK(formacionrecib[[Destinatarios recibida ]]),"",Ejercicio)</f>
        <v/>
      </c>
      <c r="B919" s="3" t="str">
        <f>IF(ISBLANK(formacionrecib[[Destinatarios recibida ]]),"",comarca)</f>
        <v/>
      </c>
      <c r="C919" s="115"/>
      <c r="D919" s="115"/>
      <c r="E919" s="115"/>
    </row>
    <row r="920" spans="1:5" x14ac:dyDescent="0.25">
      <c r="A920" t="str">
        <f>IF(ISBLANK(formacionrecib[[Destinatarios recibida ]]),"",Ejercicio)</f>
        <v/>
      </c>
      <c r="B920" s="3" t="str">
        <f>IF(ISBLANK(formacionrecib[[Destinatarios recibida ]]),"",comarca)</f>
        <v/>
      </c>
      <c r="C920" s="115"/>
      <c r="D920" s="115"/>
      <c r="E920" s="115"/>
    </row>
    <row r="921" spans="1:5" x14ac:dyDescent="0.25">
      <c r="A921" t="str">
        <f>IF(ISBLANK(formacionrecib[[Destinatarios recibida ]]),"",Ejercicio)</f>
        <v/>
      </c>
      <c r="B921" s="3" t="str">
        <f>IF(ISBLANK(formacionrecib[[Destinatarios recibida ]]),"",comarca)</f>
        <v/>
      </c>
      <c r="C921" s="115"/>
      <c r="D921" s="115"/>
      <c r="E921" s="115"/>
    </row>
    <row r="922" spans="1:5" x14ac:dyDescent="0.25">
      <c r="A922" t="str">
        <f>IF(ISBLANK(formacionrecib[[Destinatarios recibida ]]),"",Ejercicio)</f>
        <v/>
      </c>
      <c r="B922" s="3" t="str">
        <f>IF(ISBLANK(formacionrecib[[Destinatarios recibida ]]),"",comarca)</f>
        <v/>
      </c>
      <c r="C922" s="115"/>
      <c r="D922" s="115"/>
      <c r="E922" s="115"/>
    </row>
    <row r="923" spans="1:5" x14ac:dyDescent="0.25">
      <c r="A923" t="str">
        <f>IF(ISBLANK(formacionrecib[[Destinatarios recibida ]]),"",Ejercicio)</f>
        <v/>
      </c>
      <c r="B923" s="3" t="str">
        <f>IF(ISBLANK(formacionrecib[[Destinatarios recibida ]]),"",comarca)</f>
        <v/>
      </c>
      <c r="C923" s="115"/>
      <c r="D923" s="115"/>
      <c r="E923" s="115"/>
    </row>
    <row r="924" spans="1:5" x14ac:dyDescent="0.25">
      <c r="A924" t="str">
        <f>IF(ISBLANK(formacionrecib[[Destinatarios recibida ]]),"",Ejercicio)</f>
        <v/>
      </c>
      <c r="B924" s="3" t="str">
        <f>IF(ISBLANK(formacionrecib[[Destinatarios recibida ]]),"",comarca)</f>
        <v/>
      </c>
      <c r="C924" s="115"/>
      <c r="D924" s="115"/>
      <c r="E924" s="115"/>
    </row>
    <row r="925" spans="1:5" x14ac:dyDescent="0.25">
      <c r="A925" t="str">
        <f>IF(ISBLANK(formacionrecib[[Destinatarios recibida ]]),"",Ejercicio)</f>
        <v/>
      </c>
      <c r="B925" s="3" t="str">
        <f>IF(ISBLANK(formacionrecib[[Destinatarios recibida ]]),"",comarca)</f>
        <v/>
      </c>
      <c r="C925" s="115"/>
      <c r="D925" s="115"/>
      <c r="E925" s="115"/>
    </row>
    <row r="926" spans="1:5" x14ac:dyDescent="0.25">
      <c r="A926" t="str">
        <f>IF(ISBLANK(formacionrecib[[Destinatarios recibida ]]),"",Ejercicio)</f>
        <v/>
      </c>
      <c r="B926" s="3" t="str">
        <f>IF(ISBLANK(formacionrecib[[Destinatarios recibida ]]),"",comarca)</f>
        <v/>
      </c>
      <c r="C926" s="115"/>
      <c r="D926" s="115"/>
      <c r="E926" s="115"/>
    </row>
    <row r="927" spans="1:5" x14ac:dyDescent="0.25">
      <c r="A927" t="str">
        <f>IF(ISBLANK(formacionrecib[[Destinatarios recibida ]]),"",Ejercicio)</f>
        <v/>
      </c>
      <c r="B927" s="3" t="str">
        <f>IF(ISBLANK(formacionrecib[[Destinatarios recibida ]]),"",comarca)</f>
        <v/>
      </c>
      <c r="C927" s="115"/>
      <c r="D927" s="115"/>
      <c r="E927" s="115"/>
    </row>
    <row r="928" spans="1:5" x14ac:dyDescent="0.25">
      <c r="A928" t="str">
        <f>IF(ISBLANK(formacionrecib[[Destinatarios recibida ]]),"",Ejercicio)</f>
        <v/>
      </c>
      <c r="B928" s="3" t="str">
        <f>IF(ISBLANK(formacionrecib[[Destinatarios recibida ]]),"",comarca)</f>
        <v/>
      </c>
      <c r="C928" s="115"/>
      <c r="D928" s="115"/>
      <c r="E928" s="115"/>
    </row>
    <row r="929" spans="1:5" x14ac:dyDescent="0.25">
      <c r="A929" t="str">
        <f>IF(ISBLANK(formacionrecib[[Destinatarios recibida ]]),"",Ejercicio)</f>
        <v/>
      </c>
      <c r="B929" s="3" t="str">
        <f>IF(ISBLANK(formacionrecib[[Destinatarios recibida ]]),"",comarca)</f>
        <v/>
      </c>
      <c r="C929" s="115"/>
      <c r="D929" s="115"/>
      <c r="E929" s="115"/>
    </row>
    <row r="930" spans="1:5" x14ac:dyDescent="0.25">
      <c r="A930" t="str">
        <f>IF(ISBLANK(formacionrecib[[Destinatarios recibida ]]),"",Ejercicio)</f>
        <v/>
      </c>
      <c r="B930" s="3" t="str">
        <f>IF(ISBLANK(formacionrecib[[Destinatarios recibida ]]),"",comarca)</f>
        <v/>
      </c>
      <c r="C930" s="115"/>
      <c r="D930" s="115"/>
      <c r="E930" s="115"/>
    </row>
    <row r="931" spans="1:5" x14ac:dyDescent="0.25">
      <c r="A931" t="str">
        <f>IF(ISBLANK(formacionrecib[[Destinatarios recibida ]]),"",Ejercicio)</f>
        <v/>
      </c>
      <c r="B931" s="3" t="str">
        <f>IF(ISBLANK(formacionrecib[[Destinatarios recibida ]]),"",comarca)</f>
        <v/>
      </c>
      <c r="C931" s="115"/>
      <c r="D931" s="115"/>
      <c r="E931" s="115"/>
    </row>
    <row r="932" spans="1:5" x14ac:dyDescent="0.25">
      <c r="A932" t="str">
        <f>IF(ISBLANK(formacionrecib[[Destinatarios recibida ]]),"",Ejercicio)</f>
        <v/>
      </c>
      <c r="B932" s="3" t="str">
        <f>IF(ISBLANK(formacionrecib[[Destinatarios recibida ]]),"",comarca)</f>
        <v/>
      </c>
      <c r="C932" s="115"/>
      <c r="D932" s="115"/>
      <c r="E932" s="115"/>
    </row>
    <row r="933" spans="1:5" x14ac:dyDescent="0.25">
      <c r="A933" t="str">
        <f>IF(ISBLANK(formacionrecib[[Destinatarios recibida ]]),"",Ejercicio)</f>
        <v/>
      </c>
      <c r="B933" s="3" t="str">
        <f>IF(ISBLANK(formacionrecib[[Destinatarios recibida ]]),"",comarca)</f>
        <v/>
      </c>
      <c r="C933" s="115"/>
      <c r="D933" s="115"/>
      <c r="E933" s="115"/>
    </row>
    <row r="934" spans="1:5" x14ac:dyDescent="0.25">
      <c r="A934" t="str">
        <f>IF(ISBLANK(formacionrecib[[Destinatarios recibida ]]),"",Ejercicio)</f>
        <v/>
      </c>
      <c r="B934" s="3" t="str">
        <f>IF(ISBLANK(formacionrecib[[Destinatarios recibida ]]),"",comarca)</f>
        <v/>
      </c>
      <c r="C934" s="115"/>
      <c r="D934" s="115"/>
      <c r="E934" s="115"/>
    </row>
    <row r="935" spans="1:5" x14ac:dyDescent="0.25">
      <c r="A935" t="str">
        <f>IF(ISBLANK(formacionrecib[[Destinatarios recibida ]]),"",Ejercicio)</f>
        <v/>
      </c>
      <c r="B935" s="3" t="str">
        <f>IF(ISBLANK(formacionrecib[[Destinatarios recibida ]]),"",comarca)</f>
        <v/>
      </c>
      <c r="C935" s="115"/>
      <c r="D935" s="115"/>
      <c r="E935" s="115"/>
    </row>
    <row r="936" spans="1:5" x14ac:dyDescent="0.25">
      <c r="A936" t="str">
        <f>IF(ISBLANK(formacionrecib[[Destinatarios recibida ]]),"",Ejercicio)</f>
        <v/>
      </c>
      <c r="B936" s="3" t="str">
        <f>IF(ISBLANK(formacionrecib[[Destinatarios recibida ]]),"",comarca)</f>
        <v/>
      </c>
      <c r="C936" s="115"/>
      <c r="D936" s="115"/>
      <c r="E936" s="115"/>
    </row>
    <row r="937" spans="1:5" x14ac:dyDescent="0.25">
      <c r="A937" t="str">
        <f>IF(ISBLANK(formacionrecib[[Destinatarios recibida ]]),"",Ejercicio)</f>
        <v/>
      </c>
      <c r="B937" s="3" t="str">
        <f>IF(ISBLANK(formacionrecib[[Destinatarios recibida ]]),"",comarca)</f>
        <v/>
      </c>
      <c r="C937" s="115"/>
      <c r="D937" s="115"/>
      <c r="E937" s="115"/>
    </row>
    <row r="938" spans="1:5" x14ac:dyDescent="0.25">
      <c r="A938" t="str">
        <f>IF(ISBLANK(formacionrecib[[Destinatarios recibida ]]),"",Ejercicio)</f>
        <v/>
      </c>
      <c r="B938" s="3" t="str">
        <f>IF(ISBLANK(formacionrecib[[Destinatarios recibida ]]),"",comarca)</f>
        <v/>
      </c>
      <c r="C938" s="115"/>
      <c r="D938" s="115"/>
      <c r="E938" s="115"/>
    </row>
    <row r="939" spans="1:5" x14ac:dyDescent="0.25">
      <c r="A939" t="str">
        <f>IF(ISBLANK(formacionrecib[[Destinatarios recibida ]]),"",Ejercicio)</f>
        <v/>
      </c>
      <c r="B939" s="3" t="str">
        <f>IF(ISBLANK(formacionrecib[[Destinatarios recibida ]]),"",comarca)</f>
        <v/>
      </c>
      <c r="C939" s="115"/>
      <c r="D939" s="115"/>
      <c r="E939" s="115"/>
    </row>
    <row r="940" spans="1:5" x14ac:dyDescent="0.25">
      <c r="A940" t="str">
        <f>IF(ISBLANK(formacionrecib[[Destinatarios recibida ]]),"",Ejercicio)</f>
        <v/>
      </c>
      <c r="B940" s="3" t="str">
        <f>IF(ISBLANK(formacionrecib[[Destinatarios recibida ]]),"",comarca)</f>
        <v/>
      </c>
      <c r="C940" s="115"/>
      <c r="D940" s="115"/>
      <c r="E940" s="115"/>
    </row>
    <row r="941" spans="1:5" x14ac:dyDescent="0.25">
      <c r="A941" t="str">
        <f>IF(ISBLANK(formacionrecib[[Destinatarios recibida ]]),"",Ejercicio)</f>
        <v/>
      </c>
      <c r="B941" s="3" t="str">
        <f>IF(ISBLANK(formacionrecib[[Destinatarios recibida ]]),"",comarca)</f>
        <v/>
      </c>
      <c r="C941" s="115"/>
      <c r="D941" s="115"/>
      <c r="E941" s="115"/>
    </row>
    <row r="942" spans="1:5" x14ac:dyDescent="0.25">
      <c r="A942" t="str">
        <f>IF(ISBLANK(formacionrecib[[Destinatarios recibida ]]),"",Ejercicio)</f>
        <v/>
      </c>
      <c r="B942" s="3" t="str">
        <f>IF(ISBLANK(formacionrecib[[Destinatarios recibida ]]),"",comarca)</f>
        <v/>
      </c>
      <c r="C942" s="115"/>
      <c r="D942" s="115"/>
      <c r="E942" s="115"/>
    </row>
    <row r="943" spans="1:5" x14ac:dyDescent="0.25">
      <c r="A943" t="str">
        <f>IF(ISBLANK(formacionrecib[[Destinatarios recibida ]]),"",Ejercicio)</f>
        <v/>
      </c>
      <c r="B943" s="3" t="str">
        <f>IF(ISBLANK(formacionrecib[[Destinatarios recibida ]]),"",comarca)</f>
        <v/>
      </c>
      <c r="C943" s="115"/>
      <c r="D943" s="115"/>
      <c r="E943" s="115"/>
    </row>
    <row r="944" spans="1:5" x14ac:dyDescent="0.25">
      <c r="A944" t="str">
        <f>IF(ISBLANK(formacionrecib[[Destinatarios recibida ]]),"",Ejercicio)</f>
        <v/>
      </c>
      <c r="B944" s="3" t="str">
        <f>IF(ISBLANK(formacionrecib[[Destinatarios recibida ]]),"",comarca)</f>
        <v/>
      </c>
      <c r="C944" s="115"/>
      <c r="D944" s="115"/>
      <c r="E944" s="115"/>
    </row>
    <row r="945" spans="1:5" x14ac:dyDescent="0.25">
      <c r="A945" t="str">
        <f>IF(ISBLANK(formacionrecib[[Destinatarios recibida ]]),"",Ejercicio)</f>
        <v/>
      </c>
      <c r="B945" s="3" t="str">
        <f>IF(ISBLANK(formacionrecib[[Destinatarios recibida ]]),"",comarca)</f>
        <v/>
      </c>
      <c r="C945" s="115"/>
      <c r="D945" s="115"/>
      <c r="E945" s="115"/>
    </row>
    <row r="946" spans="1:5" x14ac:dyDescent="0.25">
      <c r="A946" t="str">
        <f>IF(ISBLANK(formacionrecib[[Destinatarios recibida ]]),"",Ejercicio)</f>
        <v/>
      </c>
      <c r="B946" s="3" t="str">
        <f>IF(ISBLANK(formacionrecib[[Destinatarios recibida ]]),"",comarca)</f>
        <v/>
      </c>
      <c r="C946" s="115"/>
      <c r="D946" s="115"/>
      <c r="E946" s="115"/>
    </row>
    <row r="947" spans="1:5" x14ac:dyDescent="0.25">
      <c r="A947" t="str">
        <f>IF(ISBLANK(formacionrecib[[Destinatarios recibida ]]),"",Ejercicio)</f>
        <v/>
      </c>
      <c r="B947" s="3" t="str">
        <f>IF(ISBLANK(formacionrecib[[Destinatarios recibida ]]),"",comarca)</f>
        <v/>
      </c>
      <c r="C947" s="115"/>
      <c r="D947" s="115"/>
      <c r="E947" s="115"/>
    </row>
    <row r="948" spans="1:5" x14ac:dyDescent="0.25">
      <c r="A948" t="str">
        <f>IF(ISBLANK(formacionrecib[[Destinatarios recibida ]]),"",Ejercicio)</f>
        <v/>
      </c>
      <c r="B948" s="3" t="str">
        <f>IF(ISBLANK(formacionrecib[[Destinatarios recibida ]]),"",comarca)</f>
        <v/>
      </c>
      <c r="C948" s="115"/>
      <c r="D948" s="115"/>
      <c r="E948" s="115"/>
    </row>
    <row r="949" spans="1:5" x14ac:dyDescent="0.25">
      <c r="A949" t="str">
        <f>IF(ISBLANK(formacionrecib[[Destinatarios recibida ]]),"",Ejercicio)</f>
        <v/>
      </c>
      <c r="B949" s="3" t="str">
        <f>IF(ISBLANK(formacionrecib[[Destinatarios recibida ]]),"",comarca)</f>
        <v/>
      </c>
      <c r="C949" s="115"/>
      <c r="D949" s="115"/>
      <c r="E949" s="115"/>
    </row>
    <row r="950" spans="1:5" x14ac:dyDescent="0.25">
      <c r="A950" t="str">
        <f>IF(ISBLANK(formacionrecib[[Destinatarios recibida ]]),"",Ejercicio)</f>
        <v/>
      </c>
      <c r="B950" s="3" t="str">
        <f>IF(ISBLANK(formacionrecib[[Destinatarios recibida ]]),"",comarca)</f>
        <v/>
      </c>
      <c r="C950" s="115"/>
      <c r="D950" s="115"/>
      <c r="E950" s="115"/>
    </row>
    <row r="951" spans="1:5" x14ac:dyDescent="0.25">
      <c r="A951" t="str">
        <f>IF(ISBLANK(formacionrecib[[Destinatarios recibida ]]),"",Ejercicio)</f>
        <v/>
      </c>
      <c r="B951" s="3" t="str">
        <f>IF(ISBLANK(formacionrecib[[Destinatarios recibida ]]),"",comarca)</f>
        <v/>
      </c>
      <c r="C951" s="115"/>
      <c r="D951" s="115"/>
      <c r="E951" s="115"/>
    </row>
    <row r="952" spans="1:5" x14ac:dyDescent="0.25">
      <c r="A952" t="str">
        <f>IF(ISBLANK(formacionrecib[[Destinatarios recibida ]]),"",Ejercicio)</f>
        <v/>
      </c>
      <c r="B952" s="3" t="str">
        <f>IF(ISBLANK(formacionrecib[[Destinatarios recibida ]]),"",comarca)</f>
        <v/>
      </c>
      <c r="C952" s="115"/>
      <c r="D952" s="115"/>
      <c r="E952" s="115"/>
    </row>
    <row r="953" spans="1:5" x14ac:dyDescent="0.25">
      <c r="A953" t="str">
        <f>IF(ISBLANK(formacionrecib[[Destinatarios recibida ]]),"",Ejercicio)</f>
        <v/>
      </c>
      <c r="B953" s="3" t="str">
        <f>IF(ISBLANK(formacionrecib[[Destinatarios recibida ]]),"",comarca)</f>
        <v/>
      </c>
      <c r="C953" s="115"/>
      <c r="D953" s="115"/>
      <c r="E953" s="115"/>
    </row>
    <row r="954" spans="1:5" x14ac:dyDescent="0.25">
      <c r="A954" t="str">
        <f>IF(ISBLANK(formacionrecib[[Destinatarios recibida ]]),"",Ejercicio)</f>
        <v/>
      </c>
      <c r="B954" s="3" t="str">
        <f>IF(ISBLANK(formacionrecib[[Destinatarios recibida ]]),"",comarca)</f>
        <v/>
      </c>
      <c r="C954" s="115"/>
      <c r="D954" s="115"/>
      <c r="E954" s="115"/>
    </row>
    <row r="955" spans="1:5" x14ac:dyDescent="0.25">
      <c r="A955" t="str">
        <f>IF(ISBLANK(formacionrecib[[Destinatarios recibida ]]),"",Ejercicio)</f>
        <v/>
      </c>
      <c r="B955" s="3" t="str">
        <f>IF(ISBLANK(formacionrecib[[Destinatarios recibida ]]),"",comarca)</f>
        <v/>
      </c>
      <c r="C955" s="115"/>
      <c r="D955" s="115"/>
      <c r="E955" s="115"/>
    </row>
    <row r="956" spans="1:5" x14ac:dyDescent="0.25">
      <c r="A956" t="str">
        <f>IF(ISBLANK(formacionrecib[[Destinatarios recibida ]]),"",Ejercicio)</f>
        <v/>
      </c>
      <c r="B956" s="3" t="str">
        <f>IF(ISBLANK(formacionrecib[[Destinatarios recibida ]]),"",comarca)</f>
        <v/>
      </c>
      <c r="C956" s="115"/>
      <c r="D956" s="115"/>
      <c r="E956" s="115"/>
    </row>
    <row r="957" spans="1:5" x14ac:dyDescent="0.25">
      <c r="A957" t="str">
        <f>IF(ISBLANK(formacionrecib[[Destinatarios recibida ]]),"",Ejercicio)</f>
        <v/>
      </c>
      <c r="B957" s="3" t="str">
        <f>IF(ISBLANK(formacionrecib[[Destinatarios recibida ]]),"",comarca)</f>
        <v/>
      </c>
      <c r="C957" s="115"/>
      <c r="D957" s="115"/>
      <c r="E957" s="115"/>
    </row>
    <row r="958" spans="1:5" x14ac:dyDescent="0.25">
      <c r="A958" t="str">
        <f>IF(ISBLANK(formacionrecib[[Destinatarios recibida ]]),"",Ejercicio)</f>
        <v/>
      </c>
      <c r="B958" s="3" t="str">
        <f>IF(ISBLANK(formacionrecib[[Destinatarios recibida ]]),"",comarca)</f>
        <v/>
      </c>
      <c r="C958" s="115"/>
      <c r="D958" s="115"/>
      <c r="E958" s="115"/>
    </row>
    <row r="959" spans="1:5" x14ac:dyDescent="0.25">
      <c r="A959" t="str">
        <f>IF(ISBLANK(formacionrecib[[Destinatarios recibida ]]),"",Ejercicio)</f>
        <v/>
      </c>
      <c r="B959" s="3" t="str">
        <f>IF(ISBLANK(formacionrecib[[Destinatarios recibida ]]),"",comarca)</f>
        <v/>
      </c>
      <c r="C959" s="115"/>
      <c r="D959" s="115"/>
      <c r="E959" s="115"/>
    </row>
    <row r="960" spans="1:5" x14ac:dyDescent="0.25">
      <c r="A960" t="str">
        <f>IF(ISBLANK(formacionrecib[[Destinatarios recibida ]]),"",Ejercicio)</f>
        <v/>
      </c>
      <c r="B960" s="3" t="str">
        <f>IF(ISBLANK(formacionrecib[[Destinatarios recibida ]]),"",comarca)</f>
        <v/>
      </c>
      <c r="C960" s="115"/>
      <c r="D960" s="115"/>
      <c r="E960" s="115"/>
    </row>
    <row r="961" spans="1:5" x14ac:dyDescent="0.25">
      <c r="A961" t="str">
        <f>IF(ISBLANK(formacionrecib[[Destinatarios recibida ]]),"",Ejercicio)</f>
        <v/>
      </c>
      <c r="B961" s="3" t="str">
        <f>IF(ISBLANK(formacionrecib[[Destinatarios recibida ]]),"",comarca)</f>
        <v/>
      </c>
      <c r="C961" s="115"/>
      <c r="D961" s="115"/>
      <c r="E961" s="115"/>
    </row>
    <row r="962" spans="1:5" x14ac:dyDescent="0.25">
      <c r="A962" t="str">
        <f>IF(ISBLANK(formacionrecib[[Destinatarios recibida ]]),"",Ejercicio)</f>
        <v/>
      </c>
      <c r="B962" s="3" t="str">
        <f>IF(ISBLANK(formacionrecib[[Destinatarios recibida ]]),"",comarca)</f>
        <v/>
      </c>
      <c r="C962" s="115"/>
      <c r="D962" s="115"/>
      <c r="E962" s="115"/>
    </row>
    <row r="963" spans="1:5" x14ac:dyDescent="0.25">
      <c r="A963" t="str">
        <f>IF(ISBLANK(formacionrecib[[Destinatarios recibida ]]),"",Ejercicio)</f>
        <v/>
      </c>
      <c r="B963" s="3" t="str">
        <f>IF(ISBLANK(formacionrecib[[Destinatarios recibida ]]),"",comarca)</f>
        <v/>
      </c>
      <c r="C963" s="115"/>
      <c r="D963" s="115"/>
      <c r="E963" s="115"/>
    </row>
    <row r="964" spans="1:5" x14ac:dyDescent="0.25">
      <c r="A964" t="str">
        <f>IF(ISBLANK(formacionrecib[[Destinatarios recibida ]]),"",Ejercicio)</f>
        <v/>
      </c>
      <c r="B964" s="3" t="str">
        <f>IF(ISBLANK(formacionrecib[[Destinatarios recibida ]]),"",comarca)</f>
        <v/>
      </c>
      <c r="C964" s="115"/>
      <c r="D964" s="115"/>
      <c r="E964" s="115"/>
    </row>
    <row r="965" spans="1:5" x14ac:dyDescent="0.25">
      <c r="A965" t="str">
        <f>IF(ISBLANK(formacionrecib[[Destinatarios recibida ]]),"",Ejercicio)</f>
        <v/>
      </c>
      <c r="B965" s="3" t="str">
        <f>IF(ISBLANK(formacionrecib[[Destinatarios recibida ]]),"",comarca)</f>
        <v/>
      </c>
      <c r="C965" s="115"/>
      <c r="D965" s="115"/>
      <c r="E965" s="115"/>
    </row>
    <row r="966" spans="1:5" x14ac:dyDescent="0.25">
      <c r="A966" t="str">
        <f>IF(ISBLANK(formacionrecib[[Destinatarios recibida ]]),"",Ejercicio)</f>
        <v/>
      </c>
      <c r="B966" s="3" t="str">
        <f>IF(ISBLANK(formacionrecib[[Destinatarios recibida ]]),"",comarca)</f>
        <v/>
      </c>
      <c r="C966" s="115"/>
      <c r="D966" s="115"/>
      <c r="E966" s="115"/>
    </row>
    <row r="967" spans="1:5" x14ac:dyDescent="0.25">
      <c r="A967" t="str">
        <f>IF(ISBLANK(formacionrecib[[Destinatarios recibida ]]),"",Ejercicio)</f>
        <v/>
      </c>
      <c r="B967" s="3" t="str">
        <f>IF(ISBLANK(formacionrecib[[Destinatarios recibida ]]),"",comarca)</f>
        <v/>
      </c>
      <c r="C967" s="115"/>
      <c r="D967" s="115"/>
      <c r="E967" s="115"/>
    </row>
    <row r="968" spans="1:5" x14ac:dyDescent="0.25">
      <c r="A968" t="str">
        <f>IF(ISBLANK(formacionrecib[[Destinatarios recibida ]]),"",Ejercicio)</f>
        <v/>
      </c>
      <c r="B968" s="3" t="str">
        <f>IF(ISBLANK(formacionrecib[[Destinatarios recibida ]]),"",comarca)</f>
        <v/>
      </c>
      <c r="C968" s="115"/>
      <c r="D968" s="115"/>
      <c r="E968" s="115"/>
    </row>
    <row r="969" spans="1:5" x14ac:dyDescent="0.25">
      <c r="A969" t="str">
        <f>IF(ISBLANK(formacionrecib[[Destinatarios recibida ]]),"",Ejercicio)</f>
        <v/>
      </c>
      <c r="B969" s="3" t="str">
        <f>IF(ISBLANK(formacionrecib[[Destinatarios recibida ]]),"",comarca)</f>
        <v/>
      </c>
      <c r="C969" s="115"/>
      <c r="D969" s="115"/>
      <c r="E969" s="115"/>
    </row>
    <row r="970" spans="1:5" x14ac:dyDescent="0.25">
      <c r="A970" t="str">
        <f>IF(ISBLANK(formacionrecib[[Destinatarios recibida ]]),"",Ejercicio)</f>
        <v/>
      </c>
      <c r="B970" s="3" t="str">
        <f>IF(ISBLANK(formacionrecib[[Destinatarios recibida ]]),"",comarca)</f>
        <v/>
      </c>
      <c r="C970" s="115"/>
      <c r="D970" s="115"/>
      <c r="E970" s="115"/>
    </row>
    <row r="971" spans="1:5" x14ac:dyDescent="0.25">
      <c r="A971" t="str">
        <f>IF(ISBLANK(formacionrecib[[Destinatarios recibida ]]),"",Ejercicio)</f>
        <v/>
      </c>
      <c r="B971" s="3" t="str">
        <f>IF(ISBLANK(formacionrecib[[Destinatarios recibida ]]),"",comarca)</f>
        <v/>
      </c>
      <c r="C971" s="115"/>
      <c r="D971" s="115"/>
      <c r="E971" s="115"/>
    </row>
    <row r="972" spans="1:5" x14ac:dyDescent="0.25">
      <c r="A972" t="str">
        <f>IF(ISBLANK(formacionrecib[[Destinatarios recibida ]]),"",Ejercicio)</f>
        <v/>
      </c>
      <c r="B972" s="3" t="str">
        <f>IF(ISBLANK(formacionrecib[[Destinatarios recibida ]]),"",comarca)</f>
        <v/>
      </c>
      <c r="C972" s="115"/>
      <c r="D972" s="115"/>
      <c r="E972" s="115"/>
    </row>
    <row r="973" spans="1:5" x14ac:dyDescent="0.25">
      <c r="A973" t="str">
        <f>IF(ISBLANK(formacionrecib[[Destinatarios recibida ]]),"",Ejercicio)</f>
        <v/>
      </c>
      <c r="B973" s="3" t="str">
        <f>IF(ISBLANK(formacionrecib[[Destinatarios recibida ]]),"",comarca)</f>
        <v/>
      </c>
      <c r="C973" s="115"/>
      <c r="D973" s="115"/>
      <c r="E973" s="115"/>
    </row>
    <row r="974" spans="1:5" x14ac:dyDescent="0.25">
      <c r="A974" t="str">
        <f>IF(ISBLANK(formacionrecib[[Destinatarios recibida ]]),"",Ejercicio)</f>
        <v/>
      </c>
      <c r="B974" s="3" t="str">
        <f>IF(ISBLANK(formacionrecib[[Destinatarios recibida ]]),"",comarca)</f>
        <v/>
      </c>
      <c r="C974" s="115"/>
      <c r="D974" s="115"/>
      <c r="E974" s="115"/>
    </row>
    <row r="975" spans="1:5" x14ac:dyDescent="0.25">
      <c r="A975" t="str">
        <f>IF(ISBLANK(formacionrecib[[Destinatarios recibida ]]),"",Ejercicio)</f>
        <v/>
      </c>
      <c r="B975" s="3" t="str">
        <f>IF(ISBLANK(formacionrecib[[Destinatarios recibida ]]),"",comarca)</f>
        <v/>
      </c>
      <c r="C975" s="115"/>
      <c r="D975" s="115"/>
      <c r="E975" s="115"/>
    </row>
    <row r="976" spans="1:5" x14ac:dyDescent="0.25">
      <c r="A976" t="str">
        <f>IF(ISBLANK(formacionrecib[[Destinatarios recibida ]]),"",Ejercicio)</f>
        <v/>
      </c>
      <c r="B976" s="3" t="str">
        <f>IF(ISBLANK(formacionrecib[[Destinatarios recibida ]]),"",comarca)</f>
        <v/>
      </c>
      <c r="C976" s="115"/>
      <c r="D976" s="115"/>
      <c r="E976" s="115"/>
    </row>
    <row r="977" spans="1:5" x14ac:dyDescent="0.25">
      <c r="A977" t="str">
        <f>IF(ISBLANK(formacionrecib[[Destinatarios recibida ]]),"",Ejercicio)</f>
        <v/>
      </c>
      <c r="B977" s="3" t="str">
        <f>IF(ISBLANK(formacionrecib[[Destinatarios recibida ]]),"",comarca)</f>
        <v/>
      </c>
      <c r="C977" s="115"/>
      <c r="D977" s="115"/>
      <c r="E977" s="115"/>
    </row>
    <row r="978" spans="1:5" x14ac:dyDescent="0.25">
      <c r="A978" t="str">
        <f>IF(ISBLANK(formacionrecib[[Destinatarios recibida ]]),"",Ejercicio)</f>
        <v/>
      </c>
      <c r="B978" s="3" t="str">
        <f>IF(ISBLANK(formacionrecib[[Destinatarios recibida ]]),"",comarca)</f>
        <v/>
      </c>
      <c r="C978" s="115"/>
      <c r="D978" s="115"/>
      <c r="E978" s="115"/>
    </row>
    <row r="979" spans="1:5" x14ac:dyDescent="0.25">
      <c r="A979" t="str">
        <f>IF(ISBLANK(formacionrecib[[Destinatarios recibida ]]),"",Ejercicio)</f>
        <v/>
      </c>
      <c r="B979" s="3" t="str">
        <f>IF(ISBLANK(formacionrecib[[Destinatarios recibida ]]),"",comarca)</f>
        <v/>
      </c>
      <c r="C979" s="115"/>
      <c r="D979" s="115"/>
      <c r="E979" s="115"/>
    </row>
    <row r="980" spans="1:5" x14ac:dyDescent="0.25">
      <c r="A980" t="str">
        <f>IF(ISBLANK(formacionrecib[[Destinatarios recibida ]]),"",Ejercicio)</f>
        <v/>
      </c>
      <c r="B980" s="3" t="str">
        <f>IF(ISBLANK(formacionrecib[[Destinatarios recibida ]]),"",comarca)</f>
        <v/>
      </c>
      <c r="C980" s="115"/>
      <c r="D980" s="115"/>
      <c r="E980" s="115"/>
    </row>
    <row r="981" spans="1:5" x14ac:dyDescent="0.25">
      <c r="A981" t="str">
        <f>IF(ISBLANK(formacionrecib[[Destinatarios recibida ]]),"",Ejercicio)</f>
        <v/>
      </c>
      <c r="B981" s="3" t="str">
        <f>IF(ISBLANK(formacionrecib[[Destinatarios recibida ]]),"",comarca)</f>
        <v/>
      </c>
      <c r="C981" s="115"/>
      <c r="D981" s="115"/>
      <c r="E981" s="115"/>
    </row>
    <row r="982" spans="1:5" x14ac:dyDescent="0.25">
      <c r="A982" t="str">
        <f>IF(ISBLANK(formacionrecib[[Destinatarios recibida ]]),"",Ejercicio)</f>
        <v/>
      </c>
      <c r="B982" s="3" t="str">
        <f>IF(ISBLANK(formacionrecib[[Destinatarios recibida ]]),"",comarca)</f>
        <v/>
      </c>
      <c r="C982" s="115"/>
      <c r="D982" s="115"/>
      <c r="E982" s="115"/>
    </row>
    <row r="983" spans="1:5" x14ac:dyDescent="0.25">
      <c r="A983" t="str">
        <f>IF(ISBLANK(formacionrecib[[Destinatarios recibida ]]),"",Ejercicio)</f>
        <v/>
      </c>
      <c r="B983" s="3" t="str">
        <f>IF(ISBLANK(formacionrecib[[Destinatarios recibida ]]),"",comarca)</f>
        <v/>
      </c>
      <c r="C983" s="115"/>
      <c r="D983" s="115"/>
      <c r="E983" s="115"/>
    </row>
    <row r="984" spans="1:5" x14ac:dyDescent="0.25">
      <c r="A984" t="str">
        <f>IF(ISBLANK(formacionrecib[[Destinatarios recibida ]]),"",Ejercicio)</f>
        <v/>
      </c>
      <c r="B984" s="3" t="str">
        <f>IF(ISBLANK(formacionrecib[[Destinatarios recibida ]]),"",comarca)</f>
        <v/>
      </c>
      <c r="C984" s="115"/>
      <c r="D984" s="115"/>
      <c r="E984" s="115"/>
    </row>
    <row r="985" spans="1:5" x14ac:dyDescent="0.25">
      <c r="A985" t="str">
        <f>IF(ISBLANK(formacionrecib[[Destinatarios recibida ]]),"",Ejercicio)</f>
        <v/>
      </c>
      <c r="B985" s="3" t="str">
        <f>IF(ISBLANK(formacionrecib[[Destinatarios recibida ]]),"",comarca)</f>
        <v/>
      </c>
      <c r="C985" s="115"/>
      <c r="D985" s="115"/>
      <c r="E985" s="115"/>
    </row>
    <row r="986" spans="1:5" x14ac:dyDescent="0.25">
      <c r="A986" t="str">
        <f>IF(ISBLANK(formacionrecib[[Destinatarios recibida ]]),"",Ejercicio)</f>
        <v/>
      </c>
      <c r="B986" s="3" t="str">
        <f>IF(ISBLANK(formacionrecib[[Destinatarios recibida ]]),"",comarca)</f>
        <v/>
      </c>
      <c r="C986" s="115"/>
      <c r="D986" s="115"/>
      <c r="E986" s="115"/>
    </row>
    <row r="987" spans="1:5" x14ac:dyDescent="0.25">
      <c r="A987" t="str">
        <f>IF(ISBLANK(formacionrecib[[Destinatarios recibida ]]),"",Ejercicio)</f>
        <v/>
      </c>
      <c r="B987" s="3" t="str">
        <f>IF(ISBLANK(formacionrecib[[Destinatarios recibida ]]),"",comarca)</f>
        <v/>
      </c>
      <c r="C987" s="115"/>
      <c r="D987" s="115"/>
      <c r="E987" s="115"/>
    </row>
    <row r="988" spans="1:5" x14ac:dyDescent="0.25">
      <c r="A988" t="str">
        <f>IF(ISBLANK(formacionrecib[[Destinatarios recibida ]]),"",Ejercicio)</f>
        <v/>
      </c>
      <c r="B988" s="3" t="str">
        <f>IF(ISBLANK(formacionrecib[[Destinatarios recibida ]]),"",comarca)</f>
        <v/>
      </c>
      <c r="C988" s="115"/>
      <c r="D988" s="115"/>
      <c r="E988" s="115"/>
    </row>
    <row r="989" spans="1:5" x14ac:dyDescent="0.25">
      <c r="A989" t="str">
        <f>IF(ISBLANK(formacionrecib[[Destinatarios recibida ]]),"",Ejercicio)</f>
        <v/>
      </c>
      <c r="B989" s="3" t="str">
        <f>IF(ISBLANK(formacionrecib[[Destinatarios recibida ]]),"",comarca)</f>
        <v/>
      </c>
      <c r="C989" s="115"/>
      <c r="D989" s="115"/>
      <c r="E989" s="115"/>
    </row>
    <row r="990" spans="1:5" x14ac:dyDescent="0.25">
      <c r="A990" t="str">
        <f>IF(ISBLANK(formacionrecib[[Destinatarios recibida ]]),"",Ejercicio)</f>
        <v/>
      </c>
      <c r="B990" s="3" t="str">
        <f>IF(ISBLANK(formacionrecib[[Destinatarios recibida ]]),"",comarca)</f>
        <v/>
      </c>
      <c r="C990" s="115"/>
      <c r="D990" s="115"/>
      <c r="E990" s="115"/>
    </row>
    <row r="991" spans="1:5" x14ac:dyDescent="0.25">
      <c r="A991" t="str">
        <f>IF(ISBLANK(formacionrecib[[Destinatarios recibida ]]),"",Ejercicio)</f>
        <v/>
      </c>
      <c r="B991" s="3" t="str">
        <f>IF(ISBLANK(formacionrecib[[Destinatarios recibida ]]),"",comarca)</f>
        <v/>
      </c>
      <c r="C991" s="115"/>
      <c r="D991" s="115"/>
      <c r="E991" s="115"/>
    </row>
    <row r="992" spans="1:5" x14ac:dyDescent="0.25">
      <c r="A992" t="str">
        <f>IF(ISBLANK(formacionrecib[[Destinatarios recibida ]]),"",Ejercicio)</f>
        <v/>
      </c>
      <c r="B992" s="3" t="str">
        <f>IF(ISBLANK(formacionrecib[[Destinatarios recibida ]]),"",comarca)</f>
        <v/>
      </c>
      <c r="C992" s="115"/>
      <c r="D992" s="115"/>
      <c r="E992" s="115"/>
    </row>
    <row r="993" spans="1:5" x14ac:dyDescent="0.25">
      <c r="A993" t="str">
        <f>IF(ISBLANK(formacionrecib[[Destinatarios recibida ]]),"",Ejercicio)</f>
        <v/>
      </c>
      <c r="B993" s="3" t="str">
        <f>IF(ISBLANK(formacionrecib[[Destinatarios recibida ]]),"",comarca)</f>
        <v/>
      </c>
      <c r="C993" s="115"/>
      <c r="D993" s="115"/>
      <c r="E993" s="115"/>
    </row>
    <row r="994" spans="1:5" x14ac:dyDescent="0.25">
      <c r="A994" t="str">
        <f>IF(ISBLANK(formacionrecib[[Destinatarios recibida ]]),"",Ejercicio)</f>
        <v/>
      </c>
      <c r="B994" s="3" t="str">
        <f>IF(ISBLANK(formacionrecib[[Destinatarios recibida ]]),"",comarca)</f>
        <v/>
      </c>
      <c r="C994" s="115"/>
      <c r="D994" s="115"/>
      <c r="E994" s="115"/>
    </row>
    <row r="995" spans="1:5" x14ac:dyDescent="0.25">
      <c r="A995" t="str">
        <f>IF(ISBLANK(formacionrecib[[Destinatarios recibida ]]),"",Ejercicio)</f>
        <v/>
      </c>
      <c r="B995" s="3" t="str">
        <f>IF(ISBLANK(formacionrecib[[Destinatarios recibida ]]),"",comarca)</f>
        <v/>
      </c>
      <c r="C995" s="115"/>
      <c r="D995" s="115"/>
      <c r="E995" s="115"/>
    </row>
    <row r="996" spans="1:5" x14ac:dyDescent="0.25">
      <c r="A996" t="str">
        <f>IF(ISBLANK(formacionrecib[[Destinatarios recibida ]]),"",Ejercicio)</f>
        <v/>
      </c>
      <c r="B996" s="3" t="str">
        <f>IF(ISBLANK(formacionrecib[[Destinatarios recibida ]]),"",comarca)</f>
        <v/>
      </c>
      <c r="C996" s="115"/>
      <c r="D996" s="115"/>
      <c r="E996" s="115"/>
    </row>
    <row r="997" spans="1:5" x14ac:dyDescent="0.25">
      <c r="A997" t="str">
        <f>IF(ISBLANK(formacionrecib[[Destinatarios recibida ]]),"",Ejercicio)</f>
        <v/>
      </c>
      <c r="B997" s="3" t="str">
        <f>IF(ISBLANK(formacionrecib[[Destinatarios recibida ]]),"",comarca)</f>
        <v/>
      </c>
      <c r="C997" s="115"/>
      <c r="D997" s="115"/>
      <c r="E997" s="115"/>
    </row>
    <row r="998" spans="1:5" x14ac:dyDescent="0.25">
      <c r="A998" t="str">
        <f>IF(ISBLANK(formacionrecib[[Destinatarios recibida ]]),"",Ejercicio)</f>
        <v/>
      </c>
      <c r="B998" s="3" t="str">
        <f>IF(ISBLANK(formacionrecib[[Destinatarios recibida ]]),"",comarca)</f>
        <v/>
      </c>
      <c r="C998" s="115"/>
      <c r="D998" s="115"/>
      <c r="E998" s="115"/>
    </row>
    <row r="999" spans="1:5" x14ac:dyDescent="0.25">
      <c r="A999" t="str">
        <f>IF(ISBLANK(formacionrecib[[Destinatarios recibida ]]),"",Ejercicio)</f>
        <v/>
      </c>
      <c r="B999" s="3" t="str">
        <f>IF(ISBLANK(formacionrecib[[Destinatarios recibida ]]),"",comarca)</f>
        <v/>
      </c>
      <c r="C999" s="115"/>
      <c r="D999" s="115"/>
      <c r="E999" s="115"/>
    </row>
    <row r="1000" spans="1:5" x14ac:dyDescent="0.25">
      <c r="A1000" t="str">
        <f>IF(ISBLANK(formacionrecib[[Destinatarios recibida ]]),"",Ejercicio)</f>
        <v/>
      </c>
      <c r="B1000" s="3" t="str">
        <f>IF(ISBLANK(formacionrecib[[Destinatarios recibida ]]),"",comarca)</f>
        <v/>
      </c>
      <c r="C1000" s="115"/>
      <c r="D1000" s="115"/>
      <c r="E1000" s="115"/>
    </row>
    <row r="1001" spans="1:5" x14ac:dyDescent="0.25">
      <c r="A1001" t="str">
        <f>IF(ISBLANK(formacionrecib[[Destinatarios recibida ]]),"",Ejercicio)</f>
        <v/>
      </c>
      <c r="B1001" s="3" t="str">
        <f>IF(ISBLANK(formacionrecib[[Destinatarios recibida ]]),"",comarca)</f>
        <v/>
      </c>
      <c r="C1001" s="115"/>
      <c r="D1001" s="115"/>
      <c r="E1001" s="115"/>
    </row>
    <row r="1002" spans="1:5" x14ac:dyDescent="0.25">
      <c r="A1002" t="str">
        <f>IF(ISBLANK(formacionrecib[[Destinatarios recibida ]]),"",Ejercicio)</f>
        <v/>
      </c>
      <c r="B1002" s="2" t="str">
        <f>IF(ISBLANK(formacionrecib[[Destinatarios recibida ]]),"",comarca)</f>
        <v/>
      </c>
      <c r="C1002" s="115"/>
      <c r="D1002" s="115"/>
      <c r="E1002" s="115"/>
    </row>
  </sheetData>
  <sheetProtection password="D2E9" sheet="1" objects="1" scenarios="1"/>
  <mergeCells count="1">
    <mergeCell ref="C1:E1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23.140625" customWidth="1"/>
    <col min="4" max="4" width="49.42578125" customWidth="1"/>
    <col min="5" max="5" width="65.7109375" customWidth="1"/>
    <col min="7" max="7" width="23.28515625" customWidth="1"/>
  </cols>
  <sheetData>
    <row r="1" spans="1:6" ht="54.75" customHeight="1" thickBot="1" x14ac:dyDescent="0.3">
      <c r="A1" t="s">
        <v>27</v>
      </c>
      <c r="B1" s="23" t="s">
        <v>0</v>
      </c>
      <c r="C1" s="23" t="s">
        <v>23</v>
      </c>
      <c r="D1" s="23" t="s">
        <v>24</v>
      </c>
      <c r="E1" s="23" t="s">
        <v>25</v>
      </c>
      <c r="F1" s="95"/>
    </row>
    <row r="2" spans="1:6" x14ac:dyDescent="0.25">
      <c r="A2" t="str">
        <f>IF(ISBLANK(colincendios[Acciones realizadas]),"",Ejercicio)</f>
        <v/>
      </c>
      <c r="B2" s="4" t="str">
        <f>IF(ISBLANK(colincendios[Acciones realizadas]),"",comarca)</f>
        <v/>
      </c>
      <c r="C2" s="120"/>
      <c r="D2" s="120"/>
      <c r="E2" s="120"/>
    </row>
    <row r="3" spans="1:6" x14ac:dyDescent="0.25">
      <c r="A3" t="str">
        <f>IF(ISBLANK(colincendios[Acciones realizadas]),"",Ejercicio)</f>
        <v/>
      </c>
      <c r="B3" s="3" t="str">
        <f>IF(ISBLANK(colincendios[Acciones realizadas]),"",comarca)</f>
        <v/>
      </c>
      <c r="C3" s="111"/>
      <c r="D3" s="111"/>
      <c r="E3" s="111"/>
    </row>
    <row r="4" spans="1:6" x14ac:dyDescent="0.25">
      <c r="A4" t="str">
        <f>IF(ISBLANK(colincendios[Acciones realizadas]),"",Ejercicio)</f>
        <v/>
      </c>
      <c r="B4" s="3" t="str">
        <f>IF(ISBLANK(colincendios[Acciones realizadas]),"",comarca)</f>
        <v/>
      </c>
      <c r="C4" s="111"/>
      <c r="D4" s="111"/>
      <c r="E4" s="111"/>
    </row>
    <row r="5" spans="1:6" x14ac:dyDescent="0.25">
      <c r="A5" t="str">
        <f>IF(ISBLANK(colincendios[Acciones realizadas]),"",Ejercicio)</f>
        <v/>
      </c>
      <c r="B5" s="3" t="str">
        <f>IF(ISBLANK(colincendios[Acciones realizadas]),"",comarca)</f>
        <v/>
      </c>
      <c r="C5" s="111"/>
      <c r="D5" s="111"/>
      <c r="E5" s="111"/>
    </row>
    <row r="6" spans="1:6" x14ac:dyDescent="0.25">
      <c r="A6" t="str">
        <f>IF(ISBLANK(colincendios[Acciones realizadas]),"",Ejercicio)</f>
        <v/>
      </c>
      <c r="B6" s="3" t="str">
        <f>IF(ISBLANK(colincendios[Acciones realizadas]),"",comarca)</f>
        <v/>
      </c>
      <c r="C6" s="111"/>
      <c r="D6" s="111"/>
      <c r="E6" s="111"/>
    </row>
    <row r="7" spans="1:6" x14ac:dyDescent="0.25">
      <c r="A7" t="str">
        <f>IF(ISBLANK(colincendios[Acciones realizadas]),"",Ejercicio)</f>
        <v/>
      </c>
      <c r="B7" s="3" t="str">
        <f>IF(ISBLANK(colincendios[Acciones realizadas]),"",comarca)</f>
        <v/>
      </c>
      <c r="C7" s="111"/>
      <c r="D7" s="111"/>
      <c r="E7" s="111"/>
    </row>
    <row r="8" spans="1:6" x14ac:dyDescent="0.25">
      <c r="A8" t="str">
        <f>IF(ISBLANK(colincendios[Acciones realizadas]),"",Ejercicio)</f>
        <v/>
      </c>
      <c r="B8" s="3" t="str">
        <f>IF(ISBLANK(colincendios[Acciones realizadas]),"",comarca)</f>
        <v/>
      </c>
      <c r="C8" s="111"/>
      <c r="D8" s="111"/>
      <c r="E8" s="111"/>
    </row>
    <row r="9" spans="1:6" x14ac:dyDescent="0.25">
      <c r="A9" t="str">
        <f>IF(ISBLANK(colincendios[Acciones realizadas]),"",Ejercicio)</f>
        <v/>
      </c>
      <c r="B9" s="3" t="str">
        <f>IF(ISBLANK(colincendios[Acciones realizadas]),"",comarca)</f>
        <v/>
      </c>
      <c r="C9" s="111"/>
      <c r="D9" s="111"/>
      <c r="E9" s="111"/>
    </row>
    <row r="10" spans="1:6" x14ac:dyDescent="0.25">
      <c r="A10" t="str">
        <f>IF(ISBLANK(colincendios[Acciones realizadas]),"",Ejercicio)</f>
        <v/>
      </c>
      <c r="B10" s="3" t="str">
        <f>IF(ISBLANK(colincendios[Acciones realizadas]),"",comarca)</f>
        <v/>
      </c>
      <c r="C10" s="111"/>
      <c r="D10" s="111"/>
      <c r="E10" s="111"/>
    </row>
    <row r="11" spans="1:6" x14ac:dyDescent="0.25">
      <c r="A11" t="str">
        <f>IF(ISBLANK(colincendios[Acciones realizadas]),"",Ejercicio)</f>
        <v/>
      </c>
      <c r="B11" s="3" t="str">
        <f>IF(ISBLANK(colincendios[Acciones realizadas]),"",comarca)</f>
        <v/>
      </c>
      <c r="C11" s="111"/>
      <c r="D11" s="111"/>
      <c r="E11" s="111"/>
    </row>
    <row r="12" spans="1:6" x14ac:dyDescent="0.25">
      <c r="A12" t="str">
        <f>IF(ISBLANK(colincendios[Acciones realizadas]),"",Ejercicio)</f>
        <v/>
      </c>
      <c r="B12" s="3" t="str">
        <f>IF(ISBLANK(colincendios[Acciones realizadas]),"",comarca)</f>
        <v/>
      </c>
      <c r="C12" s="111"/>
      <c r="D12" s="111"/>
      <c r="E12" s="111"/>
    </row>
    <row r="13" spans="1:6" x14ac:dyDescent="0.25">
      <c r="A13" t="str">
        <f>IF(ISBLANK(colincendios[Acciones realizadas]),"",Ejercicio)</f>
        <v/>
      </c>
      <c r="B13" s="3" t="str">
        <f>IF(ISBLANK(colincendios[Acciones realizadas]),"",comarca)</f>
        <v/>
      </c>
      <c r="C13" s="111"/>
      <c r="D13" s="111"/>
      <c r="E13" s="111"/>
    </row>
    <row r="14" spans="1:6" x14ac:dyDescent="0.25">
      <c r="A14" t="str">
        <f>IF(ISBLANK(colincendios[Acciones realizadas]),"",Ejercicio)</f>
        <v/>
      </c>
      <c r="B14" s="3" t="str">
        <f>IF(ISBLANK(colincendios[Acciones realizadas]),"",comarca)</f>
        <v/>
      </c>
      <c r="C14" s="111"/>
      <c r="D14" s="111"/>
      <c r="E14" s="111"/>
    </row>
    <row r="15" spans="1:6" x14ac:dyDescent="0.25">
      <c r="A15" t="str">
        <f>IF(ISBLANK(colincendios[Acciones realizadas]),"",Ejercicio)</f>
        <v/>
      </c>
      <c r="B15" s="3" t="str">
        <f>IF(ISBLANK(colincendios[Acciones realizadas]),"",comarca)</f>
        <v/>
      </c>
      <c r="C15" s="111"/>
      <c r="D15" s="111"/>
      <c r="E15" s="111"/>
    </row>
    <row r="16" spans="1:6" x14ac:dyDescent="0.25">
      <c r="A16" t="str">
        <f>IF(ISBLANK(colincendios[Acciones realizadas]),"",Ejercicio)</f>
        <v/>
      </c>
      <c r="B16" s="3" t="str">
        <f>IF(ISBLANK(colincendios[Acciones realizadas]),"",comarca)</f>
        <v/>
      </c>
      <c r="C16" s="111"/>
      <c r="D16" s="111"/>
      <c r="E16" s="111"/>
    </row>
    <row r="17" spans="1:5" x14ac:dyDescent="0.25">
      <c r="A17" t="str">
        <f>IF(ISBLANK(colincendios[Acciones realizadas]),"",Ejercicio)</f>
        <v/>
      </c>
      <c r="B17" s="3" t="str">
        <f>IF(ISBLANK(colincendios[Acciones realizadas]),"",comarca)</f>
        <v/>
      </c>
      <c r="C17" s="111"/>
      <c r="D17" s="111"/>
      <c r="E17" s="111"/>
    </row>
    <row r="18" spans="1:5" x14ac:dyDescent="0.25">
      <c r="A18" t="str">
        <f>IF(ISBLANK(colincendios[Acciones realizadas]),"",Ejercicio)</f>
        <v/>
      </c>
      <c r="B18" s="3" t="str">
        <f>IF(ISBLANK(colincendios[Acciones realizadas]),"",comarca)</f>
        <v/>
      </c>
      <c r="C18" s="111"/>
      <c r="D18" s="111"/>
      <c r="E18" s="111"/>
    </row>
    <row r="19" spans="1:5" x14ac:dyDescent="0.25">
      <c r="A19" t="str">
        <f>IF(ISBLANK(colincendios[Acciones realizadas]),"",Ejercicio)</f>
        <v/>
      </c>
      <c r="B19" s="3" t="str">
        <f>IF(ISBLANK(colincendios[Acciones realizadas]),"",comarca)</f>
        <v/>
      </c>
      <c r="C19" s="111"/>
      <c r="D19" s="111"/>
      <c r="E19" s="111"/>
    </row>
    <row r="20" spans="1:5" x14ac:dyDescent="0.25">
      <c r="A20" t="str">
        <f>IF(ISBLANK(colincendios[Acciones realizadas]),"",Ejercicio)</f>
        <v/>
      </c>
      <c r="B20" s="3" t="str">
        <f>IF(ISBLANK(colincendios[Acciones realizadas]),"",comarca)</f>
        <v/>
      </c>
      <c r="C20" s="111"/>
      <c r="D20" s="111"/>
      <c r="E20" s="111"/>
    </row>
    <row r="21" spans="1:5" x14ac:dyDescent="0.25">
      <c r="A21" t="str">
        <f>IF(ISBLANK(colincendios[Acciones realizadas]),"",Ejercicio)</f>
        <v/>
      </c>
      <c r="B21" s="3" t="str">
        <f>IF(ISBLANK(colincendios[Acciones realizadas]),"",comarca)</f>
        <v/>
      </c>
      <c r="C21" s="111"/>
      <c r="D21" s="111"/>
      <c r="E21" s="111"/>
    </row>
    <row r="22" spans="1:5" x14ac:dyDescent="0.25">
      <c r="A22" t="str">
        <f>IF(ISBLANK(colincendios[Acciones realizadas]),"",Ejercicio)</f>
        <v/>
      </c>
      <c r="B22" s="3" t="str">
        <f>IF(ISBLANK(colincendios[Acciones realizadas]),"",comarca)</f>
        <v/>
      </c>
      <c r="C22" s="111"/>
      <c r="D22" s="111"/>
      <c r="E22" s="111"/>
    </row>
    <row r="23" spans="1:5" x14ac:dyDescent="0.25">
      <c r="A23" t="str">
        <f>IF(ISBLANK(colincendios[Acciones realizadas]),"",Ejercicio)</f>
        <v/>
      </c>
      <c r="B23" s="3" t="str">
        <f>IF(ISBLANK(colincendios[Acciones realizadas]),"",comarca)</f>
        <v/>
      </c>
      <c r="C23" s="111"/>
      <c r="D23" s="111"/>
      <c r="E23" s="111"/>
    </row>
    <row r="24" spans="1:5" x14ac:dyDescent="0.25">
      <c r="A24" t="str">
        <f>IF(ISBLANK(colincendios[Acciones realizadas]),"",Ejercicio)</f>
        <v/>
      </c>
      <c r="B24" s="3" t="str">
        <f>IF(ISBLANK(colincendios[Acciones realizadas]),"",comarca)</f>
        <v/>
      </c>
      <c r="C24" s="111"/>
      <c r="D24" s="111"/>
      <c r="E24" s="111"/>
    </row>
    <row r="25" spans="1:5" x14ac:dyDescent="0.25">
      <c r="A25" t="str">
        <f>IF(ISBLANK(colincendios[Acciones realizadas]),"",Ejercicio)</f>
        <v/>
      </c>
      <c r="B25" s="3" t="str">
        <f>IF(ISBLANK(colincendios[Acciones realizadas]),"",comarca)</f>
        <v/>
      </c>
      <c r="C25" s="111"/>
      <c r="D25" s="111"/>
      <c r="E25" s="111"/>
    </row>
    <row r="26" spans="1:5" x14ac:dyDescent="0.25">
      <c r="A26" t="str">
        <f>IF(ISBLANK(colincendios[Acciones realizadas]),"",Ejercicio)</f>
        <v/>
      </c>
      <c r="B26" s="3" t="str">
        <f>IF(ISBLANK(colincendios[Acciones realizadas]),"",comarca)</f>
        <v/>
      </c>
      <c r="C26" s="111"/>
      <c r="D26" s="111"/>
      <c r="E26" s="111"/>
    </row>
    <row r="27" spans="1:5" x14ac:dyDescent="0.25">
      <c r="A27" t="str">
        <f>IF(ISBLANK(colincendios[Acciones realizadas]),"",Ejercicio)</f>
        <v/>
      </c>
      <c r="B27" s="3" t="str">
        <f>IF(ISBLANK(colincendios[Acciones realizadas]),"",comarca)</f>
        <v/>
      </c>
      <c r="C27" s="111"/>
      <c r="D27" s="111"/>
      <c r="E27" s="111"/>
    </row>
    <row r="28" spans="1:5" x14ac:dyDescent="0.25">
      <c r="A28" t="str">
        <f>IF(ISBLANK(colincendios[Acciones realizadas]),"",Ejercicio)</f>
        <v/>
      </c>
      <c r="B28" s="3" t="str">
        <f>IF(ISBLANK(colincendios[Acciones realizadas]),"",comarca)</f>
        <v/>
      </c>
      <c r="C28" s="111"/>
      <c r="D28" s="111"/>
      <c r="E28" s="111"/>
    </row>
    <row r="29" spans="1:5" x14ac:dyDescent="0.25">
      <c r="A29" t="str">
        <f>IF(ISBLANK(colincendios[Acciones realizadas]),"",Ejercicio)</f>
        <v/>
      </c>
      <c r="B29" s="3" t="str">
        <f>IF(ISBLANK(colincendios[Acciones realizadas]),"",comarca)</f>
        <v/>
      </c>
      <c r="C29" s="111"/>
      <c r="D29" s="111"/>
      <c r="E29" s="111"/>
    </row>
    <row r="30" spans="1:5" x14ac:dyDescent="0.25">
      <c r="A30" t="str">
        <f>IF(ISBLANK(colincendios[Acciones realizadas]),"",Ejercicio)</f>
        <v/>
      </c>
      <c r="B30" s="3" t="str">
        <f>IF(ISBLANK(colincendios[Acciones realizadas]),"",comarca)</f>
        <v/>
      </c>
      <c r="C30" s="111"/>
      <c r="D30" s="111"/>
      <c r="E30" s="111"/>
    </row>
    <row r="31" spans="1:5" x14ac:dyDescent="0.25">
      <c r="A31" t="str">
        <f>IF(ISBLANK(colincendios[Acciones realizadas]),"",Ejercicio)</f>
        <v/>
      </c>
      <c r="B31" s="3" t="str">
        <f>IF(ISBLANK(colincendios[Acciones realizadas]),"",comarca)</f>
        <v/>
      </c>
      <c r="C31" s="111"/>
      <c r="D31" s="111"/>
      <c r="E31" s="111"/>
    </row>
    <row r="32" spans="1:5" x14ac:dyDescent="0.25">
      <c r="A32" t="str">
        <f>IF(ISBLANK(colincendios[Acciones realizadas]),"",Ejercicio)</f>
        <v/>
      </c>
      <c r="B32" s="3" t="str">
        <f>IF(ISBLANK(colincendios[Acciones realizadas]),"",comarca)</f>
        <v/>
      </c>
      <c r="C32" s="111"/>
      <c r="D32" s="111"/>
      <c r="E32" s="111"/>
    </row>
    <row r="33" spans="1:5" x14ac:dyDescent="0.25">
      <c r="A33" t="str">
        <f>IF(ISBLANK(colincendios[Acciones realizadas]),"",Ejercicio)</f>
        <v/>
      </c>
      <c r="B33" s="3" t="str">
        <f>IF(ISBLANK(colincendios[Acciones realizadas]),"",comarca)</f>
        <v/>
      </c>
      <c r="C33" s="111"/>
      <c r="D33" s="111"/>
      <c r="E33" s="111"/>
    </row>
    <row r="34" spans="1:5" x14ac:dyDescent="0.25">
      <c r="A34" t="str">
        <f>IF(ISBLANK(colincendios[Acciones realizadas]),"",Ejercicio)</f>
        <v/>
      </c>
      <c r="B34" s="3" t="str">
        <f>IF(ISBLANK(colincendios[Acciones realizadas]),"",comarca)</f>
        <v/>
      </c>
      <c r="C34" s="111"/>
      <c r="D34" s="111"/>
      <c r="E34" s="111"/>
    </row>
    <row r="35" spans="1:5" x14ac:dyDescent="0.25">
      <c r="A35" t="str">
        <f>IF(ISBLANK(colincendios[Acciones realizadas]),"",Ejercicio)</f>
        <v/>
      </c>
      <c r="B35" s="3" t="str">
        <f>IF(ISBLANK(colincendios[Acciones realizadas]),"",comarca)</f>
        <v/>
      </c>
      <c r="C35" s="111"/>
      <c r="D35" s="111"/>
      <c r="E35" s="111"/>
    </row>
    <row r="36" spans="1:5" x14ac:dyDescent="0.25">
      <c r="A36" t="str">
        <f>IF(ISBLANK(colincendios[Acciones realizadas]),"",Ejercicio)</f>
        <v/>
      </c>
      <c r="B36" s="3" t="str">
        <f>IF(ISBLANK(colincendios[Acciones realizadas]),"",comarca)</f>
        <v/>
      </c>
      <c r="C36" s="111"/>
      <c r="D36" s="111"/>
      <c r="E36" s="111"/>
    </row>
    <row r="37" spans="1:5" ht="15.75" thickBot="1" x14ac:dyDescent="0.3">
      <c r="A37" t="str">
        <f>IF(ISBLANK(colincendios[Acciones realizadas]),"",Ejercicio)</f>
        <v/>
      </c>
      <c r="B37" s="3" t="str">
        <f>IF(ISBLANK(colincendios[Acciones realizadas]),"",comarca)</f>
        <v/>
      </c>
      <c r="C37" s="114"/>
      <c r="D37" s="114"/>
      <c r="E37" s="114"/>
    </row>
    <row r="38" spans="1:5" x14ac:dyDescent="0.25">
      <c r="A38" t="str">
        <f>IF(ISBLANK(colincendios[Acciones realizadas]),"",Ejercicio)</f>
        <v/>
      </c>
      <c r="B38" s="3" t="str">
        <f>IF(ISBLANK(colincendios[Acciones realizadas]),"",comarca)</f>
        <v/>
      </c>
      <c r="C38" s="115"/>
      <c r="D38" s="115"/>
      <c r="E38" s="115"/>
    </row>
    <row r="39" spans="1:5" x14ac:dyDescent="0.25">
      <c r="A39" t="str">
        <f>IF(ISBLANK(colincendios[Acciones realizadas]),"",Ejercicio)</f>
        <v/>
      </c>
      <c r="B39" s="3" t="str">
        <f>IF(ISBLANK(colincendios[Acciones realizadas]),"",comarca)</f>
        <v/>
      </c>
      <c r="C39" s="115"/>
      <c r="D39" s="115"/>
      <c r="E39" s="115"/>
    </row>
    <row r="40" spans="1:5" x14ac:dyDescent="0.25">
      <c r="A40" t="str">
        <f>IF(ISBLANK(colincendios[Acciones realizadas]),"",Ejercicio)</f>
        <v/>
      </c>
      <c r="B40" s="3" t="str">
        <f>IF(ISBLANK(colincendios[Acciones realizadas]),"",comarca)</f>
        <v/>
      </c>
      <c r="C40" s="115"/>
      <c r="D40" s="115"/>
      <c r="E40" s="115"/>
    </row>
    <row r="41" spans="1:5" x14ac:dyDescent="0.25">
      <c r="A41" t="str">
        <f>IF(ISBLANK(colincendios[Acciones realizadas]),"",Ejercicio)</f>
        <v/>
      </c>
      <c r="B41" s="3" t="str">
        <f>IF(ISBLANK(colincendios[Acciones realizadas]),"",comarca)</f>
        <v/>
      </c>
      <c r="C41" s="115"/>
      <c r="D41" s="115"/>
      <c r="E41" s="115"/>
    </row>
    <row r="42" spans="1:5" x14ac:dyDescent="0.25">
      <c r="A42" t="str">
        <f>IF(ISBLANK(colincendios[Acciones realizadas]),"",Ejercicio)</f>
        <v/>
      </c>
      <c r="B42" s="3" t="str">
        <f>IF(ISBLANK(colincendios[Acciones realizadas]),"",comarca)</f>
        <v/>
      </c>
      <c r="C42" s="115"/>
      <c r="D42" s="115"/>
      <c r="E42" s="115"/>
    </row>
    <row r="43" spans="1:5" x14ac:dyDescent="0.25">
      <c r="A43" t="str">
        <f>IF(ISBLANK(colincendios[Acciones realizadas]),"",Ejercicio)</f>
        <v/>
      </c>
      <c r="B43" s="3" t="str">
        <f>IF(ISBLANK(colincendios[Acciones realizadas]),"",comarca)</f>
        <v/>
      </c>
      <c r="C43" s="115"/>
      <c r="D43" s="115"/>
      <c r="E43" s="115"/>
    </row>
    <row r="44" spans="1:5" x14ac:dyDescent="0.25">
      <c r="A44" t="str">
        <f>IF(ISBLANK(colincendios[Acciones realizadas]),"",Ejercicio)</f>
        <v/>
      </c>
      <c r="B44" s="3" t="str">
        <f>IF(ISBLANK(colincendios[Acciones realizadas]),"",comarca)</f>
        <v/>
      </c>
      <c r="C44" s="115"/>
      <c r="D44" s="115"/>
      <c r="E44" s="115"/>
    </row>
    <row r="45" spans="1:5" x14ac:dyDescent="0.25">
      <c r="A45" t="str">
        <f>IF(ISBLANK(colincendios[Acciones realizadas]),"",Ejercicio)</f>
        <v/>
      </c>
      <c r="B45" s="3" t="str">
        <f>IF(ISBLANK(colincendios[Acciones realizadas]),"",comarca)</f>
        <v/>
      </c>
      <c r="C45" s="115"/>
      <c r="D45" s="115"/>
      <c r="E45" s="115"/>
    </row>
    <row r="46" spans="1:5" x14ac:dyDescent="0.25">
      <c r="A46" t="str">
        <f>IF(ISBLANK(colincendios[Acciones realizadas]),"",Ejercicio)</f>
        <v/>
      </c>
      <c r="B46" s="3" t="str">
        <f>IF(ISBLANK(colincendios[Acciones realizadas]),"",comarca)</f>
        <v/>
      </c>
      <c r="C46" s="115"/>
      <c r="D46" s="115"/>
      <c r="E46" s="115"/>
    </row>
    <row r="47" spans="1:5" x14ac:dyDescent="0.25">
      <c r="A47" t="str">
        <f>IF(ISBLANK(colincendios[Acciones realizadas]),"",Ejercicio)</f>
        <v/>
      </c>
      <c r="B47" s="3" t="str">
        <f>IF(ISBLANK(colincendios[Acciones realizadas]),"",comarca)</f>
        <v/>
      </c>
      <c r="C47" s="115"/>
      <c r="D47" s="115"/>
      <c r="E47" s="115"/>
    </row>
    <row r="48" spans="1:5" x14ac:dyDescent="0.25">
      <c r="A48" t="str">
        <f>IF(ISBLANK(colincendios[Acciones realizadas]),"",Ejercicio)</f>
        <v/>
      </c>
      <c r="B48" s="3" t="str">
        <f>IF(ISBLANK(colincendios[Acciones realizadas]),"",comarca)</f>
        <v/>
      </c>
      <c r="C48" s="115"/>
      <c r="D48" s="115"/>
      <c r="E48" s="115"/>
    </row>
    <row r="49" spans="1:5" x14ac:dyDescent="0.25">
      <c r="A49" t="str">
        <f>IF(ISBLANK(colincendios[Acciones realizadas]),"",Ejercicio)</f>
        <v/>
      </c>
      <c r="B49" s="3" t="str">
        <f>IF(ISBLANK(colincendios[Acciones realizadas]),"",comarca)</f>
        <v/>
      </c>
      <c r="C49" s="115"/>
      <c r="D49" s="115"/>
      <c r="E49" s="115"/>
    </row>
    <row r="50" spans="1:5" x14ac:dyDescent="0.25">
      <c r="A50" t="str">
        <f>IF(ISBLANK(colincendios[Acciones realizadas]),"",Ejercicio)</f>
        <v/>
      </c>
      <c r="B50" s="3" t="str">
        <f>IF(ISBLANK(colincendios[Acciones realizadas]),"",comarca)</f>
        <v/>
      </c>
      <c r="C50" s="115"/>
      <c r="D50" s="115"/>
      <c r="E50" s="115"/>
    </row>
    <row r="51" spans="1:5" x14ac:dyDescent="0.25">
      <c r="A51" t="str">
        <f>IF(ISBLANK(colincendios[Acciones realizadas]),"",Ejercicio)</f>
        <v/>
      </c>
      <c r="B51" s="3" t="str">
        <f>IF(ISBLANK(colincendios[Acciones realizadas]),"",comarca)</f>
        <v/>
      </c>
      <c r="C51" s="115"/>
      <c r="D51" s="115"/>
      <c r="E51" s="115"/>
    </row>
    <row r="52" spans="1:5" x14ac:dyDescent="0.25">
      <c r="A52" t="str">
        <f>IF(ISBLANK(colincendios[Acciones realizadas]),"",Ejercicio)</f>
        <v/>
      </c>
      <c r="B52" s="3" t="str">
        <f>IF(ISBLANK(colincendios[Acciones realizadas]),"",comarca)</f>
        <v/>
      </c>
      <c r="C52" s="115"/>
      <c r="D52" s="115"/>
      <c r="E52" s="115"/>
    </row>
    <row r="53" spans="1:5" x14ac:dyDescent="0.25">
      <c r="A53" t="str">
        <f>IF(ISBLANK(colincendios[Acciones realizadas]),"",Ejercicio)</f>
        <v/>
      </c>
      <c r="B53" s="3" t="str">
        <f>IF(ISBLANK(colincendios[Acciones realizadas]),"",comarca)</f>
        <v/>
      </c>
      <c r="C53" s="115"/>
      <c r="D53" s="115"/>
      <c r="E53" s="115"/>
    </row>
    <row r="54" spans="1:5" x14ac:dyDescent="0.25">
      <c r="A54" t="str">
        <f>IF(ISBLANK(colincendios[Acciones realizadas]),"",Ejercicio)</f>
        <v/>
      </c>
      <c r="B54" s="3" t="str">
        <f>IF(ISBLANK(colincendios[Acciones realizadas]),"",comarca)</f>
        <v/>
      </c>
      <c r="C54" s="115"/>
      <c r="D54" s="115"/>
      <c r="E54" s="115"/>
    </row>
    <row r="55" spans="1:5" x14ac:dyDescent="0.25">
      <c r="A55" t="str">
        <f>IF(ISBLANK(colincendios[Acciones realizadas]),"",Ejercicio)</f>
        <v/>
      </c>
      <c r="B55" s="3" t="str">
        <f>IF(ISBLANK(colincendios[Acciones realizadas]),"",comarca)</f>
        <v/>
      </c>
      <c r="C55" s="115"/>
      <c r="D55" s="115"/>
      <c r="E55" s="115"/>
    </row>
    <row r="56" spans="1:5" x14ac:dyDescent="0.25">
      <c r="A56" t="str">
        <f>IF(ISBLANK(colincendios[Acciones realizadas]),"",Ejercicio)</f>
        <v/>
      </c>
      <c r="B56" s="3" t="str">
        <f>IF(ISBLANK(colincendios[Acciones realizadas]),"",comarca)</f>
        <v/>
      </c>
      <c r="C56" s="115"/>
      <c r="D56" s="115"/>
      <c r="E56" s="115"/>
    </row>
    <row r="57" spans="1:5" x14ac:dyDescent="0.25">
      <c r="A57" t="str">
        <f>IF(ISBLANK(colincendios[Acciones realizadas]),"",Ejercicio)</f>
        <v/>
      </c>
      <c r="B57" s="3" t="str">
        <f>IF(ISBLANK(colincendios[Acciones realizadas]),"",comarca)</f>
        <v/>
      </c>
      <c r="C57" s="115"/>
      <c r="D57" s="115"/>
      <c r="E57" s="115"/>
    </row>
    <row r="58" spans="1:5" x14ac:dyDescent="0.25">
      <c r="A58" t="str">
        <f>IF(ISBLANK(colincendios[Acciones realizadas]),"",Ejercicio)</f>
        <v/>
      </c>
      <c r="B58" s="3" t="str">
        <f>IF(ISBLANK(colincendios[Acciones realizadas]),"",comarca)</f>
        <v/>
      </c>
      <c r="C58" s="115"/>
      <c r="D58" s="115"/>
      <c r="E58" s="115"/>
    </row>
    <row r="59" spans="1:5" x14ac:dyDescent="0.25">
      <c r="A59" t="str">
        <f>IF(ISBLANK(colincendios[Acciones realizadas]),"",Ejercicio)</f>
        <v/>
      </c>
      <c r="B59" s="3" t="str">
        <f>IF(ISBLANK(colincendios[Acciones realizadas]),"",comarca)</f>
        <v/>
      </c>
      <c r="C59" s="115"/>
      <c r="D59" s="115"/>
      <c r="E59" s="115"/>
    </row>
    <row r="60" spans="1:5" x14ac:dyDescent="0.25">
      <c r="A60" t="str">
        <f>IF(ISBLANK(colincendios[Acciones realizadas]),"",Ejercicio)</f>
        <v/>
      </c>
      <c r="B60" s="3" t="str">
        <f>IF(ISBLANK(colincendios[Acciones realizadas]),"",comarca)</f>
        <v/>
      </c>
      <c r="C60" s="115"/>
      <c r="D60" s="115"/>
      <c r="E60" s="115"/>
    </row>
    <row r="61" spans="1:5" x14ac:dyDescent="0.25">
      <c r="A61" t="str">
        <f>IF(ISBLANK(colincendios[Acciones realizadas]),"",Ejercicio)</f>
        <v/>
      </c>
      <c r="B61" s="3" t="str">
        <f>IF(ISBLANK(colincendios[Acciones realizadas]),"",comarca)</f>
        <v/>
      </c>
      <c r="C61" s="115"/>
      <c r="D61" s="115"/>
      <c r="E61" s="115"/>
    </row>
    <row r="62" spans="1:5" x14ac:dyDescent="0.25">
      <c r="A62" t="str">
        <f>IF(ISBLANK(colincendios[Acciones realizadas]),"",Ejercicio)</f>
        <v/>
      </c>
      <c r="B62" s="3" t="str">
        <f>IF(ISBLANK(colincendios[Acciones realizadas]),"",comarca)</f>
        <v/>
      </c>
      <c r="C62" s="115"/>
      <c r="D62" s="115"/>
      <c r="E62" s="115"/>
    </row>
    <row r="63" spans="1:5" x14ac:dyDescent="0.25">
      <c r="A63" t="str">
        <f>IF(ISBLANK(colincendios[Acciones realizadas]),"",Ejercicio)</f>
        <v/>
      </c>
      <c r="B63" s="3" t="str">
        <f>IF(ISBLANK(colincendios[Acciones realizadas]),"",comarca)</f>
        <v/>
      </c>
      <c r="C63" s="115"/>
      <c r="D63" s="115"/>
      <c r="E63" s="115"/>
    </row>
    <row r="64" spans="1:5" x14ac:dyDescent="0.25">
      <c r="A64" t="str">
        <f>IF(ISBLANK(colincendios[Acciones realizadas]),"",Ejercicio)</f>
        <v/>
      </c>
      <c r="B64" s="3" t="str">
        <f>IF(ISBLANK(colincendios[Acciones realizadas]),"",comarca)</f>
        <v/>
      </c>
      <c r="C64" s="115"/>
      <c r="D64" s="115"/>
      <c r="E64" s="115"/>
    </row>
    <row r="65" spans="1:5" x14ac:dyDescent="0.25">
      <c r="A65" t="str">
        <f>IF(ISBLANK(colincendios[Acciones realizadas]),"",Ejercicio)</f>
        <v/>
      </c>
      <c r="B65" s="3" t="str">
        <f>IF(ISBLANK(colincendios[Acciones realizadas]),"",comarca)</f>
        <v/>
      </c>
      <c r="C65" s="115"/>
      <c r="D65" s="115"/>
      <c r="E65" s="115"/>
    </row>
    <row r="66" spans="1:5" x14ac:dyDescent="0.25">
      <c r="A66" t="str">
        <f>IF(ISBLANK(colincendios[Acciones realizadas]),"",Ejercicio)</f>
        <v/>
      </c>
      <c r="B66" s="3" t="str">
        <f>IF(ISBLANK(colincendios[Acciones realizadas]),"",comarca)</f>
        <v/>
      </c>
      <c r="C66" s="115"/>
      <c r="D66" s="115"/>
      <c r="E66" s="115"/>
    </row>
    <row r="67" spans="1:5" x14ac:dyDescent="0.25">
      <c r="A67" t="str">
        <f>IF(ISBLANK(colincendios[Acciones realizadas]),"",Ejercicio)</f>
        <v/>
      </c>
      <c r="B67" s="3" t="str">
        <f>IF(ISBLANK(colincendios[Acciones realizadas]),"",comarca)</f>
        <v/>
      </c>
      <c r="C67" s="115"/>
      <c r="D67" s="115"/>
      <c r="E67" s="115"/>
    </row>
    <row r="68" spans="1:5" x14ac:dyDescent="0.25">
      <c r="A68" t="str">
        <f>IF(ISBLANK(colincendios[Acciones realizadas]),"",Ejercicio)</f>
        <v/>
      </c>
      <c r="B68" s="3" t="str">
        <f>IF(ISBLANK(colincendios[Acciones realizadas]),"",comarca)</f>
        <v/>
      </c>
      <c r="C68" s="115"/>
      <c r="D68" s="115"/>
      <c r="E68" s="115"/>
    </row>
    <row r="69" spans="1:5" x14ac:dyDescent="0.25">
      <c r="A69" t="str">
        <f>IF(ISBLANK(colincendios[Acciones realizadas]),"",Ejercicio)</f>
        <v/>
      </c>
      <c r="B69" s="3" t="str">
        <f>IF(ISBLANK(colincendios[Acciones realizadas]),"",comarca)</f>
        <v/>
      </c>
      <c r="C69" s="115"/>
      <c r="D69" s="115"/>
      <c r="E69" s="115"/>
    </row>
    <row r="70" spans="1:5" x14ac:dyDescent="0.25">
      <c r="A70" t="str">
        <f>IF(ISBLANK(colincendios[Acciones realizadas]),"",Ejercicio)</f>
        <v/>
      </c>
      <c r="B70" s="3" t="str">
        <f>IF(ISBLANK(colincendios[Acciones realizadas]),"",comarca)</f>
        <v/>
      </c>
      <c r="C70" s="115"/>
      <c r="D70" s="115"/>
      <c r="E70" s="115"/>
    </row>
    <row r="71" spans="1:5" x14ac:dyDescent="0.25">
      <c r="A71" t="str">
        <f>IF(ISBLANK(colincendios[Acciones realizadas]),"",Ejercicio)</f>
        <v/>
      </c>
      <c r="B71" s="3" t="str">
        <f>IF(ISBLANK(colincendios[Acciones realizadas]),"",comarca)</f>
        <v/>
      </c>
      <c r="C71" s="115"/>
      <c r="D71" s="115"/>
      <c r="E71" s="115"/>
    </row>
    <row r="72" spans="1:5" x14ac:dyDescent="0.25">
      <c r="A72" t="str">
        <f>IF(ISBLANK(colincendios[Acciones realizadas]),"",Ejercicio)</f>
        <v/>
      </c>
      <c r="B72" s="3" t="str">
        <f>IF(ISBLANK(colincendios[Acciones realizadas]),"",comarca)</f>
        <v/>
      </c>
      <c r="C72" s="115"/>
      <c r="D72" s="115"/>
      <c r="E72" s="115"/>
    </row>
    <row r="73" spans="1:5" x14ac:dyDescent="0.25">
      <c r="A73" t="str">
        <f>IF(ISBLANK(colincendios[Acciones realizadas]),"",Ejercicio)</f>
        <v/>
      </c>
      <c r="B73" s="3" t="str">
        <f>IF(ISBLANK(colincendios[Acciones realizadas]),"",comarca)</f>
        <v/>
      </c>
      <c r="C73" s="115"/>
      <c r="D73" s="115"/>
      <c r="E73" s="115"/>
    </row>
    <row r="74" spans="1:5" x14ac:dyDescent="0.25">
      <c r="A74" t="str">
        <f>IF(ISBLANK(colincendios[Acciones realizadas]),"",Ejercicio)</f>
        <v/>
      </c>
      <c r="B74" s="3" t="str">
        <f>IF(ISBLANK(colincendios[Acciones realizadas]),"",comarca)</f>
        <v/>
      </c>
      <c r="C74" s="115"/>
      <c r="D74" s="115"/>
      <c r="E74" s="115"/>
    </row>
    <row r="75" spans="1:5" x14ac:dyDescent="0.25">
      <c r="A75" t="str">
        <f>IF(ISBLANK(colincendios[Acciones realizadas]),"",Ejercicio)</f>
        <v/>
      </c>
      <c r="B75" s="3" t="str">
        <f>IF(ISBLANK(colincendios[Acciones realizadas]),"",comarca)</f>
        <v/>
      </c>
      <c r="C75" s="115"/>
      <c r="D75" s="115"/>
      <c r="E75" s="115"/>
    </row>
    <row r="76" spans="1:5" x14ac:dyDescent="0.25">
      <c r="A76" t="str">
        <f>IF(ISBLANK(colincendios[Acciones realizadas]),"",Ejercicio)</f>
        <v/>
      </c>
      <c r="B76" s="3" t="str">
        <f>IF(ISBLANK(colincendios[Acciones realizadas]),"",comarca)</f>
        <v/>
      </c>
      <c r="C76" s="115"/>
      <c r="D76" s="115"/>
      <c r="E76" s="115"/>
    </row>
    <row r="77" spans="1:5" x14ac:dyDescent="0.25">
      <c r="A77" t="str">
        <f>IF(ISBLANK(colincendios[Acciones realizadas]),"",Ejercicio)</f>
        <v/>
      </c>
      <c r="B77" s="3" t="str">
        <f>IF(ISBLANK(colincendios[Acciones realizadas]),"",comarca)</f>
        <v/>
      </c>
      <c r="C77" s="115"/>
      <c r="D77" s="115"/>
      <c r="E77" s="115"/>
    </row>
    <row r="78" spans="1:5" x14ac:dyDescent="0.25">
      <c r="A78" t="str">
        <f>IF(ISBLANK(colincendios[Acciones realizadas]),"",Ejercicio)</f>
        <v/>
      </c>
      <c r="B78" s="3" t="str">
        <f>IF(ISBLANK(colincendios[Acciones realizadas]),"",comarca)</f>
        <v/>
      </c>
      <c r="C78" s="115"/>
      <c r="D78" s="115"/>
      <c r="E78" s="115"/>
    </row>
    <row r="79" spans="1:5" x14ac:dyDescent="0.25">
      <c r="A79" t="str">
        <f>IF(ISBLANK(colincendios[Acciones realizadas]),"",Ejercicio)</f>
        <v/>
      </c>
      <c r="B79" s="3" t="str">
        <f>IF(ISBLANK(colincendios[Acciones realizadas]),"",comarca)</f>
        <v/>
      </c>
      <c r="C79" s="115"/>
      <c r="D79" s="115"/>
      <c r="E79" s="115"/>
    </row>
    <row r="80" spans="1:5" x14ac:dyDescent="0.25">
      <c r="A80" t="str">
        <f>IF(ISBLANK(colincendios[Acciones realizadas]),"",Ejercicio)</f>
        <v/>
      </c>
      <c r="B80" s="3" t="str">
        <f>IF(ISBLANK(colincendios[Acciones realizadas]),"",comarca)</f>
        <v/>
      </c>
      <c r="C80" s="115"/>
      <c r="D80" s="115"/>
      <c r="E80" s="115"/>
    </row>
    <row r="81" spans="1:5" x14ac:dyDescent="0.25">
      <c r="A81" t="str">
        <f>IF(ISBLANK(colincendios[Acciones realizadas]),"",Ejercicio)</f>
        <v/>
      </c>
      <c r="B81" s="3" t="str">
        <f>IF(ISBLANK(colincendios[Acciones realizadas]),"",comarca)</f>
        <v/>
      </c>
      <c r="C81" s="115"/>
      <c r="D81" s="115"/>
      <c r="E81" s="115"/>
    </row>
    <row r="82" spans="1:5" x14ac:dyDescent="0.25">
      <c r="A82" t="str">
        <f>IF(ISBLANK(colincendios[Acciones realizadas]),"",Ejercicio)</f>
        <v/>
      </c>
      <c r="B82" s="3" t="str">
        <f>IF(ISBLANK(colincendios[Acciones realizadas]),"",comarca)</f>
        <v/>
      </c>
      <c r="C82" s="115"/>
      <c r="D82" s="115"/>
      <c r="E82" s="115"/>
    </row>
    <row r="83" spans="1:5" x14ac:dyDescent="0.25">
      <c r="A83" t="str">
        <f>IF(ISBLANK(colincendios[Acciones realizadas]),"",Ejercicio)</f>
        <v/>
      </c>
      <c r="B83" s="3" t="str">
        <f>IF(ISBLANK(colincendios[Acciones realizadas]),"",comarca)</f>
        <v/>
      </c>
      <c r="C83" s="115"/>
      <c r="D83" s="115"/>
      <c r="E83" s="115"/>
    </row>
    <row r="84" spans="1:5" x14ac:dyDescent="0.25">
      <c r="A84" t="str">
        <f>IF(ISBLANK(colincendios[Acciones realizadas]),"",Ejercicio)</f>
        <v/>
      </c>
      <c r="B84" s="3" t="str">
        <f>IF(ISBLANK(colincendios[Acciones realizadas]),"",comarca)</f>
        <v/>
      </c>
      <c r="C84" s="115"/>
      <c r="D84" s="115"/>
      <c r="E84" s="115"/>
    </row>
    <row r="85" spans="1:5" x14ac:dyDescent="0.25">
      <c r="A85" t="str">
        <f>IF(ISBLANK(colincendios[Acciones realizadas]),"",Ejercicio)</f>
        <v/>
      </c>
      <c r="B85" s="3" t="str">
        <f>IF(ISBLANK(colincendios[Acciones realizadas]),"",comarca)</f>
        <v/>
      </c>
      <c r="C85" s="115"/>
      <c r="D85" s="115"/>
      <c r="E85" s="115"/>
    </row>
    <row r="86" spans="1:5" x14ac:dyDescent="0.25">
      <c r="A86" t="str">
        <f>IF(ISBLANK(colincendios[Acciones realizadas]),"",Ejercicio)</f>
        <v/>
      </c>
      <c r="B86" s="3" t="str">
        <f>IF(ISBLANK(colincendios[Acciones realizadas]),"",comarca)</f>
        <v/>
      </c>
      <c r="C86" s="115"/>
      <c r="D86" s="115"/>
      <c r="E86" s="115"/>
    </row>
    <row r="87" spans="1:5" x14ac:dyDescent="0.25">
      <c r="A87" t="str">
        <f>IF(ISBLANK(colincendios[Acciones realizadas]),"",Ejercicio)</f>
        <v/>
      </c>
      <c r="B87" s="3" t="str">
        <f>IF(ISBLANK(colincendios[Acciones realizadas]),"",comarca)</f>
        <v/>
      </c>
      <c r="C87" s="115"/>
      <c r="D87" s="115"/>
      <c r="E87" s="115"/>
    </row>
    <row r="88" spans="1:5" x14ac:dyDescent="0.25">
      <c r="A88" t="str">
        <f>IF(ISBLANK(colincendios[Acciones realizadas]),"",Ejercicio)</f>
        <v/>
      </c>
      <c r="B88" s="3" t="str">
        <f>IF(ISBLANK(colincendios[Acciones realizadas]),"",comarca)</f>
        <v/>
      </c>
      <c r="C88" s="115"/>
      <c r="D88" s="115"/>
      <c r="E88" s="115"/>
    </row>
    <row r="89" spans="1:5" x14ac:dyDescent="0.25">
      <c r="A89" t="str">
        <f>IF(ISBLANK(colincendios[Acciones realizadas]),"",Ejercicio)</f>
        <v/>
      </c>
      <c r="B89" s="3" t="str">
        <f>IF(ISBLANK(colincendios[Acciones realizadas]),"",comarca)</f>
        <v/>
      </c>
      <c r="C89" s="115"/>
      <c r="D89" s="115"/>
      <c r="E89" s="115"/>
    </row>
    <row r="90" spans="1:5" x14ac:dyDescent="0.25">
      <c r="A90" t="str">
        <f>IF(ISBLANK(colincendios[Acciones realizadas]),"",Ejercicio)</f>
        <v/>
      </c>
      <c r="B90" s="3" t="str">
        <f>IF(ISBLANK(colincendios[Acciones realizadas]),"",comarca)</f>
        <v/>
      </c>
      <c r="C90" s="115"/>
      <c r="D90" s="115"/>
      <c r="E90" s="115"/>
    </row>
    <row r="91" spans="1:5" x14ac:dyDescent="0.25">
      <c r="A91" t="str">
        <f>IF(ISBLANK(colincendios[Acciones realizadas]),"",Ejercicio)</f>
        <v/>
      </c>
      <c r="B91" s="3" t="str">
        <f>IF(ISBLANK(colincendios[Acciones realizadas]),"",comarca)</f>
        <v/>
      </c>
      <c r="C91" s="115"/>
      <c r="D91" s="115"/>
      <c r="E91" s="115"/>
    </row>
    <row r="92" spans="1:5" x14ac:dyDescent="0.25">
      <c r="A92" t="str">
        <f>IF(ISBLANK(colincendios[Acciones realizadas]),"",Ejercicio)</f>
        <v/>
      </c>
      <c r="B92" s="3" t="str">
        <f>IF(ISBLANK(colincendios[Acciones realizadas]),"",comarca)</f>
        <v/>
      </c>
      <c r="C92" s="115"/>
      <c r="D92" s="115"/>
      <c r="E92" s="115"/>
    </row>
    <row r="93" spans="1:5" x14ac:dyDescent="0.25">
      <c r="A93" t="str">
        <f>IF(ISBLANK(colincendios[Acciones realizadas]),"",Ejercicio)</f>
        <v/>
      </c>
      <c r="B93" s="3" t="str">
        <f>IF(ISBLANK(colincendios[Acciones realizadas]),"",comarca)</f>
        <v/>
      </c>
      <c r="C93" s="115"/>
      <c r="D93" s="115"/>
      <c r="E93" s="115"/>
    </row>
    <row r="94" spans="1:5" x14ac:dyDescent="0.25">
      <c r="A94" t="str">
        <f>IF(ISBLANK(colincendios[Acciones realizadas]),"",Ejercicio)</f>
        <v/>
      </c>
      <c r="B94" s="3" t="str">
        <f>IF(ISBLANK(colincendios[Acciones realizadas]),"",comarca)</f>
        <v/>
      </c>
      <c r="C94" s="115"/>
      <c r="D94" s="115"/>
      <c r="E94" s="115"/>
    </row>
    <row r="95" spans="1:5" x14ac:dyDescent="0.25">
      <c r="A95" t="str">
        <f>IF(ISBLANK(colincendios[Acciones realizadas]),"",Ejercicio)</f>
        <v/>
      </c>
      <c r="B95" s="3" t="str">
        <f>IF(ISBLANK(colincendios[Acciones realizadas]),"",comarca)</f>
        <v/>
      </c>
      <c r="C95" s="115"/>
      <c r="D95" s="115"/>
      <c r="E95" s="115"/>
    </row>
    <row r="96" spans="1:5" x14ac:dyDescent="0.25">
      <c r="A96" t="str">
        <f>IF(ISBLANK(colincendios[Acciones realizadas]),"",Ejercicio)</f>
        <v/>
      </c>
      <c r="B96" s="3" t="str">
        <f>IF(ISBLANK(colincendios[Acciones realizadas]),"",comarca)</f>
        <v/>
      </c>
      <c r="C96" s="115"/>
      <c r="D96" s="115"/>
      <c r="E96" s="115"/>
    </row>
    <row r="97" spans="1:5" x14ac:dyDescent="0.25">
      <c r="A97" t="str">
        <f>IF(ISBLANK(colincendios[Acciones realizadas]),"",Ejercicio)</f>
        <v/>
      </c>
      <c r="B97" s="3" t="str">
        <f>IF(ISBLANK(colincendios[Acciones realizadas]),"",comarca)</f>
        <v/>
      </c>
      <c r="C97" s="115"/>
      <c r="D97" s="115"/>
      <c r="E97" s="115"/>
    </row>
    <row r="98" spans="1:5" x14ac:dyDescent="0.25">
      <c r="A98" t="str">
        <f>IF(ISBLANK(colincendios[Acciones realizadas]),"",Ejercicio)</f>
        <v/>
      </c>
      <c r="B98" s="3" t="str">
        <f>IF(ISBLANK(colincendios[Acciones realizadas]),"",comarca)</f>
        <v/>
      </c>
      <c r="C98" s="115"/>
      <c r="D98" s="115"/>
      <c r="E98" s="115"/>
    </row>
    <row r="99" spans="1:5" x14ac:dyDescent="0.25">
      <c r="A99" t="str">
        <f>IF(ISBLANK(colincendios[Acciones realizadas]),"",Ejercicio)</f>
        <v/>
      </c>
      <c r="B99" s="3" t="str">
        <f>IF(ISBLANK(colincendios[Acciones realizadas]),"",comarca)</f>
        <v/>
      </c>
      <c r="C99" s="115"/>
      <c r="D99" s="115"/>
      <c r="E99" s="115"/>
    </row>
    <row r="100" spans="1:5" x14ac:dyDescent="0.25">
      <c r="A100" t="str">
        <f>IF(ISBLANK(colincendios[Acciones realizadas]),"",Ejercicio)</f>
        <v/>
      </c>
      <c r="B100" s="3" t="str">
        <f>IF(ISBLANK(colincendios[Acciones realizadas]),"",comarca)</f>
        <v/>
      </c>
      <c r="C100" s="115"/>
      <c r="D100" s="115"/>
      <c r="E100" s="115"/>
    </row>
    <row r="101" spans="1:5" x14ac:dyDescent="0.25">
      <c r="A101" t="str">
        <f>IF(ISBLANK(colincendios[Acciones realizadas]),"",Ejercicio)</f>
        <v/>
      </c>
      <c r="B101" s="3" t="str">
        <f>IF(ISBLANK(colincendios[Acciones realizadas]),"",comarca)</f>
        <v/>
      </c>
      <c r="C101" s="115"/>
      <c r="D101" s="115"/>
      <c r="E101" s="115"/>
    </row>
    <row r="102" spans="1:5" x14ac:dyDescent="0.25">
      <c r="A102" t="str">
        <f>IF(ISBLANK(colincendios[Acciones realizadas]),"",Ejercicio)</f>
        <v/>
      </c>
      <c r="B102" s="3" t="str">
        <f>IF(ISBLANK(colincendios[Acciones realizadas]),"",comarca)</f>
        <v/>
      </c>
      <c r="C102" s="115"/>
      <c r="D102" s="115"/>
      <c r="E102" s="115"/>
    </row>
    <row r="103" spans="1:5" x14ac:dyDescent="0.25">
      <c r="A103" t="str">
        <f>IF(ISBLANK(colincendios[Acciones realizadas]),"",Ejercicio)</f>
        <v/>
      </c>
      <c r="B103" s="3" t="str">
        <f>IF(ISBLANK(colincendios[Acciones realizadas]),"",comarca)</f>
        <v/>
      </c>
      <c r="C103" s="115"/>
      <c r="D103" s="115"/>
      <c r="E103" s="115"/>
    </row>
    <row r="104" spans="1:5" x14ac:dyDescent="0.25">
      <c r="A104" t="str">
        <f>IF(ISBLANK(colincendios[Acciones realizadas]),"",Ejercicio)</f>
        <v/>
      </c>
      <c r="B104" s="3" t="str">
        <f>IF(ISBLANK(colincendios[Acciones realizadas]),"",comarca)</f>
        <v/>
      </c>
      <c r="C104" s="115"/>
      <c r="D104" s="115"/>
      <c r="E104" s="115"/>
    </row>
    <row r="105" spans="1:5" x14ac:dyDescent="0.25">
      <c r="A105" t="str">
        <f>IF(ISBLANK(colincendios[Acciones realizadas]),"",Ejercicio)</f>
        <v/>
      </c>
      <c r="B105" s="3" t="str">
        <f>IF(ISBLANK(colincendios[Acciones realizadas]),"",comarca)</f>
        <v/>
      </c>
      <c r="C105" s="115"/>
      <c r="D105" s="115"/>
      <c r="E105" s="115"/>
    </row>
    <row r="106" spans="1:5" x14ac:dyDescent="0.25">
      <c r="A106" t="str">
        <f>IF(ISBLANK(colincendios[Acciones realizadas]),"",Ejercicio)</f>
        <v/>
      </c>
      <c r="B106" s="3" t="str">
        <f>IF(ISBLANK(colincendios[Acciones realizadas]),"",comarca)</f>
        <v/>
      </c>
      <c r="C106" s="115"/>
      <c r="D106" s="115"/>
      <c r="E106" s="115"/>
    </row>
    <row r="107" spans="1:5" x14ac:dyDescent="0.25">
      <c r="A107" t="str">
        <f>IF(ISBLANK(colincendios[Acciones realizadas]),"",Ejercicio)</f>
        <v/>
      </c>
      <c r="B107" s="3" t="str">
        <f>IF(ISBLANK(colincendios[Acciones realizadas]),"",comarca)</f>
        <v/>
      </c>
      <c r="C107" s="115"/>
      <c r="D107" s="115"/>
      <c r="E107" s="115"/>
    </row>
    <row r="108" spans="1:5" x14ac:dyDescent="0.25">
      <c r="A108" t="str">
        <f>IF(ISBLANK(colincendios[Acciones realizadas]),"",Ejercicio)</f>
        <v/>
      </c>
      <c r="B108" s="3" t="str">
        <f>IF(ISBLANK(colincendios[Acciones realizadas]),"",comarca)</f>
        <v/>
      </c>
      <c r="C108" s="115"/>
      <c r="D108" s="115"/>
      <c r="E108" s="115"/>
    </row>
    <row r="109" spans="1:5" x14ac:dyDescent="0.25">
      <c r="A109" t="str">
        <f>IF(ISBLANK(colincendios[Acciones realizadas]),"",Ejercicio)</f>
        <v/>
      </c>
      <c r="B109" s="3" t="str">
        <f>IF(ISBLANK(colincendios[Acciones realizadas]),"",comarca)</f>
        <v/>
      </c>
      <c r="C109" s="115"/>
      <c r="D109" s="115"/>
      <c r="E109" s="115"/>
    </row>
    <row r="110" spans="1:5" x14ac:dyDescent="0.25">
      <c r="A110" t="str">
        <f>IF(ISBLANK(colincendios[Acciones realizadas]),"",Ejercicio)</f>
        <v/>
      </c>
      <c r="B110" s="3" t="str">
        <f>IF(ISBLANK(colincendios[Acciones realizadas]),"",comarca)</f>
        <v/>
      </c>
      <c r="C110" s="115"/>
      <c r="D110" s="115"/>
      <c r="E110" s="115"/>
    </row>
    <row r="111" spans="1:5" x14ac:dyDescent="0.25">
      <c r="A111" t="str">
        <f>IF(ISBLANK(colincendios[Acciones realizadas]),"",Ejercicio)</f>
        <v/>
      </c>
      <c r="B111" s="3" t="str">
        <f>IF(ISBLANK(colincendios[Acciones realizadas]),"",comarca)</f>
        <v/>
      </c>
      <c r="C111" s="115"/>
      <c r="D111" s="115"/>
      <c r="E111" s="115"/>
    </row>
    <row r="112" spans="1:5" x14ac:dyDescent="0.25">
      <c r="A112" t="str">
        <f>IF(ISBLANK(colincendios[Acciones realizadas]),"",Ejercicio)</f>
        <v/>
      </c>
      <c r="B112" s="3" t="str">
        <f>IF(ISBLANK(colincendios[Acciones realizadas]),"",comarca)</f>
        <v/>
      </c>
      <c r="C112" s="115"/>
      <c r="D112" s="115"/>
      <c r="E112" s="115"/>
    </row>
    <row r="113" spans="1:5" x14ac:dyDescent="0.25">
      <c r="A113" t="str">
        <f>IF(ISBLANK(colincendios[Acciones realizadas]),"",Ejercicio)</f>
        <v/>
      </c>
      <c r="B113" s="3" t="str">
        <f>IF(ISBLANK(colincendios[Acciones realizadas]),"",comarca)</f>
        <v/>
      </c>
      <c r="C113" s="115"/>
      <c r="D113" s="115"/>
      <c r="E113" s="115"/>
    </row>
    <row r="114" spans="1:5" x14ac:dyDescent="0.25">
      <c r="A114" t="str">
        <f>IF(ISBLANK(colincendios[Acciones realizadas]),"",Ejercicio)</f>
        <v/>
      </c>
      <c r="B114" s="3" t="str">
        <f>IF(ISBLANK(colincendios[Acciones realizadas]),"",comarca)</f>
        <v/>
      </c>
      <c r="C114" s="115"/>
      <c r="D114" s="115"/>
      <c r="E114" s="115"/>
    </row>
    <row r="115" spans="1:5" x14ac:dyDescent="0.25">
      <c r="A115" t="str">
        <f>IF(ISBLANK(colincendios[Acciones realizadas]),"",Ejercicio)</f>
        <v/>
      </c>
      <c r="B115" s="3" t="str">
        <f>IF(ISBLANK(colincendios[Acciones realizadas]),"",comarca)</f>
        <v/>
      </c>
      <c r="C115" s="115"/>
      <c r="D115" s="115"/>
      <c r="E115" s="115"/>
    </row>
    <row r="116" spans="1:5" x14ac:dyDescent="0.25">
      <c r="A116" t="str">
        <f>IF(ISBLANK(colincendios[Acciones realizadas]),"",Ejercicio)</f>
        <v/>
      </c>
      <c r="B116" s="3" t="str">
        <f>IF(ISBLANK(colincendios[Acciones realizadas]),"",comarca)</f>
        <v/>
      </c>
      <c r="C116" s="115"/>
      <c r="D116" s="115"/>
      <c r="E116" s="115"/>
    </row>
    <row r="117" spans="1:5" x14ac:dyDescent="0.25">
      <c r="A117" t="str">
        <f>IF(ISBLANK(colincendios[Acciones realizadas]),"",Ejercicio)</f>
        <v/>
      </c>
      <c r="B117" s="3" t="str">
        <f>IF(ISBLANK(colincendios[Acciones realizadas]),"",comarca)</f>
        <v/>
      </c>
      <c r="C117" s="115"/>
      <c r="D117" s="115"/>
      <c r="E117" s="115"/>
    </row>
    <row r="118" spans="1:5" x14ac:dyDescent="0.25">
      <c r="A118" t="str">
        <f>IF(ISBLANK(colincendios[Acciones realizadas]),"",Ejercicio)</f>
        <v/>
      </c>
      <c r="B118" s="3" t="str">
        <f>IF(ISBLANK(colincendios[Acciones realizadas]),"",comarca)</f>
        <v/>
      </c>
      <c r="C118" s="115"/>
      <c r="D118" s="115"/>
      <c r="E118" s="115"/>
    </row>
    <row r="119" spans="1:5" x14ac:dyDescent="0.25">
      <c r="A119" t="str">
        <f>IF(ISBLANK(colincendios[Acciones realizadas]),"",Ejercicio)</f>
        <v/>
      </c>
      <c r="B119" s="3" t="str">
        <f>IF(ISBLANK(colincendios[Acciones realizadas]),"",comarca)</f>
        <v/>
      </c>
      <c r="C119" s="115"/>
      <c r="D119" s="115"/>
      <c r="E119" s="115"/>
    </row>
    <row r="120" spans="1:5" x14ac:dyDescent="0.25">
      <c r="A120" t="str">
        <f>IF(ISBLANK(colincendios[Acciones realizadas]),"",Ejercicio)</f>
        <v/>
      </c>
      <c r="B120" s="3" t="str">
        <f>IF(ISBLANK(colincendios[Acciones realizadas]),"",comarca)</f>
        <v/>
      </c>
      <c r="C120" s="115"/>
      <c r="D120" s="115"/>
      <c r="E120" s="115"/>
    </row>
    <row r="121" spans="1:5" x14ac:dyDescent="0.25">
      <c r="A121" t="str">
        <f>IF(ISBLANK(colincendios[Acciones realizadas]),"",Ejercicio)</f>
        <v/>
      </c>
      <c r="B121" s="3" t="str">
        <f>IF(ISBLANK(colincendios[Acciones realizadas]),"",comarca)</f>
        <v/>
      </c>
      <c r="C121" s="115"/>
      <c r="D121" s="115"/>
      <c r="E121" s="115"/>
    </row>
    <row r="122" spans="1:5" x14ac:dyDescent="0.25">
      <c r="A122" t="str">
        <f>IF(ISBLANK(colincendios[Acciones realizadas]),"",Ejercicio)</f>
        <v/>
      </c>
      <c r="B122" s="3" t="str">
        <f>IF(ISBLANK(colincendios[Acciones realizadas]),"",comarca)</f>
        <v/>
      </c>
      <c r="C122" s="115"/>
      <c r="D122" s="115"/>
      <c r="E122" s="115"/>
    </row>
    <row r="123" spans="1:5" x14ac:dyDescent="0.25">
      <c r="A123" t="str">
        <f>IF(ISBLANK(colincendios[Acciones realizadas]),"",Ejercicio)</f>
        <v/>
      </c>
      <c r="B123" s="3" t="str">
        <f>IF(ISBLANK(colincendios[Acciones realizadas]),"",comarca)</f>
        <v/>
      </c>
      <c r="C123" s="115"/>
      <c r="D123" s="115"/>
      <c r="E123" s="115"/>
    </row>
    <row r="124" spans="1:5" x14ac:dyDescent="0.25">
      <c r="A124" t="str">
        <f>IF(ISBLANK(colincendios[Acciones realizadas]),"",Ejercicio)</f>
        <v/>
      </c>
      <c r="B124" s="3" t="str">
        <f>IF(ISBLANK(colincendios[Acciones realizadas]),"",comarca)</f>
        <v/>
      </c>
      <c r="C124" s="115"/>
      <c r="D124" s="115"/>
      <c r="E124" s="115"/>
    </row>
    <row r="125" spans="1:5" x14ac:dyDescent="0.25">
      <c r="A125" t="str">
        <f>IF(ISBLANK(colincendios[Acciones realizadas]),"",Ejercicio)</f>
        <v/>
      </c>
      <c r="B125" s="3" t="str">
        <f>IF(ISBLANK(colincendios[Acciones realizadas]),"",comarca)</f>
        <v/>
      </c>
      <c r="C125" s="115"/>
      <c r="D125" s="115"/>
      <c r="E125" s="115"/>
    </row>
    <row r="126" spans="1:5" x14ac:dyDescent="0.25">
      <c r="A126" t="str">
        <f>IF(ISBLANK(colincendios[Acciones realizadas]),"",Ejercicio)</f>
        <v/>
      </c>
      <c r="B126" s="3" t="str">
        <f>IF(ISBLANK(colincendios[Acciones realizadas]),"",comarca)</f>
        <v/>
      </c>
      <c r="C126" s="115"/>
      <c r="D126" s="115"/>
      <c r="E126" s="115"/>
    </row>
    <row r="127" spans="1:5" x14ac:dyDescent="0.25">
      <c r="A127" t="str">
        <f>IF(ISBLANK(colincendios[Acciones realizadas]),"",Ejercicio)</f>
        <v/>
      </c>
      <c r="B127" s="3" t="str">
        <f>IF(ISBLANK(colincendios[Acciones realizadas]),"",comarca)</f>
        <v/>
      </c>
      <c r="C127" s="115"/>
      <c r="D127" s="115"/>
      <c r="E127" s="115"/>
    </row>
    <row r="128" spans="1:5" x14ac:dyDescent="0.25">
      <c r="A128" t="str">
        <f>IF(ISBLANK(colincendios[Acciones realizadas]),"",Ejercicio)</f>
        <v/>
      </c>
      <c r="B128" s="3" t="str">
        <f>IF(ISBLANK(colincendios[Acciones realizadas]),"",comarca)</f>
        <v/>
      </c>
      <c r="C128" s="115"/>
      <c r="D128" s="115"/>
      <c r="E128" s="115"/>
    </row>
    <row r="129" spans="1:5" x14ac:dyDescent="0.25">
      <c r="A129" t="str">
        <f>IF(ISBLANK(colincendios[Acciones realizadas]),"",Ejercicio)</f>
        <v/>
      </c>
      <c r="B129" s="3" t="str">
        <f>IF(ISBLANK(colincendios[Acciones realizadas]),"",comarca)</f>
        <v/>
      </c>
      <c r="C129" s="115"/>
      <c r="D129" s="115"/>
      <c r="E129" s="115"/>
    </row>
    <row r="130" spans="1:5" x14ac:dyDescent="0.25">
      <c r="A130" t="str">
        <f>IF(ISBLANK(colincendios[Acciones realizadas]),"",Ejercicio)</f>
        <v/>
      </c>
      <c r="B130" s="3" t="str">
        <f>IF(ISBLANK(colincendios[Acciones realizadas]),"",comarca)</f>
        <v/>
      </c>
      <c r="C130" s="115"/>
      <c r="D130" s="115"/>
      <c r="E130" s="115"/>
    </row>
    <row r="131" spans="1:5" x14ac:dyDescent="0.25">
      <c r="A131" t="str">
        <f>IF(ISBLANK(colincendios[Acciones realizadas]),"",Ejercicio)</f>
        <v/>
      </c>
      <c r="B131" s="3" t="str">
        <f>IF(ISBLANK(colincendios[Acciones realizadas]),"",comarca)</f>
        <v/>
      </c>
      <c r="C131" s="115"/>
      <c r="D131" s="115"/>
      <c r="E131" s="115"/>
    </row>
    <row r="132" spans="1:5" x14ac:dyDescent="0.25">
      <c r="A132" t="str">
        <f>IF(ISBLANK(colincendios[Acciones realizadas]),"",Ejercicio)</f>
        <v/>
      </c>
      <c r="B132" s="3" t="str">
        <f>IF(ISBLANK(colincendios[Acciones realizadas]),"",comarca)</f>
        <v/>
      </c>
      <c r="C132" s="115"/>
      <c r="D132" s="115"/>
      <c r="E132" s="115"/>
    </row>
    <row r="133" spans="1:5" x14ac:dyDescent="0.25">
      <c r="A133" t="str">
        <f>IF(ISBLANK(colincendios[Acciones realizadas]),"",Ejercicio)</f>
        <v/>
      </c>
      <c r="B133" s="3" t="str">
        <f>IF(ISBLANK(colincendios[Acciones realizadas]),"",comarca)</f>
        <v/>
      </c>
      <c r="C133" s="115"/>
      <c r="D133" s="115"/>
      <c r="E133" s="115"/>
    </row>
    <row r="134" spans="1:5" x14ac:dyDescent="0.25">
      <c r="A134" t="str">
        <f>IF(ISBLANK(colincendios[Acciones realizadas]),"",Ejercicio)</f>
        <v/>
      </c>
      <c r="B134" s="3" t="str">
        <f>IF(ISBLANK(colincendios[Acciones realizadas]),"",comarca)</f>
        <v/>
      </c>
      <c r="C134" s="115"/>
      <c r="D134" s="115"/>
      <c r="E134" s="115"/>
    </row>
    <row r="135" spans="1:5" x14ac:dyDescent="0.25">
      <c r="A135" t="str">
        <f>IF(ISBLANK(colincendios[Acciones realizadas]),"",Ejercicio)</f>
        <v/>
      </c>
      <c r="B135" s="3" t="str">
        <f>IF(ISBLANK(colincendios[Acciones realizadas]),"",comarca)</f>
        <v/>
      </c>
      <c r="C135" s="115"/>
      <c r="D135" s="115"/>
      <c r="E135" s="115"/>
    </row>
    <row r="136" spans="1:5" x14ac:dyDescent="0.25">
      <c r="A136" t="str">
        <f>IF(ISBLANK(colincendios[Acciones realizadas]),"",Ejercicio)</f>
        <v/>
      </c>
      <c r="B136" s="3" t="str">
        <f>IF(ISBLANK(colincendios[Acciones realizadas]),"",comarca)</f>
        <v/>
      </c>
      <c r="C136" s="115"/>
      <c r="D136" s="115"/>
      <c r="E136" s="115"/>
    </row>
    <row r="137" spans="1:5" x14ac:dyDescent="0.25">
      <c r="A137" t="str">
        <f>IF(ISBLANK(colincendios[Acciones realizadas]),"",Ejercicio)</f>
        <v/>
      </c>
      <c r="B137" s="3" t="str">
        <f>IF(ISBLANK(colincendios[Acciones realizadas]),"",comarca)</f>
        <v/>
      </c>
      <c r="C137" s="115"/>
      <c r="D137" s="115"/>
      <c r="E137" s="115"/>
    </row>
    <row r="138" spans="1:5" x14ac:dyDescent="0.25">
      <c r="A138" t="str">
        <f>IF(ISBLANK(colincendios[Acciones realizadas]),"",Ejercicio)</f>
        <v/>
      </c>
      <c r="B138" s="3" t="str">
        <f>IF(ISBLANK(colincendios[Acciones realizadas]),"",comarca)</f>
        <v/>
      </c>
      <c r="C138" s="115"/>
      <c r="D138" s="115"/>
      <c r="E138" s="115"/>
    </row>
    <row r="139" spans="1:5" x14ac:dyDescent="0.25">
      <c r="A139" t="str">
        <f>IF(ISBLANK(colincendios[Acciones realizadas]),"",Ejercicio)</f>
        <v/>
      </c>
      <c r="B139" s="3" t="str">
        <f>IF(ISBLANK(colincendios[Acciones realizadas]),"",comarca)</f>
        <v/>
      </c>
      <c r="C139" s="115"/>
      <c r="D139" s="115"/>
      <c r="E139" s="115"/>
    </row>
    <row r="140" spans="1:5" x14ac:dyDescent="0.25">
      <c r="A140" t="str">
        <f>IF(ISBLANK(colincendios[Acciones realizadas]),"",Ejercicio)</f>
        <v/>
      </c>
      <c r="B140" s="3" t="str">
        <f>IF(ISBLANK(colincendios[Acciones realizadas]),"",comarca)</f>
        <v/>
      </c>
      <c r="C140" s="115"/>
      <c r="D140" s="115"/>
      <c r="E140" s="115"/>
    </row>
    <row r="141" spans="1:5" x14ac:dyDescent="0.25">
      <c r="A141" t="str">
        <f>IF(ISBLANK(colincendios[Acciones realizadas]),"",Ejercicio)</f>
        <v/>
      </c>
      <c r="B141" s="3" t="str">
        <f>IF(ISBLANK(colincendios[Acciones realizadas]),"",comarca)</f>
        <v/>
      </c>
      <c r="C141" s="115"/>
      <c r="D141" s="115"/>
      <c r="E141" s="115"/>
    </row>
    <row r="142" spans="1:5" x14ac:dyDescent="0.25">
      <c r="A142" t="str">
        <f>IF(ISBLANK(colincendios[Acciones realizadas]),"",Ejercicio)</f>
        <v/>
      </c>
      <c r="B142" s="3" t="str">
        <f>IF(ISBLANK(colincendios[Acciones realizadas]),"",comarca)</f>
        <v/>
      </c>
      <c r="C142" s="115"/>
      <c r="D142" s="115"/>
      <c r="E142" s="115"/>
    </row>
    <row r="143" spans="1:5" x14ac:dyDescent="0.25">
      <c r="A143" t="str">
        <f>IF(ISBLANK(colincendios[Acciones realizadas]),"",Ejercicio)</f>
        <v/>
      </c>
      <c r="B143" s="3" t="str">
        <f>IF(ISBLANK(colincendios[Acciones realizadas]),"",comarca)</f>
        <v/>
      </c>
      <c r="C143" s="115"/>
      <c r="D143" s="115"/>
      <c r="E143" s="115"/>
    </row>
    <row r="144" spans="1:5" x14ac:dyDescent="0.25">
      <c r="A144" t="str">
        <f>IF(ISBLANK(colincendios[Acciones realizadas]),"",Ejercicio)</f>
        <v/>
      </c>
      <c r="B144" s="3" t="str">
        <f>IF(ISBLANK(colincendios[Acciones realizadas]),"",comarca)</f>
        <v/>
      </c>
      <c r="C144" s="115"/>
      <c r="D144" s="115"/>
      <c r="E144" s="115"/>
    </row>
    <row r="145" spans="1:5" x14ac:dyDescent="0.25">
      <c r="A145" t="str">
        <f>IF(ISBLANK(colincendios[Acciones realizadas]),"",Ejercicio)</f>
        <v/>
      </c>
      <c r="B145" s="3" t="str">
        <f>IF(ISBLANK(colincendios[Acciones realizadas]),"",comarca)</f>
        <v/>
      </c>
      <c r="C145" s="115"/>
      <c r="D145" s="115"/>
      <c r="E145" s="115"/>
    </row>
    <row r="146" spans="1:5" x14ac:dyDescent="0.25">
      <c r="A146" t="str">
        <f>IF(ISBLANK(colincendios[Acciones realizadas]),"",Ejercicio)</f>
        <v/>
      </c>
      <c r="B146" s="3" t="str">
        <f>IF(ISBLANK(colincendios[Acciones realizadas]),"",comarca)</f>
        <v/>
      </c>
      <c r="C146" s="115"/>
      <c r="D146" s="115"/>
      <c r="E146" s="115"/>
    </row>
    <row r="147" spans="1:5" x14ac:dyDescent="0.25">
      <c r="A147" t="str">
        <f>IF(ISBLANK(colincendios[Acciones realizadas]),"",Ejercicio)</f>
        <v/>
      </c>
      <c r="B147" s="3" t="str">
        <f>IF(ISBLANK(colincendios[Acciones realizadas]),"",comarca)</f>
        <v/>
      </c>
      <c r="C147" s="115"/>
      <c r="D147" s="115"/>
      <c r="E147" s="115"/>
    </row>
    <row r="148" spans="1:5" x14ac:dyDescent="0.25">
      <c r="A148" t="str">
        <f>IF(ISBLANK(colincendios[Acciones realizadas]),"",Ejercicio)</f>
        <v/>
      </c>
      <c r="B148" s="3" t="str">
        <f>IF(ISBLANK(colincendios[Acciones realizadas]),"",comarca)</f>
        <v/>
      </c>
      <c r="C148" s="115"/>
      <c r="D148" s="115"/>
      <c r="E148" s="115"/>
    </row>
    <row r="149" spans="1:5" x14ac:dyDescent="0.25">
      <c r="A149" t="str">
        <f>IF(ISBLANK(colincendios[Acciones realizadas]),"",Ejercicio)</f>
        <v/>
      </c>
      <c r="B149" s="3" t="str">
        <f>IF(ISBLANK(colincendios[Acciones realizadas]),"",comarca)</f>
        <v/>
      </c>
      <c r="C149" s="115"/>
      <c r="D149" s="115"/>
      <c r="E149" s="115"/>
    </row>
    <row r="150" spans="1:5" x14ac:dyDescent="0.25">
      <c r="A150" t="str">
        <f>IF(ISBLANK(colincendios[Acciones realizadas]),"",Ejercicio)</f>
        <v/>
      </c>
      <c r="B150" s="3" t="str">
        <f>IF(ISBLANK(colincendios[Acciones realizadas]),"",comarca)</f>
        <v/>
      </c>
      <c r="C150" s="115"/>
      <c r="D150" s="115"/>
      <c r="E150" s="115"/>
    </row>
    <row r="151" spans="1:5" x14ac:dyDescent="0.25">
      <c r="A151" t="str">
        <f>IF(ISBLANK(colincendios[Acciones realizadas]),"",Ejercicio)</f>
        <v/>
      </c>
      <c r="B151" s="3" t="str">
        <f>IF(ISBLANK(colincendios[Acciones realizadas]),"",comarca)</f>
        <v/>
      </c>
      <c r="C151" s="115"/>
      <c r="D151" s="115"/>
      <c r="E151" s="115"/>
    </row>
    <row r="152" spans="1:5" x14ac:dyDescent="0.25">
      <c r="A152" t="str">
        <f>IF(ISBLANK(colincendios[Acciones realizadas]),"",Ejercicio)</f>
        <v/>
      </c>
      <c r="B152" s="3" t="str">
        <f>IF(ISBLANK(colincendios[Acciones realizadas]),"",comarca)</f>
        <v/>
      </c>
      <c r="C152" s="115"/>
      <c r="D152" s="115"/>
      <c r="E152" s="115"/>
    </row>
    <row r="153" spans="1:5" x14ac:dyDescent="0.25">
      <c r="A153" t="str">
        <f>IF(ISBLANK(colincendios[Acciones realizadas]),"",Ejercicio)</f>
        <v/>
      </c>
      <c r="B153" s="3" t="str">
        <f>IF(ISBLANK(colincendios[Acciones realizadas]),"",comarca)</f>
        <v/>
      </c>
      <c r="C153" s="115"/>
      <c r="D153" s="115"/>
      <c r="E153" s="115"/>
    </row>
    <row r="154" spans="1:5" x14ac:dyDescent="0.25">
      <c r="A154" t="str">
        <f>IF(ISBLANK(colincendios[Acciones realizadas]),"",Ejercicio)</f>
        <v/>
      </c>
      <c r="B154" s="3" t="str">
        <f>IF(ISBLANK(colincendios[Acciones realizadas]),"",comarca)</f>
        <v/>
      </c>
      <c r="C154" s="115"/>
      <c r="D154" s="115"/>
      <c r="E154" s="115"/>
    </row>
    <row r="155" spans="1:5" x14ac:dyDescent="0.25">
      <c r="A155" t="str">
        <f>IF(ISBLANK(colincendios[Acciones realizadas]),"",Ejercicio)</f>
        <v/>
      </c>
      <c r="B155" s="3" t="str">
        <f>IF(ISBLANK(colincendios[Acciones realizadas]),"",comarca)</f>
        <v/>
      </c>
      <c r="C155" s="115"/>
      <c r="D155" s="115"/>
      <c r="E155" s="115"/>
    </row>
    <row r="156" spans="1:5" x14ac:dyDescent="0.25">
      <c r="A156" t="str">
        <f>IF(ISBLANK(colincendios[Acciones realizadas]),"",Ejercicio)</f>
        <v/>
      </c>
      <c r="B156" s="3" t="str">
        <f>IF(ISBLANK(colincendios[Acciones realizadas]),"",comarca)</f>
        <v/>
      </c>
      <c r="C156" s="115"/>
      <c r="D156" s="115"/>
      <c r="E156" s="115"/>
    </row>
    <row r="157" spans="1:5" x14ac:dyDescent="0.25">
      <c r="A157" t="str">
        <f>IF(ISBLANK(colincendios[Acciones realizadas]),"",Ejercicio)</f>
        <v/>
      </c>
      <c r="B157" s="3" t="str">
        <f>IF(ISBLANK(colincendios[Acciones realizadas]),"",comarca)</f>
        <v/>
      </c>
      <c r="C157" s="115"/>
      <c r="D157" s="115"/>
      <c r="E157" s="115"/>
    </row>
    <row r="158" spans="1:5" x14ac:dyDescent="0.25">
      <c r="A158" t="str">
        <f>IF(ISBLANK(colincendios[Acciones realizadas]),"",Ejercicio)</f>
        <v/>
      </c>
      <c r="B158" s="3" t="str">
        <f>IF(ISBLANK(colincendios[Acciones realizadas]),"",comarca)</f>
        <v/>
      </c>
      <c r="C158" s="115"/>
      <c r="D158" s="115"/>
      <c r="E158" s="115"/>
    </row>
    <row r="159" spans="1:5" x14ac:dyDescent="0.25">
      <c r="A159" t="str">
        <f>IF(ISBLANK(colincendios[Acciones realizadas]),"",Ejercicio)</f>
        <v/>
      </c>
      <c r="B159" s="3" t="str">
        <f>IF(ISBLANK(colincendios[Acciones realizadas]),"",comarca)</f>
        <v/>
      </c>
      <c r="C159" s="115"/>
      <c r="D159" s="115"/>
      <c r="E159" s="115"/>
    </row>
    <row r="160" spans="1:5" x14ac:dyDescent="0.25">
      <c r="A160" t="str">
        <f>IF(ISBLANK(colincendios[Acciones realizadas]),"",Ejercicio)</f>
        <v/>
      </c>
      <c r="B160" s="3" t="str">
        <f>IF(ISBLANK(colincendios[Acciones realizadas]),"",comarca)</f>
        <v/>
      </c>
      <c r="C160" s="115"/>
      <c r="D160" s="115"/>
      <c r="E160" s="115"/>
    </row>
    <row r="161" spans="1:5" x14ac:dyDescent="0.25">
      <c r="A161" t="str">
        <f>IF(ISBLANK(colincendios[Acciones realizadas]),"",Ejercicio)</f>
        <v/>
      </c>
      <c r="B161" s="3" t="str">
        <f>IF(ISBLANK(colincendios[Acciones realizadas]),"",comarca)</f>
        <v/>
      </c>
      <c r="C161" s="115"/>
      <c r="D161" s="115"/>
      <c r="E161" s="115"/>
    </row>
    <row r="162" spans="1:5" x14ac:dyDescent="0.25">
      <c r="A162" t="str">
        <f>IF(ISBLANK(colincendios[Acciones realizadas]),"",Ejercicio)</f>
        <v/>
      </c>
      <c r="B162" s="3" t="str">
        <f>IF(ISBLANK(colincendios[Acciones realizadas]),"",comarca)</f>
        <v/>
      </c>
      <c r="C162" s="115"/>
      <c r="D162" s="115"/>
      <c r="E162" s="115"/>
    </row>
    <row r="163" spans="1:5" x14ac:dyDescent="0.25">
      <c r="A163" t="str">
        <f>IF(ISBLANK(colincendios[Acciones realizadas]),"",Ejercicio)</f>
        <v/>
      </c>
      <c r="B163" s="3" t="str">
        <f>IF(ISBLANK(colincendios[Acciones realizadas]),"",comarca)</f>
        <v/>
      </c>
      <c r="C163" s="115"/>
      <c r="D163" s="115"/>
      <c r="E163" s="115"/>
    </row>
    <row r="164" spans="1:5" x14ac:dyDescent="0.25">
      <c r="A164" t="str">
        <f>IF(ISBLANK(colincendios[Acciones realizadas]),"",Ejercicio)</f>
        <v/>
      </c>
      <c r="B164" s="3" t="str">
        <f>IF(ISBLANK(colincendios[Acciones realizadas]),"",comarca)</f>
        <v/>
      </c>
      <c r="C164" s="115"/>
      <c r="D164" s="115"/>
      <c r="E164" s="115"/>
    </row>
    <row r="165" spans="1:5" x14ac:dyDescent="0.25">
      <c r="A165" t="str">
        <f>IF(ISBLANK(colincendios[Acciones realizadas]),"",Ejercicio)</f>
        <v/>
      </c>
      <c r="B165" s="3" t="str">
        <f>IF(ISBLANK(colincendios[Acciones realizadas]),"",comarca)</f>
        <v/>
      </c>
      <c r="C165" s="115"/>
      <c r="D165" s="115"/>
      <c r="E165" s="115"/>
    </row>
    <row r="166" spans="1:5" x14ac:dyDescent="0.25">
      <c r="A166" t="str">
        <f>IF(ISBLANK(colincendios[Acciones realizadas]),"",Ejercicio)</f>
        <v/>
      </c>
      <c r="B166" s="3" t="str">
        <f>IF(ISBLANK(colincendios[Acciones realizadas]),"",comarca)</f>
        <v/>
      </c>
      <c r="C166" s="115"/>
      <c r="D166" s="115"/>
      <c r="E166" s="115"/>
    </row>
    <row r="167" spans="1:5" x14ac:dyDescent="0.25">
      <c r="A167" t="str">
        <f>IF(ISBLANK(colincendios[Acciones realizadas]),"",Ejercicio)</f>
        <v/>
      </c>
      <c r="B167" s="3" t="str">
        <f>IF(ISBLANK(colincendios[Acciones realizadas]),"",comarca)</f>
        <v/>
      </c>
      <c r="C167" s="115"/>
      <c r="D167" s="115"/>
      <c r="E167" s="115"/>
    </row>
    <row r="168" spans="1:5" x14ac:dyDescent="0.25">
      <c r="A168" t="str">
        <f>IF(ISBLANK(colincendios[Acciones realizadas]),"",Ejercicio)</f>
        <v/>
      </c>
      <c r="B168" s="3" t="str">
        <f>IF(ISBLANK(colincendios[Acciones realizadas]),"",comarca)</f>
        <v/>
      </c>
      <c r="C168" s="115"/>
      <c r="D168" s="115"/>
      <c r="E168" s="115"/>
    </row>
    <row r="169" spans="1:5" x14ac:dyDescent="0.25">
      <c r="A169" t="str">
        <f>IF(ISBLANK(colincendios[Acciones realizadas]),"",Ejercicio)</f>
        <v/>
      </c>
      <c r="B169" s="3" t="str">
        <f>IF(ISBLANK(colincendios[Acciones realizadas]),"",comarca)</f>
        <v/>
      </c>
      <c r="C169" s="115"/>
      <c r="D169" s="115"/>
      <c r="E169" s="115"/>
    </row>
    <row r="170" spans="1:5" x14ac:dyDescent="0.25">
      <c r="A170" t="str">
        <f>IF(ISBLANK(colincendios[Acciones realizadas]),"",Ejercicio)</f>
        <v/>
      </c>
      <c r="B170" s="3" t="str">
        <f>IF(ISBLANK(colincendios[Acciones realizadas]),"",comarca)</f>
        <v/>
      </c>
      <c r="C170" s="115"/>
      <c r="D170" s="115"/>
      <c r="E170" s="115"/>
    </row>
    <row r="171" spans="1:5" x14ac:dyDescent="0.25">
      <c r="A171" t="str">
        <f>IF(ISBLANK(colincendios[Acciones realizadas]),"",Ejercicio)</f>
        <v/>
      </c>
      <c r="B171" s="3" t="str">
        <f>IF(ISBLANK(colincendios[Acciones realizadas]),"",comarca)</f>
        <v/>
      </c>
      <c r="C171" s="115"/>
      <c r="D171" s="115"/>
      <c r="E171" s="115"/>
    </row>
    <row r="172" spans="1:5" x14ac:dyDescent="0.25">
      <c r="A172" t="str">
        <f>IF(ISBLANK(colincendios[Acciones realizadas]),"",Ejercicio)</f>
        <v/>
      </c>
      <c r="B172" s="3" t="str">
        <f>IF(ISBLANK(colincendios[Acciones realizadas]),"",comarca)</f>
        <v/>
      </c>
      <c r="C172" s="115"/>
      <c r="D172" s="115"/>
      <c r="E172" s="115"/>
    </row>
    <row r="173" spans="1:5" x14ac:dyDescent="0.25">
      <c r="A173" t="str">
        <f>IF(ISBLANK(colincendios[Acciones realizadas]),"",Ejercicio)</f>
        <v/>
      </c>
      <c r="B173" s="3" t="str">
        <f>IF(ISBLANK(colincendios[Acciones realizadas]),"",comarca)</f>
        <v/>
      </c>
      <c r="C173" s="115"/>
      <c r="D173" s="115"/>
      <c r="E173" s="115"/>
    </row>
    <row r="174" spans="1:5" x14ac:dyDescent="0.25">
      <c r="A174" t="str">
        <f>IF(ISBLANK(colincendios[Acciones realizadas]),"",Ejercicio)</f>
        <v/>
      </c>
      <c r="B174" s="3" t="str">
        <f>IF(ISBLANK(colincendios[Acciones realizadas]),"",comarca)</f>
        <v/>
      </c>
      <c r="C174" s="115"/>
      <c r="D174" s="115"/>
      <c r="E174" s="115"/>
    </row>
    <row r="175" spans="1:5" x14ac:dyDescent="0.25">
      <c r="A175" t="str">
        <f>IF(ISBLANK(colincendios[Acciones realizadas]),"",Ejercicio)</f>
        <v/>
      </c>
      <c r="B175" s="3" t="str">
        <f>IF(ISBLANK(colincendios[Acciones realizadas]),"",comarca)</f>
        <v/>
      </c>
      <c r="C175" s="115"/>
      <c r="D175" s="115"/>
      <c r="E175" s="115"/>
    </row>
    <row r="176" spans="1:5" x14ac:dyDescent="0.25">
      <c r="A176" t="str">
        <f>IF(ISBLANK(colincendios[Acciones realizadas]),"",Ejercicio)</f>
        <v/>
      </c>
      <c r="B176" s="3" t="str">
        <f>IF(ISBLANK(colincendios[Acciones realizadas]),"",comarca)</f>
        <v/>
      </c>
      <c r="C176" s="115"/>
      <c r="D176" s="115"/>
      <c r="E176" s="115"/>
    </row>
    <row r="177" spans="1:5" x14ac:dyDescent="0.25">
      <c r="A177" t="str">
        <f>IF(ISBLANK(colincendios[Acciones realizadas]),"",Ejercicio)</f>
        <v/>
      </c>
      <c r="B177" s="3" t="str">
        <f>IF(ISBLANK(colincendios[Acciones realizadas]),"",comarca)</f>
        <v/>
      </c>
      <c r="C177" s="115"/>
      <c r="D177" s="115"/>
      <c r="E177" s="115"/>
    </row>
    <row r="178" spans="1:5" x14ac:dyDescent="0.25">
      <c r="A178" t="str">
        <f>IF(ISBLANK(colincendios[Acciones realizadas]),"",Ejercicio)</f>
        <v/>
      </c>
      <c r="B178" s="3" t="str">
        <f>IF(ISBLANK(colincendios[Acciones realizadas]),"",comarca)</f>
        <v/>
      </c>
      <c r="C178" s="115"/>
      <c r="D178" s="115"/>
      <c r="E178" s="115"/>
    </row>
    <row r="179" spans="1:5" x14ac:dyDescent="0.25">
      <c r="A179" t="str">
        <f>IF(ISBLANK(colincendios[Acciones realizadas]),"",Ejercicio)</f>
        <v/>
      </c>
      <c r="B179" s="3" t="str">
        <f>IF(ISBLANK(colincendios[Acciones realizadas]),"",comarca)</f>
        <v/>
      </c>
      <c r="C179" s="115"/>
      <c r="D179" s="115"/>
      <c r="E179" s="115"/>
    </row>
    <row r="180" spans="1:5" x14ac:dyDescent="0.25">
      <c r="A180" t="str">
        <f>IF(ISBLANK(colincendios[Acciones realizadas]),"",Ejercicio)</f>
        <v/>
      </c>
      <c r="B180" s="3" t="str">
        <f>IF(ISBLANK(colincendios[Acciones realizadas]),"",comarca)</f>
        <v/>
      </c>
      <c r="C180" s="115"/>
      <c r="D180" s="115"/>
      <c r="E180" s="115"/>
    </row>
    <row r="181" spans="1:5" x14ac:dyDescent="0.25">
      <c r="A181" t="str">
        <f>IF(ISBLANK(colincendios[Acciones realizadas]),"",Ejercicio)</f>
        <v/>
      </c>
      <c r="B181" s="3" t="str">
        <f>IF(ISBLANK(colincendios[Acciones realizadas]),"",comarca)</f>
        <v/>
      </c>
      <c r="C181" s="115"/>
      <c r="D181" s="115"/>
      <c r="E181" s="115"/>
    </row>
    <row r="182" spans="1:5" x14ac:dyDescent="0.25">
      <c r="A182" t="str">
        <f>IF(ISBLANK(colincendios[Acciones realizadas]),"",Ejercicio)</f>
        <v/>
      </c>
      <c r="B182" s="3" t="str">
        <f>IF(ISBLANK(colincendios[Acciones realizadas]),"",comarca)</f>
        <v/>
      </c>
      <c r="C182" s="115"/>
      <c r="D182" s="115"/>
      <c r="E182" s="115"/>
    </row>
    <row r="183" spans="1:5" x14ac:dyDescent="0.25">
      <c r="A183" t="str">
        <f>IF(ISBLANK(colincendios[Acciones realizadas]),"",Ejercicio)</f>
        <v/>
      </c>
      <c r="B183" s="3" t="str">
        <f>IF(ISBLANK(colincendios[Acciones realizadas]),"",comarca)</f>
        <v/>
      </c>
      <c r="C183" s="115"/>
      <c r="D183" s="115"/>
      <c r="E183" s="115"/>
    </row>
    <row r="184" spans="1:5" x14ac:dyDescent="0.25">
      <c r="A184" t="str">
        <f>IF(ISBLANK(colincendios[Acciones realizadas]),"",Ejercicio)</f>
        <v/>
      </c>
      <c r="B184" s="3" t="str">
        <f>IF(ISBLANK(colincendios[Acciones realizadas]),"",comarca)</f>
        <v/>
      </c>
      <c r="C184" s="115"/>
      <c r="D184" s="115"/>
      <c r="E184" s="115"/>
    </row>
    <row r="185" spans="1:5" x14ac:dyDescent="0.25">
      <c r="A185" t="str">
        <f>IF(ISBLANK(colincendios[Acciones realizadas]),"",Ejercicio)</f>
        <v/>
      </c>
      <c r="B185" s="3" t="str">
        <f>IF(ISBLANK(colincendios[Acciones realizadas]),"",comarca)</f>
        <v/>
      </c>
      <c r="C185" s="115"/>
      <c r="D185" s="115"/>
      <c r="E185" s="115"/>
    </row>
    <row r="186" spans="1:5" x14ac:dyDescent="0.25">
      <c r="A186" t="str">
        <f>IF(ISBLANK(colincendios[Acciones realizadas]),"",Ejercicio)</f>
        <v/>
      </c>
      <c r="B186" s="3" t="str">
        <f>IF(ISBLANK(colincendios[Acciones realizadas]),"",comarca)</f>
        <v/>
      </c>
      <c r="C186" s="115"/>
      <c r="D186" s="115"/>
      <c r="E186" s="115"/>
    </row>
    <row r="187" spans="1:5" x14ac:dyDescent="0.25">
      <c r="A187" t="str">
        <f>IF(ISBLANK(colincendios[Acciones realizadas]),"",Ejercicio)</f>
        <v/>
      </c>
      <c r="B187" s="3" t="str">
        <f>IF(ISBLANK(colincendios[Acciones realizadas]),"",comarca)</f>
        <v/>
      </c>
      <c r="C187" s="115"/>
      <c r="D187" s="115"/>
      <c r="E187" s="115"/>
    </row>
    <row r="188" spans="1:5" x14ac:dyDescent="0.25">
      <c r="A188" t="str">
        <f>IF(ISBLANK(colincendios[Acciones realizadas]),"",Ejercicio)</f>
        <v/>
      </c>
      <c r="B188" s="3" t="str">
        <f>IF(ISBLANK(colincendios[Acciones realizadas]),"",comarca)</f>
        <v/>
      </c>
      <c r="C188" s="115"/>
      <c r="D188" s="115"/>
      <c r="E188" s="115"/>
    </row>
    <row r="189" spans="1:5" x14ac:dyDescent="0.25">
      <c r="A189" t="str">
        <f>IF(ISBLANK(colincendios[Acciones realizadas]),"",Ejercicio)</f>
        <v/>
      </c>
      <c r="B189" s="3" t="str">
        <f>IF(ISBLANK(colincendios[Acciones realizadas]),"",comarca)</f>
        <v/>
      </c>
      <c r="C189" s="115"/>
      <c r="D189" s="115"/>
      <c r="E189" s="115"/>
    </row>
    <row r="190" spans="1:5" x14ac:dyDescent="0.25">
      <c r="A190" t="str">
        <f>IF(ISBLANK(colincendios[Acciones realizadas]),"",Ejercicio)</f>
        <v/>
      </c>
      <c r="B190" s="3" t="str">
        <f>IF(ISBLANK(colincendios[Acciones realizadas]),"",comarca)</f>
        <v/>
      </c>
      <c r="C190" s="115"/>
      <c r="D190" s="115"/>
      <c r="E190" s="115"/>
    </row>
    <row r="191" spans="1:5" x14ac:dyDescent="0.25">
      <c r="A191" t="str">
        <f>IF(ISBLANK(colincendios[Acciones realizadas]),"",Ejercicio)</f>
        <v/>
      </c>
      <c r="B191" s="3" t="str">
        <f>IF(ISBLANK(colincendios[Acciones realizadas]),"",comarca)</f>
        <v/>
      </c>
      <c r="C191" s="115"/>
      <c r="D191" s="115"/>
      <c r="E191" s="115"/>
    </row>
    <row r="192" spans="1:5" x14ac:dyDescent="0.25">
      <c r="A192" t="str">
        <f>IF(ISBLANK(colincendios[Acciones realizadas]),"",Ejercicio)</f>
        <v/>
      </c>
      <c r="B192" s="3" t="str">
        <f>IF(ISBLANK(colincendios[Acciones realizadas]),"",comarca)</f>
        <v/>
      </c>
      <c r="C192" s="115"/>
      <c r="D192" s="115"/>
      <c r="E192" s="115"/>
    </row>
    <row r="193" spans="1:5" x14ac:dyDescent="0.25">
      <c r="A193" t="str">
        <f>IF(ISBLANK(colincendios[Acciones realizadas]),"",Ejercicio)</f>
        <v/>
      </c>
      <c r="B193" s="3" t="str">
        <f>IF(ISBLANK(colincendios[Acciones realizadas]),"",comarca)</f>
        <v/>
      </c>
      <c r="C193" s="115"/>
      <c r="D193" s="115"/>
      <c r="E193" s="115"/>
    </row>
    <row r="194" spans="1:5" x14ac:dyDescent="0.25">
      <c r="A194" t="str">
        <f>IF(ISBLANK(colincendios[Acciones realizadas]),"",Ejercicio)</f>
        <v/>
      </c>
      <c r="B194" s="3" t="str">
        <f>IF(ISBLANK(colincendios[Acciones realizadas]),"",comarca)</f>
        <v/>
      </c>
      <c r="C194" s="115"/>
      <c r="D194" s="115"/>
      <c r="E194" s="115"/>
    </row>
    <row r="195" spans="1:5" x14ac:dyDescent="0.25">
      <c r="A195" t="str">
        <f>IF(ISBLANK(colincendios[Acciones realizadas]),"",Ejercicio)</f>
        <v/>
      </c>
      <c r="B195" s="3" t="str">
        <f>IF(ISBLANK(colincendios[Acciones realizadas]),"",comarca)</f>
        <v/>
      </c>
      <c r="C195" s="115"/>
      <c r="D195" s="115"/>
      <c r="E195" s="115"/>
    </row>
    <row r="196" spans="1:5" x14ac:dyDescent="0.25">
      <c r="A196" t="str">
        <f>IF(ISBLANK(colincendios[Acciones realizadas]),"",Ejercicio)</f>
        <v/>
      </c>
      <c r="B196" s="3" t="str">
        <f>IF(ISBLANK(colincendios[Acciones realizadas]),"",comarca)</f>
        <v/>
      </c>
      <c r="C196" s="115"/>
      <c r="D196" s="115"/>
      <c r="E196" s="115"/>
    </row>
    <row r="197" spans="1:5" x14ac:dyDescent="0.25">
      <c r="A197" t="str">
        <f>IF(ISBLANK(colincendios[Acciones realizadas]),"",Ejercicio)</f>
        <v/>
      </c>
      <c r="B197" s="3" t="str">
        <f>IF(ISBLANK(colincendios[Acciones realizadas]),"",comarca)</f>
        <v/>
      </c>
      <c r="C197" s="115"/>
      <c r="D197" s="115"/>
      <c r="E197" s="115"/>
    </row>
    <row r="198" spans="1:5" x14ac:dyDescent="0.25">
      <c r="A198" t="str">
        <f>IF(ISBLANK(colincendios[Acciones realizadas]),"",Ejercicio)</f>
        <v/>
      </c>
      <c r="B198" s="3" t="str">
        <f>IF(ISBLANK(colincendios[Acciones realizadas]),"",comarca)</f>
        <v/>
      </c>
      <c r="C198" s="115"/>
      <c r="D198" s="115"/>
      <c r="E198" s="115"/>
    </row>
    <row r="199" spans="1:5" x14ac:dyDescent="0.25">
      <c r="A199" t="str">
        <f>IF(ISBLANK(colincendios[Acciones realizadas]),"",Ejercicio)</f>
        <v/>
      </c>
      <c r="B199" s="3" t="str">
        <f>IF(ISBLANK(colincendios[Acciones realizadas]),"",comarca)</f>
        <v/>
      </c>
      <c r="C199" s="115"/>
      <c r="D199" s="115"/>
      <c r="E199" s="115"/>
    </row>
    <row r="200" spans="1:5" x14ac:dyDescent="0.25">
      <c r="A200" t="str">
        <f>IF(ISBLANK(colincendios[Acciones realizadas]),"",Ejercicio)</f>
        <v/>
      </c>
      <c r="B200" s="3" t="str">
        <f>IF(ISBLANK(colincendios[Acciones realizadas]),"",comarca)</f>
        <v/>
      </c>
      <c r="C200" s="115"/>
      <c r="D200" s="115"/>
      <c r="E200" s="115"/>
    </row>
    <row r="201" spans="1:5" x14ac:dyDescent="0.25">
      <c r="A201" t="str">
        <f>IF(ISBLANK(colincendios[Acciones realizadas]),"",Ejercicio)</f>
        <v/>
      </c>
      <c r="B201" s="3" t="str">
        <f>IF(ISBLANK(colincendios[Acciones realizadas]),"",comarca)</f>
        <v/>
      </c>
      <c r="C201" s="115"/>
      <c r="D201" s="115"/>
      <c r="E201" s="115"/>
    </row>
    <row r="202" spans="1:5" x14ac:dyDescent="0.25">
      <c r="A202" t="str">
        <f>IF(ISBLANK(colincendios[Acciones realizadas]),"",Ejercicio)</f>
        <v/>
      </c>
      <c r="B202" s="3" t="str">
        <f>IF(ISBLANK(colincendios[Acciones realizadas]),"",comarca)</f>
        <v/>
      </c>
      <c r="C202" s="115"/>
      <c r="D202" s="115"/>
      <c r="E202" s="115"/>
    </row>
    <row r="203" spans="1:5" x14ac:dyDescent="0.25">
      <c r="A203" t="str">
        <f>IF(ISBLANK(colincendios[Acciones realizadas]),"",Ejercicio)</f>
        <v/>
      </c>
      <c r="B203" s="3" t="str">
        <f>IF(ISBLANK(colincendios[Acciones realizadas]),"",comarca)</f>
        <v/>
      </c>
      <c r="C203" s="115"/>
      <c r="D203" s="115"/>
      <c r="E203" s="115"/>
    </row>
    <row r="204" spans="1:5" x14ac:dyDescent="0.25">
      <c r="A204" t="str">
        <f>IF(ISBLANK(colincendios[Acciones realizadas]),"",Ejercicio)</f>
        <v/>
      </c>
      <c r="B204" s="3" t="str">
        <f>IF(ISBLANK(colincendios[Acciones realizadas]),"",comarca)</f>
        <v/>
      </c>
      <c r="C204" s="115"/>
      <c r="D204" s="115"/>
      <c r="E204" s="115"/>
    </row>
    <row r="205" spans="1:5" x14ac:dyDescent="0.25">
      <c r="A205" t="str">
        <f>IF(ISBLANK(colincendios[Acciones realizadas]),"",Ejercicio)</f>
        <v/>
      </c>
      <c r="B205" s="3" t="str">
        <f>IF(ISBLANK(colincendios[Acciones realizadas]),"",comarca)</f>
        <v/>
      </c>
      <c r="C205" s="115"/>
      <c r="D205" s="115"/>
      <c r="E205" s="115"/>
    </row>
    <row r="206" spans="1:5" x14ac:dyDescent="0.25">
      <c r="A206" t="str">
        <f>IF(ISBLANK(colincendios[Acciones realizadas]),"",Ejercicio)</f>
        <v/>
      </c>
      <c r="B206" s="3" t="str">
        <f>IF(ISBLANK(colincendios[Acciones realizadas]),"",comarca)</f>
        <v/>
      </c>
      <c r="C206" s="115"/>
      <c r="D206" s="115"/>
      <c r="E206" s="115"/>
    </row>
    <row r="207" spans="1:5" x14ac:dyDescent="0.25">
      <c r="A207" t="str">
        <f>IF(ISBLANK(colincendios[Acciones realizadas]),"",Ejercicio)</f>
        <v/>
      </c>
      <c r="B207" s="3" t="str">
        <f>IF(ISBLANK(colincendios[Acciones realizadas]),"",comarca)</f>
        <v/>
      </c>
      <c r="C207" s="115"/>
      <c r="D207" s="115"/>
      <c r="E207" s="115"/>
    </row>
    <row r="208" spans="1:5" x14ac:dyDescent="0.25">
      <c r="A208" t="str">
        <f>IF(ISBLANK(colincendios[Acciones realizadas]),"",Ejercicio)</f>
        <v/>
      </c>
      <c r="B208" s="3" t="str">
        <f>IF(ISBLANK(colincendios[Acciones realizadas]),"",comarca)</f>
        <v/>
      </c>
      <c r="C208" s="115"/>
      <c r="D208" s="115"/>
      <c r="E208" s="115"/>
    </row>
    <row r="209" spans="1:5" x14ac:dyDescent="0.25">
      <c r="A209" t="str">
        <f>IF(ISBLANK(colincendios[Acciones realizadas]),"",Ejercicio)</f>
        <v/>
      </c>
      <c r="B209" s="3" t="str">
        <f>IF(ISBLANK(colincendios[Acciones realizadas]),"",comarca)</f>
        <v/>
      </c>
      <c r="C209" s="115"/>
      <c r="D209" s="115"/>
      <c r="E209" s="115"/>
    </row>
    <row r="210" spans="1:5" x14ac:dyDescent="0.25">
      <c r="A210" t="str">
        <f>IF(ISBLANK(colincendios[Acciones realizadas]),"",Ejercicio)</f>
        <v/>
      </c>
      <c r="B210" s="3" t="str">
        <f>IF(ISBLANK(colincendios[Acciones realizadas]),"",comarca)</f>
        <v/>
      </c>
      <c r="C210" s="115"/>
      <c r="D210" s="115"/>
      <c r="E210" s="115"/>
    </row>
    <row r="211" spans="1:5" x14ac:dyDescent="0.25">
      <c r="A211" t="str">
        <f>IF(ISBLANK(colincendios[Acciones realizadas]),"",Ejercicio)</f>
        <v/>
      </c>
      <c r="B211" s="3" t="str">
        <f>IF(ISBLANK(colincendios[Acciones realizadas]),"",comarca)</f>
        <v/>
      </c>
      <c r="C211" s="115"/>
      <c r="D211" s="115"/>
      <c r="E211" s="115"/>
    </row>
    <row r="212" spans="1:5" x14ac:dyDescent="0.25">
      <c r="A212" t="str">
        <f>IF(ISBLANK(colincendios[Acciones realizadas]),"",Ejercicio)</f>
        <v/>
      </c>
      <c r="B212" s="3" t="str">
        <f>IF(ISBLANK(colincendios[Acciones realizadas]),"",comarca)</f>
        <v/>
      </c>
      <c r="C212" s="115"/>
      <c r="D212" s="115"/>
      <c r="E212" s="115"/>
    </row>
    <row r="213" spans="1:5" x14ac:dyDescent="0.25">
      <c r="A213" t="str">
        <f>IF(ISBLANK(colincendios[Acciones realizadas]),"",Ejercicio)</f>
        <v/>
      </c>
      <c r="B213" s="3" t="str">
        <f>IF(ISBLANK(colincendios[Acciones realizadas]),"",comarca)</f>
        <v/>
      </c>
      <c r="C213" s="115"/>
      <c r="D213" s="115"/>
      <c r="E213" s="115"/>
    </row>
    <row r="214" spans="1:5" x14ac:dyDescent="0.25">
      <c r="A214" t="str">
        <f>IF(ISBLANK(colincendios[Acciones realizadas]),"",Ejercicio)</f>
        <v/>
      </c>
      <c r="B214" s="3" t="str">
        <f>IF(ISBLANK(colincendios[Acciones realizadas]),"",comarca)</f>
        <v/>
      </c>
      <c r="C214" s="115"/>
      <c r="D214" s="115"/>
      <c r="E214" s="115"/>
    </row>
    <row r="215" spans="1:5" x14ac:dyDescent="0.25">
      <c r="A215" t="str">
        <f>IF(ISBLANK(colincendios[Acciones realizadas]),"",Ejercicio)</f>
        <v/>
      </c>
      <c r="B215" s="3" t="str">
        <f>IF(ISBLANK(colincendios[Acciones realizadas]),"",comarca)</f>
        <v/>
      </c>
      <c r="C215" s="115"/>
      <c r="D215" s="115"/>
      <c r="E215" s="115"/>
    </row>
    <row r="216" spans="1:5" x14ac:dyDescent="0.25">
      <c r="A216" t="str">
        <f>IF(ISBLANK(colincendios[Acciones realizadas]),"",Ejercicio)</f>
        <v/>
      </c>
      <c r="B216" s="3" t="str">
        <f>IF(ISBLANK(colincendios[Acciones realizadas]),"",comarca)</f>
        <v/>
      </c>
      <c r="C216" s="115"/>
      <c r="D216" s="115"/>
      <c r="E216" s="115"/>
    </row>
    <row r="217" spans="1:5" x14ac:dyDescent="0.25">
      <c r="A217" t="str">
        <f>IF(ISBLANK(colincendios[Acciones realizadas]),"",Ejercicio)</f>
        <v/>
      </c>
      <c r="B217" s="3" t="str">
        <f>IF(ISBLANK(colincendios[Acciones realizadas]),"",comarca)</f>
        <v/>
      </c>
      <c r="C217" s="115"/>
      <c r="D217" s="115"/>
      <c r="E217" s="115"/>
    </row>
    <row r="218" spans="1:5" x14ac:dyDescent="0.25">
      <c r="A218" t="str">
        <f>IF(ISBLANK(colincendios[Acciones realizadas]),"",Ejercicio)</f>
        <v/>
      </c>
      <c r="B218" s="3" t="str">
        <f>IF(ISBLANK(colincendios[Acciones realizadas]),"",comarca)</f>
        <v/>
      </c>
      <c r="C218" s="115"/>
      <c r="D218" s="115"/>
      <c r="E218" s="115"/>
    </row>
    <row r="219" spans="1:5" x14ac:dyDescent="0.25">
      <c r="A219" t="str">
        <f>IF(ISBLANK(colincendios[Acciones realizadas]),"",Ejercicio)</f>
        <v/>
      </c>
      <c r="B219" s="3" t="str">
        <f>IF(ISBLANK(colincendios[Acciones realizadas]),"",comarca)</f>
        <v/>
      </c>
      <c r="C219" s="115"/>
      <c r="D219" s="115"/>
      <c r="E219" s="115"/>
    </row>
    <row r="220" spans="1:5" x14ac:dyDescent="0.25">
      <c r="A220" t="str">
        <f>IF(ISBLANK(colincendios[Acciones realizadas]),"",Ejercicio)</f>
        <v/>
      </c>
      <c r="B220" s="3" t="str">
        <f>IF(ISBLANK(colincendios[Acciones realizadas]),"",comarca)</f>
        <v/>
      </c>
      <c r="C220" s="115"/>
      <c r="D220" s="115"/>
      <c r="E220" s="115"/>
    </row>
    <row r="221" spans="1:5" x14ac:dyDescent="0.25">
      <c r="A221" t="str">
        <f>IF(ISBLANK(colincendios[Acciones realizadas]),"",Ejercicio)</f>
        <v/>
      </c>
      <c r="B221" s="3" t="str">
        <f>IF(ISBLANK(colincendios[Acciones realizadas]),"",comarca)</f>
        <v/>
      </c>
      <c r="C221" s="115"/>
      <c r="D221" s="115"/>
      <c r="E221" s="115"/>
    </row>
    <row r="222" spans="1:5" x14ac:dyDescent="0.25">
      <c r="A222" t="str">
        <f>IF(ISBLANK(colincendios[Acciones realizadas]),"",Ejercicio)</f>
        <v/>
      </c>
      <c r="B222" s="3" t="str">
        <f>IF(ISBLANK(colincendios[Acciones realizadas]),"",comarca)</f>
        <v/>
      </c>
      <c r="C222" s="115"/>
      <c r="D222" s="115"/>
      <c r="E222" s="115"/>
    </row>
    <row r="223" spans="1:5" x14ac:dyDescent="0.25">
      <c r="A223" t="str">
        <f>IF(ISBLANK(colincendios[Acciones realizadas]),"",Ejercicio)</f>
        <v/>
      </c>
      <c r="B223" s="3" t="str">
        <f>IF(ISBLANK(colincendios[Acciones realizadas]),"",comarca)</f>
        <v/>
      </c>
      <c r="C223" s="115"/>
      <c r="D223" s="115"/>
      <c r="E223" s="115"/>
    </row>
    <row r="224" spans="1:5" x14ac:dyDescent="0.25">
      <c r="A224" t="str">
        <f>IF(ISBLANK(colincendios[Acciones realizadas]),"",Ejercicio)</f>
        <v/>
      </c>
      <c r="B224" s="3" t="str">
        <f>IF(ISBLANK(colincendios[Acciones realizadas]),"",comarca)</f>
        <v/>
      </c>
      <c r="C224" s="115"/>
      <c r="D224" s="115"/>
      <c r="E224" s="115"/>
    </row>
    <row r="225" spans="1:5" x14ac:dyDescent="0.25">
      <c r="A225" t="str">
        <f>IF(ISBLANK(colincendios[Acciones realizadas]),"",Ejercicio)</f>
        <v/>
      </c>
      <c r="B225" s="3" t="str">
        <f>IF(ISBLANK(colincendios[Acciones realizadas]),"",comarca)</f>
        <v/>
      </c>
      <c r="C225" s="115"/>
      <c r="D225" s="115"/>
      <c r="E225" s="115"/>
    </row>
    <row r="226" spans="1:5" x14ac:dyDescent="0.25">
      <c r="A226" t="str">
        <f>IF(ISBLANK(colincendios[Acciones realizadas]),"",Ejercicio)</f>
        <v/>
      </c>
      <c r="B226" s="3" t="str">
        <f>IF(ISBLANK(colincendios[Acciones realizadas]),"",comarca)</f>
        <v/>
      </c>
      <c r="C226" s="115"/>
      <c r="D226" s="115"/>
      <c r="E226" s="115"/>
    </row>
    <row r="227" spans="1:5" x14ac:dyDescent="0.25">
      <c r="A227" t="str">
        <f>IF(ISBLANK(colincendios[Acciones realizadas]),"",Ejercicio)</f>
        <v/>
      </c>
      <c r="B227" s="3" t="str">
        <f>IF(ISBLANK(colincendios[Acciones realizadas]),"",comarca)</f>
        <v/>
      </c>
      <c r="C227" s="115"/>
      <c r="D227" s="115"/>
      <c r="E227" s="115"/>
    </row>
    <row r="228" spans="1:5" x14ac:dyDescent="0.25">
      <c r="A228" t="str">
        <f>IF(ISBLANK(colincendios[Acciones realizadas]),"",Ejercicio)</f>
        <v/>
      </c>
      <c r="B228" s="3" t="str">
        <f>IF(ISBLANK(colincendios[Acciones realizadas]),"",comarca)</f>
        <v/>
      </c>
      <c r="C228" s="115"/>
      <c r="D228" s="115"/>
      <c r="E228" s="115"/>
    </row>
    <row r="229" spans="1:5" x14ac:dyDescent="0.25">
      <c r="A229" t="str">
        <f>IF(ISBLANK(colincendios[Acciones realizadas]),"",Ejercicio)</f>
        <v/>
      </c>
      <c r="B229" s="3" t="str">
        <f>IF(ISBLANK(colincendios[Acciones realizadas]),"",comarca)</f>
        <v/>
      </c>
      <c r="C229" s="115"/>
      <c r="D229" s="115"/>
      <c r="E229" s="115"/>
    </row>
    <row r="230" spans="1:5" x14ac:dyDescent="0.25">
      <c r="A230" t="str">
        <f>IF(ISBLANK(colincendios[Acciones realizadas]),"",Ejercicio)</f>
        <v/>
      </c>
      <c r="B230" s="3" t="str">
        <f>IF(ISBLANK(colincendios[Acciones realizadas]),"",comarca)</f>
        <v/>
      </c>
      <c r="C230" s="115"/>
      <c r="D230" s="115"/>
      <c r="E230" s="115"/>
    </row>
    <row r="231" spans="1:5" x14ac:dyDescent="0.25">
      <c r="A231" t="str">
        <f>IF(ISBLANK(colincendios[Acciones realizadas]),"",Ejercicio)</f>
        <v/>
      </c>
      <c r="B231" s="3" t="str">
        <f>IF(ISBLANK(colincendios[Acciones realizadas]),"",comarca)</f>
        <v/>
      </c>
      <c r="C231" s="115"/>
      <c r="D231" s="115"/>
      <c r="E231" s="115"/>
    </row>
    <row r="232" spans="1:5" x14ac:dyDescent="0.25">
      <c r="A232" t="str">
        <f>IF(ISBLANK(colincendios[Acciones realizadas]),"",Ejercicio)</f>
        <v/>
      </c>
      <c r="B232" s="3" t="str">
        <f>IF(ISBLANK(colincendios[Acciones realizadas]),"",comarca)</f>
        <v/>
      </c>
      <c r="C232" s="115"/>
      <c r="D232" s="115"/>
      <c r="E232" s="115"/>
    </row>
    <row r="233" spans="1:5" x14ac:dyDescent="0.25">
      <c r="A233" t="str">
        <f>IF(ISBLANK(colincendios[Acciones realizadas]),"",Ejercicio)</f>
        <v/>
      </c>
      <c r="B233" s="3" t="str">
        <f>IF(ISBLANK(colincendios[Acciones realizadas]),"",comarca)</f>
        <v/>
      </c>
      <c r="C233" s="115"/>
      <c r="D233" s="115"/>
      <c r="E233" s="115"/>
    </row>
    <row r="234" spans="1:5" x14ac:dyDescent="0.25">
      <c r="A234" t="str">
        <f>IF(ISBLANK(colincendios[Acciones realizadas]),"",Ejercicio)</f>
        <v/>
      </c>
      <c r="B234" s="3" t="str">
        <f>IF(ISBLANK(colincendios[Acciones realizadas]),"",comarca)</f>
        <v/>
      </c>
      <c r="C234" s="115"/>
      <c r="D234" s="115"/>
      <c r="E234" s="115"/>
    </row>
    <row r="235" spans="1:5" x14ac:dyDescent="0.25">
      <c r="A235" t="str">
        <f>IF(ISBLANK(colincendios[Acciones realizadas]),"",Ejercicio)</f>
        <v/>
      </c>
      <c r="B235" s="3" t="str">
        <f>IF(ISBLANK(colincendios[Acciones realizadas]),"",comarca)</f>
        <v/>
      </c>
      <c r="C235" s="115"/>
      <c r="D235" s="115"/>
      <c r="E235" s="115"/>
    </row>
    <row r="236" spans="1:5" x14ac:dyDescent="0.25">
      <c r="A236" t="str">
        <f>IF(ISBLANK(colincendios[Acciones realizadas]),"",Ejercicio)</f>
        <v/>
      </c>
      <c r="B236" s="3" t="str">
        <f>IF(ISBLANK(colincendios[Acciones realizadas]),"",comarca)</f>
        <v/>
      </c>
      <c r="C236" s="115"/>
      <c r="D236" s="115"/>
      <c r="E236" s="115"/>
    </row>
    <row r="237" spans="1:5" x14ac:dyDescent="0.25">
      <c r="A237" t="str">
        <f>IF(ISBLANK(colincendios[Acciones realizadas]),"",Ejercicio)</f>
        <v/>
      </c>
      <c r="B237" s="3" t="str">
        <f>IF(ISBLANK(colincendios[Acciones realizadas]),"",comarca)</f>
        <v/>
      </c>
      <c r="C237" s="115"/>
      <c r="D237" s="115"/>
      <c r="E237" s="115"/>
    </row>
    <row r="238" spans="1:5" x14ac:dyDescent="0.25">
      <c r="A238" t="str">
        <f>IF(ISBLANK(colincendios[Acciones realizadas]),"",Ejercicio)</f>
        <v/>
      </c>
      <c r="B238" s="3" t="str">
        <f>IF(ISBLANK(colincendios[Acciones realizadas]),"",comarca)</f>
        <v/>
      </c>
      <c r="C238" s="115"/>
      <c r="D238" s="115"/>
      <c r="E238" s="115"/>
    </row>
    <row r="239" spans="1:5" x14ac:dyDescent="0.25">
      <c r="A239" t="str">
        <f>IF(ISBLANK(colincendios[Acciones realizadas]),"",Ejercicio)</f>
        <v/>
      </c>
      <c r="B239" s="3" t="str">
        <f>IF(ISBLANK(colincendios[Acciones realizadas]),"",comarca)</f>
        <v/>
      </c>
      <c r="C239" s="115"/>
      <c r="D239" s="115"/>
      <c r="E239" s="115"/>
    </row>
    <row r="240" spans="1:5" x14ac:dyDescent="0.25">
      <c r="A240" t="str">
        <f>IF(ISBLANK(colincendios[Acciones realizadas]),"",Ejercicio)</f>
        <v/>
      </c>
      <c r="B240" s="3" t="str">
        <f>IF(ISBLANK(colincendios[Acciones realizadas]),"",comarca)</f>
        <v/>
      </c>
      <c r="C240" s="115"/>
      <c r="D240" s="115"/>
      <c r="E240" s="115"/>
    </row>
    <row r="241" spans="1:5" x14ac:dyDescent="0.25">
      <c r="A241" t="str">
        <f>IF(ISBLANK(colincendios[Acciones realizadas]),"",Ejercicio)</f>
        <v/>
      </c>
      <c r="B241" s="3" t="str">
        <f>IF(ISBLANK(colincendios[Acciones realizadas]),"",comarca)</f>
        <v/>
      </c>
      <c r="C241" s="115"/>
      <c r="D241" s="115"/>
      <c r="E241" s="115"/>
    </row>
    <row r="242" spans="1:5" x14ac:dyDescent="0.25">
      <c r="A242" t="str">
        <f>IF(ISBLANK(colincendios[Acciones realizadas]),"",Ejercicio)</f>
        <v/>
      </c>
      <c r="B242" s="3" t="str">
        <f>IF(ISBLANK(colincendios[Acciones realizadas]),"",comarca)</f>
        <v/>
      </c>
      <c r="C242" s="115"/>
      <c r="D242" s="115"/>
      <c r="E242" s="115"/>
    </row>
    <row r="243" spans="1:5" x14ac:dyDescent="0.25">
      <c r="A243" t="str">
        <f>IF(ISBLANK(colincendios[Acciones realizadas]),"",Ejercicio)</f>
        <v/>
      </c>
      <c r="B243" s="3" t="str">
        <f>IF(ISBLANK(colincendios[Acciones realizadas]),"",comarca)</f>
        <v/>
      </c>
      <c r="C243" s="115"/>
      <c r="D243" s="115"/>
      <c r="E243" s="115"/>
    </row>
    <row r="244" spans="1:5" x14ac:dyDescent="0.25">
      <c r="A244" t="str">
        <f>IF(ISBLANK(colincendios[Acciones realizadas]),"",Ejercicio)</f>
        <v/>
      </c>
      <c r="B244" s="3" t="str">
        <f>IF(ISBLANK(colincendios[Acciones realizadas]),"",comarca)</f>
        <v/>
      </c>
      <c r="C244" s="115"/>
      <c r="D244" s="115"/>
      <c r="E244" s="115"/>
    </row>
    <row r="245" spans="1:5" x14ac:dyDescent="0.25">
      <c r="A245" t="str">
        <f>IF(ISBLANK(colincendios[Acciones realizadas]),"",Ejercicio)</f>
        <v/>
      </c>
      <c r="B245" s="3" t="str">
        <f>IF(ISBLANK(colincendios[Acciones realizadas]),"",comarca)</f>
        <v/>
      </c>
      <c r="C245" s="115"/>
      <c r="D245" s="115"/>
      <c r="E245" s="115"/>
    </row>
    <row r="246" spans="1:5" x14ac:dyDescent="0.25">
      <c r="A246" t="str">
        <f>IF(ISBLANK(colincendios[Acciones realizadas]),"",Ejercicio)</f>
        <v/>
      </c>
      <c r="B246" s="3" t="str">
        <f>IF(ISBLANK(colincendios[Acciones realizadas]),"",comarca)</f>
        <v/>
      </c>
      <c r="C246" s="115"/>
      <c r="D246" s="115"/>
      <c r="E246" s="115"/>
    </row>
    <row r="247" spans="1:5" x14ac:dyDescent="0.25">
      <c r="A247" t="str">
        <f>IF(ISBLANK(colincendios[Acciones realizadas]),"",Ejercicio)</f>
        <v/>
      </c>
      <c r="B247" s="3" t="str">
        <f>IF(ISBLANK(colincendios[Acciones realizadas]),"",comarca)</f>
        <v/>
      </c>
      <c r="C247" s="115"/>
      <c r="D247" s="115"/>
      <c r="E247" s="115"/>
    </row>
    <row r="248" spans="1:5" x14ac:dyDescent="0.25">
      <c r="A248" t="str">
        <f>IF(ISBLANK(colincendios[Acciones realizadas]),"",Ejercicio)</f>
        <v/>
      </c>
      <c r="B248" s="3" t="str">
        <f>IF(ISBLANK(colincendios[Acciones realizadas]),"",comarca)</f>
        <v/>
      </c>
      <c r="C248" s="115"/>
      <c r="D248" s="115"/>
      <c r="E248" s="115"/>
    </row>
    <row r="249" spans="1:5" x14ac:dyDescent="0.25">
      <c r="A249" t="str">
        <f>IF(ISBLANK(colincendios[Acciones realizadas]),"",Ejercicio)</f>
        <v/>
      </c>
      <c r="B249" s="3" t="str">
        <f>IF(ISBLANK(colincendios[Acciones realizadas]),"",comarca)</f>
        <v/>
      </c>
      <c r="C249" s="115"/>
      <c r="D249" s="115"/>
      <c r="E249" s="115"/>
    </row>
    <row r="250" spans="1:5" x14ac:dyDescent="0.25">
      <c r="A250" t="str">
        <f>IF(ISBLANK(colincendios[Acciones realizadas]),"",Ejercicio)</f>
        <v/>
      </c>
      <c r="B250" s="3" t="str">
        <f>IF(ISBLANK(colincendios[Acciones realizadas]),"",comarca)</f>
        <v/>
      </c>
      <c r="C250" s="115"/>
      <c r="D250" s="115"/>
      <c r="E250" s="115"/>
    </row>
    <row r="251" spans="1:5" x14ac:dyDescent="0.25">
      <c r="A251" t="str">
        <f>IF(ISBLANK(colincendios[Acciones realizadas]),"",Ejercicio)</f>
        <v/>
      </c>
      <c r="B251" s="3" t="str">
        <f>IF(ISBLANK(colincendios[Acciones realizadas]),"",comarca)</f>
        <v/>
      </c>
      <c r="C251" s="115"/>
      <c r="D251" s="115"/>
      <c r="E251" s="115"/>
    </row>
    <row r="252" spans="1:5" x14ac:dyDescent="0.25">
      <c r="A252" t="str">
        <f>IF(ISBLANK(colincendios[Acciones realizadas]),"",Ejercicio)</f>
        <v/>
      </c>
      <c r="B252" s="3" t="str">
        <f>IF(ISBLANK(colincendios[Acciones realizadas]),"",comarca)</f>
        <v/>
      </c>
      <c r="C252" s="115"/>
      <c r="D252" s="115"/>
      <c r="E252" s="115"/>
    </row>
    <row r="253" spans="1:5" x14ac:dyDescent="0.25">
      <c r="A253" t="str">
        <f>IF(ISBLANK(colincendios[Acciones realizadas]),"",Ejercicio)</f>
        <v/>
      </c>
      <c r="B253" s="3" t="str">
        <f>IF(ISBLANK(colincendios[Acciones realizadas]),"",comarca)</f>
        <v/>
      </c>
      <c r="C253" s="115"/>
      <c r="D253" s="115"/>
      <c r="E253" s="115"/>
    </row>
    <row r="254" spans="1:5" x14ac:dyDescent="0.25">
      <c r="A254" t="str">
        <f>IF(ISBLANK(colincendios[Acciones realizadas]),"",Ejercicio)</f>
        <v/>
      </c>
      <c r="B254" s="3" t="str">
        <f>IF(ISBLANK(colincendios[Acciones realizadas]),"",comarca)</f>
        <v/>
      </c>
      <c r="C254" s="115"/>
      <c r="D254" s="115"/>
      <c r="E254" s="115"/>
    </row>
    <row r="255" spans="1:5" x14ac:dyDescent="0.25">
      <c r="A255" t="str">
        <f>IF(ISBLANK(colincendios[Acciones realizadas]),"",Ejercicio)</f>
        <v/>
      </c>
      <c r="B255" s="3" t="str">
        <f>IF(ISBLANK(colincendios[Acciones realizadas]),"",comarca)</f>
        <v/>
      </c>
      <c r="C255" s="115"/>
      <c r="D255" s="115"/>
      <c r="E255" s="115"/>
    </row>
    <row r="256" spans="1:5" x14ac:dyDescent="0.25">
      <c r="A256" t="str">
        <f>IF(ISBLANK(colincendios[Acciones realizadas]),"",Ejercicio)</f>
        <v/>
      </c>
      <c r="B256" s="3" t="str">
        <f>IF(ISBLANK(colincendios[Acciones realizadas]),"",comarca)</f>
        <v/>
      </c>
      <c r="C256" s="115"/>
      <c r="D256" s="115"/>
      <c r="E256" s="115"/>
    </row>
    <row r="257" spans="1:5" x14ac:dyDescent="0.25">
      <c r="A257" t="str">
        <f>IF(ISBLANK(colincendios[Acciones realizadas]),"",Ejercicio)</f>
        <v/>
      </c>
      <c r="B257" s="3" t="str">
        <f>IF(ISBLANK(colincendios[Acciones realizadas]),"",comarca)</f>
        <v/>
      </c>
      <c r="C257" s="115"/>
      <c r="D257" s="115"/>
      <c r="E257" s="115"/>
    </row>
    <row r="258" spans="1:5" x14ac:dyDescent="0.25">
      <c r="A258" t="str">
        <f>IF(ISBLANK(colincendios[Acciones realizadas]),"",Ejercicio)</f>
        <v/>
      </c>
      <c r="B258" s="3" t="str">
        <f>IF(ISBLANK(colincendios[Acciones realizadas]),"",comarca)</f>
        <v/>
      </c>
      <c r="C258" s="115"/>
      <c r="D258" s="115"/>
      <c r="E258" s="115"/>
    </row>
    <row r="259" spans="1:5" x14ac:dyDescent="0.25">
      <c r="A259" t="str">
        <f>IF(ISBLANK(colincendios[Acciones realizadas]),"",Ejercicio)</f>
        <v/>
      </c>
      <c r="B259" s="3" t="str">
        <f>IF(ISBLANK(colincendios[Acciones realizadas]),"",comarca)</f>
        <v/>
      </c>
      <c r="C259" s="115"/>
      <c r="D259" s="115"/>
      <c r="E259" s="115"/>
    </row>
    <row r="260" spans="1:5" x14ac:dyDescent="0.25">
      <c r="A260" t="str">
        <f>IF(ISBLANK(colincendios[Acciones realizadas]),"",Ejercicio)</f>
        <v/>
      </c>
      <c r="B260" s="3" t="str">
        <f>IF(ISBLANK(colincendios[Acciones realizadas]),"",comarca)</f>
        <v/>
      </c>
      <c r="C260" s="115"/>
      <c r="D260" s="115"/>
      <c r="E260" s="115"/>
    </row>
    <row r="261" spans="1:5" x14ac:dyDescent="0.25">
      <c r="A261" t="str">
        <f>IF(ISBLANK(colincendios[Acciones realizadas]),"",Ejercicio)</f>
        <v/>
      </c>
      <c r="B261" s="3" t="str">
        <f>IF(ISBLANK(colincendios[Acciones realizadas]),"",comarca)</f>
        <v/>
      </c>
      <c r="C261" s="115"/>
      <c r="D261" s="115"/>
      <c r="E261" s="115"/>
    </row>
    <row r="262" spans="1:5" x14ac:dyDescent="0.25">
      <c r="A262" t="str">
        <f>IF(ISBLANK(colincendios[Acciones realizadas]),"",Ejercicio)</f>
        <v/>
      </c>
      <c r="B262" s="3" t="str">
        <f>IF(ISBLANK(colincendios[Acciones realizadas]),"",comarca)</f>
        <v/>
      </c>
      <c r="C262" s="115"/>
      <c r="D262" s="115"/>
      <c r="E262" s="115"/>
    </row>
    <row r="263" spans="1:5" x14ac:dyDescent="0.25">
      <c r="A263" t="str">
        <f>IF(ISBLANK(colincendios[Acciones realizadas]),"",Ejercicio)</f>
        <v/>
      </c>
      <c r="B263" s="3" t="str">
        <f>IF(ISBLANK(colincendios[Acciones realizadas]),"",comarca)</f>
        <v/>
      </c>
      <c r="C263" s="115"/>
      <c r="D263" s="115"/>
      <c r="E263" s="115"/>
    </row>
    <row r="264" spans="1:5" x14ac:dyDescent="0.25">
      <c r="A264" t="str">
        <f>IF(ISBLANK(colincendios[Acciones realizadas]),"",Ejercicio)</f>
        <v/>
      </c>
      <c r="B264" s="3" t="str">
        <f>IF(ISBLANK(colincendios[Acciones realizadas]),"",comarca)</f>
        <v/>
      </c>
      <c r="C264" s="115"/>
      <c r="D264" s="115"/>
      <c r="E264" s="115"/>
    </row>
    <row r="265" spans="1:5" x14ac:dyDescent="0.25">
      <c r="A265" t="str">
        <f>IF(ISBLANK(colincendios[Acciones realizadas]),"",Ejercicio)</f>
        <v/>
      </c>
      <c r="B265" s="3" t="str">
        <f>IF(ISBLANK(colincendios[Acciones realizadas]),"",comarca)</f>
        <v/>
      </c>
      <c r="C265" s="115"/>
      <c r="D265" s="115"/>
      <c r="E265" s="115"/>
    </row>
    <row r="266" spans="1:5" x14ac:dyDescent="0.25">
      <c r="A266" t="str">
        <f>IF(ISBLANK(colincendios[Acciones realizadas]),"",Ejercicio)</f>
        <v/>
      </c>
      <c r="B266" s="3" t="str">
        <f>IF(ISBLANK(colincendios[Acciones realizadas]),"",comarca)</f>
        <v/>
      </c>
      <c r="C266" s="115"/>
      <c r="D266" s="115"/>
      <c r="E266" s="115"/>
    </row>
    <row r="267" spans="1:5" x14ac:dyDescent="0.25">
      <c r="A267" t="str">
        <f>IF(ISBLANK(colincendios[Acciones realizadas]),"",Ejercicio)</f>
        <v/>
      </c>
      <c r="B267" s="3" t="str">
        <f>IF(ISBLANK(colincendios[Acciones realizadas]),"",comarca)</f>
        <v/>
      </c>
      <c r="C267" s="115"/>
      <c r="D267" s="115"/>
      <c r="E267" s="115"/>
    </row>
    <row r="268" spans="1:5" x14ac:dyDescent="0.25">
      <c r="A268" t="str">
        <f>IF(ISBLANK(colincendios[Acciones realizadas]),"",Ejercicio)</f>
        <v/>
      </c>
      <c r="B268" s="3" t="str">
        <f>IF(ISBLANK(colincendios[Acciones realizadas]),"",comarca)</f>
        <v/>
      </c>
      <c r="C268" s="115"/>
      <c r="D268" s="115"/>
      <c r="E268" s="115"/>
    </row>
    <row r="269" spans="1:5" x14ac:dyDescent="0.25">
      <c r="A269" t="str">
        <f>IF(ISBLANK(colincendios[Acciones realizadas]),"",Ejercicio)</f>
        <v/>
      </c>
      <c r="B269" s="3" t="str">
        <f>IF(ISBLANK(colincendios[Acciones realizadas]),"",comarca)</f>
        <v/>
      </c>
      <c r="C269" s="115"/>
      <c r="D269" s="115"/>
      <c r="E269" s="115"/>
    </row>
    <row r="270" spans="1:5" x14ac:dyDescent="0.25">
      <c r="A270" t="str">
        <f>IF(ISBLANK(colincendios[Acciones realizadas]),"",Ejercicio)</f>
        <v/>
      </c>
      <c r="B270" s="3" t="str">
        <f>IF(ISBLANK(colincendios[Acciones realizadas]),"",comarca)</f>
        <v/>
      </c>
      <c r="C270" s="115"/>
      <c r="D270" s="115"/>
      <c r="E270" s="115"/>
    </row>
    <row r="271" spans="1:5" x14ac:dyDescent="0.25">
      <c r="A271" t="str">
        <f>IF(ISBLANK(colincendios[Acciones realizadas]),"",Ejercicio)</f>
        <v/>
      </c>
      <c r="B271" s="3" t="str">
        <f>IF(ISBLANK(colincendios[Acciones realizadas]),"",comarca)</f>
        <v/>
      </c>
      <c r="C271" s="115"/>
      <c r="D271" s="115"/>
      <c r="E271" s="115"/>
    </row>
    <row r="272" spans="1:5" x14ac:dyDescent="0.25">
      <c r="A272" t="str">
        <f>IF(ISBLANK(colincendios[Acciones realizadas]),"",Ejercicio)</f>
        <v/>
      </c>
      <c r="B272" s="3" t="str">
        <f>IF(ISBLANK(colincendios[Acciones realizadas]),"",comarca)</f>
        <v/>
      </c>
      <c r="C272" s="115"/>
      <c r="D272" s="115"/>
      <c r="E272" s="115"/>
    </row>
    <row r="273" spans="1:5" x14ac:dyDescent="0.25">
      <c r="A273" t="str">
        <f>IF(ISBLANK(colincendios[Acciones realizadas]),"",Ejercicio)</f>
        <v/>
      </c>
      <c r="B273" s="3" t="str">
        <f>IF(ISBLANK(colincendios[Acciones realizadas]),"",comarca)</f>
        <v/>
      </c>
      <c r="C273" s="115"/>
      <c r="D273" s="115"/>
      <c r="E273" s="115"/>
    </row>
    <row r="274" spans="1:5" x14ac:dyDescent="0.25">
      <c r="A274" t="str">
        <f>IF(ISBLANK(colincendios[Acciones realizadas]),"",Ejercicio)</f>
        <v/>
      </c>
      <c r="B274" s="3" t="str">
        <f>IF(ISBLANK(colincendios[Acciones realizadas]),"",comarca)</f>
        <v/>
      </c>
      <c r="C274" s="115"/>
      <c r="D274" s="115"/>
      <c r="E274" s="115"/>
    </row>
    <row r="275" spans="1:5" x14ac:dyDescent="0.25">
      <c r="A275" t="str">
        <f>IF(ISBLANK(colincendios[Acciones realizadas]),"",Ejercicio)</f>
        <v/>
      </c>
      <c r="B275" s="3" t="str">
        <f>IF(ISBLANK(colincendios[Acciones realizadas]),"",comarca)</f>
        <v/>
      </c>
      <c r="C275" s="115"/>
      <c r="D275" s="115"/>
      <c r="E275" s="115"/>
    </row>
    <row r="276" spans="1:5" x14ac:dyDescent="0.25">
      <c r="A276" t="str">
        <f>IF(ISBLANK(colincendios[Acciones realizadas]),"",Ejercicio)</f>
        <v/>
      </c>
      <c r="B276" s="3" t="str">
        <f>IF(ISBLANK(colincendios[Acciones realizadas]),"",comarca)</f>
        <v/>
      </c>
      <c r="C276" s="115"/>
      <c r="D276" s="115"/>
      <c r="E276" s="115"/>
    </row>
    <row r="277" spans="1:5" x14ac:dyDescent="0.25">
      <c r="A277" t="str">
        <f>IF(ISBLANK(colincendios[Acciones realizadas]),"",Ejercicio)</f>
        <v/>
      </c>
      <c r="B277" s="3" t="str">
        <f>IF(ISBLANK(colincendios[Acciones realizadas]),"",comarca)</f>
        <v/>
      </c>
      <c r="C277" s="115"/>
      <c r="D277" s="115"/>
      <c r="E277" s="115"/>
    </row>
    <row r="278" spans="1:5" x14ac:dyDescent="0.25">
      <c r="A278" t="str">
        <f>IF(ISBLANK(colincendios[Acciones realizadas]),"",Ejercicio)</f>
        <v/>
      </c>
      <c r="B278" s="3" t="str">
        <f>IF(ISBLANK(colincendios[Acciones realizadas]),"",comarca)</f>
        <v/>
      </c>
      <c r="C278" s="115"/>
      <c r="D278" s="115"/>
      <c r="E278" s="115"/>
    </row>
    <row r="279" spans="1:5" x14ac:dyDescent="0.25">
      <c r="A279" t="str">
        <f>IF(ISBLANK(colincendios[Acciones realizadas]),"",Ejercicio)</f>
        <v/>
      </c>
      <c r="B279" s="3" t="str">
        <f>IF(ISBLANK(colincendios[Acciones realizadas]),"",comarca)</f>
        <v/>
      </c>
      <c r="C279" s="115"/>
      <c r="D279" s="115"/>
      <c r="E279" s="115"/>
    </row>
    <row r="280" spans="1:5" x14ac:dyDescent="0.25">
      <c r="A280" t="str">
        <f>IF(ISBLANK(colincendios[Acciones realizadas]),"",Ejercicio)</f>
        <v/>
      </c>
      <c r="B280" s="3" t="str">
        <f>IF(ISBLANK(colincendios[Acciones realizadas]),"",comarca)</f>
        <v/>
      </c>
      <c r="C280" s="115"/>
      <c r="D280" s="115"/>
      <c r="E280" s="115"/>
    </row>
    <row r="281" spans="1:5" x14ac:dyDescent="0.25">
      <c r="A281" t="str">
        <f>IF(ISBLANK(colincendios[Acciones realizadas]),"",Ejercicio)</f>
        <v/>
      </c>
      <c r="B281" s="3" t="str">
        <f>IF(ISBLANK(colincendios[Acciones realizadas]),"",comarca)</f>
        <v/>
      </c>
      <c r="C281" s="115"/>
      <c r="D281" s="115"/>
      <c r="E281" s="115"/>
    </row>
    <row r="282" spans="1:5" x14ac:dyDescent="0.25">
      <c r="A282" t="str">
        <f>IF(ISBLANK(colincendios[Acciones realizadas]),"",Ejercicio)</f>
        <v/>
      </c>
      <c r="B282" s="3" t="str">
        <f>IF(ISBLANK(colincendios[Acciones realizadas]),"",comarca)</f>
        <v/>
      </c>
      <c r="C282" s="115"/>
      <c r="D282" s="115"/>
      <c r="E282" s="115"/>
    </row>
    <row r="283" spans="1:5" x14ac:dyDescent="0.25">
      <c r="A283" t="str">
        <f>IF(ISBLANK(colincendios[Acciones realizadas]),"",Ejercicio)</f>
        <v/>
      </c>
      <c r="B283" s="3" t="str">
        <f>IF(ISBLANK(colincendios[Acciones realizadas]),"",comarca)</f>
        <v/>
      </c>
      <c r="C283" s="115"/>
      <c r="D283" s="115"/>
      <c r="E283" s="115"/>
    </row>
    <row r="284" spans="1:5" x14ac:dyDescent="0.25">
      <c r="A284" t="str">
        <f>IF(ISBLANK(colincendios[Acciones realizadas]),"",Ejercicio)</f>
        <v/>
      </c>
      <c r="B284" s="3" t="str">
        <f>IF(ISBLANK(colincendios[Acciones realizadas]),"",comarca)</f>
        <v/>
      </c>
      <c r="C284" s="115"/>
      <c r="D284" s="115"/>
      <c r="E284" s="115"/>
    </row>
    <row r="285" spans="1:5" x14ac:dyDescent="0.25">
      <c r="A285" t="str">
        <f>IF(ISBLANK(colincendios[Acciones realizadas]),"",Ejercicio)</f>
        <v/>
      </c>
      <c r="B285" s="3" t="str">
        <f>IF(ISBLANK(colincendios[Acciones realizadas]),"",comarca)</f>
        <v/>
      </c>
      <c r="C285" s="115"/>
      <c r="D285" s="115"/>
      <c r="E285" s="115"/>
    </row>
    <row r="286" spans="1:5" x14ac:dyDescent="0.25">
      <c r="A286" t="str">
        <f>IF(ISBLANK(colincendios[Acciones realizadas]),"",Ejercicio)</f>
        <v/>
      </c>
      <c r="B286" s="3" t="str">
        <f>IF(ISBLANK(colincendios[Acciones realizadas]),"",comarca)</f>
        <v/>
      </c>
      <c r="C286" s="115"/>
      <c r="D286" s="115"/>
      <c r="E286" s="115"/>
    </row>
    <row r="287" spans="1:5" x14ac:dyDescent="0.25">
      <c r="A287" t="str">
        <f>IF(ISBLANK(colincendios[Acciones realizadas]),"",Ejercicio)</f>
        <v/>
      </c>
      <c r="B287" s="3" t="str">
        <f>IF(ISBLANK(colincendios[Acciones realizadas]),"",comarca)</f>
        <v/>
      </c>
      <c r="C287" s="115"/>
      <c r="D287" s="115"/>
      <c r="E287" s="115"/>
    </row>
    <row r="288" spans="1:5" x14ac:dyDescent="0.25">
      <c r="A288" t="str">
        <f>IF(ISBLANK(colincendios[Acciones realizadas]),"",Ejercicio)</f>
        <v/>
      </c>
      <c r="B288" s="3" t="str">
        <f>IF(ISBLANK(colincendios[Acciones realizadas]),"",comarca)</f>
        <v/>
      </c>
      <c r="C288" s="115"/>
      <c r="D288" s="115"/>
      <c r="E288" s="115"/>
    </row>
    <row r="289" spans="1:5" x14ac:dyDescent="0.25">
      <c r="A289" t="str">
        <f>IF(ISBLANK(colincendios[Acciones realizadas]),"",Ejercicio)</f>
        <v/>
      </c>
      <c r="B289" s="3" t="str">
        <f>IF(ISBLANK(colincendios[Acciones realizadas]),"",comarca)</f>
        <v/>
      </c>
      <c r="C289" s="115"/>
      <c r="D289" s="115"/>
      <c r="E289" s="115"/>
    </row>
    <row r="290" spans="1:5" x14ac:dyDescent="0.25">
      <c r="A290" t="str">
        <f>IF(ISBLANK(colincendios[Acciones realizadas]),"",Ejercicio)</f>
        <v/>
      </c>
      <c r="B290" s="3" t="str">
        <f>IF(ISBLANK(colincendios[Acciones realizadas]),"",comarca)</f>
        <v/>
      </c>
      <c r="C290" s="115"/>
      <c r="D290" s="115"/>
      <c r="E290" s="115"/>
    </row>
    <row r="291" spans="1:5" x14ac:dyDescent="0.25">
      <c r="A291" t="str">
        <f>IF(ISBLANK(colincendios[Acciones realizadas]),"",Ejercicio)</f>
        <v/>
      </c>
      <c r="B291" s="3" t="str">
        <f>IF(ISBLANK(colincendios[Acciones realizadas]),"",comarca)</f>
        <v/>
      </c>
      <c r="C291" s="115"/>
      <c r="D291" s="115"/>
      <c r="E291" s="115"/>
    </row>
    <row r="292" spans="1:5" x14ac:dyDescent="0.25">
      <c r="A292" t="str">
        <f>IF(ISBLANK(colincendios[Acciones realizadas]),"",Ejercicio)</f>
        <v/>
      </c>
      <c r="B292" s="3" t="str">
        <f>IF(ISBLANK(colincendios[Acciones realizadas]),"",comarca)</f>
        <v/>
      </c>
      <c r="C292" s="115"/>
      <c r="D292" s="115"/>
      <c r="E292" s="115"/>
    </row>
    <row r="293" spans="1:5" x14ac:dyDescent="0.25">
      <c r="A293" t="str">
        <f>IF(ISBLANK(colincendios[Acciones realizadas]),"",Ejercicio)</f>
        <v/>
      </c>
      <c r="B293" s="3" t="str">
        <f>IF(ISBLANK(colincendios[Acciones realizadas]),"",comarca)</f>
        <v/>
      </c>
      <c r="C293" s="115"/>
      <c r="D293" s="115"/>
      <c r="E293" s="115"/>
    </row>
    <row r="294" spans="1:5" x14ac:dyDescent="0.25">
      <c r="A294" t="str">
        <f>IF(ISBLANK(colincendios[Acciones realizadas]),"",Ejercicio)</f>
        <v/>
      </c>
      <c r="B294" s="3" t="str">
        <f>IF(ISBLANK(colincendios[Acciones realizadas]),"",comarca)</f>
        <v/>
      </c>
      <c r="C294" s="115"/>
      <c r="D294" s="115"/>
      <c r="E294" s="115"/>
    </row>
    <row r="295" spans="1:5" x14ac:dyDescent="0.25">
      <c r="A295" t="str">
        <f>IF(ISBLANK(colincendios[Acciones realizadas]),"",Ejercicio)</f>
        <v/>
      </c>
      <c r="B295" s="3" t="str">
        <f>IF(ISBLANK(colincendios[Acciones realizadas]),"",comarca)</f>
        <v/>
      </c>
      <c r="C295" s="115"/>
      <c r="D295" s="115"/>
      <c r="E295" s="115"/>
    </row>
    <row r="296" spans="1:5" x14ac:dyDescent="0.25">
      <c r="A296" t="str">
        <f>IF(ISBLANK(colincendios[Acciones realizadas]),"",Ejercicio)</f>
        <v/>
      </c>
      <c r="B296" s="3" t="str">
        <f>IF(ISBLANK(colincendios[Acciones realizadas]),"",comarca)</f>
        <v/>
      </c>
      <c r="C296" s="115"/>
      <c r="D296" s="115"/>
      <c r="E296" s="115"/>
    </row>
    <row r="297" spans="1:5" x14ac:dyDescent="0.25">
      <c r="A297" t="str">
        <f>IF(ISBLANK(colincendios[Acciones realizadas]),"",Ejercicio)</f>
        <v/>
      </c>
      <c r="B297" s="3" t="str">
        <f>IF(ISBLANK(colincendios[Acciones realizadas]),"",comarca)</f>
        <v/>
      </c>
      <c r="C297" s="115"/>
      <c r="D297" s="115"/>
      <c r="E297" s="115"/>
    </row>
    <row r="298" spans="1:5" x14ac:dyDescent="0.25">
      <c r="A298" t="str">
        <f>IF(ISBLANK(colincendios[Acciones realizadas]),"",Ejercicio)</f>
        <v/>
      </c>
      <c r="B298" s="3" t="str">
        <f>IF(ISBLANK(colincendios[Acciones realizadas]),"",comarca)</f>
        <v/>
      </c>
      <c r="C298" s="115"/>
      <c r="D298" s="115"/>
      <c r="E298" s="115"/>
    </row>
    <row r="299" spans="1:5" x14ac:dyDescent="0.25">
      <c r="A299" t="str">
        <f>IF(ISBLANK(colincendios[Acciones realizadas]),"",Ejercicio)</f>
        <v/>
      </c>
      <c r="B299" s="3" t="str">
        <f>IF(ISBLANK(colincendios[Acciones realizadas]),"",comarca)</f>
        <v/>
      </c>
      <c r="C299" s="115"/>
      <c r="D299" s="115"/>
      <c r="E299" s="115"/>
    </row>
    <row r="300" spans="1:5" x14ac:dyDescent="0.25">
      <c r="A300" t="str">
        <f>IF(ISBLANK(colincendios[Acciones realizadas]),"",Ejercicio)</f>
        <v/>
      </c>
      <c r="B300" s="3" t="str">
        <f>IF(ISBLANK(colincendios[Acciones realizadas]),"",comarca)</f>
        <v/>
      </c>
      <c r="C300" s="115"/>
      <c r="D300" s="115"/>
      <c r="E300" s="115"/>
    </row>
    <row r="301" spans="1:5" x14ac:dyDescent="0.25">
      <c r="A301" t="str">
        <f>IF(ISBLANK(colincendios[Acciones realizadas]),"",Ejercicio)</f>
        <v/>
      </c>
      <c r="B301" s="3" t="str">
        <f>IF(ISBLANK(colincendios[Acciones realizadas]),"",comarca)</f>
        <v/>
      </c>
      <c r="C301" s="115"/>
      <c r="D301" s="115"/>
      <c r="E301" s="115"/>
    </row>
    <row r="302" spans="1:5" x14ac:dyDescent="0.25">
      <c r="A302" t="str">
        <f>IF(ISBLANK(colincendios[Acciones realizadas]),"",Ejercicio)</f>
        <v/>
      </c>
      <c r="B302" s="3" t="str">
        <f>IF(ISBLANK(colincendios[Acciones realizadas]),"",comarca)</f>
        <v/>
      </c>
      <c r="C302" s="115"/>
      <c r="D302" s="115"/>
      <c r="E302" s="115"/>
    </row>
    <row r="303" spans="1:5" x14ac:dyDescent="0.25">
      <c r="A303" t="str">
        <f>IF(ISBLANK(colincendios[Acciones realizadas]),"",Ejercicio)</f>
        <v/>
      </c>
      <c r="B303" s="3" t="str">
        <f>IF(ISBLANK(colincendios[Acciones realizadas]),"",comarca)</f>
        <v/>
      </c>
      <c r="C303" s="115"/>
      <c r="D303" s="115"/>
      <c r="E303" s="115"/>
    </row>
    <row r="304" spans="1:5" x14ac:dyDescent="0.25">
      <c r="A304" t="str">
        <f>IF(ISBLANK(colincendios[Acciones realizadas]),"",Ejercicio)</f>
        <v/>
      </c>
      <c r="B304" s="3" t="str">
        <f>IF(ISBLANK(colincendios[Acciones realizadas]),"",comarca)</f>
        <v/>
      </c>
      <c r="C304" s="115"/>
      <c r="D304" s="115"/>
      <c r="E304" s="115"/>
    </row>
    <row r="305" spans="1:5" x14ac:dyDescent="0.25">
      <c r="A305" t="str">
        <f>IF(ISBLANK(colincendios[Acciones realizadas]),"",Ejercicio)</f>
        <v/>
      </c>
      <c r="B305" s="3" t="str">
        <f>IF(ISBLANK(colincendios[Acciones realizadas]),"",comarca)</f>
        <v/>
      </c>
      <c r="C305" s="115"/>
      <c r="D305" s="115"/>
      <c r="E305" s="115"/>
    </row>
    <row r="306" spans="1:5" x14ac:dyDescent="0.25">
      <c r="A306" t="str">
        <f>IF(ISBLANK(colincendios[Acciones realizadas]),"",Ejercicio)</f>
        <v/>
      </c>
      <c r="B306" s="3" t="str">
        <f>IF(ISBLANK(colincendios[Acciones realizadas]),"",comarca)</f>
        <v/>
      </c>
      <c r="C306" s="115"/>
      <c r="D306" s="115"/>
      <c r="E306" s="115"/>
    </row>
    <row r="307" spans="1:5" x14ac:dyDescent="0.25">
      <c r="A307" t="str">
        <f>IF(ISBLANK(colincendios[Acciones realizadas]),"",Ejercicio)</f>
        <v/>
      </c>
      <c r="B307" s="3" t="str">
        <f>IF(ISBLANK(colincendios[Acciones realizadas]),"",comarca)</f>
        <v/>
      </c>
      <c r="C307" s="115"/>
      <c r="D307" s="115"/>
      <c r="E307" s="115"/>
    </row>
    <row r="308" spans="1:5" x14ac:dyDescent="0.25">
      <c r="A308" t="str">
        <f>IF(ISBLANK(colincendios[Acciones realizadas]),"",Ejercicio)</f>
        <v/>
      </c>
      <c r="B308" s="3" t="str">
        <f>IF(ISBLANK(colincendios[Acciones realizadas]),"",comarca)</f>
        <v/>
      </c>
      <c r="C308" s="115"/>
      <c r="D308" s="115"/>
      <c r="E308" s="115"/>
    </row>
    <row r="309" spans="1:5" x14ac:dyDescent="0.25">
      <c r="A309" t="str">
        <f>IF(ISBLANK(colincendios[Acciones realizadas]),"",Ejercicio)</f>
        <v/>
      </c>
      <c r="B309" s="3" t="str">
        <f>IF(ISBLANK(colincendios[Acciones realizadas]),"",comarca)</f>
        <v/>
      </c>
      <c r="C309" s="115"/>
      <c r="D309" s="115"/>
      <c r="E309" s="115"/>
    </row>
    <row r="310" spans="1:5" x14ac:dyDescent="0.25">
      <c r="A310" t="str">
        <f>IF(ISBLANK(colincendios[Acciones realizadas]),"",Ejercicio)</f>
        <v/>
      </c>
      <c r="B310" s="3" t="str">
        <f>IF(ISBLANK(colincendios[Acciones realizadas]),"",comarca)</f>
        <v/>
      </c>
      <c r="C310" s="115"/>
      <c r="D310" s="115"/>
      <c r="E310" s="115"/>
    </row>
    <row r="311" spans="1:5" x14ac:dyDescent="0.25">
      <c r="A311" t="str">
        <f>IF(ISBLANK(colincendios[Acciones realizadas]),"",Ejercicio)</f>
        <v/>
      </c>
      <c r="B311" s="3" t="str">
        <f>IF(ISBLANK(colincendios[Acciones realizadas]),"",comarca)</f>
        <v/>
      </c>
      <c r="C311" s="115"/>
      <c r="D311" s="115"/>
      <c r="E311" s="115"/>
    </row>
    <row r="312" spans="1:5" x14ac:dyDescent="0.25">
      <c r="A312" t="str">
        <f>IF(ISBLANK(colincendios[Acciones realizadas]),"",Ejercicio)</f>
        <v/>
      </c>
      <c r="B312" s="3" t="str">
        <f>IF(ISBLANK(colincendios[Acciones realizadas]),"",comarca)</f>
        <v/>
      </c>
      <c r="C312" s="115"/>
      <c r="D312" s="115"/>
      <c r="E312" s="115"/>
    </row>
    <row r="313" spans="1:5" x14ac:dyDescent="0.25">
      <c r="A313" t="str">
        <f>IF(ISBLANK(colincendios[Acciones realizadas]),"",Ejercicio)</f>
        <v/>
      </c>
      <c r="B313" s="3" t="str">
        <f>IF(ISBLANK(colincendios[Acciones realizadas]),"",comarca)</f>
        <v/>
      </c>
      <c r="C313" s="115"/>
      <c r="D313" s="115"/>
      <c r="E313" s="115"/>
    </row>
    <row r="314" spans="1:5" x14ac:dyDescent="0.25">
      <c r="A314" t="str">
        <f>IF(ISBLANK(colincendios[Acciones realizadas]),"",Ejercicio)</f>
        <v/>
      </c>
      <c r="B314" s="3" t="str">
        <f>IF(ISBLANK(colincendios[Acciones realizadas]),"",comarca)</f>
        <v/>
      </c>
      <c r="C314" s="115"/>
      <c r="D314" s="115"/>
      <c r="E314" s="115"/>
    </row>
    <row r="315" spans="1:5" x14ac:dyDescent="0.25">
      <c r="A315" t="str">
        <f>IF(ISBLANK(colincendios[Acciones realizadas]),"",Ejercicio)</f>
        <v/>
      </c>
      <c r="B315" s="3" t="str">
        <f>IF(ISBLANK(colincendios[Acciones realizadas]),"",comarca)</f>
        <v/>
      </c>
      <c r="C315" s="115"/>
      <c r="D315" s="115"/>
      <c r="E315" s="115"/>
    </row>
    <row r="316" spans="1:5" x14ac:dyDescent="0.25">
      <c r="A316" t="str">
        <f>IF(ISBLANK(colincendios[Acciones realizadas]),"",Ejercicio)</f>
        <v/>
      </c>
      <c r="B316" s="3" t="str">
        <f>IF(ISBLANK(colincendios[Acciones realizadas]),"",comarca)</f>
        <v/>
      </c>
      <c r="C316" s="115"/>
      <c r="D316" s="115"/>
      <c r="E316" s="115"/>
    </row>
    <row r="317" spans="1:5" x14ac:dyDescent="0.25">
      <c r="A317" t="str">
        <f>IF(ISBLANK(colincendios[Acciones realizadas]),"",Ejercicio)</f>
        <v/>
      </c>
      <c r="B317" s="3" t="str">
        <f>IF(ISBLANK(colincendios[Acciones realizadas]),"",comarca)</f>
        <v/>
      </c>
      <c r="C317" s="115"/>
      <c r="D317" s="115"/>
      <c r="E317" s="115"/>
    </row>
    <row r="318" spans="1:5" x14ac:dyDescent="0.25">
      <c r="A318" t="str">
        <f>IF(ISBLANK(colincendios[Acciones realizadas]),"",Ejercicio)</f>
        <v/>
      </c>
      <c r="B318" s="3" t="str">
        <f>IF(ISBLANK(colincendios[Acciones realizadas]),"",comarca)</f>
        <v/>
      </c>
      <c r="C318" s="115"/>
      <c r="D318" s="115"/>
      <c r="E318" s="115"/>
    </row>
    <row r="319" spans="1:5" x14ac:dyDescent="0.25">
      <c r="A319" t="str">
        <f>IF(ISBLANK(colincendios[Acciones realizadas]),"",Ejercicio)</f>
        <v/>
      </c>
      <c r="B319" s="3" t="str">
        <f>IF(ISBLANK(colincendios[Acciones realizadas]),"",comarca)</f>
        <v/>
      </c>
      <c r="C319" s="115"/>
      <c r="D319" s="115"/>
      <c r="E319" s="115"/>
    </row>
    <row r="320" spans="1:5" x14ac:dyDescent="0.25">
      <c r="A320" t="str">
        <f>IF(ISBLANK(colincendios[Acciones realizadas]),"",Ejercicio)</f>
        <v/>
      </c>
      <c r="B320" s="3" t="str">
        <f>IF(ISBLANK(colincendios[Acciones realizadas]),"",comarca)</f>
        <v/>
      </c>
      <c r="C320" s="115"/>
      <c r="D320" s="115"/>
      <c r="E320" s="115"/>
    </row>
    <row r="321" spans="1:5" x14ac:dyDescent="0.25">
      <c r="A321" t="str">
        <f>IF(ISBLANK(colincendios[Acciones realizadas]),"",Ejercicio)</f>
        <v/>
      </c>
      <c r="B321" s="3" t="str">
        <f>IF(ISBLANK(colincendios[Acciones realizadas]),"",comarca)</f>
        <v/>
      </c>
      <c r="C321" s="115"/>
      <c r="D321" s="115"/>
      <c r="E321" s="115"/>
    </row>
    <row r="322" spans="1:5" x14ac:dyDescent="0.25">
      <c r="A322" t="str">
        <f>IF(ISBLANK(colincendios[Acciones realizadas]),"",Ejercicio)</f>
        <v/>
      </c>
      <c r="B322" s="3" t="str">
        <f>IF(ISBLANK(colincendios[Acciones realizadas]),"",comarca)</f>
        <v/>
      </c>
      <c r="C322" s="115"/>
      <c r="D322" s="115"/>
      <c r="E322" s="115"/>
    </row>
    <row r="323" spans="1:5" x14ac:dyDescent="0.25">
      <c r="A323" t="str">
        <f>IF(ISBLANK(colincendios[Acciones realizadas]),"",Ejercicio)</f>
        <v/>
      </c>
      <c r="B323" s="3" t="str">
        <f>IF(ISBLANK(colincendios[Acciones realizadas]),"",comarca)</f>
        <v/>
      </c>
      <c r="C323" s="115"/>
      <c r="D323" s="115"/>
      <c r="E323" s="115"/>
    </row>
    <row r="324" spans="1:5" x14ac:dyDescent="0.25">
      <c r="A324" t="str">
        <f>IF(ISBLANK(colincendios[Acciones realizadas]),"",Ejercicio)</f>
        <v/>
      </c>
      <c r="B324" s="3" t="str">
        <f>IF(ISBLANK(colincendios[Acciones realizadas]),"",comarca)</f>
        <v/>
      </c>
      <c r="C324" s="115"/>
      <c r="D324" s="115"/>
      <c r="E324" s="115"/>
    </row>
    <row r="325" spans="1:5" x14ac:dyDescent="0.25">
      <c r="A325" t="str">
        <f>IF(ISBLANK(colincendios[Acciones realizadas]),"",Ejercicio)</f>
        <v/>
      </c>
      <c r="B325" s="3" t="str">
        <f>IF(ISBLANK(colincendios[Acciones realizadas]),"",comarca)</f>
        <v/>
      </c>
      <c r="C325" s="115"/>
      <c r="D325" s="115"/>
      <c r="E325" s="115"/>
    </row>
    <row r="326" spans="1:5" x14ac:dyDescent="0.25">
      <c r="A326" t="str">
        <f>IF(ISBLANK(colincendios[Acciones realizadas]),"",Ejercicio)</f>
        <v/>
      </c>
      <c r="B326" s="3" t="str">
        <f>IF(ISBLANK(colincendios[Acciones realizadas]),"",comarca)</f>
        <v/>
      </c>
      <c r="C326" s="115"/>
      <c r="D326" s="115"/>
      <c r="E326" s="115"/>
    </row>
    <row r="327" spans="1:5" x14ac:dyDescent="0.25">
      <c r="A327" t="str">
        <f>IF(ISBLANK(colincendios[Acciones realizadas]),"",Ejercicio)</f>
        <v/>
      </c>
      <c r="B327" s="3" t="str">
        <f>IF(ISBLANK(colincendios[Acciones realizadas]),"",comarca)</f>
        <v/>
      </c>
      <c r="C327" s="115"/>
      <c r="D327" s="115"/>
      <c r="E327" s="115"/>
    </row>
    <row r="328" spans="1:5" x14ac:dyDescent="0.25">
      <c r="A328" t="str">
        <f>IF(ISBLANK(colincendios[Acciones realizadas]),"",Ejercicio)</f>
        <v/>
      </c>
      <c r="B328" s="3" t="str">
        <f>IF(ISBLANK(colincendios[Acciones realizadas]),"",comarca)</f>
        <v/>
      </c>
      <c r="C328" s="115"/>
      <c r="D328" s="115"/>
      <c r="E328" s="115"/>
    </row>
    <row r="329" spans="1:5" x14ac:dyDescent="0.25">
      <c r="A329" t="str">
        <f>IF(ISBLANK(colincendios[Acciones realizadas]),"",Ejercicio)</f>
        <v/>
      </c>
      <c r="B329" s="3" t="str">
        <f>IF(ISBLANK(colincendios[Acciones realizadas]),"",comarca)</f>
        <v/>
      </c>
      <c r="C329" s="115"/>
      <c r="D329" s="115"/>
      <c r="E329" s="115"/>
    </row>
    <row r="330" spans="1:5" x14ac:dyDescent="0.25">
      <c r="A330" t="str">
        <f>IF(ISBLANK(colincendios[Acciones realizadas]),"",Ejercicio)</f>
        <v/>
      </c>
      <c r="B330" s="3" t="str">
        <f>IF(ISBLANK(colincendios[Acciones realizadas]),"",comarca)</f>
        <v/>
      </c>
      <c r="C330" s="115"/>
      <c r="D330" s="115"/>
      <c r="E330" s="115"/>
    </row>
    <row r="331" spans="1:5" x14ac:dyDescent="0.25">
      <c r="A331" t="str">
        <f>IF(ISBLANK(colincendios[Acciones realizadas]),"",Ejercicio)</f>
        <v/>
      </c>
      <c r="B331" s="3" t="str">
        <f>IF(ISBLANK(colincendios[Acciones realizadas]),"",comarca)</f>
        <v/>
      </c>
      <c r="C331" s="115"/>
      <c r="D331" s="115"/>
      <c r="E331" s="115"/>
    </row>
    <row r="332" spans="1:5" x14ac:dyDescent="0.25">
      <c r="A332" t="str">
        <f>IF(ISBLANK(colincendios[Acciones realizadas]),"",Ejercicio)</f>
        <v/>
      </c>
      <c r="B332" s="3" t="str">
        <f>IF(ISBLANK(colincendios[Acciones realizadas]),"",comarca)</f>
        <v/>
      </c>
      <c r="C332" s="115"/>
      <c r="D332" s="115"/>
      <c r="E332" s="115"/>
    </row>
    <row r="333" spans="1:5" x14ac:dyDescent="0.25">
      <c r="A333" t="str">
        <f>IF(ISBLANK(colincendios[Acciones realizadas]),"",Ejercicio)</f>
        <v/>
      </c>
      <c r="B333" s="3" t="str">
        <f>IF(ISBLANK(colincendios[Acciones realizadas]),"",comarca)</f>
        <v/>
      </c>
      <c r="C333" s="115"/>
      <c r="D333" s="115"/>
      <c r="E333" s="115"/>
    </row>
    <row r="334" spans="1:5" x14ac:dyDescent="0.25">
      <c r="A334" t="str">
        <f>IF(ISBLANK(colincendios[Acciones realizadas]),"",Ejercicio)</f>
        <v/>
      </c>
      <c r="B334" s="3" t="str">
        <f>IF(ISBLANK(colincendios[Acciones realizadas]),"",comarca)</f>
        <v/>
      </c>
      <c r="C334" s="115"/>
      <c r="D334" s="115"/>
      <c r="E334" s="115"/>
    </row>
    <row r="335" spans="1:5" x14ac:dyDescent="0.25">
      <c r="A335" t="str">
        <f>IF(ISBLANK(colincendios[Acciones realizadas]),"",Ejercicio)</f>
        <v/>
      </c>
      <c r="B335" s="3" t="str">
        <f>IF(ISBLANK(colincendios[Acciones realizadas]),"",comarca)</f>
        <v/>
      </c>
      <c r="C335" s="115"/>
      <c r="D335" s="115"/>
      <c r="E335" s="115"/>
    </row>
    <row r="336" spans="1:5" x14ac:dyDescent="0.25">
      <c r="A336" t="str">
        <f>IF(ISBLANK(colincendios[Acciones realizadas]),"",Ejercicio)</f>
        <v/>
      </c>
      <c r="B336" s="3" t="str">
        <f>IF(ISBLANK(colincendios[Acciones realizadas]),"",comarca)</f>
        <v/>
      </c>
      <c r="C336" s="115"/>
      <c r="D336" s="115"/>
      <c r="E336" s="115"/>
    </row>
    <row r="337" spans="1:5" x14ac:dyDescent="0.25">
      <c r="A337" t="str">
        <f>IF(ISBLANK(colincendios[Acciones realizadas]),"",Ejercicio)</f>
        <v/>
      </c>
      <c r="B337" s="3" t="str">
        <f>IF(ISBLANK(colincendios[Acciones realizadas]),"",comarca)</f>
        <v/>
      </c>
      <c r="C337" s="115"/>
      <c r="D337" s="115"/>
      <c r="E337" s="115"/>
    </row>
    <row r="338" spans="1:5" x14ac:dyDescent="0.25">
      <c r="A338" t="str">
        <f>IF(ISBLANK(colincendios[Acciones realizadas]),"",Ejercicio)</f>
        <v/>
      </c>
      <c r="B338" s="3" t="str">
        <f>IF(ISBLANK(colincendios[Acciones realizadas]),"",comarca)</f>
        <v/>
      </c>
      <c r="C338" s="115"/>
      <c r="D338" s="115"/>
      <c r="E338" s="115"/>
    </row>
    <row r="339" spans="1:5" x14ac:dyDescent="0.25">
      <c r="A339" t="str">
        <f>IF(ISBLANK(colincendios[Acciones realizadas]),"",Ejercicio)</f>
        <v/>
      </c>
      <c r="B339" s="3" t="str">
        <f>IF(ISBLANK(colincendios[Acciones realizadas]),"",comarca)</f>
        <v/>
      </c>
      <c r="C339" s="115"/>
      <c r="D339" s="115"/>
      <c r="E339" s="115"/>
    </row>
    <row r="340" spans="1:5" x14ac:dyDescent="0.25">
      <c r="A340" t="str">
        <f>IF(ISBLANK(colincendios[Acciones realizadas]),"",Ejercicio)</f>
        <v/>
      </c>
      <c r="B340" s="3" t="str">
        <f>IF(ISBLANK(colincendios[Acciones realizadas]),"",comarca)</f>
        <v/>
      </c>
      <c r="C340" s="115"/>
      <c r="D340" s="115"/>
      <c r="E340" s="115"/>
    </row>
    <row r="341" spans="1:5" x14ac:dyDescent="0.25">
      <c r="A341" t="str">
        <f>IF(ISBLANK(colincendios[Acciones realizadas]),"",Ejercicio)</f>
        <v/>
      </c>
      <c r="B341" s="3" t="str">
        <f>IF(ISBLANK(colincendios[Acciones realizadas]),"",comarca)</f>
        <v/>
      </c>
      <c r="C341" s="115"/>
      <c r="D341" s="115"/>
      <c r="E341" s="115"/>
    </row>
    <row r="342" spans="1:5" x14ac:dyDescent="0.25">
      <c r="A342" t="str">
        <f>IF(ISBLANK(colincendios[Acciones realizadas]),"",Ejercicio)</f>
        <v/>
      </c>
      <c r="B342" s="3" t="str">
        <f>IF(ISBLANK(colincendios[Acciones realizadas]),"",comarca)</f>
        <v/>
      </c>
      <c r="C342" s="115"/>
      <c r="D342" s="115"/>
      <c r="E342" s="115"/>
    </row>
    <row r="343" spans="1:5" x14ac:dyDescent="0.25">
      <c r="A343" t="str">
        <f>IF(ISBLANK(colincendios[Acciones realizadas]),"",Ejercicio)</f>
        <v/>
      </c>
      <c r="B343" s="3" t="str">
        <f>IF(ISBLANK(colincendios[Acciones realizadas]),"",comarca)</f>
        <v/>
      </c>
      <c r="C343" s="115"/>
      <c r="D343" s="115"/>
      <c r="E343" s="115"/>
    </row>
    <row r="344" spans="1:5" x14ac:dyDescent="0.25">
      <c r="A344" t="str">
        <f>IF(ISBLANK(colincendios[Acciones realizadas]),"",Ejercicio)</f>
        <v/>
      </c>
      <c r="B344" s="3" t="str">
        <f>IF(ISBLANK(colincendios[Acciones realizadas]),"",comarca)</f>
        <v/>
      </c>
      <c r="C344" s="115"/>
      <c r="D344" s="115"/>
      <c r="E344" s="115"/>
    </row>
    <row r="345" spans="1:5" x14ac:dyDescent="0.25">
      <c r="A345" t="str">
        <f>IF(ISBLANK(colincendios[Acciones realizadas]),"",Ejercicio)</f>
        <v/>
      </c>
      <c r="B345" s="3" t="str">
        <f>IF(ISBLANK(colincendios[Acciones realizadas]),"",comarca)</f>
        <v/>
      </c>
      <c r="C345" s="115"/>
      <c r="D345" s="115"/>
      <c r="E345" s="115"/>
    </row>
    <row r="346" spans="1:5" x14ac:dyDescent="0.25">
      <c r="A346" t="str">
        <f>IF(ISBLANK(colincendios[Acciones realizadas]),"",Ejercicio)</f>
        <v/>
      </c>
      <c r="B346" s="3" t="str">
        <f>IF(ISBLANK(colincendios[Acciones realizadas]),"",comarca)</f>
        <v/>
      </c>
      <c r="C346" s="115"/>
      <c r="D346" s="115"/>
      <c r="E346" s="115"/>
    </row>
    <row r="347" spans="1:5" x14ac:dyDescent="0.25">
      <c r="A347" t="str">
        <f>IF(ISBLANK(colincendios[Acciones realizadas]),"",Ejercicio)</f>
        <v/>
      </c>
      <c r="B347" s="3" t="str">
        <f>IF(ISBLANK(colincendios[Acciones realizadas]),"",comarca)</f>
        <v/>
      </c>
      <c r="C347" s="115"/>
      <c r="D347" s="115"/>
      <c r="E347" s="115"/>
    </row>
    <row r="348" spans="1:5" x14ac:dyDescent="0.25">
      <c r="A348" t="str">
        <f>IF(ISBLANK(colincendios[Acciones realizadas]),"",Ejercicio)</f>
        <v/>
      </c>
      <c r="B348" s="3" t="str">
        <f>IF(ISBLANK(colincendios[Acciones realizadas]),"",comarca)</f>
        <v/>
      </c>
      <c r="C348" s="115"/>
      <c r="D348" s="115"/>
      <c r="E348" s="115"/>
    </row>
    <row r="349" spans="1:5" x14ac:dyDescent="0.25">
      <c r="A349" t="str">
        <f>IF(ISBLANK(colincendios[Acciones realizadas]),"",Ejercicio)</f>
        <v/>
      </c>
      <c r="B349" s="3" t="str">
        <f>IF(ISBLANK(colincendios[Acciones realizadas]),"",comarca)</f>
        <v/>
      </c>
      <c r="C349" s="115"/>
      <c r="D349" s="115"/>
      <c r="E349" s="115"/>
    </row>
    <row r="350" spans="1:5" x14ac:dyDescent="0.25">
      <c r="A350" t="str">
        <f>IF(ISBLANK(colincendios[Acciones realizadas]),"",Ejercicio)</f>
        <v/>
      </c>
      <c r="B350" s="3" t="str">
        <f>IF(ISBLANK(colincendios[Acciones realizadas]),"",comarca)</f>
        <v/>
      </c>
      <c r="C350" s="115"/>
      <c r="D350" s="115"/>
      <c r="E350" s="115"/>
    </row>
    <row r="351" spans="1:5" x14ac:dyDescent="0.25">
      <c r="A351" t="str">
        <f>IF(ISBLANK(colincendios[Acciones realizadas]),"",Ejercicio)</f>
        <v/>
      </c>
      <c r="B351" s="3" t="str">
        <f>IF(ISBLANK(colincendios[Acciones realizadas]),"",comarca)</f>
        <v/>
      </c>
      <c r="C351" s="115"/>
      <c r="D351" s="115"/>
      <c r="E351" s="115"/>
    </row>
    <row r="352" spans="1:5" x14ac:dyDescent="0.25">
      <c r="A352" t="str">
        <f>IF(ISBLANK(colincendios[Acciones realizadas]),"",Ejercicio)</f>
        <v/>
      </c>
      <c r="B352" s="3" t="str">
        <f>IF(ISBLANK(colincendios[Acciones realizadas]),"",comarca)</f>
        <v/>
      </c>
      <c r="C352" s="115"/>
      <c r="D352" s="115"/>
      <c r="E352" s="115"/>
    </row>
    <row r="353" spans="1:5" x14ac:dyDescent="0.25">
      <c r="A353" t="str">
        <f>IF(ISBLANK(colincendios[Acciones realizadas]),"",Ejercicio)</f>
        <v/>
      </c>
      <c r="B353" s="3" t="str">
        <f>IF(ISBLANK(colincendios[Acciones realizadas]),"",comarca)</f>
        <v/>
      </c>
      <c r="C353" s="115"/>
      <c r="D353" s="115"/>
      <c r="E353" s="115"/>
    </row>
    <row r="354" spans="1:5" x14ac:dyDescent="0.25">
      <c r="A354" t="str">
        <f>IF(ISBLANK(colincendios[Acciones realizadas]),"",Ejercicio)</f>
        <v/>
      </c>
      <c r="B354" s="3" t="str">
        <f>IF(ISBLANK(colincendios[Acciones realizadas]),"",comarca)</f>
        <v/>
      </c>
      <c r="C354" s="115"/>
      <c r="D354" s="115"/>
      <c r="E354" s="115"/>
    </row>
    <row r="355" spans="1:5" x14ac:dyDescent="0.25">
      <c r="A355" t="str">
        <f>IF(ISBLANK(colincendios[Acciones realizadas]),"",Ejercicio)</f>
        <v/>
      </c>
      <c r="B355" s="3" t="str">
        <f>IF(ISBLANK(colincendios[Acciones realizadas]),"",comarca)</f>
        <v/>
      </c>
      <c r="C355" s="115"/>
      <c r="D355" s="115"/>
      <c r="E355" s="115"/>
    </row>
    <row r="356" spans="1:5" x14ac:dyDescent="0.25">
      <c r="A356" t="str">
        <f>IF(ISBLANK(colincendios[Acciones realizadas]),"",Ejercicio)</f>
        <v/>
      </c>
      <c r="B356" s="3" t="str">
        <f>IF(ISBLANK(colincendios[Acciones realizadas]),"",comarca)</f>
        <v/>
      </c>
      <c r="C356" s="115"/>
      <c r="D356" s="115"/>
      <c r="E356" s="115"/>
    </row>
    <row r="357" spans="1:5" x14ac:dyDescent="0.25">
      <c r="A357" t="str">
        <f>IF(ISBLANK(colincendios[Acciones realizadas]),"",Ejercicio)</f>
        <v/>
      </c>
      <c r="B357" s="3" t="str">
        <f>IF(ISBLANK(colincendios[Acciones realizadas]),"",comarca)</f>
        <v/>
      </c>
      <c r="C357" s="115"/>
      <c r="D357" s="115"/>
      <c r="E357" s="115"/>
    </row>
    <row r="358" spans="1:5" x14ac:dyDescent="0.25">
      <c r="A358" t="str">
        <f>IF(ISBLANK(colincendios[Acciones realizadas]),"",Ejercicio)</f>
        <v/>
      </c>
      <c r="B358" s="3" t="str">
        <f>IF(ISBLANK(colincendios[Acciones realizadas]),"",comarca)</f>
        <v/>
      </c>
      <c r="C358" s="115"/>
      <c r="D358" s="115"/>
      <c r="E358" s="115"/>
    </row>
    <row r="359" spans="1:5" x14ac:dyDescent="0.25">
      <c r="A359" t="str">
        <f>IF(ISBLANK(colincendios[Acciones realizadas]),"",Ejercicio)</f>
        <v/>
      </c>
      <c r="B359" s="3" t="str">
        <f>IF(ISBLANK(colincendios[Acciones realizadas]),"",comarca)</f>
        <v/>
      </c>
      <c r="C359" s="115"/>
      <c r="D359" s="115"/>
      <c r="E359" s="115"/>
    </row>
    <row r="360" spans="1:5" x14ac:dyDescent="0.25">
      <c r="A360" t="str">
        <f>IF(ISBLANK(colincendios[Acciones realizadas]),"",Ejercicio)</f>
        <v/>
      </c>
      <c r="B360" s="3" t="str">
        <f>IF(ISBLANK(colincendios[Acciones realizadas]),"",comarca)</f>
        <v/>
      </c>
      <c r="C360" s="115"/>
      <c r="D360" s="115"/>
      <c r="E360" s="115"/>
    </row>
    <row r="361" spans="1:5" x14ac:dyDescent="0.25">
      <c r="A361" t="str">
        <f>IF(ISBLANK(colincendios[Acciones realizadas]),"",Ejercicio)</f>
        <v/>
      </c>
      <c r="B361" s="3" t="str">
        <f>IF(ISBLANK(colincendios[Acciones realizadas]),"",comarca)</f>
        <v/>
      </c>
      <c r="C361" s="115"/>
      <c r="D361" s="115"/>
      <c r="E361" s="115"/>
    </row>
    <row r="362" spans="1:5" x14ac:dyDescent="0.25">
      <c r="A362" t="str">
        <f>IF(ISBLANK(colincendios[Acciones realizadas]),"",Ejercicio)</f>
        <v/>
      </c>
      <c r="B362" s="3" t="str">
        <f>IF(ISBLANK(colincendios[Acciones realizadas]),"",comarca)</f>
        <v/>
      </c>
      <c r="C362" s="115"/>
      <c r="D362" s="115"/>
      <c r="E362" s="115"/>
    </row>
    <row r="363" spans="1:5" x14ac:dyDescent="0.25">
      <c r="A363" t="str">
        <f>IF(ISBLANK(colincendios[Acciones realizadas]),"",Ejercicio)</f>
        <v/>
      </c>
      <c r="B363" s="3" t="str">
        <f>IF(ISBLANK(colincendios[Acciones realizadas]),"",comarca)</f>
        <v/>
      </c>
      <c r="C363" s="115"/>
      <c r="D363" s="115"/>
      <c r="E363" s="115"/>
    </row>
    <row r="364" spans="1:5" x14ac:dyDescent="0.25">
      <c r="A364" t="str">
        <f>IF(ISBLANK(colincendios[Acciones realizadas]),"",Ejercicio)</f>
        <v/>
      </c>
      <c r="B364" s="3" t="str">
        <f>IF(ISBLANK(colincendios[Acciones realizadas]),"",comarca)</f>
        <v/>
      </c>
      <c r="C364" s="115"/>
      <c r="D364" s="115"/>
      <c r="E364" s="115"/>
    </row>
    <row r="365" spans="1:5" x14ac:dyDescent="0.25">
      <c r="A365" t="str">
        <f>IF(ISBLANK(colincendios[Acciones realizadas]),"",Ejercicio)</f>
        <v/>
      </c>
      <c r="B365" s="3" t="str">
        <f>IF(ISBLANK(colincendios[Acciones realizadas]),"",comarca)</f>
        <v/>
      </c>
      <c r="C365" s="115"/>
      <c r="D365" s="115"/>
      <c r="E365" s="115"/>
    </row>
    <row r="366" spans="1:5" x14ac:dyDescent="0.25">
      <c r="A366" t="str">
        <f>IF(ISBLANK(colincendios[Acciones realizadas]),"",Ejercicio)</f>
        <v/>
      </c>
      <c r="B366" s="3" t="str">
        <f>IF(ISBLANK(colincendios[Acciones realizadas]),"",comarca)</f>
        <v/>
      </c>
      <c r="C366" s="115"/>
      <c r="D366" s="115"/>
      <c r="E366" s="115"/>
    </row>
    <row r="367" spans="1:5" x14ac:dyDescent="0.25">
      <c r="A367" t="str">
        <f>IF(ISBLANK(colincendios[Acciones realizadas]),"",Ejercicio)</f>
        <v/>
      </c>
      <c r="B367" s="3" t="str">
        <f>IF(ISBLANK(colincendios[Acciones realizadas]),"",comarca)</f>
        <v/>
      </c>
      <c r="C367" s="115"/>
      <c r="D367" s="115"/>
      <c r="E367" s="115"/>
    </row>
    <row r="368" spans="1:5" x14ac:dyDescent="0.25">
      <c r="A368" t="str">
        <f>IF(ISBLANK(colincendios[Acciones realizadas]),"",Ejercicio)</f>
        <v/>
      </c>
      <c r="B368" s="3" t="str">
        <f>IF(ISBLANK(colincendios[Acciones realizadas]),"",comarca)</f>
        <v/>
      </c>
      <c r="C368" s="115"/>
      <c r="D368" s="115"/>
      <c r="E368" s="115"/>
    </row>
    <row r="369" spans="1:5" x14ac:dyDescent="0.25">
      <c r="A369" t="str">
        <f>IF(ISBLANK(colincendios[Acciones realizadas]),"",Ejercicio)</f>
        <v/>
      </c>
      <c r="B369" s="3" t="str">
        <f>IF(ISBLANK(colincendios[Acciones realizadas]),"",comarca)</f>
        <v/>
      </c>
      <c r="C369" s="115"/>
      <c r="D369" s="115"/>
      <c r="E369" s="115"/>
    </row>
    <row r="370" spans="1:5" x14ac:dyDescent="0.25">
      <c r="A370" t="str">
        <f>IF(ISBLANK(colincendios[Acciones realizadas]),"",Ejercicio)</f>
        <v/>
      </c>
      <c r="B370" s="3" t="str">
        <f>IF(ISBLANK(colincendios[Acciones realizadas]),"",comarca)</f>
        <v/>
      </c>
      <c r="C370" s="115"/>
      <c r="D370" s="115"/>
      <c r="E370" s="115"/>
    </row>
    <row r="371" spans="1:5" x14ac:dyDescent="0.25">
      <c r="A371" t="str">
        <f>IF(ISBLANK(colincendios[Acciones realizadas]),"",Ejercicio)</f>
        <v/>
      </c>
      <c r="B371" s="3" t="str">
        <f>IF(ISBLANK(colincendios[Acciones realizadas]),"",comarca)</f>
        <v/>
      </c>
      <c r="C371" s="115"/>
      <c r="D371" s="115"/>
      <c r="E371" s="115"/>
    </row>
    <row r="372" spans="1:5" x14ac:dyDescent="0.25">
      <c r="A372" t="str">
        <f>IF(ISBLANK(colincendios[Acciones realizadas]),"",Ejercicio)</f>
        <v/>
      </c>
      <c r="B372" s="3" t="str">
        <f>IF(ISBLANK(colincendios[Acciones realizadas]),"",comarca)</f>
        <v/>
      </c>
      <c r="C372" s="115"/>
      <c r="D372" s="115"/>
      <c r="E372" s="115"/>
    </row>
    <row r="373" spans="1:5" x14ac:dyDescent="0.25">
      <c r="A373" t="str">
        <f>IF(ISBLANK(colincendios[Acciones realizadas]),"",Ejercicio)</f>
        <v/>
      </c>
      <c r="B373" s="3" t="str">
        <f>IF(ISBLANK(colincendios[Acciones realizadas]),"",comarca)</f>
        <v/>
      </c>
      <c r="C373" s="115"/>
      <c r="D373" s="115"/>
      <c r="E373" s="115"/>
    </row>
    <row r="374" spans="1:5" x14ac:dyDescent="0.25">
      <c r="A374" t="str">
        <f>IF(ISBLANK(colincendios[Acciones realizadas]),"",Ejercicio)</f>
        <v/>
      </c>
      <c r="B374" s="3" t="str">
        <f>IF(ISBLANK(colincendios[Acciones realizadas]),"",comarca)</f>
        <v/>
      </c>
      <c r="C374" s="115"/>
      <c r="D374" s="115"/>
      <c r="E374" s="115"/>
    </row>
    <row r="375" spans="1:5" x14ac:dyDescent="0.25">
      <c r="A375" t="str">
        <f>IF(ISBLANK(colincendios[Acciones realizadas]),"",Ejercicio)</f>
        <v/>
      </c>
      <c r="B375" s="3" t="str">
        <f>IF(ISBLANK(colincendios[Acciones realizadas]),"",comarca)</f>
        <v/>
      </c>
      <c r="C375" s="115"/>
      <c r="D375" s="115"/>
      <c r="E375" s="115"/>
    </row>
    <row r="376" spans="1:5" x14ac:dyDescent="0.25">
      <c r="A376" t="str">
        <f>IF(ISBLANK(colincendios[Acciones realizadas]),"",Ejercicio)</f>
        <v/>
      </c>
      <c r="B376" s="3" t="str">
        <f>IF(ISBLANK(colincendios[Acciones realizadas]),"",comarca)</f>
        <v/>
      </c>
      <c r="C376" s="115"/>
      <c r="D376" s="115"/>
      <c r="E376" s="115"/>
    </row>
    <row r="377" spans="1:5" x14ac:dyDescent="0.25">
      <c r="A377" t="str">
        <f>IF(ISBLANK(colincendios[Acciones realizadas]),"",Ejercicio)</f>
        <v/>
      </c>
      <c r="B377" s="3" t="str">
        <f>IF(ISBLANK(colincendios[Acciones realizadas]),"",comarca)</f>
        <v/>
      </c>
      <c r="C377" s="115"/>
      <c r="D377" s="115"/>
      <c r="E377" s="115"/>
    </row>
    <row r="378" spans="1:5" x14ac:dyDescent="0.25">
      <c r="A378" t="str">
        <f>IF(ISBLANK(colincendios[Acciones realizadas]),"",Ejercicio)</f>
        <v/>
      </c>
      <c r="B378" s="3" t="str">
        <f>IF(ISBLANK(colincendios[Acciones realizadas]),"",comarca)</f>
        <v/>
      </c>
      <c r="C378" s="115"/>
      <c r="D378" s="115"/>
      <c r="E378" s="115"/>
    </row>
    <row r="379" spans="1:5" x14ac:dyDescent="0.25">
      <c r="A379" t="str">
        <f>IF(ISBLANK(colincendios[Acciones realizadas]),"",Ejercicio)</f>
        <v/>
      </c>
      <c r="B379" s="3" t="str">
        <f>IF(ISBLANK(colincendios[Acciones realizadas]),"",comarca)</f>
        <v/>
      </c>
      <c r="C379" s="115"/>
      <c r="D379" s="115"/>
      <c r="E379" s="115"/>
    </row>
    <row r="380" spans="1:5" x14ac:dyDescent="0.25">
      <c r="A380" t="str">
        <f>IF(ISBLANK(colincendios[Acciones realizadas]),"",Ejercicio)</f>
        <v/>
      </c>
      <c r="B380" s="3" t="str">
        <f>IF(ISBLANK(colincendios[Acciones realizadas]),"",comarca)</f>
        <v/>
      </c>
      <c r="C380" s="115"/>
      <c r="D380" s="115"/>
      <c r="E380" s="115"/>
    </row>
    <row r="381" spans="1:5" x14ac:dyDescent="0.25">
      <c r="A381" t="str">
        <f>IF(ISBLANK(colincendios[Acciones realizadas]),"",Ejercicio)</f>
        <v/>
      </c>
      <c r="B381" s="3" t="str">
        <f>IF(ISBLANK(colincendios[Acciones realizadas]),"",comarca)</f>
        <v/>
      </c>
      <c r="C381" s="115"/>
      <c r="D381" s="115"/>
      <c r="E381" s="115"/>
    </row>
    <row r="382" spans="1:5" x14ac:dyDescent="0.25">
      <c r="A382" t="str">
        <f>IF(ISBLANK(colincendios[Acciones realizadas]),"",Ejercicio)</f>
        <v/>
      </c>
      <c r="B382" s="3" t="str">
        <f>IF(ISBLANK(colincendios[Acciones realizadas]),"",comarca)</f>
        <v/>
      </c>
      <c r="C382" s="115"/>
      <c r="D382" s="115"/>
      <c r="E382" s="115"/>
    </row>
    <row r="383" spans="1:5" x14ac:dyDescent="0.25">
      <c r="A383" t="str">
        <f>IF(ISBLANK(colincendios[Acciones realizadas]),"",Ejercicio)</f>
        <v/>
      </c>
      <c r="B383" s="3" t="str">
        <f>IF(ISBLANK(colincendios[Acciones realizadas]),"",comarca)</f>
        <v/>
      </c>
      <c r="C383" s="115"/>
      <c r="D383" s="115"/>
      <c r="E383" s="115"/>
    </row>
    <row r="384" spans="1:5" x14ac:dyDescent="0.25">
      <c r="A384" t="str">
        <f>IF(ISBLANK(colincendios[Acciones realizadas]),"",Ejercicio)</f>
        <v/>
      </c>
      <c r="B384" s="3" t="str">
        <f>IF(ISBLANK(colincendios[Acciones realizadas]),"",comarca)</f>
        <v/>
      </c>
      <c r="C384" s="115"/>
      <c r="D384" s="115"/>
      <c r="E384" s="115"/>
    </row>
    <row r="385" spans="1:5" x14ac:dyDescent="0.25">
      <c r="A385" t="str">
        <f>IF(ISBLANK(colincendios[Acciones realizadas]),"",Ejercicio)</f>
        <v/>
      </c>
      <c r="B385" s="3" t="str">
        <f>IF(ISBLANK(colincendios[Acciones realizadas]),"",comarca)</f>
        <v/>
      </c>
      <c r="C385" s="115"/>
      <c r="D385" s="115"/>
      <c r="E385" s="115"/>
    </row>
    <row r="386" spans="1:5" x14ac:dyDescent="0.25">
      <c r="A386" t="str">
        <f>IF(ISBLANK(colincendios[Acciones realizadas]),"",Ejercicio)</f>
        <v/>
      </c>
      <c r="B386" s="3" t="str">
        <f>IF(ISBLANK(colincendios[Acciones realizadas]),"",comarca)</f>
        <v/>
      </c>
      <c r="C386" s="115"/>
      <c r="D386" s="115"/>
      <c r="E386" s="115"/>
    </row>
    <row r="387" spans="1:5" x14ac:dyDescent="0.25">
      <c r="A387" t="str">
        <f>IF(ISBLANK(colincendios[Acciones realizadas]),"",Ejercicio)</f>
        <v/>
      </c>
      <c r="B387" s="3" t="str">
        <f>IF(ISBLANK(colincendios[Acciones realizadas]),"",comarca)</f>
        <v/>
      </c>
      <c r="C387" s="115"/>
      <c r="D387" s="115"/>
      <c r="E387" s="115"/>
    </row>
    <row r="388" spans="1:5" x14ac:dyDescent="0.25">
      <c r="A388" t="str">
        <f>IF(ISBLANK(colincendios[Acciones realizadas]),"",Ejercicio)</f>
        <v/>
      </c>
      <c r="B388" s="3" t="str">
        <f>IF(ISBLANK(colincendios[Acciones realizadas]),"",comarca)</f>
        <v/>
      </c>
      <c r="C388" s="115"/>
      <c r="D388" s="115"/>
      <c r="E388" s="115"/>
    </row>
    <row r="389" spans="1:5" x14ac:dyDescent="0.25">
      <c r="A389" t="str">
        <f>IF(ISBLANK(colincendios[Acciones realizadas]),"",Ejercicio)</f>
        <v/>
      </c>
      <c r="B389" s="3" t="str">
        <f>IF(ISBLANK(colincendios[Acciones realizadas]),"",comarca)</f>
        <v/>
      </c>
      <c r="C389" s="115"/>
      <c r="D389" s="115"/>
      <c r="E389" s="115"/>
    </row>
    <row r="390" spans="1:5" x14ac:dyDescent="0.25">
      <c r="A390" t="str">
        <f>IF(ISBLANK(colincendios[Acciones realizadas]),"",Ejercicio)</f>
        <v/>
      </c>
      <c r="B390" s="3" t="str">
        <f>IF(ISBLANK(colincendios[Acciones realizadas]),"",comarca)</f>
        <v/>
      </c>
      <c r="C390" s="115"/>
      <c r="D390" s="115"/>
      <c r="E390" s="115"/>
    </row>
    <row r="391" spans="1:5" x14ac:dyDescent="0.25">
      <c r="A391" t="str">
        <f>IF(ISBLANK(colincendios[Acciones realizadas]),"",Ejercicio)</f>
        <v/>
      </c>
      <c r="B391" s="3" t="str">
        <f>IF(ISBLANK(colincendios[Acciones realizadas]),"",comarca)</f>
        <v/>
      </c>
      <c r="C391" s="115"/>
      <c r="D391" s="115"/>
      <c r="E391" s="115"/>
    </row>
    <row r="392" spans="1:5" x14ac:dyDescent="0.25">
      <c r="A392" t="str">
        <f>IF(ISBLANK(colincendios[Acciones realizadas]),"",Ejercicio)</f>
        <v/>
      </c>
      <c r="B392" s="3" t="str">
        <f>IF(ISBLANK(colincendios[Acciones realizadas]),"",comarca)</f>
        <v/>
      </c>
      <c r="C392" s="115"/>
      <c r="D392" s="115"/>
      <c r="E392" s="115"/>
    </row>
    <row r="393" spans="1:5" x14ac:dyDescent="0.25">
      <c r="A393" t="str">
        <f>IF(ISBLANK(colincendios[Acciones realizadas]),"",Ejercicio)</f>
        <v/>
      </c>
      <c r="B393" s="3" t="str">
        <f>IF(ISBLANK(colincendios[Acciones realizadas]),"",comarca)</f>
        <v/>
      </c>
      <c r="C393" s="115"/>
      <c r="D393" s="115"/>
      <c r="E393" s="115"/>
    </row>
    <row r="394" spans="1:5" x14ac:dyDescent="0.25">
      <c r="A394" t="str">
        <f>IF(ISBLANK(colincendios[Acciones realizadas]),"",Ejercicio)</f>
        <v/>
      </c>
      <c r="B394" s="3" t="str">
        <f>IF(ISBLANK(colincendios[Acciones realizadas]),"",comarca)</f>
        <v/>
      </c>
      <c r="C394" s="115"/>
      <c r="D394" s="115"/>
      <c r="E394" s="115"/>
    </row>
    <row r="395" spans="1:5" x14ac:dyDescent="0.25">
      <c r="A395" t="str">
        <f>IF(ISBLANK(colincendios[Acciones realizadas]),"",Ejercicio)</f>
        <v/>
      </c>
      <c r="B395" s="3" t="str">
        <f>IF(ISBLANK(colincendios[Acciones realizadas]),"",comarca)</f>
        <v/>
      </c>
      <c r="C395" s="115"/>
      <c r="D395" s="115"/>
      <c r="E395" s="115"/>
    </row>
    <row r="396" spans="1:5" x14ac:dyDescent="0.25">
      <c r="A396" t="str">
        <f>IF(ISBLANK(colincendios[Acciones realizadas]),"",Ejercicio)</f>
        <v/>
      </c>
      <c r="B396" s="3" t="str">
        <f>IF(ISBLANK(colincendios[Acciones realizadas]),"",comarca)</f>
        <v/>
      </c>
      <c r="C396" s="115"/>
      <c r="D396" s="115"/>
      <c r="E396" s="115"/>
    </row>
    <row r="397" spans="1:5" x14ac:dyDescent="0.25">
      <c r="A397" t="str">
        <f>IF(ISBLANK(colincendios[Acciones realizadas]),"",Ejercicio)</f>
        <v/>
      </c>
      <c r="B397" s="3" t="str">
        <f>IF(ISBLANK(colincendios[Acciones realizadas]),"",comarca)</f>
        <v/>
      </c>
      <c r="C397" s="115"/>
      <c r="D397" s="115"/>
      <c r="E397" s="115"/>
    </row>
    <row r="398" spans="1:5" x14ac:dyDescent="0.25">
      <c r="A398" t="str">
        <f>IF(ISBLANK(colincendios[Acciones realizadas]),"",Ejercicio)</f>
        <v/>
      </c>
      <c r="B398" s="3" t="str">
        <f>IF(ISBLANK(colincendios[Acciones realizadas]),"",comarca)</f>
        <v/>
      </c>
      <c r="C398" s="115"/>
      <c r="D398" s="115"/>
      <c r="E398" s="115"/>
    </row>
    <row r="399" spans="1:5" x14ac:dyDescent="0.25">
      <c r="A399" t="str">
        <f>IF(ISBLANK(colincendios[Acciones realizadas]),"",Ejercicio)</f>
        <v/>
      </c>
      <c r="B399" s="3" t="str">
        <f>IF(ISBLANK(colincendios[Acciones realizadas]),"",comarca)</f>
        <v/>
      </c>
      <c r="C399" s="115"/>
      <c r="D399" s="115"/>
      <c r="E399" s="115"/>
    </row>
    <row r="400" spans="1:5" x14ac:dyDescent="0.25">
      <c r="A400" t="str">
        <f>IF(ISBLANK(colincendios[Acciones realizadas]),"",Ejercicio)</f>
        <v/>
      </c>
      <c r="B400" s="3" t="str">
        <f>IF(ISBLANK(colincendios[Acciones realizadas]),"",comarca)</f>
        <v/>
      </c>
      <c r="C400" s="115"/>
      <c r="D400" s="115"/>
      <c r="E400" s="115"/>
    </row>
    <row r="401" spans="1:5" x14ac:dyDescent="0.25">
      <c r="A401" t="str">
        <f>IF(ISBLANK(colincendios[Acciones realizadas]),"",Ejercicio)</f>
        <v/>
      </c>
      <c r="B401" s="3" t="str">
        <f>IF(ISBLANK(colincendios[Acciones realizadas]),"",comarca)</f>
        <v/>
      </c>
      <c r="C401" s="115"/>
      <c r="D401" s="115"/>
      <c r="E401" s="115"/>
    </row>
    <row r="402" spans="1:5" x14ac:dyDescent="0.25">
      <c r="A402" t="str">
        <f>IF(ISBLANK(colincendios[Acciones realizadas]),"",Ejercicio)</f>
        <v/>
      </c>
      <c r="B402" s="3" t="str">
        <f>IF(ISBLANK(colincendios[Acciones realizadas]),"",comarca)</f>
        <v/>
      </c>
      <c r="C402" s="115"/>
      <c r="D402" s="115"/>
      <c r="E402" s="115"/>
    </row>
    <row r="403" spans="1:5" x14ac:dyDescent="0.25">
      <c r="A403" t="str">
        <f>IF(ISBLANK(colincendios[Acciones realizadas]),"",Ejercicio)</f>
        <v/>
      </c>
      <c r="B403" s="3" t="str">
        <f>IF(ISBLANK(colincendios[Acciones realizadas]),"",comarca)</f>
        <v/>
      </c>
      <c r="C403" s="115"/>
      <c r="D403" s="115"/>
      <c r="E403" s="115"/>
    </row>
    <row r="404" spans="1:5" x14ac:dyDescent="0.25">
      <c r="A404" t="str">
        <f>IF(ISBLANK(colincendios[Acciones realizadas]),"",Ejercicio)</f>
        <v/>
      </c>
      <c r="B404" s="3" t="str">
        <f>IF(ISBLANK(colincendios[Acciones realizadas]),"",comarca)</f>
        <v/>
      </c>
      <c r="C404" s="115"/>
      <c r="D404" s="115"/>
      <c r="E404" s="115"/>
    </row>
    <row r="405" spans="1:5" x14ac:dyDescent="0.25">
      <c r="A405" t="str">
        <f>IF(ISBLANK(colincendios[Acciones realizadas]),"",Ejercicio)</f>
        <v/>
      </c>
      <c r="B405" s="3" t="str">
        <f>IF(ISBLANK(colincendios[Acciones realizadas]),"",comarca)</f>
        <v/>
      </c>
      <c r="C405" s="115"/>
      <c r="D405" s="115"/>
      <c r="E405" s="115"/>
    </row>
    <row r="406" spans="1:5" x14ac:dyDescent="0.25">
      <c r="A406" t="str">
        <f>IF(ISBLANK(colincendios[Acciones realizadas]),"",Ejercicio)</f>
        <v/>
      </c>
      <c r="B406" s="3" t="str">
        <f>IF(ISBLANK(colincendios[Acciones realizadas]),"",comarca)</f>
        <v/>
      </c>
      <c r="C406" s="115"/>
      <c r="D406" s="115"/>
      <c r="E406" s="115"/>
    </row>
    <row r="407" spans="1:5" x14ac:dyDescent="0.25">
      <c r="A407" t="str">
        <f>IF(ISBLANK(colincendios[Acciones realizadas]),"",Ejercicio)</f>
        <v/>
      </c>
      <c r="B407" s="3" t="str">
        <f>IF(ISBLANK(colincendios[Acciones realizadas]),"",comarca)</f>
        <v/>
      </c>
      <c r="C407" s="115"/>
      <c r="D407" s="115"/>
      <c r="E407" s="115"/>
    </row>
    <row r="408" spans="1:5" x14ac:dyDescent="0.25">
      <c r="A408" t="str">
        <f>IF(ISBLANK(colincendios[Acciones realizadas]),"",Ejercicio)</f>
        <v/>
      </c>
      <c r="B408" s="3" t="str">
        <f>IF(ISBLANK(colincendios[Acciones realizadas]),"",comarca)</f>
        <v/>
      </c>
      <c r="C408" s="115"/>
      <c r="D408" s="115"/>
      <c r="E408" s="115"/>
    </row>
    <row r="409" spans="1:5" x14ac:dyDescent="0.25">
      <c r="A409" t="str">
        <f>IF(ISBLANK(colincendios[Acciones realizadas]),"",Ejercicio)</f>
        <v/>
      </c>
      <c r="B409" s="3" t="str">
        <f>IF(ISBLANK(colincendios[Acciones realizadas]),"",comarca)</f>
        <v/>
      </c>
      <c r="C409" s="115"/>
      <c r="D409" s="115"/>
      <c r="E409" s="115"/>
    </row>
    <row r="410" spans="1:5" x14ac:dyDescent="0.25">
      <c r="A410" t="str">
        <f>IF(ISBLANK(colincendios[Acciones realizadas]),"",Ejercicio)</f>
        <v/>
      </c>
      <c r="B410" s="3" t="str">
        <f>IF(ISBLANK(colincendios[Acciones realizadas]),"",comarca)</f>
        <v/>
      </c>
      <c r="C410" s="115"/>
      <c r="D410" s="115"/>
      <c r="E410" s="115"/>
    </row>
    <row r="411" spans="1:5" x14ac:dyDescent="0.25">
      <c r="A411" t="str">
        <f>IF(ISBLANK(colincendios[Acciones realizadas]),"",Ejercicio)</f>
        <v/>
      </c>
      <c r="B411" s="3" t="str">
        <f>IF(ISBLANK(colincendios[Acciones realizadas]),"",comarca)</f>
        <v/>
      </c>
      <c r="C411" s="115"/>
      <c r="D411" s="115"/>
      <c r="E411" s="115"/>
    </row>
    <row r="412" spans="1:5" x14ac:dyDescent="0.25">
      <c r="A412" t="str">
        <f>IF(ISBLANK(colincendios[Acciones realizadas]),"",Ejercicio)</f>
        <v/>
      </c>
      <c r="B412" s="3" t="str">
        <f>IF(ISBLANK(colincendios[Acciones realizadas]),"",comarca)</f>
        <v/>
      </c>
      <c r="C412" s="115"/>
      <c r="D412" s="115"/>
      <c r="E412" s="115"/>
    </row>
    <row r="413" spans="1:5" x14ac:dyDescent="0.25">
      <c r="A413" t="str">
        <f>IF(ISBLANK(colincendios[Acciones realizadas]),"",Ejercicio)</f>
        <v/>
      </c>
      <c r="B413" s="3" t="str">
        <f>IF(ISBLANK(colincendios[Acciones realizadas]),"",comarca)</f>
        <v/>
      </c>
      <c r="C413" s="115"/>
      <c r="D413" s="115"/>
      <c r="E413" s="115"/>
    </row>
    <row r="414" spans="1:5" x14ac:dyDescent="0.25">
      <c r="A414" t="str">
        <f>IF(ISBLANK(colincendios[Acciones realizadas]),"",Ejercicio)</f>
        <v/>
      </c>
      <c r="B414" s="3" t="str">
        <f>IF(ISBLANK(colincendios[Acciones realizadas]),"",comarca)</f>
        <v/>
      </c>
      <c r="C414" s="115"/>
      <c r="D414" s="115"/>
      <c r="E414" s="115"/>
    </row>
    <row r="415" spans="1:5" x14ac:dyDescent="0.25">
      <c r="A415" t="str">
        <f>IF(ISBLANK(colincendios[Acciones realizadas]),"",Ejercicio)</f>
        <v/>
      </c>
      <c r="B415" s="3" t="str">
        <f>IF(ISBLANK(colincendios[Acciones realizadas]),"",comarca)</f>
        <v/>
      </c>
      <c r="C415" s="115"/>
      <c r="D415" s="115"/>
      <c r="E415" s="115"/>
    </row>
    <row r="416" spans="1:5" x14ac:dyDescent="0.25">
      <c r="A416" t="str">
        <f>IF(ISBLANK(colincendios[Acciones realizadas]),"",Ejercicio)</f>
        <v/>
      </c>
      <c r="B416" s="3" t="str">
        <f>IF(ISBLANK(colincendios[Acciones realizadas]),"",comarca)</f>
        <v/>
      </c>
      <c r="C416" s="115"/>
      <c r="D416" s="115"/>
      <c r="E416" s="115"/>
    </row>
    <row r="417" spans="1:5" x14ac:dyDescent="0.25">
      <c r="A417" t="str">
        <f>IF(ISBLANK(colincendios[Acciones realizadas]),"",Ejercicio)</f>
        <v/>
      </c>
      <c r="B417" s="3" t="str">
        <f>IF(ISBLANK(colincendios[Acciones realizadas]),"",comarca)</f>
        <v/>
      </c>
      <c r="C417" s="115"/>
      <c r="D417" s="115"/>
      <c r="E417" s="115"/>
    </row>
    <row r="418" spans="1:5" x14ac:dyDescent="0.25">
      <c r="A418" t="str">
        <f>IF(ISBLANK(colincendios[Acciones realizadas]),"",Ejercicio)</f>
        <v/>
      </c>
      <c r="B418" s="3" t="str">
        <f>IF(ISBLANK(colincendios[Acciones realizadas]),"",comarca)</f>
        <v/>
      </c>
      <c r="C418" s="115"/>
      <c r="D418" s="115"/>
      <c r="E418" s="115"/>
    </row>
    <row r="419" spans="1:5" x14ac:dyDescent="0.25">
      <c r="A419" t="str">
        <f>IF(ISBLANK(colincendios[Acciones realizadas]),"",Ejercicio)</f>
        <v/>
      </c>
      <c r="B419" s="3" t="str">
        <f>IF(ISBLANK(colincendios[Acciones realizadas]),"",comarca)</f>
        <v/>
      </c>
      <c r="C419" s="115"/>
      <c r="D419" s="115"/>
      <c r="E419" s="115"/>
    </row>
    <row r="420" spans="1:5" x14ac:dyDescent="0.25">
      <c r="A420" t="str">
        <f>IF(ISBLANK(colincendios[Acciones realizadas]),"",Ejercicio)</f>
        <v/>
      </c>
      <c r="B420" s="3" t="str">
        <f>IF(ISBLANK(colincendios[Acciones realizadas]),"",comarca)</f>
        <v/>
      </c>
      <c r="C420" s="115"/>
      <c r="D420" s="115"/>
      <c r="E420" s="115"/>
    </row>
    <row r="421" spans="1:5" x14ac:dyDescent="0.25">
      <c r="A421" t="str">
        <f>IF(ISBLANK(colincendios[Acciones realizadas]),"",Ejercicio)</f>
        <v/>
      </c>
      <c r="B421" s="3" t="str">
        <f>IF(ISBLANK(colincendios[Acciones realizadas]),"",comarca)</f>
        <v/>
      </c>
      <c r="C421" s="115"/>
      <c r="D421" s="115"/>
      <c r="E421" s="115"/>
    </row>
    <row r="422" spans="1:5" x14ac:dyDescent="0.25">
      <c r="A422" t="str">
        <f>IF(ISBLANK(colincendios[Acciones realizadas]),"",Ejercicio)</f>
        <v/>
      </c>
      <c r="B422" s="3" t="str">
        <f>IF(ISBLANK(colincendios[Acciones realizadas]),"",comarca)</f>
        <v/>
      </c>
      <c r="C422" s="115"/>
      <c r="D422" s="115"/>
      <c r="E422" s="115"/>
    </row>
    <row r="423" spans="1:5" x14ac:dyDescent="0.25">
      <c r="A423" t="str">
        <f>IF(ISBLANK(colincendios[Acciones realizadas]),"",Ejercicio)</f>
        <v/>
      </c>
      <c r="B423" s="3" t="str">
        <f>IF(ISBLANK(colincendios[Acciones realizadas]),"",comarca)</f>
        <v/>
      </c>
      <c r="C423" s="115"/>
      <c r="D423" s="115"/>
      <c r="E423" s="115"/>
    </row>
    <row r="424" spans="1:5" x14ac:dyDescent="0.25">
      <c r="A424" t="str">
        <f>IF(ISBLANK(colincendios[Acciones realizadas]),"",Ejercicio)</f>
        <v/>
      </c>
      <c r="B424" s="3" t="str">
        <f>IF(ISBLANK(colincendios[Acciones realizadas]),"",comarca)</f>
        <v/>
      </c>
      <c r="C424" s="115"/>
      <c r="D424" s="115"/>
      <c r="E424" s="115"/>
    </row>
    <row r="425" spans="1:5" x14ac:dyDescent="0.25">
      <c r="A425" t="str">
        <f>IF(ISBLANK(colincendios[Acciones realizadas]),"",Ejercicio)</f>
        <v/>
      </c>
      <c r="B425" s="3" t="str">
        <f>IF(ISBLANK(colincendios[Acciones realizadas]),"",comarca)</f>
        <v/>
      </c>
      <c r="C425" s="115"/>
      <c r="D425" s="115"/>
      <c r="E425" s="115"/>
    </row>
    <row r="426" spans="1:5" x14ac:dyDescent="0.25">
      <c r="A426" t="str">
        <f>IF(ISBLANK(colincendios[Acciones realizadas]),"",Ejercicio)</f>
        <v/>
      </c>
      <c r="B426" s="3" t="str">
        <f>IF(ISBLANK(colincendios[Acciones realizadas]),"",comarca)</f>
        <v/>
      </c>
      <c r="C426" s="115"/>
      <c r="D426" s="115"/>
      <c r="E426" s="115"/>
    </row>
    <row r="427" spans="1:5" x14ac:dyDescent="0.25">
      <c r="A427" t="str">
        <f>IF(ISBLANK(colincendios[Acciones realizadas]),"",Ejercicio)</f>
        <v/>
      </c>
      <c r="B427" s="3" t="str">
        <f>IF(ISBLANK(colincendios[Acciones realizadas]),"",comarca)</f>
        <v/>
      </c>
      <c r="C427" s="115"/>
      <c r="D427" s="115"/>
      <c r="E427" s="115"/>
    </row>
    <row r="428" spans="1:5" x14ac:dyDescent="0.25">
      <c r="A428" t="str">
        <f>IF(ISBLANK(colincendios[Acciones realizadas]),"",Ejercicio)</f>
        <v/>
      </c>
      <c r="B428" s="3" t="str">
        <f>IF(ISBLANK(colincendios[Acciones realizadas]),"",comarca)</f>
        <v/>
      </c>
      <c r="C428" s="115"/>
      <c r="D428" s="115"/>
      <c r="E428" s="115"/>
    </row>
    <row r="429" spans="1:5" x14ac:dyDescent="0.25">
      <c r="A429" t="str">
        <f>IF(ISBLANK(colincendios[Acciones realizadas]),"",Ejercicio)</f>
        <v/>
      </c>
      <c r="B429" s="3" t="str">
        <f>IF(ISBLANK(colincendios[Acciones realizadas]),"",comarca)</f>
        <v/>
      </c>
      <c r="C429" s="115"/>
      <c r="D429" s="115"/>
      <c r="E429" s="115"/>
    </row>
    <row r="430" spans="1:5" x14ac:dyDescent="0.25">
      <c r="A430" t="str">
        <f>IF(ISBLANK(colincendios[Acciones realizadas]),"",Ejercicio)</f>
        <v/>
      </c>
      <c r="B430" s="3" t="str">
        <f>IF(ISBLANK(colincendios[Acciones realizadas]),"",comarca)</f>
        <v/>
      </c>
      <c r="C430" s="115"/>
      <c r="D430" s="115"/>
      <c r="E430" s="115"/>
    </row>
    <row r="431" spans="1:5" x14ac:dyDescent="0.25">
      <c r="A431" t="str">
        <f>IF(ISBLANK(colincendios[Acciones realizadas]),"",Ejercicio)</f>
        <v/>
      </c>
      <c r="B431" s="3" t="str">
        <f>IF(ISBLANK(colincendios[Acciones realizadas]),"",comarca)</f>
        <v/>
      </c>
      <c r="C431" s="115"/>
      <c r="D431" s="115"/>
      <c r="E431" s="115"/>
    </row>
    <row r="432" spans="1:5" x14ac:dyDescent="0.25">
      <c r="A432" t="str">
        <f>IF(ISBLANK(colincendios[Acciones realizadas]),"",Ejercicio)</f>
        <v/>
      </c>
      <c r="B432" s="3" t="str">
        <f>IF(ISBLANK(colincendios[Acciones realizadas]),"",comarca)</f>
        <v/>
      </c>
      <c r="C432" s="115"/>
      <c r="D432" s="115"/>
      <c r="E432" s="115"/>
    </row>
    <row r="433" spans="1:5" x14ac:dyDescent="0.25">
      <c r="A433" t="str">
        <f>IF(ISBLANK(colincendios[Acciones realizadas]),"",Ejercicio)</f>
        <v/>
      </c>
      <c r="B433" s="3" t="str">
        <f>IF(ISBLANK(colincendios[Acciones realizadas]),"",comarca)</f>
        <v/>
      </c>
      <c r="C433" s="115"/>
      <c r="D433" s="115"/>
      <c r="E433" s="115"/>
    </row>
    <row r="434" spans="1:5" x14ac:dyDescent="0.25">
      <c r="A434" t="str">
        <f>IF(ISBLANK(colincendios[Acciones realizadas]),"",Ejercicio)</f>
        <v/>
      </c>
      <c r="B434" s="3" t="str">
        <f>IF(ISBLANK(colincendios[Acciones realizadas]),"",comarca)</f>
        <v/>
      </c>
      <c r="C434" s="115"/>
      <c r="D434" s="115"/>
      <c r="E434" s="115"/>
    </row>
    <row r="435" spans="1:5" x14ac:dyDescent="0.25">
      <c r="A435" t="str">
        <f>IF(ISBLANK(colincendios[Acciones realizadas]),"",Ejercicio)</f>
        <v/>
      </c>
      <c r="B435" s="3" t="str">
        <f>IF(ISBLANK(colincendios[Acciones realizadas]),"",comarca)</f>
        <v/>
      </c>
      <c r="C435" s="115"/>
      <c r="D435" s="115"/>
      <c r="E435" s="115"/>
    </row>
    <row r="436" spans="1:5" x14ac:dyDescent="0.25">
      <c r="A436" t="str">
        <f>IF(ISBLANK(colincendios[Acciones realizadas]),"",Ejercicio)</f>
        <v/>
      </c>
      <c r="B436" s="3" t="str">
        <f>IF(ISBLANK(colincendios[Acciones realizadas]),"",comarca)</f>
        <v/>
      </c>
      <c r="C436" s="115"/>
      <c r="D436" s="115"/>
      <c r="E436" s="115"/>
    </row>
    <row r="437" spans="1:5" x14ac:dyDescent="0.25">
      <c r="A437" t="str">
        <f>IF(ISBLANK(colincendios[Acciones realizadas]),"",Ejercicio)</f>
        <v/>
      </c>
      <c r="B437" s="3" t="str">
        <f>IF(ISBLANK(colincendios[Acciones realizadas]),"",comarca)</f>
        <v/>
      </c>
      <c r="C437" s="115"/>
      <c r="D437" s="115"/>
      <c r="E437" s="115"/>
    </row>
    <row r="438" spans="1:5" x14ac:dyDescent="0.25">
      <c r="A438" t="str">
        <f>IF(ISBLANK(colincendios[Acciones realizadas]),"",Ejercicio)</f>
        <v/>
      </c>
      <c r="B438" s="3" t="str">
        <f>IF(ISBLANK(colincendios[Acciones realizadas]),"",comarca)</f>
        <v/>
      </c>
      <c r="C438" s="115"/>
      <c r="D438" s="115"/>
      <c r="E438" s="115"/>
    </row>
    <row r="439" spans="1:5" x14ac:dyDescent="0.25">
      <c r="A439" t="str">
        <f>IF(ISBLANK(colincendios[Acciones realizadas]),"",Ejercicio)</f>
        <v/>
      </c>
      <c r="B439" s="3" t="str">
        <f>IF(ISBLANK(colincendios[Acciones realizadas]),"",comarca)</f>
        <v/>
      </c>
      <c r="C439" s="115"/>
      <c r="D439" s="115"/>
      <c r="E439" s="115"/>
    </row>
    <row r="440" spans="1:5" x14ac:dyDescent="0.25">
      <c r="A440" t="str">
        <f>IF(ISBLANK(colincendios[Acciones realizadas]),"",Ejercicio)</f>
        <v/>
      </c>
      <c r="B440" s="3" t="str">
        <f>IF(ISBLANK(colincendios[Acciones realizadas]),"",comarca)</f>
        <v/>
      </c>
      <c r="C440" s="115"/>
      <c r="D440" s="115"/>
      <c r="E440" s="115"/>
    </row>
    <row r="441" spans="1:5" x14ac:dyDescent="0.25">
      <c r="A441" t="str">
        <f>IF(ISBLANK(colincendios[Acciones realizadas]),"",Ejercicio)</f>
        <v/>
      </c>
      <c r="B441" s="3" t="str">
        <f>IF(ISBLANK(colincendios[Acciones realizadas]),"",comarca)</f>
        <v/>
      </c>
      <c r="C441" s="115"/>
      <c r="D441" s="115"/>
      <c r="E441" s="115"/>
    </row>
    <row r="442" spans="1:5" x14ac:dyDescent="0.25">
      <c r="A442" t="str">
        <f>IF(ISBLANK(colincendios[Acciones realizadas]),"",Ejercicio)</f>
        <v/>
      </c>
      <c r="B442" s="3" t="str">
        <f>IF(ISBLANK(colincendios[Acciones realizadas]),"",comarca)</f>
        <v/>
      </c>
      <c r="C442" s="115"/>
      <c r="D442" s="115"/>
      <c r="E442" s="115"/>
    </row>
    <row r="443" spans="1:5" x14ac:dyDescent="0.25">
      <c r="A443" t="str">
        <f>IF(ISBLANK(colincendios[Acciones realizadas]),"",Ejercicio)</f>
        <v/>
      </c>
      <c r="B443" s="3" t="str">
        <f>IF(ISBLANK(colincendios[Acciones realizadas]),"",comarca)</f>
        <v/>
      </c>
      <c r="C443" s="115"/>
      <c r="D443" s="115"/>
      <c r="E443" s="115"/>
    </row>
    <row r="444" spans="1:5" x14ac:dyDescent="0.25">
      <c r="A444" t="str">
        <f>IF(ISBLANK(colincendios[Acciones realizadas]),"",Ejercicio)</f>
        <v/>
      </c>
      <c r="B444" s="3" t="str">
        <f>IF(ISBLANK(colincendios[Acciones realizadas]),"",comarca)</f>
        <v/>
      </c>
      <c r="C444" s="115"/>
      <c r="D444" s="115"/>
      <c r="E444" s="115"/>
    </row>
    <row r="445" spans="1:5" x14ac:dyDescent="0.25">
      <c r="A445" t="str">
        <f>IF(ISBLANK(colincendios[Acciones realizadas]),"",Ejercicio)</f>
        <v/>
      </c>
      <c r="B445" s="3" t="str">
        <f>IF(ISBLANK(colincendios[Acciones realizadas]),"",comarca)</f>
        <v/>
      </c>
      <c r="C445" s="115"/>
      <c r="D445" s="115"/>
      <c r="E445" s="115"/>
    </row>
    <row r="446" spans="1:5" x14ac:dyDescent="0.25">
      <c r="A446" t="str">
        <f>IF(ISBLANK(colincendios[Acciones realizadas]),"",Ejercicio)</f>
        <v/>
      </c>
      <c r="B446" s="3" t="str">
        <f>IF(ISBLANK(colincendios[Acciones realizadas]),"",comarca)</f>
        <v/>
      </c>
      <c r="C446" s="115"/>
      <c r="D446" s="115"/>
      <c r="E446" s="115"/>
    </row>
    <row r="447" spans="1:5" x14ac:dyDescent="0.25">
      <c r="A447" t="str">
        <f>IF(ISBLANK(colincendios[Acciones realizadas]),"",Ejercicio)</f>
        <v/>
      </c>
      <c r="B447" s="3" t="str">
        <f>IF(ISBLANK(colincendios[Acciones realizadas]),"",comarca)</f>
        <v/>
      </c>
      <c r="C447" s="115"/>
      <c r="D447" s="115"/>
      <c r="E447" s="115"/>
    </row>
    <row r="448" spans="1:5" x14ac:dyDescent="0.25">
      <c r="A448" t="str">
        <f>IF(ISBLANK(colincendios[Acciones realizadas]),"",Ejercicio)</f>
        <v/>
      </c>
      <c r="B448" s="3" t="str">
        <f>IF(ISBLANK(colincendios[Acciones realizadas]),"",comarca)</f>
        <v/>
      </c>
      <c r="C448" s="115"/>
      <c r="D448" s="115"/>
      <c r="E448" s="115"/>
    </row>
    <row r="449" spans="1:5" x14ac:dyDescent="0.25">
      <c r="A449" t="str">
        <f>IF(ISBLANK(colincendios[Acciones realizadas]),"",Ejercicio)</f>
        <v/>
      </c>
      <c r="B449" s="3" t="str">
        <f>IF(ISBLANK(colincendios[Acciones realizadas]),"",comarca)</f>
        <v/>
      </c>
      <c r="C449" s="115"/>
      <c r="D449" s="115"/>
      <c r="E449" s="115"/>
    </row>
    <row r="450" spans="1:5" x14ac:dyDescent="0.25">
      <c r="A450" t="str">
        <f>IF(ISBLANK(colincendios[Acciones realizadas]),"",Ejercicio)</f>
        <v/>
      </c>
      <c r="B450" s="3" t="str">
        <f>IF(ISBLANK(colincendios[Acciones realizadas]),"",comarca)</f>
        <v/>
      </c>
      <c r="C450" s="115"/>
      <c r="D450" s="115"/>
      <c r="E450" s="115"/>
    </row>
    <row r="451" spans="1:5" x14ac:dyDescent="0.25">
      <c r="A451" t="str">
        <f>IF(ISBLANK(colincendios[Acciones realizadas]),"",Ejercicio)</f>
        <v/>
      </c>
      <c r="B451" s="3" t="str">
        <f>IF(ISBLANK(colincendios[Acciones realizadas]),"",comarca)</f>
        <v/>
      </c>
      <c r="C451" s="115"/>
      <c r="D451" s="115"/>
      <c r="E451" s="115"/>
    </row>
    <row r="452" spans="1:5" x14ac:dyDescent="0.25">
      <c r="A452" t="str">
        <f>IF(ISBLANK(colincendios[Acciones realizadas]),"",Ejercicio)</f>
        <v/>
      </c>
      <c r="B452" s="3" t="str">
        <f>IF(ISBLANK(colincendios[Acciones realizadas]),"",comarca)</f>
        <v/>
      </c>
      <c r="C452" s="115"/>
      <c r="D452" s="115"/>
      <c r="E452" s="115"/>
    </row>
    <row r="453" spans="1:5" x14ac:dyDescent="0.25">
      <c r="A453" t="str">
        <f>IF(ISBLANK(colincendios[Acciones realizadas]),"",Ejercicio)</f>
        <v/>
      </c>
      <c r="B453" s="3" t="str">
        <f>IF(ISBLANK(colincendios[Acciones realizadas]),"",comarca)</f>
        <v/>
      </c>
      <c r="C453" s="115"/>
      <c r="D453" s="115"/>
      <c r="E453" s="115"/>
    </row>
    <row r="454" spans="1:5" x14ac:dyDescent="0.25">
      <c r="A454" t="str">
        <f>IF(ISBLANK(colincendios[Acciones realizadas]),"",Ejercicio)</f>
        <v/>
      </c>
      <c r="B454" s="3" t="str">
        <f>IF(ISBLANK(colincendios[Acciones realizadas]),"",comarca)</f>
        <v/>
      </c>
      <c r="C454" s="115"/>
      <c r="D454" s="115"/>
      <c r="E454" s="115"/>
    </row>
    <row r="455" spans="1:5" x14ac:dyDescent="0.25">
      <c r="A455" t="str">
        <f>IF(ISBLANK(colincendios[Acciones realizadas]),"",Ejercicio)</f>
        <v/>
      </c>
      <c r="B455" s="3" t="str">
        <f>IF(ISBLANK(colincendios[Acciones realizadas]),"",comarca)</f>
        <v/>
      </c>
      <c r="C455" s="115"/>
      <c r="D455" s="115"/>
      <c r="E455" s="115"/>
    </row>
    <row r="456" spans="1:5" x14ac:dyDescent="0.25">
      <c r="A456" t="str">
        <f>IF(ISBLANK(colincendios[Acciones realizadas]),"",Ejercicio)</f>
        <v/>
      </c>
      <c r="B456" s="3" t="str">
        <f>IF(ISBLANK(colincendios[Acciones realizadas]),"",comarca)</f>
        <v/>
      </c>
      <c r="C456" s="115"/>
      <c r="D456" s="115"/>
      <c r="E456" s="115"/>
    </row>
    <row r="457" spans="1:5" x14ac:dyDescent="0.25">
      <c r="A457" t="str">
        <f>IF(ISBLANK(colincendios[Acciones realizadas]),"",Ejercicio)</f>
        <v/>
      </c>
      <c r="B457" s="3" t="str">
        <f>IF(ISBLANK(colincendios[Acciones realizadas]),"",comarca)</f>
        <v/>
      </c>
      <c r="C457" s="115"/>
      <c r="D457" s="115"/>
      <c r="E457" s="115"/>
    </row>
    <row r="458" spans="1:5" x14ac:dyDescent="0.25">
      <c r="A458" t="str">
        <f>IF(ISBLANK(colincendios[Acciones realizadas]),"",Ejercicio)</f>
        <v/>
      </c>
      <c r="B458" s="3" t="str">
        <f>IF(ISBLANK(colincendios[Acciones realizadas]),"",comarca)</f>
        <v/>
      </c>
      <c r="C458" s="115"/>
      <c r="D458" s="115"/>
      <c r="E458" s="115"/>
    </row>
    <row r="459" spans="1:5" x14ac:dyDescent="0.25">
      <c r="A459" t="str">
        <f>IF(ISBLANK(colincendios[Acciones realizadas]),"",Ejercicio)</f>
        <v/>
      </c>
      <c r="B459" s="3" t="str">
        <f>IF(ISBLANK(colincendios[Acciones realizadas]),"",comarca)</f>
        <v/>
      </c>
      <c r="C459" s="115"/>
      <c r="D459" s="115"/>
      <c r="E459" s="115"/>
    </row>
    <row r="460" spans="1:5" x14ac:dyDescent="0.25">
      <c r="A460" t="str">
        <f>IF(ISBLANK(colincendios[Acciones realizadas]),"",Ejercicio)</f>
        <v/>
      </c>
      <c r="B460" s="3" t="str">
        <f>IF(ISBLANK(colincendios[Acciones realizadas]),"",comarca)</f>
        <v/>
      </c>
      <c r="C460" s="115"/>
      <c r="D460" s="115"/>
      <c r="E460" s="115"/>
    </row>
    <row r="461" spans="1:5" x14ac:dyDescent="0.25">
      <c r="A461" t="str">
        <f>IF(ISBLANK(colincendios[Acciones realizadas]),"",Ejercicio)</f>
        <v/>
      </c>
      <c r="B461" s="3" t="str">
        <f>IF(ISBLANK(colincendios[Acciones realizadas]),"",comarca)</f>
        <v/>
      </c>
      <c r="C461" s="115"/>
      <c r="D461" s="115"/>
      <c r="E461" s="115"/>
    </row>
    <row r="462" spans="1:5" x14ac:dyDescent="0.25">
      <c r="A462" t="str">
        <f>IF(ISBLANK(colincendios[Acciones realizadas]),"",Ejercicio)</f>
        <v/>
      </c>
      <c r="B462" s="3" t="str">
        <f>IF(ISBLANK(colincendios[Acciones realizadas]),"",comarca)</f>
        <v/>
      </c>
      <c r="C462" s="115"/>
      <c r="D462" s="115"/>
      <c r="E462" s="115"/>
    </row>
    <row r="463" spans="1:5" x14ac:dyDescent="0.25">
      <c r="A463" t="str">
        <f>IF(ISBLANK(colincendios[Acciones realizadas]),"",Ejercicio)</f>
        <v/>
      </c>
      <c r="B463" s="3" t="str">
        <f>IF(ISBLANK(colincendios[Acciones realizadas]),"",comarca)</f>
        <v/>
      </c>
      <c r="C463" s="115"/>
      <c r="D463" s="115"/>
      <c r="E463" s="115"/>
    </row>
    <row r="464" spans="1:5" x14ac:dyDescent="0.25">
      <c r="A464" t="str">
        <f>IF(ISBLANK(colincendios[Acciones realizadas]),"",Ejercicio)</f>
        <v/>
      </c>
      <c r="B464" s="3" t="str">
        <f>IF(ISBLANK(colincendios[Acciones realizadas]),"",comarca)</f>
        <v/>
      </c>
      <c r="C464" s="115"/>
      <c r="D464" s="115"/>
      <c r="E464" s="115"/>
    </row>
    <row r="465" spans="1:5" x14ac:dyDescent="0.25">
      <c r="A465" t="str">
        <f>IF(ISBLANK(colincendios[Acciones realizadas]),"",Ejercicio)</f>
        <v/>
      </c>
      <c r="B465" s="3" t="str">
        <f>IF(ISBLANK(colincendios[Acciones realizadas]),"",comarca)</f>
        <v/>
      </c>
      <c r="C465" s="115"/>
      <c r="D465" s="115"/>
      <c r="E465" s="115"/>
    </row>
    <row r="466" spans="1:5" x14ac:dyDescent="0.25">
      <c r="A466" t="str">
        <f>IF(ISBLANK(colincendios[Acciones realizadas]),"",Ejercicio)</f>
        <v/>
      </c>
      <c r="B466" s="3" t="str">
        <f>IF(ISBLANK(colincendios[Acciones realizadas]),"",comarca)</f>
        <v/>
      </c>
      <c r="C466" s="115"/>
      <c r="D466" s="115"/>
      <c r="E466" s="115"/>
    </row>
    <row r="467" spans="1:5" x14ac:dyDescent="0.25">
      <c r="A467" t="str">
        <f>IF(ISBLANK(colincendios[Acciones realizadas]),"",Ejercicio)</f>
        <v/>
      </c>
      <c r="B467" s="3" t="str">
        <f>IF(ISBLANK(colincendios[Acciones realizadas]),"",comarca)</f>
        <v/>
      </c>
      <c r="C467" s="115"/>
      <c r="D467" s="115"/>
      <c r="E467" s="115"/>
    </row>
    <row r="468" spans="1:5" x14ac:dyDescent="0.25">
      <c r="A468" t="str">
        <f>IF(ISBLANK(colincendios[Acciones realizadas]),"",Ejercicio)</f>
        <v/>
      </c>
      <c r="B468" s="3" t="str">
        <f>IF(ISBLANK(colincendios[Acciones realizadas]),"",comarca)</f>
        <v/>
      </c>
      <c r="C468" s="115"/>
      <c r="D468" s="115"/>
      <c r="E468" s="115"/>
    </row>
    <row r="469" spans="1:5" x14ac:dyDescent="0.25">
      <c r="A469" t="str">
        <f>IF(ISBLANK(colincendios[Acciones realizadas]),"",Ejercicio)</f>
        <v/>
      </c>
      <c r="B469" s="3" t="str">
        <f>IF(ISBLANK(colincendios[Acciones realizadas]),"",comarca)</f>
        <v/>
      </c>
      <c r="C469" s="115"/>
      <c r="D469" s="115"/>
      <c r="E469" s="115"/>
    </row>
    <row r="470" spans="1:5" x14ac:dyDescent="0.25">
      <c r="A470" t="str">
        <f>IF(ISBLANK(colincendios[Acciones realizadas]),"",Ejercicio)</f>
        <v/>
      </c>
      <c r="B470" s="3" t="str">
        <f>IF(ISBLANK(colincendios[Acciones realizadas]),"",comarca)</f>
        <v/>
      </c>
      <c r="C470" s="115"/>
      <c r="D470" s="115"/>
      <c r="E470" s="115"/>
    </row>
    <row r="471" spans="1:5" x14ac:dyDescent="0.25">
      <c r="A471" t="str">
        <f>IF(ISBLANK(colincendios[Acciones realizadas]),"",Ejercicio)</f>
        <v/>
      </c>
      <c r="B471" s="3" t="str">
        <f>IF(ISBLANK(colincendios[Acciones realizadas]),"",comarca)</f>
        <v/>
      </c>
      <c r="C471" s="115"/>
      <c r="D471" s="115"/>
      <c r="E471" s="115"/>
    </row>
    <row r="472" spans="1:5" x14ac:dyDescent="0.25">
      <c r="A472" t="str">
        <f>IF(ISBLANK(colincendios[Acciones realizadas]),"",Ejercicio)</f>
        <v/>
      </c>
      <c r="B472" s="3" t="str">
        <f>IF(ISBLANK(colincendios[Acciones realizadas]),"",comarca)</f>
        <v/>
      </c>
      <c r="C472" s="115"/>
      <c r="D472" s="115"/>
      <c r="E472" s="115"/>
    </row>
    <row r="473" spans="1:5" x14ac:dyDescent="0.25">
      <c r="A473" t="str">
        <f>IF(ISBLANK(colincendios[Acciones realizadas]),"",Ejercicio)</f>
        <v/>
      </c>
      <c r="B473" s="3" t="str">
        <f>IF(ISBLANK(colincendios[Acciones realizadas]),"",comarca)</f>
        <v/>
      </c>
      <c r="C473" s="115"/>
      <c r="D473" s="115"/>
      <c r="E473" s="115"/>
    </row>
    <row r="474" spans="1:5" x14ac:dyDescent="0.25">
      <c r="A474" t="str">
        <f>IF(ISBLANK(colincendios[Acciones realizadas]),"",Ejercicio)</f>
        <v/>
      </c>
      <c r="B474" s="3" t="str">
        <f>IF(ISBLANK(colincendios[Acciones realizadas]),"",comarca)</f>
        <v/>
      </c>
      <c r="C474" s="115"/>
      <c r="D474" s="115"/>
      <c r="E474" s="115"/>
    </row>
    <row r="475" spans="1:5" x14ac:dyDescent="0.25">
      <c r="A475" t="str">
        <f>IF(ISBLANK(colincendios[Acciones realizadas]),"",Ejercicio)</f>
        <v/>
      </c>
      <c r="B475" s="3" t="str">
        <f>IF(ISBLANK(colincendios[Acciones realizadas]),"",comarca)</f>
        <v/>
      </c>
      <c r="C475" s="115"/>
      <c r="D475" s="115"/>
      <c r="E475" s="115"/>
    </row>
    <row r="476" spans="1:5" x14ac:dyDescent="0.25">
      <c r="A476" t="str">
        <f>IF(ISBLANK(colincendios[Acciones realizadas]),"",Ejercicio)</f>
        <v/>
      </c>
      <c r="B476" s="3" t="str">
        <f>IF(ISBLANK(colincendios[Acciones realizadas]),"",comarca)</f>
        <v/>
      </c>
      <c r="C476" s="115"/>
      <c r="D476" s="115"/>
      <c r="E476" s="115"/>
    </row>
    <row r="477" spans="1:5" x14ac:dyDescent="0.25">
      <c r="A477" t="str">
        <f>IF(ISBLANK(colincendios[Acciones realizadas]),"",Ejercicio)</f>
        <v/>
      </c>
      <c r="B477" s="3" t="str">
        <f>IF(ISBLANK(colincendios[Acciones realizadas]),"",comarca)</f>
        <v/>
      </c>
      <c r="C477" s="115"/>
      <c r="D477" s="115"/>
      <c r="E477" s="115"/>
    </row>
    <row r="478" spans="1:5" x14ac:dyDescent="0.25">
      <c r="A478" t="str">
        <f>IF(ISBLANK(colincendios[Acciones realizadas]),"",Ejercicio)</f>
        <v/>
      </c>
      <c r="B478" s="3" t="str">
        <f>IF(ISBLANK(colincendios[Acciones realizadas]),"",comarca)</f>
        <v/>
      </c>
      <c r="C478" s="115"/>
      <c r="D478" s="115"/>
      <c r="E478" s="115"/>
    </row>
    <row r="479" spans="1:5" x14ac:dyDescent="0.25">
      <c r="A479" t="str">
        <f>IF(ISBLANK(colincendios[Acciones realizadas]),"",Ejercicio)</f>
        <v/>
      </c>
      <c r="B479" s="3" t="str">
        <f>IF(ISBLANK(colincendios[Acciones realizadas]),"",comarca)</f>
        <v/>
      </c>
      <c r="C479" s="115"/>
      <c r="D479" s="115"/>
      <c r="E479" s="115"/>
    </row>
    <row r="480" spans="1:5" x14ac:dyDescent="0.25">
      <c r="A480" t="str">
        <f>IF(ISBLANK(colincendios[Acciones realizadas]),"",Ejercicio)</f>
        <v/>
      </c>
      <c r="B480" s="3" t="str">
        <f>IF(ISBLANK(colincendios[Acciones realizadas]),"",comarca)</f>
        <v/>
      </c>
      <c r="C480" s="115"/>
      <c r="D480" s="115"/>
      <c r="E480" s="115"/>
    </row>
    <row r="481" spans="1:5" x14ac:dyDescent="0.25">
      <c r="A481" t="str">
        <f>IF(ISBLANK(colincendios[Acciones realizadas]),"",Ejercicio)</f>
        <v/>
      </c>
      <c r="B481" s="3" t="str">
        <f>IF(ISBLANK(colincendios[Acciones realizadas]),"",comarca)</f>
        <v/>
      </c>
      <c r="C481" s="115"/>
      <c r="D481" s="115"/>
      <c r="E481" s="115"/>
    </row>
    <row r="482" spans="1:5" x14ac:dyDescent="0.25">
      <c r="A482" t="str">
        <f>IF(ISBLANK(colincendios[Acciones realizadas]),"",Ejercicio)</f>
        <v/>
      </c>
      <c r="B482" s="3" t="str">
        <f>IF(ISBLANK(colincendios[Acciones realizadas]),"",comarca)</f>
        <v/>
      </c>
      <c r="C482" s="115"/>
      <c r="D482" s="115"/>
      <c r="E482" s="115"/>
    </row>
    <row r="483" spans="1:5" x14ac:dyDescent="0.25">
      <c r="A483" t="str">
        <f>IF(ISBLANK(colincendios[Acciones realizadas]),"",Ejercicio)</f>
        <v/>
      </c>
      <c r="B483" s="3" t="str">
        <f>IF(ISBLANK(colincendios[Acciones realizadas]),"",comarca)</f>
        <v/>
      </c>
      <c r="C483" s="115"/>
      <c r="D483" s="115"/>
      <c r="E483" s="115"/>
    </row>
    <row r="484" spans="1:5" x14ac:dyDescent="0.25">
      <c r="A484" t="str">
        <f>IF(ISBLANK(colincendios[Acciones realizadas]),"",Ejercicio)</f>
        <v/>
      </c>
      <c r="B484" s="3" t="str">
        <f>IF(ISBLANK(colincendios[Acciones realizadas]),"",comarca)</f>
        <v/>
      </c>
      <c r="C484" s="115"/>
      <c r="D484" s="115"/>
      <c r="E484" s="115"/>
    </row>
    <row r="485" spans="1:5" x14ac:dyDescent="0.25">
      <c r="A485" t="str">
        <f>IF(ISBLANK(colincendios[Acciones realizadas]),"",Ejercicio)</f>
        <v/>
      </c>
      <c r="B485" s="3" t="str">
        <f>IF(ISBLANK(colincendios[Acciones realizadas]),"",comarca)</f>
        <v/>
      </c>
      <c r="C485" s="115"/>
      <c r="D485" s="115"/>
      <c r="E485" s="115"/>
    </row>
    <row r="486" spans="1:5" x14ac:dyDescent="0.25">
      <c r="A486" t="str">
        <f>IF(ISBLANK(colincendios[Acciones realizadas]),"",Ejercicio)</f>
        <v/>
      </c>
      <c r="B486" s="3" t="str">
        <f>IF(ISBLANK(colincendios[Acciones realizadas]),"",comarca)</f>
        <v/>
      </c>
      <c r="C486" s="115"/>
      <c r="D486" s="115"/>
      <c r="E486" s="115"/>
    </row>
    <row r="487" spans="1:5" x14ac:dyDescent="0.25">
      <c r="A487" t="str">
        <f>IF(ISBLANK(colincendios[Acciones realizadas]),"",Ejercicio)</f>
        <v/>
      </c>
      <c r="B487" s="3" t="str">
        <f>IF(ISBLANK(colincendios[Acciones realizadas]),"",comarca)</f>
        <v/>
      </c>
      <c r="C487" s="115"/>
      <c r="D487" s="115"/>
      <c r="E487" s="115"/>
    </row>
    <row r="488" spans="1:5" x14ac:dyDescent="0.25">
      <c r="A488" t="str">
        <f>IF(ISBLANK(colincendios[Acciones realizadas]),"",Ejercicio)</f>
        <v/>
      </c>
      <c r="B488" s="3" t="str">
        <f>IF(ISBLANK(colincendios[Acciones realizadas]),"",comarca)</f>
        <v/>
      </c>
      <c r="C488" s="115"/>
      <c r="D488" s="115"/>
      <c r="E488" s="115"/>
    </row>
    <row r="489" spans="1:5" x14ac:dyDescent="0.25">
      <c r="A489" t="str">
        <f>IF(ISBLANK(colincendios[Acciones realizadas]),"",Ejercicio)</f>
        <v/>
      </c>
      <c r="B489" s="3" t="str">
        <f>IF(ISBLANK(colincendios[Acciones realizadas]),"",comarca)</f>
        <v/>
      </c>
      <c r="C489" s="115"/>
      <c r="D489" s="115"/>
      <c r="E489" s="115"/>
    </row>
    <row r="490" spans="1:5" x14ac:dyDescent="0.25">
      <c r="A490" t="str">
        <f>IF(ISBLANK(colincendios[Acciones realizadas]),"",Ejercicio)</f>
        <v/>
      </c>
      <c r="B490" s="3" t="str">
        <f>IF(ISBLANK(colincendios[Acciones realizadas]),"",comarca)</f>
        <v/>
      </c>
      <c r="C490" s="115"/>
      <c r="D490" s="115"/>
      <c r="E490" s="115"/>
    </row>
    <row r="491" spans="1:5" x14ac:dyDescent="0.25">
      <c r="A491" t="str">
        <f>IF(ISBLANK(colincendios[Acciones realizadas]),"",Ejercicio)</f>
        <v/>
      </c>
      <c r="B491" s="3" t="str">
        <f>IF(ISBLANK(colincendios[Acciones realizadas]),"",comarca)</f>
        <v/>
      </c>
      <c r="C491" s="115"/>
      <c r="D491" s="115"/>
      <c r="E491" s="115"/>
    </row>
    <row r="492" spans="1:5" x14ac:dyDescent="0.25">
      <c r="A492" t="str">
        <f>IF(ISBLANK(colincendios[Acciones realizadas]),"",Ejercicio)</f>
        <v/>
      </c>
      <c r="B492" s="3" t="str">
        <f>IF(ISBLANK(colincendios[Acciones realizadas]),"",comarca)</f>
        <v/>
      </c>
      <c r="C492" s="115"/>
      <c r="D492" s="115"/>
      <c r="E492" s="115"/>
    </row>
    <row r="493" spans="1:5" x14ac:dyDescent="0.25">
      <c r="A493" t="str">
        <f>IF(ISBLANK(colincendios[Acciones realizadas]),"",Ejercicio)</f>
        <v/>
      </c>
      <c r="B493" s="3" t="str">
        <f>IF(ISBLANK(colincendios[Acciones realizadas]),"",comarca)</f>
        <v/>
      </c>
      <c r="C493" s="115"/>
      <c r="D493" s="115"/>
      <c r="E493" s="115"/>
    </row>
    <row r="494" spans="1:5" x14ac:dyDescent="0.25">
      <c r="A494" t="str">
        <f>IF(ISBLANK(colincendios[Acciones realizadas]),"",Ejercicio)</f>
        <v/>
      </c>
      <c r="B494" s="3" t="str">
        <f>IF(ISBLANK(colincendios[Acciones realizadas]),"",comarca)</f>
        <v/>
      </c>
      <c r="C494" s="115"/>
      <c r="D494" s="115"/>
      <c r="E494" s="115"/>
    </row>
    <row r="495" spans="1:5" x14ac:dyDescent="0.25">
      <c r="A495" t="str">
        <f>IF(ISBLANK(colincendios[Acciones realizadas]),"",Ejercicio)</f>
        <v/>
      </c>
      <c r="B495" s="3" t="str">
        <f>IF(ISBLANK(colincendios[Acciones realizadas]),"",comarca)</f>
        <v/>
      </c>
      <c r="C495" s="115"/>
      <c r="D495" s="115"/>
      <c r="E495" s="115"/>
    </row>
    <row r="496" spans="1:5" x14ac:dyDescent="0.25">
      <c r="A496" t="str">
        <f>IF(ISBLANK(colincendios[Acciones realizadas]),"",Ejercicio)</f>
        <v/>
      </c>
      <c r="B496" s="3" t="str">
        <f>IF(ISBLANK(colincendios[Acciones realizadas]),"",comarca)</f>
        <v/>
      </c>
      <c r="C496" s="115"/>
      <c r="D496" s="115"/>
      <c r="E496" s="115"/>
    </row>
    <row r="497" spans="1:5" x14ac:dyDescent="0.25">
      <c r="A497" t="str">
        <f>IF(ISBLANK(colincendios[Acciones realizadas]),"",Ejercicio)</f>
        <v/>
      </c>
      <c r="B497" s="3" t="str">
        <f>IF(ISBLANK(colincendios[Acciones realizadas]),"",comarca)</f>
        <v/>
      </c>
      <c r="C497" s="115"/>
      <c r="D497" s="115"/>
      <c r="E497" s="115"/>
    </row>
    <row r="498" spans="1:5" x14ac:dyDescent="0.25">
      <c r="A498" t="str">
        <f>IF(ISBLANK(colincendios[Acciones realizadas]),"",Ejercicio)</f>
        <v/>
      </c>
      <c r="B498" s="3" t="str">
        <f>IF(ISBLANK(colincendios[Acciones realizadas]),"",comarca)</f>
        <v/>
      </c>
      <c r="C498" s="115"/>
      <c r="D498" s="115"/>
      <c r="E498" s="115"/>
    </row>
    <row r="499" spans="1:5" x14ac:dyDescent="0.25">
      <c r="A499" t="str">
        <f>IF(ISBLANK(colincendios[Acciones realizadas]),"",Ejercicio)</f>
        <v/>
      </c>
      <c r="B499" s="3" t="str">
        <f>IF(ISBLANK(colincendios[Acciones realizadas]),"",comarca)</f>
        <v/>
      </c>
      <c r="C499" s="115"/>
      <c r="D499" s="115"/>
      <c r="E499" s="115"/>
    </row>
    <row r="500" spans="1:5" x14ac:dyDescent="0.25">
      <c r="A500" t="str">
        <f>IF(ISBLANK(colincendios[Acciones realizadas]),"",Ejercicio)</f>
        <v/>
      </c>
      <c r="B500" s="3" t="str">
        <f>IF(ISBLANK(colincendios[Acciones realizadas]),"",comarca)</f>
        <v/>
      </c>
      <c r="C500" s="115"/>
      <c r="D500" s="115"/>
      <c r="E500" s="115"/>
    </row>
    <row r="501" spans="1:5" x14ac:dyDescent="0.25">
      <c r="A501" t="str">
        <f>IF(ISBLANK(colincendios[Acciones realizadas]),"",Ejercicio)</f>
        <v/>
      </c>
      <c r="B501" s="3" t="str">
        <f>IF(ISBLANK(colincendios[Acciones realizadas]),"",comarca)</f>
        <v/>
      </c>
      <c r="C501" s="115"/>
      <c r="D501" s="115"/>
      <c r="E501" s="115"/>
    </row>
    <row r="502" spans="1:5" x14ac:dyDescent="0.25">
      <c r="A502" t="str">
        <f>IF(ISBLANK(colincendios[Acciones realizadas]),"",Ejercicio)</f>
        <v/>
      </c>
      <c r="B502" s="3" t="str">
        <f>IF(ISBLANK(colincendios[Acciones realizadas]),"",comarca)</f>
        <v/>
      </c>
      <c r="C502" s="115"/>
      <c r="D502" s="115"/>
      <c r="E502" s="115"/>
    </row>
    <row r="503" spans="1:5" x14ac:dyDescent="0.25">
      <c r="A503" t="str">
        <f>IF(ISBLANK(colincendios[Acciones realizadas]),"",Ejercicio)</f>
        <v/>
      </c>
      <c r="B503" s="3" t="str">
        <f>IF(ISBLANK(colincendios[Acciones realizadas]),"",comarca)</f>
        <v/>
      </c>
      <c r="C503" s="115"/>
      <c r="D503" s="115"/>
      <c r="E503" s="115"/>
    </row>
    <row r="504" spans="1:5" x14ac:dyDescent="0.25">
      <c r="A504" t="str">
        <f>IF(ISBLANK(colincendios[Acciones realizadas]),"",Ejercicio)</f>
        <v/>
      </c>
      <c r="B504" s="3" t="str">
        <f>IF(ISBLANK(colincendios[Acciones realizadas]),"",comarca)</f>
        <v/>
      </c>
      <c r="C504" s="115"/>
      <c r="D504" s="115"/>
      <c r="E504" s="115"/>
    </row>
    <row r="505" spans="1:5" x14ac:dyDescent="0.25">
      <c r="A505" t="str">
        <f>IF(ISBLANK(colincendios[Acciones realizadas]),"",Ejercicio)</f>
        <v/>
      </c>
      <c r="B505" s="3" t="str">
        <f>IF(ISBLANK(colincendios[Acciones realizadas]),"",comarca)</f>
        <v/>
      </c>
      <c r="C505" s="115"/>
      <c r="D505" s="115"/>
      <c r="E505" s="115"/>
    </row>
    <row r="506" spans="1:5" x14ac:dyDescent="0.25">
      <c r="A506" t="str">
        <f>IF(ISBLANK(colincendios[Acciones realizadas]),"",Ejercicio)</f>
        <v/>
      </c>
      <c r="B506" s="3" t="str">
        <f>IF(ISBLANK(colincendios[Acciones realizadas]),"",comarca)</f>
        <v/>
      </c>
      <c r="C506" s="115"/>
      <c r="D506" s="115"/>
      <c r="E506" s="115"/>
    </row>
    <row r="507" spans="1:5" x14ac:dyDescent="0.25">
      <c r="A507" t="str">
        <f>IF(ISBLANK(colincendios[Acciones realizadas]),"",Ejercicio)</f>
        <v/>
      </c>
      <c r="B507" s="3" t="str">
        <f>IF(ISBLANK(colincendios[Acciones realizadas]),"",comarca)</f>
        <v/>
      </c>
      <c r="C507" s="115"/>
      <c r="D507" s="115"/>
      <c r="E507" s="115"/>
    </row>
    <row r="508" spans="1:5" x14ac:dyDescent="0.25">
      <c r="A508" t="str">
        <f>IF(ISBLANK(colincendios[Acciones realizadas]),"",Ejercicio)</f>
        <v/>
      </c>
      <c r="B508" s="3" t="str">
        <f>IF(ISBLANK(colincendios[Acciones realizadas]),"",comarca)</f>
        <v/>
      </c>
      <c r="C508" s="115"/>
      <c r="D508" s="115"/>
      <c r="E508" s="115"/>
    </row>
    <row r="509" spans="1:5" x14ac:dyDescent="0.25">
      <c r="A509" t="str">
        <f>IF(ISBLANK(colincendios[Acciones realizadas]),"",Ejercicio)</f>
        <v/>
      </c>
      <c r="B509" s="3" t="str">
        <f>IF(ISBLANK(colincendios[Acciones realizadas]),"",comarca)</f>
        <v/>
      </c>
      <c r="C509" s="115"/>
      <c r="D509" s="115"/>
      <c r="E509" s="115"/>
    </row>
    <row r="510" spans="1:5" x14ac:dyDescent="0.25">
      <c r="A510" t="str">
        <f>IF(ISBLANK(colincendios[Acciones realizadas]),"",Ejercicio)</f>
        <v/>
      </c>
      <c r="B510" s="3" t="str">
        <f>IF(ISBLANK(colincendios[Acciones realizadas]),"",comarca)</f>
        <v/>
      </c>
      <c r="C510" s="115"/>
      <c r="D510" s="115"/>
      <c r="E510" s="115"/>
    </row>
    <row r="511" spans="1:5" x14ac:dyDescent="0.25">
      <c r="A511" t="str">
        <f>IF(ISBLANK(colincendios[Acciones realizadas]),"",Ejercicio)</f>
        <v/>
      </c>
      <c r="B511" s="3" t="str">
        <f>IF(ISBLANK(colincendios[Acciones realizadas]),"",comarca)</f>
        <v/>
      </c>
      <c r="C511" s="115"/>
      <c r="D511" s="115"/>
      <c r="E511" s="115"/>
    </row>
    <row r="512" spans="1:5" x14ac:dyDescent="0.25">
      <c r="A512" t="str">
        <f>IF(ISBLANK(colincendios[Acciones realizadas]),"",Ejercicio)</f>
        <v/>
      </c>
      <c r="B512" s="3" t="str">
        <f>IF(ISBLANK(colincendios[Acciones realizadas]),"",comarca)</f>
        <v/>
      </c>
      <c r="C512" s="115"/>
      <c r="D512" s="115"/>
      <c r="E512" s="115"/>
    </row>
    <row r="513" spans="1:5" x14ac:dyDescent="0.25">
      <c r="A513" t="str">
        <f>IF(ISBLANK(colincendios[Acciones realizadas]),"",Ejercicio)</f>
        <v/>
      </c>
      <c r="B513" s="3" t="str">
        <f>IF(ISBLANK(colincendios[Acciones realizadas]),"",comarca)</f>
        <v/>
      </c>
      <c r="C513" s="115"/>
      <c r="D513" s="115"/>
      <c r="E513" s="115"/>
    </row>
    <row r="514" spans="1:5" x14ac:dyDescent="0.25">
      <c r="A514" t="str">
        <f>IF(ISBLANK(colincendios[Acciones realizadas]),"",Ejercicio)</f>
        <v/>
      </c>
      <c r="B514" s="3" t="str">
        <f>IF(ISBLANK(colincendios[Acciones realizadas]),"",comarca)</f>
        <v/>
      </c>
      <c r="C514" s="115"/>
      <c r="D514" s="115"/>
      <c r="E514" s="115"/>
    </row>
    <row r="515" spans="1:5" x14ac:dyDescent="0.25">
      <c r="A515" t="str">
        <f>IF(ISBLANK(colincendios[Acciones realizadas]),"",Ejercicio)</f>
        <v/>
      </c>
      <c r="B515" s="3" t="str">
        <f>IF(ISBLANK(colincendios[Acciones realizadas]),"",comarca)</f>
        <v/>
      </c>
      <c r="C515" s="115"/>
      <c r="D515" s="115"/>
      <c r="E515" s="115"/>
    </row>
    <row r="516" spans="1:5" x14ac:dyDescent="0.25">
      <c r="A516" t="str">
        <f>IF(ISBLANK(colincendios[Acciones realizadas]),"",Ejercicio)</f>
        <v/>
      </c>
      <c r="B516" s="3" t="str">
        <f>IF(ISBLANK(colincendios[Acciones realizadas]),"",comarca)</f>
        <v/>
      </c>
      <c r="C516" s="115"/>
      <c r="D516" s="115"/>
      <c r="E516" s="115"/>
    </row>
    <row r="517" spans="1:5" x14ac:dyDescent="0.25">
      <c r="A517" t="str">
        <f>IF(ISBLANK(colincendios[Acciones realizadas]),"",Ejercicio)</f>
        <v/>
      </c>
      <c r="B517" s="3" t="str">
        <f>IF(ISBLANK(colincendios[Acciones realizadas]),"",comarca)</f>
        <v/>
      </c>
      <c r="C517" s="115"/>
      <c r="D517" s="115"/>
      <c r="E517" s="115"/>
    </row>
    <row r="518" spans="1:5" x14ac:dyDescent="0.25">
      <c r="A518" t="str">
        <f>IF(ISBLANK(colincendios[Acciones realizadas]),"",Ejercicio)</f>
        <v/>
      </c>
      <c r="B518" s="3" t="str">
        <f>IF(ISBLANK(colincendios[Acciones realizadas]),"",comarca)</f>
        <v/>
      </c>
      <c r="C518" s="115"/>
      <c r="D518" s="115"/>
      <c r="E518" s="115"/>
    </row>
    <row r="519" spans="1:5" x14ac:dyDescent="0.25">
      <c r="A519" t="str">
        <f>IF(ISBLANK(colincendios[Acciones realizadas]),"",Ejercicio)</f>
        <v/>
      </c>
      <c r="B519" s="3" t="str">
        <f>IF(ISBLANK(colincendios[Acciones realizadas]),"",comarca)</f>
        <v/>
      </c>
      <c r="C519" s="115"/>
      <c r="D519" s="115"/>
      <c r="E519" s="115"/>
    </row>
    <row r="520" spans="1:5" x14ac:dyDescent="0.25">
      <c r="A520" t="str">
        <f>IF(ISBLANK(colincendios[Acciones realizadas]),"",Ejercicio)</f>
        <v/>
      </c>
      <c r="B520" s="3" t="str">
        <f>IF(ISBLANK(colincendios[Acciones realizadas]),"",comarca)</f>
        <v/>
      </c>
      <c r="C520" s="115"/>
      <c r="D520" s="115"/>
      <c r="E520" s="115"/>
    </row>
    <row r="521" spans="1:5" x14ac:dyDescent="0.25">
      <c r="A521" t="str">
        <f>IF(ISBLANK(colincendios[Acciones realizadas]),"",Ejercicio)</f>
        <v/>
      </c>
      <c r="B521" s="3" t="str">
        <f>IF(ISBLANK(colincendios[Acciones realizadas]),"",comarca)</f>
        <v/>
      </c>
      <c r="C521" s="115"/>
      <c r="D521" s="115"/>
      <c r="E521" s="115"/>
    </row>
    <row r="522" spans="1:5" x14ac:dyDescent="0.25">
      <c r="A522" t="str">
        <f>IF(ISBLANK(colincendios[Acciones realizadas]),"",Ejercicio)</f>
        <v/>
      </c>
      <c r="B522" s="3" t="str">
        <f>IF(ISBLANK(colincendios[Acciones realizadas]),"",comarca)</f>
        <v/>
      </c>
      <c r="C522" s="115"/>
      <c r="D522" s="115"/>
      <c r="E522" s="115"/>
    </row>
    <row r="523" spans="1:5" x14ac:dyDescent="0.25">
      <c r="A523" t="str">
        <f>IF(ISBLANK(colincendios[Acciones realizadas]),"",Ejercicio)</f>
        <v/>
      </c>
      <c r="B523" s="3" t="str">
        <f>IF(ISBLANK(colincendios[Acciones realizadas]),"",comarca)</f>
        <v/>
      </c>
      <c r="C523" s="115"/>
      <c r="D523" s="115"/>
      <c r="E523" s="115"/>
    </row>
    <row r="524" spans="1:5" x14ac:dyDescent="0.25">
      <c r="A524" t="str">
        <f>IF(ISBLANK(colincendios[Acciones realizadas]),"",Ejercicio)</f>
        <v/>
      </c>
      <c r="B524" s="3" t="str">
        <f>IF(ISBLANK(colincendios[Acciones realizadas]),"",comarca)</f>
        <v/>
      </c>
      <c r="C524" s="115"/>
      <c r="D524" s="115"/>
      <c r="E524" s="115"/>
    </row>
    <row r="525" spans="1:5" x14ac:dyDescent="0.25">
      <c r="A525" t="str">
        <f>IF(ISBLANK(colincendios[Acciones realizadas]),"",Ejercicio)</f>
        <v/>
      </c>
      <c r="B525" s="3" t="str">
        <f>IF(ISBLANK(colincendios[Acciones realizadas]),"",comarca)</f>
        <v/>
      </c>
      <c r="C525" s="115"/>
      <c r="D525" s="115"/>
      <c r="E525" s="115"/>
    </row>
    <row r="526" spans="1:5" x14ac:dyDescent="0.25">
      <c r="A526" t="str">
        <f>IF(ISBLANK(colincendios[Acciones realizadas]),"",Ejercicio)</f>
        <v/>
      </c>
      <c r="B526" s="3" t="str">
        <f>IF(ISBLANK(colincendios[Acciones realizadas]),"",comarca)</f>
        <v/>
      </c>
      <c r="C526" s="115"/>
      <c r="D526" s="115"/>
      <c r="E526" s="115"/>
    </row>
    <row r="527" spans="1:5" x14ac:dyDescent="0.25">
      <c r="A527" t="str">
        <f>IF(ISBLANK(colincendios[Acciones realizadas]),"",Ejercicio)</f>
        <v/>
      </c>
      <c r="B527" s="3" t="str">
        <f>IF(ISBLANK(colincendios[Acciones realizadas]),"",comarca)</f>
        <v/>
      </c>
      <c r="C527" s="115"/>
      <c r="D527" s="115"/>
      <c r="E527" s="115"/>
    </row>
    <row r="528" spans="1:5" x14ac:dyDescent="0.25">
      <c r="A528" t="str">
        <f>IF(ISBLANK(colincendios[Acciones realizadas]),"",Ejercicio)</f>
        <v/>
      </c>
      <c r="B528" s="3" t="str">
        <f>IF(ISBLANK(colincendios[Acciones realizadas]),"",comarca)</f>
        <v/>
      </c>
      <c r="C528" s="115"/>
      <c r="D528" s="115"/>
      <c r="E528" s="115"/>
    </row>
    <row r="529" spans="1:5" x14ac:dyDescent="0.25">
      <c r="A529" t="str">
        <f>IF(ISBLANK(colincendios[Acciones realizadas]),"",Ejercicio)</f>
        <v/>
      </c>
      <c r="B529" s="3" t="str">
        <f>IF(ISBLANK(colincendios[Acciones realizadas]),"",comarca)</f>
        <v/>
      </c>
      <c r="C529" s="115"/>
      <c r="D529" s="115"/>
      <c r="E529" s="115"/>
    </row>
    <row r="530" spans="1:5" x14ac:dyDescent="0.25">
      <c r="A530" t="str">
        <f>IF(ISBLANK(colincendios[Acciones realizadas]),"",Ejercicio)</f>
        <v/>
      </c>
      <c r="B530" s="3" t="str">
        <f>IF(ISBLANK(colincendios[Acciones realizadas]),"",comarca)</f>
        <v/>
      </c>
      <c r="C530" s="115"/>
      <c r="D530" s="115"/>
      <c r="E530" s="115"/>
    </row>
    <row r="531" spans="1:5" x14ac:dyDescent="0.25">
      <c r="A531" t="str">
        <f>IF(ISBLANK(colincendios[Acciones realizadas]),"",Ejercicio)</f>
        <v/>
      </c>
      <c r="B531" s="3" t="str">
        <f>IF(ISBLANK(colincendios[Acciones realizadas]),"",comarca)</f>
        <v/>
      </c>
      <c r="C531" s="115"/>
      <c r="D531" s="115"/>
      <c r="E531" s="115"/>
    </row>
    <row r="532" spans="1:5" x14ac:dyDescent="0.25">
      <c r="A532" t="str">
        <f>IF(ISBLANK(colincendios[Acciones realizadas]),"",Ejercicio)</f>
        <v/>
      </c>
      <c r="B532" s="3" t="str">
        <f>IF(ISBLANK(colincendios[Acciones realizadas]),"",comarca)</f>
        <v/>
      </c>
      <c r="C532" s="115"/>
      <c r="D532" s="115"/>
      <c r="E532" s="115"/>
    </row>
    <row r="533" spans="1:5" x14ac:dyDescent="0.25">
      <c r="A533" t="str">
        <f>IF(ISBLANK(colincendios[Acciones realizadas]),"",Ejercicio)</f>
        <v/>
      </c>
      <c r="B533" s="3" t="str">
        <f>IF(ISBLANK(colincendios[Acciones realizadas]),"",comarca)</f>
        <v/>
      </c>
      <c r="C533" s="115"/>
      <c r="D533" s="115"/>
      <c r="E533" s="115"/>
    </row>
    <row r="534" spans="1:5" x14ac:dyDescent="0.25">
      <c r="A534" t="str">
        <f>IF(ISBLANK(colincendios[Acciones realizadas]),"",Ejercicio)</f>
        <v/>
      </c>
      <c r="B534" s="3" t="str">
        <f>IF(ISBLANK(colincendios[Acciones realizadas]),"",comarca)</f>
        <v/>
      </c>
      <c r="C534" s="115"/>
      <c r="D534" s="115"/>
      <c r="E534" s="115"/>
    </row>
    <row r="535" spans="1:5" x14ac:dyDescent="0.25">
      <c r="A535" t="str">
        <f>IF(ISBLANK(colincendios[Acciones realizadas]),"",Ejercicio)</f>
        <v/>
      </c>
      <c r="B535" s="3" t="str">
        <f>IF(ISBLANK(colincendios[Acciones realizadas]),"",comarca)</f>
        <v/>
      </c>
      <c r="C535" s="115"/>
      <c r="D535" s="115"/>
      <c r="E535" s="115"/>
    </row>
    <row r="536" spans="1:5" x14ac:dyDescent="0.25">
      <c r="A536" t="str">
        <f>IF(ISBLANK(colincendios[Acciones realizadas]),"",Ejercicio)</f>
        <v/>
      </c>
      <c r="B536" s="3" t="str">
        <f>IF(ISBLANK(colincendios[Acciones realizadas]),"",comarca)</f>
        <v/>
      </c>
      <c r="C536" s="115"/>
      <c r="D536" s="115"/>
      <c r="E536" s="115"/>
    </row>
    <row r="537" spans="1:5" x14ac:dyDescent="0.25">
      <c r="A537" t="str">
        <f>IF(ISBLANK(colincendios[Acciones realizadas]),"",Ejercicio)</f>
        <v/>
      </c>
      <c r="B537" s="3" t="str">
        <f>IF(ISBLANK(colincendios[Acciones realizadas]),"",comarca)</f>
        <v/>
      </c>
      <c r="C537" s="115"/>
      <c r="D537" s="115"/>
      <c r="E537" s="115"/>
    </row>
    <row r="538" spans="1:5" x14ac:dyDescent="0.25">
      <c r="A538" t="str">
        <f>IF(ISBLANK(colincendios[Acciones realizadas]),"",Ejercicio)</f>
        <v/>
      </c>
      <c r="B538" s="3" t="str">
        <f>IF(ISBLANK(colincendios[Acciones realizadas]),"",comarca)</f>
        <v/>
      </c>
      <c r="C538" s="115"/>
      <c r="D538" s="115"/>
      <c r="E538" s="115"/>
    </row>
    <row r="539" spans="1:5" x14ac:dyDescent="0.25">
      <c r="A539" t="str">
        <f>IF(ISBLANK(colincendios[Acciones realizadas]),"",Ejercicio)</f>
        <v/>
      </c>
      <c r="B539" s="3" t="str">
        <f>IF(ISBLANK(colincendios[Acciones realizadas]),"",comarca)</f>
        <v/>
      </c>
      <c r="C539" s="115"/>
      <c r="D539" s="115"/>
      <c r="E539" s="115"/>
    </row>
    <row r="540" spans="1:5" x14ac:dyDescent="0.25">
      <c r="A540" t="str">
        <f>IF(ISBLANK(colincendios[Acciones realizadas]),"",Ejercicio)</f>
        <v/>
      </c>
      <c r="B540" s="3" t="str">
        <f>IF(ISBLANK(colincendios[Acciones realizadas]),"",comarca)</f>
        <v/>
      </c>
      <c r="C540" s="115"/>
      <c r="D540" s="115"/>
      <c r="E540" s="115"/>
    </row>
    <row r="541" spans="1:5" x14ac:dyDescent="0.25">
      <c r="A541" t="str">
        <f>IF(ISBLANK(colincendios[Acciones realizadas]),"",Ejercicio)</f>
        <v/>
      </c>
      <c r="B541" s="3" t="str">
        <f>IF(ISBLANK(colincendios[Acciones realizadas]),"",comarca)</f>
        <v/>
      </c>
      <c r="C541" s="115"/>
      <c r="D541" s="115"/>
      <c r="E541" s="115"/>
    </row>
    <row r="542" spans="1:5" x14ac:dyDescent="0.25">
      <c r="A542" t="str">
        <f>IF(ISBLANK(colincendios[Acciones realizadas]),"",Ejercicio)</f>
        <v/>
      </c>
      <c r="B542" s="3" t="str">
        <f>IF(ISBLANK(colincendios[Acciones realizadas]),"",comarca)</f>
        <v/>
      </c>
      <c r="C542" s="115"/>
      <c r="D542" s="115"/>
      <c r="E542" s="115"/>
    </row>
    <row r="543" spans="1:5" x14ac:dyDescent="0.25">
      <c r="A543" t="str">
        <f>IF(ISBLANK(colincendios[Acciones realizadas]),"",Ejercicio)</f>
        <v/>
      </c>
      <c r="B543" s="3" t="str">
        <f>IF(ISBLANK(colincendios[Acciones realizadas]),"",comarca)</f>
        <v/>
      </c>
      <c r="C543" s="115"/>
      <c r="D543" s="115"/>
      <c r="E543" s="115"/>
    </row>
    <row r="544" spans="1:5" x14ac:dyDescent="0.25">
      <c r="A544" t="str">
        <f>IF(ISBLANK(colincendios[Acciones realizadas]),"",Ejercicio)</f>
        <v/>
      </c>
      <c r="B544" s="3" t="str">
        <f>IF(ISBLANK(colincendios[Acciones realizadas]),"",comarca)</f>
        <v/>
      </c>
      <c r="C544" s="115"/>
      <c r="D544" s="115"/>
      <c r="E544" s="115"/>
    </row>
    <row r="545" spans="1:5" x14ac:dyDescent="0.25">
      <c r="A545" t="str">
        <f>IF(ISBLANK(colincendios[Acciones realizadas]),"",Ejercicio)</f>
        <v/>
      </c>
      <c r="B545" s="3" t="str">
        <f>IF(ISBLANK(colincendios[Acciones realizadas]),"",comarca)</f>
        <v/>
      </c>
      <c r="C545" s="115"/>
      <c r="D545" s="115"/>
      <c r="E545" s="115"/>
    </row>
    <row r="546" spans="1:5" x14ac:dyDescent="0.25">
      <c r="A546" t="str">
        <f>IF(ISBLANK(colincendios[Acciones realizadas]),"",Ejercicio)</f>
        <v/>
      </c>
      <c r="B546" s="3" t="str">
        <f>IF(ISBLANK(colincendios[Acciones realizadas]),"",comarca)</f>
        <v/>
      </c>
      <c r="C546" s="115"/>
      <c r="D546" s="115"/>
      <c r="E546" s="115"/>
    </row>
    <row r="547" spans="1:5" x14ac:dyDescent="0.25">
      <c r="A547" t="str">
        <f>IF(ISBLANK(colincendios[Acciones realizadas]),"",Ejercicio)</f>
        <v/>
      </c>
      <c r="B547" s="3" t="str">
        <f>IF(ISBLANK(colincendios[Acciones realizadas]),"",comarca)</f>
        <v/>
      </c>
      <c r="C547" s="115"/>
      <c r="D547" s="115"/>
      <c r="E547" s="115"/>
    </row>
    <row r="548" spans="1:5" x14ac:dyDescent="0.25">
      <c r="A548" t="str">
        <f>IF(ISBLANK(colincendios[Acciones realizadas]),"",Ejercicio)</f>
        <v/>
      </c>
      <c r="B548" s="3" t="str">
        <f>IF(ISBLANK(colincendios[Acciones realizadas]),"",comarca)</f>
        <v/>
      </c>
      <c r="C548" s="115"/>
      <c r="D548" s="115"/>
      <c r="E548" s="115"/>
    </row>
    <row r="549" spans="1:5" x14ac:dyDescent="0.25">
      <c r="A549" t="str">
        <f>IF(ISBLANK(colincendios[Acciones realizadas]),"",Ejercicio)</f>
        <v/>
      </c>
      <c r="B549" s="3" t="str">
        <f>IF(ISBLANK(colincendios[Acciones realizadas]),"",comarca)</f>
        <v/>
      </c>
      <c r="C549" s="115"/>
      <c r="D549" s="115"/>
      <c r="E549" s="115"/>
    </row>
    <row r="550" spans="1:5" x14ac:dyDescent="0.25">
      <c r="A550" t="str">
        <f>IF(ISBLANK(colincendios[Acciones realizadas]),"",Ejercicio)</f>
        <v/>
      </c>
      <c r="B550" s="3" t="str">
        <f>IF(ISBLANK(colincendios[Acciones realizadas]),"",comarca)</f>
        <v/>
      </c>
      <c r="C550" s="115"/>
      <c r="D550" s="115"/>
      <c r="E550" s="115"/>
    </row>
    <row r="551" spans="1:5" x14ac:dyDescent="0.25">
      <c r="A551" t="str">
        <f>IF(ISBLANK(colincendios[Acciones realizadas]),"",Ejercicio)</f>
        <v/>
      </c>
      <c r="B551" s="3" t="str">
        <f>IF(ISBLANK(colincendios[Acciones realizadas]),"",comarca)</f>
        <v/>
      </c>
      <c r="C551" s="115"/>
      <c r="D551" s="115"/>
      <c r="E551" s="115"/>
    </row>
    <row r="552" spans="1:5" x14ac:dyDescent="0.25">
      <c r="A552" t="str">
        <f>IF(ISBLANK(colincendios[Acciones realizadas]),"",Ejercicio)</f>
        <v/>
      </c>
      <c r="B552" s="3" t="str">
        <f>IF(ISBLANK(colincendios[Acciones realizadas]),"",comarca)</f>
        <v/>
      </c>
      <c r="C552" s="115"/>
      <c r="D552" s="115"/>
      <c r="E552" s="115"/>
    </row>
    <row r="553" spans="1:5" x14ac:dyDescent="0.25">
      <c r="A553" t="str">
        <f>IF(ISBLANK(colincendios[Acciones realizadas]),"",Ejercicio)</f>
        <v/>
      </c>
      <c r="B553" s="3" t="str">
        <f>IF(ISBLANK(colincendios[Acciones realizadas]),"",comarca)</f>
        <v/>
      </c>
      <c r="C553" s="115"/>
      <c r="D553" s="115"/>
      <c r="E553" s="115"/>
    </row>
    <row r="554" spans="1:5" x14ac:dyDescent="0.25">
      <c r="A554" t="str">
        <f>IF(ISBLANK(colincendios[Acciones realizadas]),"",Ejercicio)</f>
        <v/>
      </c>
      <c r="B554" s="3" t="str">
        <f>IF(ISBLANK(colincendios[Acciones realizadas]),"",comarca)</f>
        <v/>
      </c>
      <c r="C554" s="115"/>
      <c r="D554" s="115"/>
      <c r="E554" s="115"/>
    </row>
    <row r="555" spans="1:5" x14ac:dyDescent="0.25">
      <c r="A555" t="str">
        <f>IF(ISBLANK(colincendios[Acciones realizadas]),"",Ejercicio)</f>
        <v/>
      </c>
      <c r="B555" s="3" t="str">
        <f>IF(ISBLANK(colincendios[Acciones realizadas]),"",comarca)</f>
        <v/>
      </c>
      <c r="C555" s="115"/>
      <c r="D555" s="115"/>
      <c r="E555" s="115"/>
    </row>
    <row r="556" spans="1:5" x14ac:dyDescent="0.25">
      <c r="A556" t="str">
        <f>IF(ISBLANK(colincendios[Acciones realizadas]),"",Ejercicio)</f>
        <v/>
      </c>
      <c r="B556" s="3" t="str">
        <f>IF(ISBLANK(colincendios[Acciones realizadas]),"",comarca)</f>
        <v/>
      </c>
      <c r="C556" s="115"/>
      <c r="D556" s="115"/>
      <c r="E556" s="115"/>
    </row>
    <row r="557" spans="1:5" x14ac:dyDescent="0.25">
      <c r="A557" t="str">
        <f>IF(ISBLANK(colincendios[Acciones realizadas]),"",Ejercicio)</f>
        <v/>
      </c>
      <c r="B557" s="3" t="str">
        <f>IF(ISBLANK(colincendios[Acciones realizadas]),"",comarca)</f>
        <v/>
      </c>
      <c r="C557" s="115"/>
      <c r="D557" s="115"/>
      <c r="E557" s="115"/>
    </row>
    <row r="558" spans="1:5" x14ac:dyDescent="0.25">
      <c r="A558" t="str">
        <f>IF(ISBLANK(colincendios[Acciones realizadas]),"",Ejercicio)</f>
        <v/>
      </c>
      <c r="B558" s="3" t="str">
        <f>IF(ISBLANK(colincendios[Acciones realizadas]),"",comarca)</f>
        <v/>
      </c>
      <c r="C558" s="115"/>
      <c r="D558" s="115"/>
      <c r="E558" s="115"/>
    </row>
    <row r="559" spans="1:5" x14ac:dyDescent="0.25">
      <c r="A559" t="str">
        <f>IF(ISBLANK(colincendios[Acciones realizadas]),"",Ejercicio)</f>
        <v/>
      </c>
      <c r="B559" s="3" t="str">
        <f>IF(ISBLANK(colincendios[Acciones realizadas]),"",comarca)</f>
        <v/>
      </c>
      <c r="C559" s="115"/>
      <c r="D559" s="115"/>
      <c r="E559" s="115"/>
    </row>
    <row r="560" spans="1:5" x14ac:dyDescent="0.25">
      <c r="A560" t="str">
        <f>IF(ISBLANK(colincendios[Acciones realizadas]),"",Ejercicio)</f>
        <v/>
      </c>
      <c r="B560" s="3" t="str">
        <f>IF(ISBLANK(colincendios[Acciones realizadas]),"",comarca)</f>
        <v/>
      </c>
      <c r="C560" s="115"/>
      <c r="D560" s="115"/>
      <c r="E560" s="115"/>
    </row>
    <row r="561" spans="1:5" x14ac:dyDescent="0.25">
      <c r="A561" t="str">
        <f>IF(ISBLANK(colincendios[Acciones realizadas]),"",Ejercicio)</f>
        <v/>
      </c>
      <c r="B561" s="3" t="str">
        <f>IF(ISBLANK(colincendios[Acciones realizadas]),"",comarca)</f>
        <v/>
      </c>
      <c r="C561" s="115"/>
      <c r="D561" s="115"/>
      <c r="E561" s="115"/>
    </row>
    <row r="562" spans="1:5" x14ac:dyDescent="0.25">
      <c r="A562" t="str">
        <f>IF(ISBLANK(colincendios[Acciones realizadas]),"",Ejercicio)</f>
        <v/>
      </c>
      <c r="B562" s="3" t="str">
        <f>IF(ISBLANK(colincendios[Acciones realizadas]),"",comarca)</f>
        <v/>
      </c>
      <c r="C562" s="115"/>
      <c r="D562" s="115"/>
      <c r="E562" s="115"/>
    </row>
    <row r="563" spans="1:5" x14ac:dyDescent="0.25">
      <c r="A563" t="str">
        <f>IF(ISBLANK(colincendios[Acciones realizadas]),"",Ejercicio)</f>
        <v/>
      </c>
      <c r="B563" s="3" t="str">
        <f>IF(ISBLANK(colincendios[Acciones realizadas]),"",comarca)</f>
        <v/>
      </c>
      <c r="C563" s="115"/>
      <c r="D563" s="115"/>
      <c r="E563" s="115"/>
    </row>
    <row r="564" spans="1:5" x14ac:dyDescent="0.25">
      <c r="A564" t="str">
        <f>IF(ISBLANK(colincendios[Acciones realizadas]),"",Ejercicio)</f>
        <v/>
      </c>
      <c r="B564" s="3" t="str">
        <f>IF(ISBLANK(colincendios[Acciones realizadas]),"",comarca)</f>
        <v/>
      </c>
      <c r="C564" s="115"/>
      <c r="D564" s="115"/>
      <c r="E564" s="115"/>
    </row>
    <row r="565" spans="1:5" x14ac:dyDescent="0.25">
      <c r="A565" t="str">
        <f>IF(ISBLANK(colincendios[Acciones realizadas]),"",Ejercicio)</f>
        <v/>
      </c>
      <c r="B565" s="3" t="str">
        <f>IF(ISBLANK(colincendios[Acciones realizadas]),"",comarca)</f>
        <v/>
      </c>
      <c r="C565" s="115"/>
      <c r="D565" s="115"/>
      <c r="E565" s="115"/>
    </row>
    <row r="566" spans="1:5" x14ac:dyDescent="0.25">
      <c r="A566" t="str">
        <f>IF(ISBLANK(colincendios[Acciones realizadas]),"",Ejercicio)</f>
        <v/>
      </c>
      <c r="B566" s="3" t="str">
        <f>IF(ISBLANK(colincendios[Acciones realizadas]),"",comarca)</f>
        <v/>
      </c>
      <c r="C566" s="115"/>
      <c r="D566" s="115"/>
      <c r="E566" s="115"/>
    </row>
    <row r="567" spans="1:5" x14ac:dyDescent="0.25">
      <c r="A567" t="str">
        <f>IF(ISBLANK(colincendios[Acciones realizadas]),"",Ejercicio)</f>
        <v/>
      </c>
      <c r="B567" s="3" t="str">
        <f>IF(ISBLANK(colincendios[Acciones realizadas]),"",comarca)</f>
        <v/>
      </c>
      <c r="C567" s="115"/>
      <c r="D567" s="115"/>
      <c r="E567" s="115"/>
    </row>
    <row r="568" spans="1:5" x14ac:dyDescent="0.25">
      <c r="A568" t="str">
        <f>IF(ISBLANK(colincendios[Acciones realizadas]),"",Ejercicio)</f>
        <v/>
      </c>
      <c r="B568" s="3" t="str">
        <f>IF(ISBLANK(colincendios[Acciones realizadas]),"",comarca)</f>
        <v/>
      </c>
      <c r="C568" s="115"/>
      <c r="D568" s="115"/>
      <c r="E568" s="115"/>
    </row>
    <row r="569" spans="1:5" x14ac:dyDescent="0.25">
      <c r="A569" t="str">
        <f>IF(ISBLANK(colincendios[Acciones realizadas]),"",Ejercicio)</f>
        <v/>
      </c>
      <c r="B569" s="3" t="str">
        <f>IF(ISBLANK(colincendios[Acciones realizadas]),"",comarca)</f>
        <v/>
      </c>
      <c r="C569" s="115"/>
      <c r="D569" s="115"/>
      <c r="E569" s="115"/>
    </row>
    <row r="570" spans="1:5" x14ac:dyDescent="0.25">
      <c r="A570" t="str">
        <f>IF(ISBLANK(colincendios[Acciones realizadas]),"",Ejercicio)</f>
        <v/>
      </c>
      <c r="B570" s="3" t="str">
        <f>IF(ISBLANK(colincendios[Acciones realizadas]),"",comarca)</f>
        <v/>
      </c>
      <c r="C570" s="115"/>
      <c r="D570" s="115"/>
      <c r="E570" s="115"/>
    </row>
    <row r="571" spans="1:5" x14ac:dyDescent="0.25">
      <c r="A571" t="str">
        <f>IF(ISBLANK(colincendios[Acciones realizadas]),"",Ejercicio)</f>
        <v/>
      </c>
      <c r="B571" s="3" t="str">
        <f>IF(ISBLANK(colincendios[Acciones realizadas]),"",comarca)</f>
        <v/>
      </c>
      <c r="C571" s="115"/>
      <c r="D571" s="115"/>
      <c r="E571" s="115"/>
    </row>
    <row r="572" spans="1:5" x14ac:dyDescent="0.25">
      <c r="A572" t="str">
        <f>IF(ISBLANK(colincendios[Acciones realizadas]),"",Ejercicio)</f>
        <v/>
      </c>
      <c r="B572" s="3" t="str">
        <f>IF(ISBLANK(colincendios[Acciones realizadas]),"",comarca)</f>
        <v/>
      </c>
      <c r="C572" s="115"/>
      <c r="D572" s="115"/>
      <c r="E572" s="115"/>
    </row>
    <row r="573" spans="1:5" x14ac:dyDescent="0.25">
      <c r="A573" t="str">
        <f>IF(ISBLANK(colincendios[Acciones realizadas]),"",Ejercicio)</f>
        <v/>
      </c>
      <c r="B573" s="3" t="str">
        <f>IF(ISBLANK(colincendios[Acciones realizadas]),"",comarca)</f>
        <v/>
      </c>
      <c r="C573" s="115"/>
      <c r="D573" s="115"/>
      <c r="E573" s="115"/>
    </row>
    <row r="574" spans="1:5" x14ac:dyDescent="0.25">
      <c r="A574" t="str">
        <f>IF(ISBLANK(colincendios[Acciones realizadas]),"",Ejercicio)</f>
        <v/>
      </c>
      <c r="B574" s="3" t="str">
        <f>IF(ISBLANK(colincendios[Acciones realizadas]),"",comarca)</f>
        <v/>
      </c>
      <c r="C574" s="115"/>
      <c r="D574" s="115"/>
      <c r="E574" s="115"/>
    </row>
    <row r="575" spans="1:5" x14ac:dyDescent="0.25">
      <c r="A575" t="str">
        <f>IF(ISBLANK(colincendios[Acciones realizadas]),"",Ejercicio)</f>
        <v/>
      </c>
      <c r="B575" s="3" t="str">
        <f>IF(ISBLANK(colincendios[Acciones realizadas]),"",comarca)</f>
        <v/>
      </c>
      <c r="C575" s="115"/>
      <c r="D575" s="115"/>
      <c r="E575" s="115"/>
    </row>
    <row r="576" spans="1:5" x14ac:dyDescent="0.25">
      <c r="A576" t="str">
        <f>IF(ISBLANK(colincendios[Acciones realizadas]),"",Ejercicio)</f>
        <v/>
      </c>
      <c r="B576" s="3" t="str">
        <f>IF(ISBLANK(colincendios[Acciones realizadas]),"",comarca)</f>
        <v/>
      </c>
      <c r="C576" s="115"/>
      <c r="D576" s="115"/>
      <c r="E576" s="115"/>
    </row>
    <row r="577" spans="1:5" x14ac:dyDescent="0.25">
      <c r="A577" t="str">
        <f>IF(ISBLANK(colincendios[Acciones realizadas]),"",Ejercicio)</f>
        <v/>
      </c>
      <c r="B577" s="3" t="str">
        <f>IF(ISBLANK(colincendios[Acciones realizadas]),"",comarca)</f>
        <v/>
      </c>
      <c r="C577" s="115"/>
      <c r="D577" s="115"/>
      <c r="E577" s="115"/>
    </row>
    <row r="578" spans="1:5" x14ac:dyDescent="0.25">
      <c r="A578" t="str">
        <f>IF(ISBLANK(colincendios[Acciones realizadas]),"",Ejercicio)</f>
        <v/>
      </c>
      <c r="B578" s="3" t="str">
        <f>IF(ISBLANK(colincendios[Acciones realizadas]),"",comarca)</f>
        <v/>
      </c>
      <c r="C578" s="115"/>
      <c r="D578" s="115"/>
      <c r="E578" s="115"/>
    </row>
    <row r="579" spans="1:5" x14ac:dyDescent="0.25">
      <c r="A579" t="str">
        <f>IF(ISBLANK(colincendios[Acciones realizadas]),"",Ejercicio)</f>
        <v/>
      </c>
      <c r="B579" s="3" t="str">
        <f>IF(ISBLANK(colincendios[Acciones realizadas]),"",comarca)</f>
        <v/>
      </c>
      <c r="C579" s="115"/>
      <c r="D579" s="115"/>
      <c r="E579" s="115"/>
    </row>
    <row r="580" spans="1:5" x14ac:dyDescent="0.25">
      <c r="A580" t="str">
        <f>IF(ISBLANK(colincendios[Acciones realizadas]),"",Ejercicio)</f>
        <v/>
      </c>
      <c r="B580" s="3" t="str">
        <f>IF(ISBLANK(colincendios[Acciones realizadas]),"",comarca)</f>
        <v/>
      </c>
      <c r="C580" s="115"/>
      <c r="D580" s="115"/>
      <c r="E580" s="115"/>
    </row>
    <row r="581" spans="1:5" x14ac:dyDescent="0.25">
      <c r="A581" t="str">
        <f>IF(ISBLANK(colincendios[Acciones realizadas]),"",Ejercicio)</f>
        <v/>
      </c>
      <c r="B581" s="3" t="str">
        <f>IF(ISBLANK(colincendios[Acciones realizadas]),"",comarca)</f>
        <v/>
      </c>
      <c r="C581" s="115"/>
      <c r="D581" s="115"/>
      <c r="E581" s="115"/>
    </row>
    <row r="582" spans="1:5" x14ac:dyDescent="0.25">
      <c r="A582" t="str">
        <f>IF(ISBLANK(colincendios[Acciones realizadas]),"",Ejercicio)</f>
        <v/>
      </c>
      <c r="B582" s="3" t="str">
        <f>IF(ISBLANK(colincendios[Acciones realizadas]),"",comarca)</f>
        <v/>
      </c>
      <c r="C582" s="115"/>
      <c r="D582" s="115"/>
      <c r="E582" s="115"/>
    </row>
    <row r="583" spans="1:5" x14ac:dyDescent="0.25">
      <c r="A583" t="str">
        <f>IF(ISBLANK(colincendios[Acciones realizadas]),"",Ejercicio)</f>
        <v/>
      </c>
      <c r="B583" s="3" t="str">
        <f>IF(ISBLANK(colincendios[Acciones realizadas]),"",comarca)</f>
        <v/>
      </c>
      <c r="C583" s="115"/>
      <c r="D583" s="115"/>
      <c r="E583" s="115"/>
    </row>
    <row r="584" spans="1:5" x14ac:dyDescent="0.25">
      <c r="A584" t="str">
        <f>IF(ISBLANK(colincendios[Acciones realizadas]),"",Ejercicio)</f>
        <v/>
      </c>
      <c r="B584" s="3" t="str">
        <f>IF(ISBLANK(colincendios[Acciones realizadas]),"",comarca)</f>
        <v/>
      </c>
      <c r="C584" s="115"/>
      <c r="D584" s="115"/>
      <c r="E584" s="115"/>
    </row>
    <row r="585" spans="1:5" x14ac:dyDescent="0.25">
      <c r="A585" t="str">
        <f>IF(ISBLANK(colincendios[Acciones realizadas]),"",Ejercicio)</f>
        <v/>
      </c>
      <c r="B585" s="3" t="str">
        <f>IF(ISBLANK(colincendios[Acciones realizadas]),"",comarca)</f>
        <v/>
      </c>
      <c r="C585" s="115"/>
      <c r="D585" s="115"/>
      <c r="E585" s="115"/>
    </row>
    <row r="586" spans="1:5" x14ac:dyDescent="0.25">
      <c r="A586" t="str">
        <f>IF(ISBLANK(colincendios[Acciones realizadas]),"",Ejercicio)</f>
        <v/>
      </c>
      <c r="B586" s="3" t="str">
        <f>IF(ISBLANK(colincendios[Acciones realizadas]),"",comarca)</f>
        <v/>
      </c>
      <c r="C586" s="115"/>
      <c r="D586" s="115"/>
      <c r="E586" s="115"/>
    </row>
    <row r="587" spans="1:5" x14ac:dyDescent="0.25">
      <c r="A587" t="str">
        <f>IF(ISBLANK(colincendios[Acciones realizadas]),"",Ejercicio)</f>
        <v/>
      </c>
      <c r="B587" s="3" t="str">
        <f>IF(ISBLANK(colincendios[Acciones realizadas]),"",comarca)</f>
        <v/>
      </c>
      <c r="C587" s="115"/>
      <c r="D587" s="115"/>
      <c r="E587" s="115"/>
    </row>
    <row r="588" spans="1:5" x14ac:dyDescent="0.25">
      <c r="A588" t="str">
        <f>IF(ISBLANK(colincendios[Acciones realizadas]),"",Ejercicio)</f>
        <v/>
      </c>
      <c r="B588" s="3" t="str">
        <f>IF(ISBLANK(colincendios[Acciones realizadas]),"",comarca)</f>
        <v/>
      </c>
      <c r="C588" s="115"/>
      <c r="D588" s="115"/>
      <c r="E588" s="115"/>
    </row>
    <row r="589" spans="1:5" x14ac:dyDescent="0.25">
      <c r="A589" t="str">
        <f>IF(ISBLANK(colincendios[Acciones realizadas]),"",Ejercicio)</f>
        <v/>
      </c>
      <c r="B589" s="3" t="str">
        <f>IF(ISBLANK(colincendios[Acciones realizadas]),"",comarca)</f>
        <v/>
      </c>
      <c r="C589" s="115"/>
      <c r="D589" s="115"/>
      <c r="E589" s="115"/>
    </row>
    <row r="590" spans="1:5" x14ac:dyDescent="0.25">
      <c r="A590" t="str">
        <f>IF(ISBLANK(colincendios[Acciones realizadas]),"",Ejercicio)</f>
        <v/>
      </c>
      <c r="B590" s="3" t="str">
        <f>IF(ISBLANK(colincendios[Acciones realizadas]),"",comarca)</f>
        <v/>
      </c>
      <c r="C590" s="115"/>
      <c r="D590" s="115"/>
      <c r="E590" s="115"/>
    </row>
    <row r="591" spans="1:5" x14ac:dyDescent="0.25">
      <c r="A591" t="str">
        <f>IF(ISBLANK(colincendios[Acciones realizadas]),"",Ejercicio)</f>
        <v/>
      </c>
      <c r="B591" s="3" t="str">
        <f>IF(ISBLANK(colincendios[Acciones realizadas]),"",comarca)</f>
        <v/>
      </c>
      <c r="C591" s="115"/>
      <c r="D591" s="115"/>
      <c r="E591" s="115"/>
    </row>
    <row r="592" spans="1:5" x14ac:dyDescent="0.25">
      <c r="A592" t="str">
        <f>IF(ISBLANK(colincendios[Acciones realizadas]),"",Ejercicio)</f>
        <v/>
      </c>
      <c r="B592" s="3" t="str">
        <f>IF(ISBLANK(colincendios[Acciones realizadas]),"",comarca)</f>
        <v/>
      </c>
      <c r="C592" s="115"/>
      <c r="D592" s="115"/>
      <c r="E592" s="115"/>
    </row>
    <row r="593" spans="1:5" x14ac:dyDescent="0.25">
      <c r="A593" t="str">
        <f>IF(ISBLANK(colincendios[Acciones realizadas]),"",Ejercicio)</f>
        <v/>
      </c>
      <c r="B593" s="3" t="str">
        <f>IF(ISBLANK(colincendios[Acciones realizadas]),"",comarca)</f>
        <v/>
      </c>
      <c r="C593" s="115"/>
      <c r="D593" s="115"/>
      <c r="E593" s="115"/>
    </row>
    <row r="594" spans="1:5" x14ac:dyDescent="0.25">
      <c r="A594" t="str">
        <f>IF(ISBLANK(colincendios[Acciones realizadas]),"",Ejercicio)</f>
        <v/>
      </c>
      <c r="B594" s="3" t="str">
        <f>IF(ISBLANK(colincendios[Acciones realizadas]),"",comarca)</f>
        <v/>
      </c>
      <c r="C594" s="115"/>
      <c r="D594" s="115"/>
      <c r="E594" s="115"/>
    </row>
    <row r="595" spans="1:5" x14ac:dyDescent="0.25">
      <c r="A595" t="str">
        <f>IF(ISBLANK(colincendios[Acciones realizadas]),"",Ejercicio)</f>
        <v/>
      </c>
      <c r="B595" s="3" t="str">
        <f>IF(ISBLANK(colincendios[Acciones realizadas]),"",comarca)</f>
        <v/>
      </c>
      <c r="C595" s="115"/>
      <c r="D595" s="115"/>
      <c r="E595" s="115"/>
    </row>
    <row r="596" spans="1:5" x14ac:dyDescent="0.25">
      <c r="A596" t="str">
        <f>IF(ISBLANK(colincendios[Acciones realizadas]),"",Ejercicio)</f>
        <v/>
      </c>
      <c r="B596" s="3" t="str">
        <f>IF(ISBLANK(colincendios[Acciones realizadas]),"",comarca)</f>
        <v/>
      </c>
      <c r="C596" s="115"/>
      <c r="D596" s="115"/>
      <c r="E596" s="115"/>
    </row>
    <row r="597" spans="1:5" x14ac:dyDescent="0.25">
      <c r="A597" t="str">
        <f>IF(ISBLANK(colincendios[Acciones realizadas]),"",Ejercicio)</f>
        <v/>
      </c>
      <c r="B597" s="3" t="str">
        <f>IF(ISBLANK(colincendios[Acciones realizadas]),"",comarca)</f>
        <v/>
      </c>
      <c r="C597" s="115"/>
      <c r="D597" s="115"/>
      <c r="E597" s="115"/>
    </row>
    <row r="598" spans="1:5" x14ac:dyDescent="0.25">
      <c r="A598" t="str">
        <f>IF(ISBLANK(colincendios[Acciones realizadas]),"",Ejercicio)</f>
        <v/>
      </c>
      <c r="B598" s="3" t="str">
        <f>IF(ISBLANK(colincendios[Acciones realizadas]),"",comarca)</f>
        <v/>
      </c>
      <c r="C598" s="115"/>
      <c r="D598" s="115"/>
      <c r="E598" s="115"/>
    </row>
    <row r="599" spans="1:5" x14ac:dyDescent="0.25">
      <c r="A599" t="str">
        <f>IF(ISBLANK(colincendios[Acciones realizadas]),"",Ejercicio)</f>
        <v/>
      </c>
      <c r="B599" s="3" t="str">
        <f>IF(ISBLANK(colincendios[Acciones realizadas]),"",comarca)</f>
        <v/>
      </c>
      <c r="C599" s="115"/>
      <c r="D599" s="115"/>
      <c r="E599" s="115"/>
    </row>
    <row r="600" spans="1:5" x14ac:dyDescent="0.25">
      <c r="A600" t="str">
        <f>IF(ISBLANK(colincendios[Acciones realizadas]),"",Ejercicio)</f>
        <v/>
      </c>
      <c r="B600" s="3" t="str">
        <f>IF(ISBLANK(colincendios[Acciones realizadas]),"",comarca)</f>
        <v/>
      </c>
      <c r="C600" s="115"/>
      <c r="D600" s="115"/>
      <c r="E600" s="115"/>
    </row>
    <row r="601" spans="1:5" x14ac:dyDescent="0.25">
      <c r="A601" t="str">
        <f>IF(ISBLANK(colincendios[Acciones realizadas]),"",Ejercicio)</f>
        <v/>
      </c>
      <c r="B601" s="3" t="str">
        <f>IF(ISBLANK(colincendios[Acciones realizadas]),"",comarca)</f>
        <v/>
      </c>
      <c r="C601" s="115"/>
      <c r="D601" s="115"/>
      <c r="E601" s="115"/>
    </row>
    <row r="602" spans="1:5" x14ac:dyDescent="0.25">
      <c r="A602" t="str">
        <f>IF(ISBLANK(colincendios[Acciones realizadas]),"",Ejercicio)</f>
        <v/>
      </c>
      <c r="B602" s="3" t="str">
        <f>IF(ISBLANK(colincendios[Acciones realizadas]),"",comarca)</f>
        <v/>
      </c>
      <c r="C602" s="115"/>
      <c r="D602" s="115"/>
      <c r="E602" s="115"/>
    </row>
    <row r="603" spans="1:5" x14ac:dyDescent="0.25">
      <c r="A603" t="str">
        <f>IF(ISBLANK(colincendios[Acciones realizadas]),"",Ejercicio)</f>
        <v/>
      </c>
      <c r="B603" s="3" t="str">
        <f>IF(ISBLANK(colincendios[Acciones realizadas]),"",comarca)</f>
        <v/>
      </c>
      <c r="C603" s="115"/>
      <c r="D603" s="115"/>
      <c r="E603" s="115"/>
    </row>
    <row r="604" spans="1:5" x14ac:dyDescent="0.25">
      <c r="A604" t="str">
        <f>IF(ISBLANK(colincendios[Acciones realizadas]),"",Ejercicio)</f>
        <v/>
      </c>
      <c r="B604" s="3" t="str">
        <f>IF(ISBLANK(colincendios[Acciones realizadas]),"",comarca)</f>
        <v/>
      </c>
      <c r="C604" s="115"/>
      <c r="D604" s="115"/>
      <c r="E604" s="115"/>
    </row>
    <row r="605" spans="1:5" x14ac:dyDescent="0.25">
      <c r="A605" t="str">
        <f>IF(ISBLANK(colincendios[Acciones realizadas]),"",Ejercicio)</f>
        <v/>
      </c>
      <c r="B605" s="3" t="str">
        <f>IF(ISBLANK(colincendios[Acciones realizadas]),"",comarca)</f>
        <v/>
      </c>
      <c r="C605" s="115"/>
      <c r="D605" s="115"/>
      <c r="E605" s="115"/>
    </row>
    <row r="606" spans="1:5" x14ac:dyDescent="0.25">
      <c r="A606" t="str">
        <f>IF(ISBLANK(colincendios[Acciones realizadas]),"",Ejercicio)</f>
        <v/>
      </c>
      <c r="B606" s="3" t="str">
        <f>IF(ISBLANK(colincendios[Acciones realizadas]),"",comarca)</f>
        <v/>
      </c>
      <c r="C606" s="115"/>
      <c r="D606" s="115"/>
      <c r="E606" s="115"/>
    </row>
    <row r="607" spans="1:5" x14ac:dyDescent="0.25">
      <c r="A607" t="str">
        <f>IF(ISBLANK(colincendios[Acciones realizadas]),"",Ejercicio)</f>
        <v/>
      </c>
      <c r="B607" s="3" t="str">
        <f>IF(ISBLANK(colincendios[Acciones realizadas]),"",comarca)</f>
        <v/>
      </c>
      <c r="C607" s="115"/>
      <c r="D607" s="115"/>
      <c r="E607" s="115"/>
    </row>
    <row r="608" spans="1:5" x14ac:dyDescent="0.25">
      <c r="A608" t="str">
        <f>IF(ISBLANK(colincendios[Acciones realizadas]),"",Ejercicio)</f>
        <v/>
      </c>
      <c r="B608" s="3" t="str">
        <f>IF(ISBLANK(colincendios[Acciones realizadas]),"",comarca)</f>
        <v/>
      </c>
      <c r="C608" s="115"/>
      <c r="D608" s="115"/>
      <c r="E608" s="115"/>
    </row>
    <row r="609" spans="1:5" x14ac:dyDescent="0.25">
      <c r="A609" t="str">
        <f>IF(ISBLANK(colincendios[Acciones realizadas]),"",Ejercicio)</f>
        <v/>
      </c>
      <c r="B609" s="3" t="str">
        <f>IF(ISBLANK(colincendios[Acciones realizadas]),"",comarca)</f>
        <v/>
      </c>
      <c r="C609" s="115"/>
      <c r="D609" s="115"/>
      <c r="E609" s="115"/>
    </row>
    <row r="610" spans="1:5" x14ac:dyDescent="0.25">
      <c r="A610" t="str">
        <f>IF(ISBLANK(colincendios[Acciones realizadas]),"",Ejercicio)</f>
        <v/>
      </c>
      <c r="B610" s="3" t="str">
        <f>IF(ISBLANK(colincendios[Acciones realizadas]),"",comarca)</f>
        <v/>
      </c>
      <c r="C610" s="115"/>
      <c r="D610" s="115"/>
      <c r="E610" s="115"/>
    </row>
    <row r="611" spans="1:5" x14ac:dyDescent="0.25">
      <c r="A611" t="str">
        <f>IF(ISBLANK(colincendios[Acciones realizadas]),"",Ejercicio)</f>
        <v/>
      </c>
      <c r="B611" s="3" t="str">
        <f>IF(ISBLANK(colincendios[Acciones realizadas]),"",comarca)</f>
        <v/>
      </c>
      <c r="C611" s="115"/>
      <c r="D611" s="115"/>
      <c r="E611" s="115"/>
    </row>
    <row r="612" spans="1:5" x14ac:dyDescent="0.25">
      <c r="A612" t="str">
        <f>IF(ISBLANK(colincendios[Acciones realizadas]),"",Ejercicio)</f>
        <v/>
      </c>
      <c r="B612" s="3" t="str">
        <f>IF(ISBLANK(colincendios[Acciones realizadas]),"",comarca)</f>
        <v/>
      </c>
      <c r="C612" s="115"/>
      <c r="D612" s="115"/>
      <c r="E612" s="115"/>
    </row>
    <row r="613" spans="1:5" x14ac:dyDescent="0.25">
      <c r="A613" t="str">
        <f>IF(ISBLANK(colincendios[Acciones realizadas]),"",Ejercicio)</f>
        <v/>
      </c>
      <c r="B613" s="3" t="str">
        <f>IF(ISBLANK(colincendios[Acciones realizadas]),"",comarca)</f>
        <v/>
      </c>
      <c r="C613" s="115"/>
      <c r="D613" s="115"/>
      <c r="E613" s="115"/>
    </row>
    <row r="614" spans="1:5" x14ac:dyDescent="0.25">
      <c r="A614" t="str">
        <f>IF(ISBLANK(colincendios[Acciones realizadas]),"",Ejercicio)</f>
        <v/>
      </c>
      <c r="B614" s="3" t="str">
        <f>IF(ISBLANK(colincendios[Acciones realizadas]),"",comarca)</f>
        <v/>
      </c>
      <c r="C614" s="115"/>
      <c r="D614" s="115"/>
      <c r="E614" s="115"/>
    </row>
    <row r="615" spans="1:5" x14ac:dyDescent="0.25">
      <c r="A615" t="str">
        <f>IF(ISBLANK(colincendios[Acciones realizadas]),"",Ejercicio)</f>
        <v/>
      </c>
      <c r="B615" s="3" t="str">
        <f>IF(ISBLANK(colincendios[Acciones realizadas]),"",comarca)</f>
        <v/>
      </c>
      <c r="C615" s="115"/>
      <c r="D615" s="115"/>
      <c r="E615" s="115"/>
    </row>
    <row r="616" spans="1:5" x14ac:dyDescent="0.25">
      <c r="A616" t="str">
        <f>IF(ISBLANK(colincendios[Acciones realizadas]),"",Ejercicio)</f>
        <v/>
      </c>
      <c r="B616" s="3" t="str">
        <f>IF(ISBLANK(colincendios[Acciones realizadas]),"",comarca)</f>
        <v/>
      </c>
      <c r="C616" s="115"/>
      <c r="D616" s="115"/>
      <c r="E616" s="115"/>
    </row>
    <row r="617" spans="1:5" x14ac:dyDescent="0.25">
      <c r="A617" t="str">
        <f>IF(ISBLANK(colincendios[Acciones realizadas]),"",Ejercicio)</f>
        <v/>
      </c>
      <c r="B617" s="3" t="str">
        <f>IF(ISBLANK(colincendios[Acciones realizadas]),"",comarca)</f>
        <v/>
      </c>
      <c r="C617" s="115"/>
      <c r="D617" s="115"/>
      <c r="E617" s="115"/>
    </row>
    <row r="618" spans="1:5" x14ac:dyDescent="0.25">
      <c r="A618" t="str">
        <f>IF(ISBLANK(colincendios[Acciones realizadas]),"",Ejercicio)</f>
        <v/>
      </c>
      <c r="B618" s="3" t="str">
        <f>IF(ISBLANK(colincendios[Acciones realizadas]),"",comarca)</f>
        <v/>
      </c>
      <c r="C618" s="115"/>
      <c r="D618" s="115"/>
      <c r="E618" s="115"/>
    </row>
    <row r="619" spans="1:5" x14ac:dyDescent="0.25">
      <c r="A619" t="str">
        <f>IF(ISBLANK(colincendios[Acciones realizadas]),"",Ejercicio)</f>
        <v/>
      </c>
      <c r="B619" s="3" t="str">
        <f>IF(ISBLANK(colincendios[Acciones realizadas]),"",comarca)</f>
        <v/>
      </c>
      <c r="C619" s="115"/>
      <c r="D619" s="115"/>
      <c r="E619" s="115"/>
    </row>
    <row r="620" spans="1:5" x14ac:dyDescent="0.25">
      <c r="A620" t="str">
        <f>IF(ISBLANK(colincendios[Acciones realizadas]),"",Ejercicio)</f>
        <v/>
      </c>
      <c r="B620" s="3" t="str">
        <f>IF(ISBLANK(colincendios[Acciones realizadas]),"",comarca)</f>
        <v/>
      </c>
      <c r="C620" s="115"/>
      <c r="D620" s="115"/>
      <c r="E620" s="115"/>
    </row>
    <row r="621" spans="1:5" x14ac:dyDescent="0.25">
      <c r="A621" t="str">
        <f>IF(ISBLANK(colincendios[Acciones realizadas]),"",Ejercicio)</f>
        <v/>
      </c>
      <c r="B621" s="3" t="str">
        <f>IF(ISBLANK(colincendios[Acciones realizadas]),"",comarca)</f>
        <v/>
      </c>
      <c r="C621" s="115"/>
      <c r="D621" s="115"/>
      <c r="E621" s="115"/>
    </row>
    <row r="622" spans="1:5" x14ac:dyDescent="0.25">
      <c r="A622" t="str">
        <f>IF(ISBLANK(colincendios[Acciones realizadas]),"",Ejercicio)</f>
        <v/>
      </c>
      <c r="B622" s="3" t="str">
        <f>IF(ISBLANK(colincendios[Acciones realizadas]),"",comarca)</f>
        <v/>
      </c>
      <c r="C622" s="115"/>
      <c r="D622" s="115"/>
      <c r="E622" s="115"/>
    </row>
    <row r="623" spans="1:5" x14ac:dyDescent="0.25">
      <c r="A623" t="str">
        <f>IF(ISBLANK(colincendios[Acciones realizadas]),"",Ejercicio)</f>
        <v/>
      </c>
      <c r="B623" s="3" t="str">
        <f>IF(ISBLANK(colincendios[Acciones realizadas]),"",comarca)</f>
        <v/>
      </c>
      <c r="C623" s="115"/>
      <c r="D623" s="115"/>
      <c r="E623" s="115"/>
    </row>
    <row r="624" spans="1:5" x14ac:dyDescent="0.25">
      <c r="A624" t="str">
        <f>IF(ISBLANK(colincendios[Acciones realizadas]),"",Ejercicio)</f>
        <v/>
      </c>
      <c r="B624" s="3" t="str">
        <f>IF(ISBLANK(colincendios[Acciones realizadas]),"",comarca)</f>
        <v/>
      </c>
      <c r="C624" s="115"/>
      <c r="D624" s="115"/>
      <c r="E624" s="115"/>
    </row>
    <row r="625" spans="1:5" x14ac:dyDescent="0.25">
      <c r="A625" t="str">
        <f>IF(ISBLANK(colincendios[Acciones realizadas]),"",Ejercicio)</f>
        <v/>
      </c>
      <c r="B625" s="3" t="str">
        <f>IF(ISBLANK(colincendios[Acciones realizadas]),"",comarca)</f>
        <v/>
      </c>
      <c r="C625" s="115"/>
      <c r="D625" s="115"/>
      <c r="E625" s="115"/>
    </row>
    <row r="626" spans="1:5" x14ac:dyDescent="0.25">
      <c r="A626" t="str">
        <f>IF(ISBLANK(colincendios[Acciones realizadas]),"",Ejercicio)</f>
        <v/>
      </c>
      <c r="B626" s="3" t="str">
        <f>IF(ISBLANK(colincendios[Acciones realizadas]),"",comarca)</f>
        <v/>
      </c>
      <c r="C626" s="115"/>
      <c r="D626" s="115"/>
      <c r="E626" s="115"/>
    </row>
    <row r="627" spans="1:5" x14ac:dyDescent="0.25">
      <c r="A627" t="str">
        <f>IF(ISBLANK(colincendios[Acciones realizadas]),"",Ejercicio)</f>
        <v/>
      </c>
      <c r="B627" s="3" t="str">
        <f>IF(ISBLANK(colincendios[Acciones realizadas]),"",comarca)</f>
        <v/>
      </c>
      <c r="C627" s="115"/>
      <c r="D627" s="115"/>
      <c r="E627" s="115"/>
    </row>
    <row r="628" spans="1:5" x14ac:dyDescent="0.25">
      <c r="A628" t="str">
        <f>IF(ISBLANK(colincendios[Acciones realizadas]),"",Ejercicio)</f>
        <v/>
      </c>
      <c r="B628" s="3" t="str">
        <f>IF(ISBLANK(colincendios[Acciones realizadas]),"",comarca)</f>
        <v/>
      </c>
      <c r="C628" s="115"/>
      <c r="D628" s="115"/>
      <c r="E628" s="115"/>
    </row>
    <row r="629" spans="1:5" x14ac:dyDescent="0.25">
      <c r="A629" t="str">
        <f>IF(ISBLANK(colincendios[Acciones realizadas]),"",Ejercicio)</f>
        <v/>
      </c>
      <c r="B629" s="3" t="str">
        <f>IF(ISBLANK(colincendios[Acciones realizadas]),"",comarca)</f>
        <v/>
      </c>
      <c r="C629" s="115"/>
      <c r="D629" s="115"/>
      <c r="E629" s="115"/>
    </row>
    <row r="630" spans="1:5" x14ac:dyDescent="0.25">
      <c r="A630" t="str">
        <f>IF(ISBLANK(colincendios[Acciones realizadas]),"",Ejercicio)</f>
        <v/>
      </c>
      <c r="B630" s="3" t="str">
        <f>IF(ISBLANK(colincendios[Acciones realizadas]),"",comarca)</f>
        <v/>
      </c>
      <c r="C630" s="115"/>
      <c r="D630" s="115"/>
      <c r="E630" s="115"/>
    </row>
    <row r="631" spans="1:5" x14ac:dyDescent="0.25">
      <c r="A631" t="str">
        <f>IF(ISBLANK(colincendios[Acciones realizadas]),"",Ejercicio)</f>
        <v/>
      </c>
      <c r="B631" s="3" t="str">
        <f>IF(ISBLANK(colincendios[Acciones realizadas]),"",comarca)</f>
        <v/>
      </c>
      <c r="C631" s="115"/>
      <c r="D631" s="115"/>
      <c r="E631" s="115"/>
    </row>
    <row r="632" spans="1:5" x14ac:dyDescent="0.25">
      <c r="A632" t="str">
        <f>IF(ISBLANK(colincendios[Acciones realizadas]),"",Ejercicio)</f>
        <v/>
      </c>
      <c r="B632" s="3" t="str">
        <f>IF(ISBLANK(colincendios[Acciones realizadas]),"",comarca)</f>
        <v/>
      </c>
      <c r="C632" s="115"/>
      <c r="D632" s="115"/>
      <c r="E632" s="115"/>
    </row>
    <row r="633" spans="1:5" x14ac:dyDescent="0.25">
      <c r="A633" t="str">
        <f>IF(ISBLANK(colincendios[Acciones realizadas]),"",Ejercicio)</f>
        <v/>
      </c>
      <c r="B633" s="3" t="str">
        <f>IF(ISBLANK(colincendios[Acciones realizadas]),"",comarca)</f>
        <v/>
      </c>
      <c r="C633" s="115"/>
      <c r="D633" s="115"/>
      <c r="E633" s="115"/>
    </row>
    <row r="634" spans="1:5" x14ac:dyDescent="0.25">
      <c r="A634" t="str">
        <f>IF(ISBLANK(colincendios[Acciones realizadas]),"",Ejercicio)</f>
        <v/>
      </c>
      <c r="B634" s="3" t="str">
        <f>IF(ISBLANK(colincendios[Acciones realizadas]),"",comarca)</f>
        <v/>
      </c>
      <c r="C634" s="115"/>
      <c r="D634" s="115"/>
      <c r="E634" s="115"/>
    </row>
    <row r="635" spans="1:5" x14ac:dyDescent="0.25">
      <c r="A635" t="str">
        <f>IF(ISBLANK(colincendios[Acciones realizadas]),"",Ejercicio)</f>
        <v/>
      </c>
      <c r="B635" s="3" t="str">
        <f>IF(ISBLANK(colincendios[Acciones realizadas]),"",comarca)</f>
        <v/>
      </c>
      <c r="C635" s="115"/>
      <c r="D635" s="115"/>
      <c r="E635" s="115"/>
    </row>
    <row r="636" spans="1:5" x14ac:dyDescent="0.25">
      <c r="A636" t="str">
        <f>IF(ISBLANK(colincendios[Acciones realizadas]),"",Ejercicio)</f>
        <v/>
      </c>
      <c r="B636" s="3" t="str">
        <f>IF(ISBLANK(colincendios[Acciones realizadas]),"",comarca)</f>
        <v/>
      </c>
      <c r="C636" s="115"/>
      <c r="D636" s="115"/>
      <c r="E636" s="115"/>
    </row>
    <row r="637" spans="1:5" x14ac:dyDescent="0.25">
      <c r="A637" t="str">
        <f>IF(ISBLANK(colincendios[Acciones realizadas]),"",Ejercicio)</f>
        <v/>
      </c>
      <c r="B637" s="3" t="str">
        <f>IF(ISBLANK(colincendios[Acciones realizadas]),"",comarca)</f>
        <v/>
      </c>
      <c r="C637" s="115"/>
      <c r="D637" s="115"/>
      <c r="E637" s="115"/>
    </row>
    <row r="638" spans="1:5" x14ac:dyDescent="0.25">
      <c r="A638" t="str">
        <f>IF(ISBLANK(colincendios[Acciones realizadas]),"",Ejercicio)</f>
        <v/>
      </c>
      <c r="B638" s="3" t="str">
        <f>IF(ISBLANK(colincendios[Acciones realizadas]),"",comarca)</f>
        <v/>
      </c>
      <c r="C638" s="115"/>
      <c r="D638" s="115"/>
      <c r="E638" s="115"/>
    </row>
    <row r="639" spans="1:5" x14ac:dyDescent="0.25">
      <c r="A639" t="str">
        <f>IF(ISBLANK(colincendios[Acciones realizadas]),"",Ejercicio)</f>
        <v/>
      </c>
      <c r="B639" s="3" t="str">
        <f>IF(ISBLANK(colincendios[Acciones realizadas]),"",comarca)</f>
        <v/>
      </c>
      <c r="C639" s="115"/>
      <c r="D639" s="115"/>
      <c r="E639" s="115"/>
    </row>
    <row r="640" spans="1:5" x14ac:dyDescent="0.25">
      <c r="A640" t="str">
        <f>IF(ISBLANK(colincendios[Acciones realizadas]),"",Ejercicio)</f>
        <v/>
      </c>
      <c r="B640" s="3" t="str">
        <f>IF(ISBLANK(colincendios[Acciones realizadas]),"",comarca)</f>
        <v/>
      </c>
      <c r="C640" s="115"/>
      <c r="D640" s="115"/>
      <c r="E640" s="115"/>
    </row>
    <row r="641" spans="1:5" x14ac:dyDescent="0.25">
      <c r="A641" t="str">
        <f>IF(ISBLANK(colincendios[Acciones realizadas]),"",Ejercicio)</f>
        <v/>
      </c>
      <c r="B641" s="3" t="str">
        <f>IF(ISBLANK(colincendios[Acciones realizadas]),"",comarca)</f>
        <v/>
      </c>
      <c r="C641" s="115"/>
      <c r="D641" s="115"/>
      <c r="E641" s="115"/>
    </row>
    <row r="642" spans="1:5" x14ac:dyDescent="0.25">
      <c r="A642" t="str">
        <f>IF(ISBLANK(colincendios[Acciones realizadas]),"",Ejercicio)</f>
        <v/>
      </c>
      <c r="B642" s="3" t="str">
        <f>IF(ISBLANK(colincendios[Acciones realizadas]),"",comarca)</f>
        <v/>
      </c>
      <c r="C642" s="115"/>
      <c r="D642" s="115"/>
      <c r="E642" s="115"/>
    </row>
    <row r="643" spans="1:5" x14ac:dyDescent="0.25">
      <c r="A643" t="str">
        <f>IF(ISBLANK(colincendios[Acciones realizadas]),"",Ejercicio)</f>
        <v/>
      </c>
      <c r="B643" s="3" t="str">
        <f>IF(ISBLANK(colincendios[Acciones realizadas]),"",comarca)</f>
        <v/>
      </c>
      <c r="C643" s="115"/>
      <c r="D643" s="115"/>
      <c r="E643" s="115"/>
    </row>
    <row r="644" spans="1:5" x14ac:dyDescent="0.25">
      <c r="A644" t="str">
        <f>IF(ISBLANK(colincendios[Acciones realizadas]),"",Ejercicio)</f>
        <v/>
      </c>
      <c r="B644" s="3" t="str">
        <f>IF(ISBLANK(colincendios[Acciones realizadas]),"",comarca)</f>
        <v/>
      </c>
      <c r="C644" s="115"/>
      <c r="D644" s="115"/>
      <c r="E644" s="115"/>
    </row>
    <row r="645" spans="1:5" x14ac:dyDescent="0.25">
      <c r="A645" t="str">
        <f>IF(ISBLANK(colincendios[Acciones realizadas]),"",Ejercicio)</f>
        <v/>
      </c>
      <c r="B645" s="3" t="str">
        <f>IF(ISBLANK(colincendios[Acciones realizadas]),"",comarca)</f>
        <v/>
      </c>
      <c r="C645" s="115"/>
      <c r="D645" s="115"/>
      <c r="E645" s="115"/>
    </row>
    <row r="646" spans="1:5" x14ac:dyDescent="0.25">
      <c r="A646" t="str">
        <f>IF(ISBLANK(colincendios[Acciones realizadas]),"",Ejercicio)</f>
        <v/>
      </c>
      <c r="B646" s="3" t="str">
        <f>IF(ISBLANK(colincendios[Acciones realizadas]),"",comarca)</f>
        <v/>
      </c>
      <c r="C646" s="115"/>
      <c r="D646" s="115"/>
      <c r="E646" s="115"/>
    </row>
    <row r="647" spans="1:5" x14ac:dyDescent="0.25">
      <c r="A647" t="str">
        <f>IF(ISBLANK(colincendios[Acciones realizadas]),"",Ejercicio)</f>
        <v/>
      </c>
      <c r="B647" s="3" t="str">
        <f>IF(ISBLANK(colincendios[Acciones realizadas]),"",comarca)</f>
        <v/>
      </c>
      <c r="C647" s="115"/>
      <c r="D647" s="115"/>
      <c r="E647" s="115"/>
    </row>
    <row r="648" spans="1:5" x14ac:dyDescent="0.25">
      <c r="A648" t="str">
        <f>IF(ISBLANK(colincendios[Acciones realizadas]),"",Ejercicio)</f>
        <v/>
      </c>
      <c r="B648" s="3" t="str">
        <f>IF(ISBLANK(colincendios[Acciones realizadas]),"",comarca)</f>
        <v/>
      </c>
      <c r="C648" s="115"/>
      <c r="D648" s="115"/>
      <c r="E648" s="115"/>
    </row>
    <row r="649" spans="1:5" x14ac:dyDescent="0.25">
      <c r="A649" t="str">
        <f>IF(ISBLANK(colincendios[Acciones realizadas]),"",Ejercicio)</f>
        <v/>
      </c>
      <c r="B649" s="3" t="str">
        <f>IF(ISBLANK(colincendios[Acciones realizadas]),"",comarca)</f>
        <v/>
      </c>
      <c r="C649" s="115"/>
      <c r="D649" s="115"/>
      <c r="E649" s="115"/>
    </row>
    <row r="650" spans="1:5" x14ac:dyDescent="0.25">
      <c r="A650" t="str">
        <f>IF(ISBLANK(colincendios[Acciones realizadas]),"",Ejercicio)</f>
        <v/>
      </c>
      <c r="B650" s="3" t="str">
        <f>IF(ISBLANK(colincendios[Acciones realizadas]),"",comarca)</f>
        <v/>
      </c>
      <c r="C650" s="115"/>
      <c r="D650" s="115"/>
      <c r="E650" s="115"/>
    </row>
    <row r="651" spans="1:5" x14ac:dyDescent="0.25">
      <c r="A651" t="str">
        <f>IF(ISBLANK(colincendios[Acciones realizadas]),"",Ejercicio)</f>
        <v/>
      </c>
      <c r="B651" s="3" t="str">
        <f>IF(ISBLANK(colincendios[Acciones realizadas]),"",comarca)</f>
        <v/>
      </c>
      <c r="C651" s="115"/>
      <c r="D651" s="115"/>
      <c r="E651" s="115"/>
    </row>
    <row r="652" spans="1:5" x14ac:dyDescent="0.25">
      <c r="A652" t="str">
        <f>IF(ISBLANK(colincendios[Acciones realizadas]),"",Ejercicio)</f>
        <v/>
      </c>
      <c r="B652" s="3" t="str">
        <f>IF(ISBLANK(colincendios[Acciones realizadas]),"",comarca)</f>
        <v/>
      </c>
      <c r="C652" s="115"/>
      <c r="D652" s="115"/>
      <c r="E652" s="115"/>
    </row>
    <row r="653" spans="1:5" x14ac:dyDescent="0.25">
      <c r="A653" t="str">
        <f>IF(ISBLANK(colincendios[Acciones realizadas]),"",Ejercicio)</f>
        <v/>
      </c>
      <c r="B653" s="3" t="str">
        <f>IF(ISBLANK(colincendios[Acciones realizadas]),"",comarca)</f>
        <v/>
      </c>
      <c r="C653" s="115"/>
      <c r="D653" s="115"/>
      <c r="E653" s="115"/>
    </row>
    <row r="654" spans="1:5" x14ac:dyDescent="0.25">
      <c r="A654" t="str">
        <f>IF(ISBLANK(colincendios[Acciones realizadas]),"",Ejercicio)</f>
        <v/>
      </c>
      <c r="B654" s="3" t="str">
        <f>IF(ISBLANK(colincendios[Acciones realizadas]),"",comarca)</f>
        <v/>
      </c>
      <c r="C654" s="115"/>
      <c r="D654" s="115"/>
      <c r="E654" s="115"/>
    </row>
    <row r="655" spans="1:5" x14ac:dyDescent="0.25">
      <c r="A655" t="str">
        <f>IF(ISBLANK(colincendios[Acciones realizadas]),"",Ejercicio)</f>
        <v/>
      </c>
      <c r="B655" s="3" t="str">
        <f>IF(ISBLANK(colincendios[Acciones realizadas]),"",comarca)</f>
        <v/>
      </c>
      <c r="C655" s="115"/>
      <c r="D655" s="115"/>
      <c r="E655" s="115"/>
    </row>
    <row r="656" spans="1:5" x14ac:dyDescent="0.25">
      <c r="A656" t="str">
        <f>IF(ISBLANK(colincendios[Acciones realizadas]),"",Ejercicio)</f>
        <v/>
      </c>
      <c r="B656" s="3" t="str">
        <f>IF(ISBLANK(colincendios[Acciones realizadas]),"",comarca)</f>
        <v/>
      </c>
      <c r="C656" s="115"/>
      <c r="D656" s="115"/>
      <c r="E656" s="115"/>
    </row>
    <row r="657" spans="1:5" x14ac:dyDescent="0.25">
      <c r="A657" t="str">
        <f>IF(ISBLANK(colincendios[Acciones realizadas]),"",Ejercicio)</f>
        <v/>
      </c>
      <c r="B657" s="3" t="str">
        <f>IF(ISBLANK(colincendios[Acciones realizadas]),"",comarca)</f>
        <v/>
      </c>
      <c r="C657" s="115"/>
      <c r="D657" s="115"/>
      <c r="E657" s="115"/>
    </row>
    <row r="658" spans="1:5" x14ac:dyDescent="0.25">
      <c r="A658" t="str">
        <f>IF(ISBLANK(colincendios[Acciones realizadas]),"",Ejercicio)</f>
        <v/>
      </c>
      <c r="B658" s="3" t="str">
        <f>IF(ISBLANK(colincendios[Acciones realizadas]),"",comarca)</f>
        <v/>
      </c>
      <c r="C658" s="115"/>
      <c r="D658" s="115"/>
      <c r="E658" s="115"/>
    </row>
    <row r="659" spans="1:5" x14ac:dyDescent="0.25">
      <c r="A659" t="str">
        <f>IF(ISBLANK(colincendios[Acciones realizadas]),"",Ejercicio)</f>
        <v/>
      </c>
      <c r="B659" s="3" t="str">
        <f>IF(ISBLANK(colincendios[Acciones realizadas]),"",comarca)</f>
        <v/>
      </c>
      <c r="C659" s="115"/>
      <c r="D659" s="115"/>
      <c r="E659" s="115"/>
    </row>
    <row r="660" spans="1:5" x14ac:dyDescent="0.25">
      <c r="A660" t="str">
        <f>IF(ISBLANK(colincendios[Acciones realizadas]),"",Ejercicio)</f>
        <v/>
      </c>
      <c r="B660" s="3" t="str">
        <f>IF(ISBLANK(colincendios[Acciones realizadas]),"",comarca)</f>
        <v/>
      </c>
      <c r="C660" s="115"/>
      <c r="D660" s="115"/>
      <c r="E660" s="115"/>
    </row>
    <row r="661" spans="1:5" x14ac:dyDescent="0.25">
      <c r="A661" t="str">
        <f>IF(ISBLANK(colincendios[Acciones realizadas]),"",Ejercicio)</f>
        <v/>
      </c>
      <c r="B661" s="3" t="str">
        <f>IF(ISBLANK(colincendios[Acciones realizadas]),"",comarca)</f>
        <v/>
      </c>
      <c r="C661" s="115"/>
      <c r="D661" s="115"/>
      <c r="E661" s="115"/>
    </row>
    <row r="662" spans="1:5" x14ac:dyDescent="0.25">
      <c r="A662" t="str">
        <f>IF(ISBLANK(colincendios[Acciones realizadas]),"",Ejercicio)</f>
        <v/>
      </c>
      <c r="B662" s="3" t="str">
        <f>IF(ISBLANK(colincendios[Acciones realizadas]),"",comarca)</f>
        <v/>
      </c>
      <c r="C662" s="115"/>
      <c r="D662" s="115"/>
      <c r="E662" s="115"/>
    </row>
    <row r="663" spans="1:5" x14ac:dyDescent="0.25">
      <c r="A663" t="str">
        <f>IF(ISBLANK(colincendios[Acciones realizadas]),"",Ejercicio)</f>
        <v/>
      </c>
      <c r="B663" s="3" t="str">
        <f>IF(ISBLANK(colincendios[Acciones realizadas]),"",comarca)</f>
        <v/>
      </c>
      <c r="C663" s="115"/>
      <c r="D663" s="115"/>
      <c r="E663" s="115"/>
    </row>
    <row r="664" spans="1:5" x14ac:dyDescent="0.25">
      <c r="A664" t="str">
        <f>IF(ISBLANK(colincendios[Acciones realizadas]),"",Ejercicio)</f>
        <v/>
      </c>
      <c r="B664" s="3" t="str">
        <f>IF(ISBLANK(colincendios[Acciones realizadas]),"",comarca)</f>
        <v/>
      </c>
      <c r="C664" s="115"/>
      <c r="D664" s="115"/>
      <c r="E664" s="115"/>
    </row>
    <row r="665" spans="1:5" x14ac:dyDescent="0.25">
      <c r="A665" t="str">
        <f>IF(ISBLANK(colincendios[Acciones realizadas]),"",Ejercicio)</f>
        <v/>
      </c>
      <c r="B665" s="3" t="str">
        <f>IF(ISBLANK(colincendios[Acciones realizadas]),"",comarca)</f>
        <v/>
      </c>
      <c r="C665" s="115"/>
      <c r="D665" s="115"/>
      <c r="E665" s="115"/>
    </row>
    <row r="666" spans="1:5" x14ac:dyDescent="0.25">
      <c r="A666" t="str">
        <f>IF(ISBLANK(colincendios[Acciones realizadas]),"",Ejercicio)</f>
        <v/>
      </c>
      <c r="B666" s="3" t="str">
        <f>IF(ISBLANK(colincendios[Acciones realizadas]),"",comarca)</f>
        <v/>
      </c>
      <c r="C666" s="115"/>
      <c r="D666" s="115"/>
      <c r="E666" s="115"/>
    </row>
    <row r="667" spans="1:5" x14ac:dyDescent="0.25">
      <c r="A667" t="str">
        <f>IF(ISBLANK(colincendios[Acciones realizadas]),"",Ejercicio)</f>
        <v/>
      </c>
      <c r="B667" s="3" t="str">
        <f>IF(ISBLANK(colincendios[Acciones realizadas]),"",comarca)</f>
        <v/>
      </c>
      <c r="C667" s="115"/>
      <c r="D667" s="115"/>
      <c r="E667" s="115"/>
    </row>
    <row r="668" spans="1:5" x14ac:dyDescent="0.25">
      <c r="A668" t="str">
        <f>IF(ISBLANK(colincendios[Acciones realizadas]),"",Ejercicio)</f>
        <v/>
      </c>
      <c r="B668" s="3" t="str">
        <f>IF(ISBLANK(colincendios[Acciones realizadas]),"",comarca)</f>
        <v/>
      </c>
      <c r="C668" s="115"/>
      <c r="D668" s="115"/>
      <c r="E668" s="115"/>
    </row>
    <row r="669" spans="1:5" x14ac:dyDescent="0.25">
      <c r="A669" t="str">
        <f>IF(ISBLANK(colincendios[Acciones realizadas]),"",Ejercicio)</f>
        <v/>
      </c>
      <c r="B669" s="3" t="str">
        <f>IF(ISBLANK(colincendios[Acciones realizadas]),"",comarca)</f>
        <v/>
      </c>
      <c r="C669" s="115"/>
      <c r="D669" s="115"/>
      <c r="E669" s="115"/>
    </row>
    <row r="670" spans="1:5" x14ac:dyDescent="0.25">
      <c r="A670" t="str">
        <f>IF(ISBLANK(colincendios[Acciones realizadas]),"",Ejercicio)</f>
        <v/>
      </c>
      <c r="B670" s="3" t="str">
        <f>IF(ISBLANK(colincendios[Acciones realizadas]),"",comarca)</f>
        <v/>
      </c>
      <c r="C670" s="115"/>
      <c r="D670" s="115"/>
      <c r="E670" s="115"/>
    </row>
    <row r="671" spans="1:5" x14ac:dyDescent="0.25">
      <c r="A671" t="str">
        <f>IF(ISBLANK(colincendios[Acciones realizadas]),"",Ejercicio)</f>
        <v/>
      </c>
      <c r="B671" s="3" t="str">
        <f>IF(ISBLANK(colincendios[Acciones realizadas]),"",comarca)</f>
        <v/>
      </c>
      <c r="C671" s="115"/>
      <c r="D671" s="115"/>
      <c r="E671" s="115"/>
    </row>
    <row r="672" spans="1:5" x14ac:dyDescent="0.25">
      <c r="A672" t="str">
        <f>IF(ISBLANK(colincendios[Acciones realizadas]),"",Ejercicio)</f>
        <v/>
      </c>
      <c r="B672" s="3" t="str">
        <f>IF(ISBLANK(colincendios[Acciones realizadas]),"",comarca)</f>
        <v/>
      </c>
      <c r="C672" s="115"/>
      <c r="D672" s="115"/>
      <c r="E672" s="115"/>
    </row>
    <row r="673" spans="1:5" x14ac:dyDescent="0.25">
      <c r="A673" t="str">
        <f>IF(ISBLANK(colincendios[Acciones realizadas]),"",Ejercicio)</f>
        <v/>
      </c>
      <c r="B673" s="3" t="str">
        <f>IF(ISBLANK(colincendios[Acciones realizadas]),"",comarca)</f>
        <v/>
      </c>
      <c r="C673" s="115"/>
      <c r="D673" s="115"/>
      <c r="E673" s="115"/>
    </row>
    <row r="674" spans="1:5" x14ac:dyDescent="0.25">
      <c r="A674" t="str">
        <f>IF(ISBLANK(colincendios[Acciones realizadas]),"",Ejercicio)</f>
        <v/>
      </c>
      <c r="B674" s="3" t="str">
        <f>IF(ISBLANK(colincendios[Acciones realizadas]),"",comarca)</f>
        <v/>
      </c>
      <c r="C674" s="115"/>
      <c r="D674" s="115"/>
      <c r="E674" s="115"/>
    </row>
    <row r="675" spans="1:5" x14ac:dyDescent="0.25">
      <c r="A675" t="str">
        <f>IF(ISBLANK(colincendios[Acciones realizadas]),"",Ejercicio)</f>
        <v/>
      </c>
      <c r="B675" s="3" t="str">
        <f>IF(ISBLANK(colincendios[Acciones realizadas]),"",comarca)</f>
        <v/>
      </c>
      <c r="C675" s="115"/>
      <c r="D675" s="115"/>
      <c r="E675" s="115"/>
    </row>
    <row r="676" spans="1:5" x14ac:dyDescent="0.25">
      <c r="A676" t="str">
        <f>IF(ISBLANK(colincendios[Acciones realizadas]),"",Ejercicio)</f>
        <v/>
      </c>
      <c r="B676" s="3" t="str">
        <f>IF(ISBLANK(colincendios[Acciones realizadas]),"",comarca)</f>
        <v/>
      </c>
      <c r="C676" s="115"/>
      <c r="D676" s="115"/>
      <c r="E676" s="115"/>
    </row>
    <row r="677" spans="1:5" x14ac:dyDescent="0.25">
      <c r="A677" t="str">
        <f>IF(ISBLANK(colincendios[Acciones realizadas]),"",Ejercicio)</f>
        <v/>
      </c>
      <c r="B677" s="3" t="str">
        <f>IF(ISBLANK(colincendios[Acciones realizadas]),"",comarca)</f>
        <v/>
      </c>
      <c r="C677" s="115"/>
      <c r="D677" s="115"/>
      <c r="E677" s="115"/>
    </row>
    <row r="678" spans="1:5" x14ac:dyDescent="0.25">
      <c r="A678" t="str">
        <f>IF(ISBLANK(colincendios[Acciones realizadas]),"",Ejercicio)</f>
        <v/>
      </c>
      <c r="B678" s="3" t="str">
        <f>IF(ISBLANK(colincendios[Acciones realizadas]),"",comarca)</f>
        <v/>
      </c>
      <c r="C678" s="115"/>
      <c r="D678" s="115"/>
      <c r="E678" s="115"/>
    </row>
    <row r="679" spans="1:5" x14ac:dyDescent="0.25">
      <c r="A679" t="str">
        <f>IF(ISBLANK(colincendios[Acciones realizadas]),"",Ejercicio)</f>
        <v/>
      </c>
      <c r="B679" s="3" t="str">
        <f>IF(ISBLANK(colincendios[Acciones realizadas]),"",comarca)</f>
        <v/>
      </c>
      <c r="C679" s="115"/>
      <c r="D679" s="115"/>
      <c r="E679" s="115"/>
    </row>
    <row r="680" spans="1:5" x14ac:dyDescent="0.25">
      <c r="A680" t="str">
        <f>IF(ISBLANK(colincendios[Acciones realizadas]),"",Ejercicio)</f>
        <v/>
      </c>
      <c r="B680" s="3" t="str">
        <f>IF(ISBLANK(colincendios[Acciones realizadas]),"",comarca)</f>
        <v/>
      </c>
      <c r="C680" s="115"/>
      <c r="D680" s="115"/>
      <c r="E680" s="115"/>
    </row>
    <row r="681" spans="1:5" x14ac:dyDescent="0.25">
      <c r="A681" t="str">
        <f>IF(ISBLANK(colincendios[Acciones realizadas]),"",Ejercicio)</f>
        <v/>
      </c>
      <c r="B681" s="3" t="str">
        <f>IF(ISBLANK(colincendios[Acciones realizadas]),"",comarca)</f>
        <v/>
      </c>
      <c r="C681" s="115"/>
      <c r="D681" s="115"/>
      <c r="E681" s="115"/>
    </row>
    <row r="682" spans="1:5" x14ac:dyDescent="0.25">
      <c r="A682" t="str">
        <f>IF(ISBLANK(colincendios[Acciones realizadas]),"",Ejercicio)</f>
        <v/>
      </c>
      <c r="B682" s="3" t="str">
        <f>IF(ISBLANK(colincendios[Acciones realizadas]),"",comarca)</f>
        <v/>
      </c>
      <c r="C682" s="115"/>
      <c r="D682" s="115"/>
      <c r="E682" s="115"/>
    </row>
    <row r="683" spans="1:5" x14ac:dyDescent="0.25">
      <c r="A683" t="str">
        <f>IF(ISBLANK(colincendios[Acciones realizadas]),"",Ejercicio)</f>
        <v/>
      </c>
      <c r="B683" s="3" t="str">
        <f>IF(ISBLANK(colincendios[Acciones realizadas]),"",comarca)</f>
        <v/>
      </c>
      <c r="C683" s="115"/>
      <c r="D683" s="115"/>
      <c r="E683" s="115"/>
    </row>
    <row r="684" spans="1:5" x14ac:dyDescent="0.25">
      <c r="A684" t="str">
        <f>IF(ISBLANK(colincendios[Acciones realizadas]),"",Ejercicio)</f>
        <v/>
      </c>
      <c r="B684" s="3" t="str">
        <f>IF(ISBLANK(colincendios[Acciones realizadas]),"",comarca)</f>
        <v/>
      </c>
      <c r="C684" s="115"/>
      <c r="D684" s="115"/>
      <c r="E684" s="115"/>
    </row>
    <row r="685" spans="1:5" x14ac:dyDescent="0.25">
      <c r="A685" t="str">
        <f>IF(ISBLANK(colincendios[Acciones realizadas]),"",Ejercicio)</f>
        <v/>
      </c>
      <c r="B685" s="3" t="str">
        <f>IF(ISBLANK(colincendios[Acciones realizadas]),"",comarca)</f>
        <v/>
      </c>
      <c r="C685" s="115"/>
      <c r="D685" s="115"/>
      <c r="E685" s="115"/>
    </row>
    <row r="686" spans="1:5" x14ac:dyDescent="0.25">
      <c r="A686" t="str">
        <f>IF(ISBLANK(colincendios[Acciones realizadas]),"",Ejercicio)</f>
        <v/>
      </c>
      <c r="B686" s="3" t="str">
        <f>IF(ISBLANK(colincendios[Acciones realizadas]),"",comarca)</f>
        <v/>
      </c>
      <c r="C686" s="115"/>
      <c r="D686" s="115"/>
      <c r="E686" s="115"/>
    </row>
    <row r="687" spans="1:5" x14ac:dyDescent="0.25">
      <c r="A687" t="str">
        <f>IF(ISBLANK(colincendios[Acciones realizadas]),"",Ejercicio)</f>
        <v/>
      </c>
      <c r="B687" s="3" t="str">
        <f>IF(ISBLANK(colincendios[Acciones realizadas]),"",comarca)</f>
        <v/>
      </c>
      <c r="C687" s="115"/>
      <c r="D687" s="115"/>
      <c r="E687" s="115"/>
    </row>
    <row r="688" spans="1:5" x14ac:dyDescent="0.25">
      <c r="A688" t="str">
        <f>IF(ISBLANK(colincendios[Acciones realizadas]),"",Ejercicio)</f>
        <v/>
      </c>
      <c r="B688" s="3" t="str">
        <f>IF(ISBLANK(colincendios[Acciones realizadas]),"",comarca)</f>
        <v/>
      </c>
      <c r="C688" s="115"/>
      <c r="D688" s="115"/>
      <c r="E688" s="115"/>
    </row>
    <row r="689" spans="1:5" x14ac:dyDescent="0.25">
      <c r="A689" t="str">
        <f>IF(ISBLANK(colincendios[Acciones realizadas]),"",Ejercicio)</f>
        <v/>
      </c>
      <c r="B689" s="3" t="str">
        <f>IF(ISBLANK(colincendios[Acciones realizadas]),"",comarca)</f>
        <v/>
      </c>
      <c r="C689" s="115"/>
      <c r="D689" s="115"/>
      <c r="E689" s="115"/>
    </row>
    <row r="690" spans="1:5" x14ac:dyDescent="0.25">
      <c r="A690" t="str">
        <f>IF(ISBLANK(colincendios[Acciones realizadas]),"",Ejercicio)</f>
        <v/>
      </c>
      <c r="B690" s="3" t="str">
        <f>IF(ISBLANK(colincendios[Acciones realizadas]),"",comarca)</f>
        <v/>
      </c>
      <c r="C690" s="115"/>
      <c r="D690" s="115"/>
      <c r="E690" s="115"/>
    </row>
    <row r="691" spans="1:5" x14ac:dyDescent="0.25">
      <c r="A691" t="str">
        <f>IF(ISBLANK(colincendios[Acciones realizadas]),"",Ejercicio)</f>
        <v/>
      </c>
      <c r="B691" s="3" t="str">
        <f>IF(ISBLANK(colincendios[Acciones realizadas]),"",comarca)</f>
        <v/>
      </c>
      <c r="C691" s="115"/>
      <c r="D691" s="115"/>
      <c r="E691" s="115"/>
    </row>
    <row r="692" spans="1:5" x14ac:dyDescent="0.25">
      <c r="A692" t="str">
        <f>IF(ISBLANK(colincendios[Acciones realizadas]),"",Ejercicio)</f>
        <v/>
      </c>
      <c r="B692" s="3" t="str">
        <f>IF(ISBLANK(colincendios[Acciones realizadas]),"",comarca)</f>
        <v/>
      </c>
      <c r="C692" s="115"/>
      <c r="D692" s="115"/>
      <c r="E692" s="115"/>
    </row>
    <row r="693" spans="1:5" x14ac:dyDescent="0.25">
      <c r="A693" t="str">
        <f>IF(ISBLANK(colincendios[Acciones realizadas]),"",Ejercicio)</f>
        <v/>
      </c>
      <c r="B693" s="3" t="str">
        <f>IF(ISBLANK(colincendios[Acciones realizadas]),"",comarca)</f>
        <v/>
      </c>
      <c r="C693" s="115"/>
      <c r="D693" s="115"/>
      <c r="E693" s="115"/>
    </row>
    <row r="694" spans="1:5" x14ac:dyDescent="0.25">
      <c r="A694" t="str">
        <f>IF(ISBLANK(colincendios[Acciones realizadas]),"",Ejercicio)</f>
        <v/>
      </c>
      <c r="B694" s="3" t="str">
        <f>IF(ISBLANK(colincendios[Acciones realizadas]),"",comarca)</f>
        <v/>
      </c>
      <c r="C694" s="115"/>
      <c r="D694" s="115"/>
      <c r="E694" s="115"/>
    </row>
    <row r="695" spans="1:5" x14ac:dyDescent="0.25">
      <c r="A695" t="str">
        <f>IF(ISBLANK(colincendios[Acciones realizadas]),"",Ejercicio)</f>
        <v/>
      </c>
      <c r="B695" s="3" t="str">
        <f>IF(ISBLANK(colincendios[Acciones realizadas]),"",comarca)</f>
        <v/>
      </c>
      <c r="C695" s="115"/>
      <c r="D695" s="115"/>
      <c r="E695" s="115"/>
    </row>
    <row r="696" spans="1:5" x14ac:dyDescent="0.25">
      <c r="A696" t="str">
        <f>IF(ISBLANK(colincendios[Acciones realizadas]),"",Ejercicio)</f>
        <v/>
      </c>
      <c r="B696" s="3" t="str">
        <f>IF(ISBLANK(colincendios[Acciones realizadas]),"",comarca)</f>
        <v/>
      </c>
      <c r="C696" s="115"/>
      <c r="D696" s="115"/>
      <c r="E696" s="115"/>
    </row>
    <row r="697" spans="1:5" x14ac:dyDescent="0.25">
      <c r="A697" t="str">
        <f>IF(ISBLANK(colincendios[Acciones realizadas]),"",Ejercicio)</f>
        <v/>
      </c>
      <c r="B697" s="3" t="str">
        <f>IF(ISBLANK(colincendios[Acciones realizadas]),"",comarca)</f>
        <v/>
      </c>
      <c r="C697" s="115"/>
      <c r="D697" s="115"/>
      <c r="E697" s="115"/>
    </row>
    <row r="698" spans="1:5" x14ac:dyDescent="0.25">
      <c r="A698" t="str">
        <f>IF(ISBLANK(colincendios[Acciones realizadas]),"",Ejercicio)</f>
        <v/>
      </c>
      <c r="B698" s="3" t="str">
        <f>IF(ISBLANK(colincendios[Acciones realizadas]),"",comarca)</f>
        <v/>
      </c>
      <c r="C698" s="115"/>
      <c r="D698" s="115"/>
      <c r="E698" s="115"/>
    </row>
    <row r="699" spans="1:5" x14ac:dyDescent="0.25">
      <c r="A699" t="str">
        <f>IF(ISBLANK(colincendios[Acciones realizadas]),"",Ejercicio)</f>
        <v/>
      </c>
      <c r="B699" s="3" t="str">
        <f>IF(ISBLANK(colincendios[Acciones realizadas]),"",comarca)</f>
        <v/>
      </c>
      <c r="C699" s="115"/>
      <c r="D699" s="115"/>
      <c r="E699" s="115"/>
    </row>
    <row r="700" spans="1:5" x14ac:dyDescent="0.25">
      <c r="A700" t="str">
        <f>IF(ISBLANK(colincendios[Acciones realizadas]),"",Ejercicio)</f>
        <v/>
      </c>
      <c r="B700" s="3" t="str">
        <f>IF(ISBLANK(colincendios[Acciones realizadas]),"",comarca)</f>
        <v/>
      </c>
      <c r="C700" s="115"/>
      <c r="D700" s="115"/>
      <c r="E700" s="115"/>
    </row>
    <row r="701" spans="1:5" x14ac:dyDescent="0.25">
      <c r="A701" t="str">
        <f>IF(ISBLANK(colincendios[Acciones realizadas]),"",Ejercicio)</f>
        <v/>
      </c>
      <c r="B701" s="3" t="str">
        <f>IF(ISBLANK(colincendios[Acciones realizadas]),"",comarca)</f>
        <v/>
      </c>
      <c r="C701" s="115"/>
      <c r="D701" s="115"/>
      <c r="E701" s="115"/>
    </row>
    <row r="702" spans="1:5" x14ac:dyDescent="0.25">
      <c r="A702" t="str">
        <f>IF(ISBLANK(colincendios[Acciones realizadas]),"",Ejercicio)</f>
        <v/>
      </c>
      <c r="B702" s="3" t="str">
        <f>IF(ISBLANK(colincendios[Acciones realizadas]),"",comarca)</f>
        <v/>
      </c>
      <c r="C702" s="115"/>
      <c r="D702" s="115"/>
      <c r="E702" s="115"/>
    </row>
    <row r="703" spans="1:5" x14ac:dyDescent="0.25">
      <c r="A703" t="str">
        <f>IF(ISBLANK(colincendios[Acciones realizadas]),"",Ejercicio)</f>
        <v/>
      </c>
      <c r="B703" s="3" t="str">
        <f>IF(ISBLANK(colincendios[Acciones realizadas]),"",comarca)</f>
        <v/>
      </c>
      <c r="C703" s="115"/>
      <c r="D703" s="115"/>
      <c r="E703" s="115"/>
    </row>
    <row r="704" spans="1:5" x14ac:dyDescent="0.25">
      <c r="A704" t="str">
        <f>IF(ISBLANK(colincendios[Acciones realizadas]),"",Ejercicio)</f>
        <v/>
      </c>
      <c r="B704" s="3" t="str">
        <f>IF(ISBLANK(colincendios[Acciones realizadas]),"",comarca)</f>
        <v/>
      </c>
      <c r="C704" s="115"/>
      <c r="D704" s="115"/>
      <c r="E704" s="115"/>
    </row>
    <row r="705" spans="1:5" x14ac:dyDescent="0.25">
      <c r="A705" t="str">
        <f>IF(ISBLANK(colincendios[Acciones realizadas]),"",Ejercicio)</f>
        <v/>
      </c>
      <c r="B705" s="3" t="str">
        <f>IF(ISBLANK(colincendios[Acciones realizadas]),"",comarca)</f>
        <v/>
      </c>
      <c r="C705" s="115"/>
      <c r="D705" s="115"/>
      <c r="E705" s="115"/>
    </row>
    <row r="706" spans="1:5" x14ac:dyDescent="0.25">
      <c r="A706" t="str">
        <f>IF(ISBLANK(colincendios[Acciones realizadas]),"",Ejercicio)</f>
        <v/>
      </c>
      <c r="B706" s="3" t="str">
        <f>IF(ISBLANK(colincendios[Acciones realizadas]),"",comarca)</f>
        <v/>
      </c>
      <c r="C706" s="115"/>
      <c r="D706" s="115"/>
      <c r="E706" s="115"/>
    </row>
    <row r="707" spans="1:5" x14ac:dyDescent="0.25">
      <c r="A707" t="str">
        <f>IF(ISBLANK(colincendios[Acciones realizadas]),"",Ejercicio)</f>
        <v/>
      </c>
      <c r="B707" s="3" t="str">
        <f>IF(ISBLANK(colincendios[Acciones realizadas]),"",comarca)</f>
        <v/>
      </c>
      <c r="C707" s="115"/>
      <c r="D707" s="115"/>
      <c r="E707" s="115"/>
    </row>
    <row r="708" spans="1:5" x14ac:dyDescent="0.25">
      <c r="A708" t="str">
        <f>IF(ISBLANK(colincendios[Acciones realizadas]),"",Ejercicio)</f>
        <v/>
      </c>
      <c r="B708" s="3" t="str">
        <f>IF(ISBLANK(colincendios[Acciones realizadas]),"",comarca)</f>
        <v/>
      </c>
      <c r="C708" s="115"/>
      <c r="D708" s="115"/>
      <c r="E708" s="115"/>
    </row>
    <row r="709" spans="1:5" x14ac:dyDescent="0.25">
      <c r="A709" t="str">
        <f>IF(ISBLANK(colincendios[Acciones realizadas]),"",Ejercicio)</f>
        <v/>
      </c>
      <c r="B709" s="3" t="str">
        <f>IF(ISBLANK(colincendios[Acciones realizadas]),"",comarca)</f>
        <v/>
      </c>
      <c r="C709" s="115"/>
      <c r="D709" s="115"/>
      <c r="E709" s="115"/>
    </row>
    <row r="710" spans="1:5" x14ac:dyDescent="0.25">
      <c r="A710" t="str">
        <f>IF(ISBLANK(colincendios[Acciones realizadas]),"",Ejercicio)</f>
        <v/>
      </c>
      <c r="B710" s="3" t="str">
        <f>IF(ISBLANK(colincendios[Acciones realizadas]),"",comarca)</f>
        <v/>
      </c>
      <c r="C710" s="115"/>
      <c r="D710" s="115"/>
      <c r="E710" s="115"/>
    </row>
    <row r="711" spans="1:5" x14ac:dyDescent="0.25">
      <c r="A711" t="str">
        <f>IF(ISBLANK(colincendios[Acciones realizadas]),"",Ejercicio)</f>
        <v/>
      </c>
      <c r="B711" s="3" t="str">
        <f>IF(ISBLANK(colincendios[Acciones realizadas]),"",comarca)</f>
        <v/>
      </c>
      <c r="C711" s="115"/>
      <c r="D711" s="115"/>
      <c r="E711" s="115"/>
    </row>
    <row r="712" spans="1:5" x14ac:dyDescent="0.25">
      <c r="A712" t="str">
        <f>IF(ISBLANK(colincendios[Acciones realizadas]),"",Ejercicio)</f>
        <v/>
      </c>
      <c r="B712" s="3" t="str">
        <f>IF(ISBLANK(colincendios[Acciones realizadas]),"",comarca)</f>
        <v/>
      </c>
      <c r="C712" s="115"/>
      <c r="D712" s="115"/>
      <c r="E712" s="115"/>
    </row>
    <row r="713" spans="1:5" x14ac:dyDescent="0.25">
      <c r="A713" t="str">
        <f>IF(ISBLANK(colincendios[Acciones realizadas]),"",Ejercicio)</f>
        <v/>
      </c>
      <c r="B713" s="3" t="str">
        <f>IF(ISBLANK(colincendios[Acciones realizadas]),"",comarca)</f>
        <v/>
      </c>
      <c r="C713" s="115"/>
      <c r="D713" s="115"/>
      <c r="E713" s="115"/>
    </row>
    <row r="714" spans="1:5" x14ac:dyDescent="0.25">
      <c r="A714" t="str">
        <f>IF(ISBLANK(colincendios[Acciones realizadas]),"",Ejercicio)</f>
        <v/>
      </c>
      <c r="B714" s="3" t="str">
        <f>IF(ISBLANK(colincendios[Acciones realizadas]),"",comarca)</f>
        <v/>
      </c>
      <c r="C714" s="115"/>
      <c r="D714" s="115"/>
      <c r="E714" s="115"/>
    </row>
    <row r="715" spans="1:5" x14ac:dyDescent="0.25">
      <c r="A715" t="str">
        <f>IF(ISBLANK(colincendios[Acciones realizadas]),"",Ejercicio)</f>
        <v/>
      </c>
      <c r="B715" s="3" t="str">
        <f>IF(ISBLANK(colincendios[Acciones realizadas]),"",comarca)</f>
        <v/>
      </c>
      <c r="C715" s="115"/>
      <c r="D715" s="115"/>
      <c r="E715" s="115"/>
    </row>
    <row r="716" spans="1:5" x14ac:dyDescent="0.25">
      <c r="A716" t="str">
        <f>IF(ISBLANK(colincendios[Acciones realizadas]),"",Ejercicio)</f>
        <v/>
      </c>
      <c r="B716" s="3" t="str">
        <f>IF(ISBLANK(colincendios[Acciones realizadas]),"",comarca)</f>
        <v/>
      </c>
      <c r="C716" s="115"/>
      <c r="D716" s="115"/>
      <c r="E716" s="115"/>
    </row>
    <row r="717" spans="1:5" x14ac:dyDescent="0.25">
      <c r="A717" t="str">
        <f>IF(ISBLANK(colincendios[Acciones realizadas]),"",Ejercicio)</f>
        <v/>
      </c>
      <c r="B717" s="3" t="str">
        <f>IF(ISBLANK(colincendios[Acciones realizadas]),"",comarca)</f>
        <v/>
      </c>
      <c r="C717" s="115"/>
      <c r="D717" s="115"/>
      <c r="E717" s="115"/>
    </row>
    <row r="718" spans="1:5" x14ac:dyDescent="0.25">
      <c r="A718" t="str">
        <f>IF(ISBLANK(colincendios[Acciones realizadas]),"",Ejercicio)</f>
        <v/>
      </c>
      <c r="B718" s="3" t="str">
        <f>IF(ISBLANK(colincendios[Acciones realizadas]),"",comarca)</f>
        <v/>
      </c>
      <c r="C718" s="115"/>
      <c r="D718" s="115"/>
      <c r="E718" s="115"/>
    </row>
    <row r="719" spans="1:5" x14ac:dyDescent="0.25">
      <c r="A719" t="str">
        <f>IF(ISBLANK(colincendios[Acciones realizadas]),"",Ejercicio)</f>
        <v/>
      </c>
      <c r="B719" s="3" t="str">
        <f>IF(ISBLANK(colincendios[Acciones realizadas]),"",comarca)</f>
        <v/>
      </c>
      <c r="C719" s="115"/>
      <c r="D719" s="115"/>
      <c r="E719" s="115"/>
    </row>
    <row r="720" spans="1:5" x14ac:dyDescent="0.25">
      <c r="A720" t="str">
        <f>IF(ISBLANK(colincendios[Acciones realizadas]),"",Ejercicio)</f>
        <v/>
      </c>
      <c r="B720" s="3" t="str">
        <f>IF(ISBLANK(colincendios[Acciones realizadas]),"",comarca)</f>
        <v/>
      </c>
      <c r="C720" s="115"/>
      <c r="D720" s="115"/>
      <c r="E720" s="115"/>
    </row>
    <row r="721" spans="1:5" x14ac:dyDescent="0.25">
      <c r="A721" t="str">
        <f>IF(ISBLANK(colincendios[Acciones realizadas]),"",Ejercicio)</f>
        <v/>
      </c>
      <c r="B721" s="3" t="str">
        <f>IF(ISBLANK(colincendios[Acciones realizadas]),"",comarca)</f>
        <v/>
      </c>
      <c r="C721" s="115"/>
      <c r="D721" s="115"/>
      <c r="E721" s="115"/>
    </row>
    <row r="722" spans="1:5" x14ac:dyDescent="0.25">
      <c r="A722" t="str">
        <f>IF(ISBLANK(colincendios[Acciones realizadas]),"",Ejercicio)</f>
        <v/>
      </c>
      <c r="B722" s="3" t="str">
        <f>IF(ISBLANK(colincendios[Acciones realizadas]),"",comarca)</f>
        <v/>
      </c>
      <c r="C722" s="115"/>
      <c r="D722" s="115"/>
      <c r="E722" s="115"/>
    </row>
    <row r="723" spans="1:5" x14ac:dyDescent="0.25">
      <c r="A723" t="str">
        <f>IF(ISBLANK(colincendios[Acciones realizadas]),"",Ejercicio)</f>
        <v/>
      </c>
      <c r="B723" s="3" t="str">
        <f>IF(ISBLANK(colincendios[Acciones realizadas]),"",comarca)</f>
        <v/>
      </c>
      <c r="C723" s="115"/>
      <c r="D723" s="115"/>
      <c r="E723" s="115"/>
    </row>
    <row r="724" spans="1:5" x14ac:dyDescent="0.25">
      <c r="A724" t="str">
        <f>IF(ISBLANK(colincendios[Acciones realizadas]),"",Ejercicio)</f>
        <v/>
      </c>
      <c r="B724" s="3" t="str">
        <f>IF(ISBLANK(colincendios[Acciones realizadas]),"",comarca)</f>
        <v/>
      </c>
      <c r="C724" s="115"/>
      <c r="D724" s="115"/>
      <c r="E724" s="115"/>
    </row>
    <row r="725" spans="1:5" x14ac:dyDescent="0.25">
      <c r="A725" t="str">
        <f>IF(ISBLANK(colincendios[Acciones realizadas]),"",Ejercicio)</f>
        <v/>
      </c>
      <c r="B725" s="3" t="str">
        <f>IF(ISBLANK(colincendios[Acciones realizadas]),"",comarca)</f>
        <v/>
      </c>
      <c r="C725" s="115"/>
      <c r="D725" s="115"/>
      <c r="E725" s="115"/>
    </row>
    <row r="726" spans="1:5" x14ac:dyDescent="0.25">
      <c r="A726" t="str">
        <f>IF(ISBLANK(colincendios[Acciones realizadas]),"",Ejercicio)</f>
        <v/>
      </c>
      <c r="B726" s="3" t="str">
        <f>IF(ISBLANK(colincendios[Acciones realizadas]),"",comarca)</f>
        <v/>
      </c>
      <c r="C726" s="115"/>
      <c r="D726" s="115"/>
      <c r="E726" s="115"/>
    </row>
    <row r="727" spans="1:5" x14ac:dyDescent="0.25">
      <c r="A727" t="str">
        <f>IF(ISBLANK(colincendios[Acciones realizadas]),"",Ejercicio)</f>
        <v/>
      </c>
      <c r="B727" s="3" t="str">
        <f>IF(ISBLANK(colincendios[Acciones realizadas]),"",comarca)</f>
        <v/>
      </c>
      <c r="C727" s="115"/>
      <c r="D727" s="115"/>
      <c r="E727" s="115"/>
    </row>
    <row r="728" spans="1:5" x14ac:dyDescent="0.25">
      <c r="A728" t="str">
        <f>IF(ISBLANK(colincendios[Acciones realizadas]),"",Ejercicio)</f>
        <v/>
      </c>
      <c r="B728" s="3" t="str">
        <f>IF(ISBLANK(colincendios[Acciones realizadas]),"",comarca)</f>
        <v/>
      </c>
      <c r="C728" s="115"/>
      <c r="D728" s="115"/>
      <c r="E728" s="115"/>
    </row>
    <row r="729" spans="1:5" x14ac:dyDescent="0.25">
      <c r="A729" t="str">
        <f>IF(ISBLANK(colincendios[Acciones realizadas]),"",Ejercicio)</f>
        <v/>
      </c>
      <c r="B729" s="3" t="str">
        <f>IF(ISBLANK(colincendios[Acciones realizadas]),"",comarca)</f>
        <v/>
      </c>
      <c r="C729" s="115"/>
      <c r="D729" s="115"/>
      <c r="E729" s="115"/>
    </row>
    <row r="730" spans="1:5" x14ac:dyDescent="0.25">
      <c r="A730" t="str">
        <f>IF(ISBLANK(colincendios[Acciones realizadas]),"",Ejercicio)</f>
        <v/>
      </c>
      <c r="B730" s="3" t="str">
        <f>IF(ISBLANK(colincendios[Acciones realizadas]),"",comarca)</f>
        <v/>
      </c>
      <c r="C730" s="115"/>
      <c r="D730" s="115"/>
      <c r="E730" s="115"/>
    </row>
    <row r="731" spans="1:5" x14ac:dyDescent="0.25">
      <c r="A731" t="str">
        <f>IF(ISBLANK(colincendios[Acciones realizadas]),"",Ejercicio)</f>
        <v/>
      </c>
      <c r="B731" s="3" t="str">
        <f>IF(ISBLANK(colincendios[Acciones realizadas]),"",comarca)</f>
        <v/>
      </c>
      <c r="C731" s="115"/>
      <c r="D731" s="115"/>
      <c r="E731" s="115"/>
    </row>
    <row r="732" spans="1:5" x14ac:dyDescent="0.25">
      <c r="A732" t="str">
        <f>IF(ISBLANK(colincendios[Acciones realizadas]),"",Ejercicio)</f>
        <v/>
      </c>
      <c r="B732" s="3" t="str">
        <f>IF(ISBLANK(colincendios[Acciones realizadas]),"",comarca)</f>
        <v/>
      </c>
      <c r="C732" s="115"/>
      <c r="D732" s="115"/>
      <c r="E732" s="115"/>
    </row>
    <row r="733" spans="1:5" x14ac:dyDescent="0.25">
      <c r="A733" t="str">
        <f>IF(ISBLANK(colincendios[Acciones realizadas]),"",Ejercicio)</f>
        <v/>
      </c>
      <c r="B733" s="3" t="str">
        <f>IF(ISBLANK(colincendios[Acciones realizadas]),"",comarca)</f>
        <v/>
      </c>
      <c r="C733" s="115"/>
      <c r="D733" s="115"/>
      <c r="E733" s="115"/>
    </row>
    <row r="734" spans="1:5" x14ac:dyDescent="0.25">
      <c r="A734" t="str">
        <f>IF(ISBLANK(colincendios[Acciones realizadas]),"",Ejercicio)</f>
        <v/>
      </c>
      <c r="B734" s="3" t="str">
        <f>IF(ISBLANK(colincendios[Acciones realizadas]),"",comarca)</f>
        <v/>
      </c>
      <c r="C734" s="115"/>
      <c r="D734" s="115"/>
      <c r="E734" s="115"/>
    </row>
    <row r="735" spans="1:5" x14ac:dyDescent="0.25">
      <c r="A735" t="str">
        <f>IF(ISBLANK(colincendios[Acciones realizadas]),"",Ejercicio)</f>
        <v/>
      </c>
      <c r="B735" s="3" t="str">
        <f>IF(ISBLANK(colincendios[Acciones realizadas]),"",comarca)</f>
        <v/>
      </c>
      <c r="C735" s="115"/>
      <c r="D735" s="115"/>
      <c r="E735" s="115"/>
    </row>
    <row r="736" spans="1:5" x14ac:dyDescent="0.25">
      <c r="A736" t="str">
        <f>IF(ISBLANK(colincendios[Acciones realizadas]),"",Ejercicio)</f>
        <v/>
      </c>
      <c r="B736" s="3" t="str">
        <f>IF(ISBLANK(colincendios[Acciones realizadas]),"",comarca)</f>
        <v/>
      </c>
      <c r="C736" s="115"/>
      <c r="D736" s="115"/>
      <c r="E736" s="115"/>
    </row>
    <row r="737" spans="1:5" x14ac:dyDescent="0.25">
      <c r="A737" t="str">
        <f>IF(ISBLANK(colincendios[Acciones realizadas]),"",Ejercicio)</f>
        <v/>
      </c>
      <c r="B737" s="3" t="str">
        <f>IF(ISBLANK(colincendios[Acciones realizadas]),"",comarca)</f>
        <v/>
      </c>
      <c r="C737" s="115"/>
      <c r="D737" s="115"/>
      <c r="E737" s="115"/>
    </row>
    <row r="738" spans="1:5" x14ac:dyDescent="0.25">
      <c r="A738" t="str">
        <f>IF(ISBLANK(colincendios[Acciones realizadas]),"",Ejercicio)</f>
        <v/>
      </c>
      <c r="B738" s="3" t="str">
        <f>IF(ISBLANK(colincendios[Acciones realizadas]),"",comarca)</f>
        <v/>
      </c>
      <c r="C738" s="115"/>
      <c r="D738" s="115"/>
      <c r="E738" s="115"/>
    </row>
    <row r="739" spans="1:5" x14ac:dyDescent="0.25">
      <c r="A739" t="str">
        <f>IF(ISBLANK(colincendios[Acciones realizadas]),"",Ejercicio)</f>
        <v/>
      </c>
      <c r="B739" s="3" t="str">
        <f>IF(ISBLANK(colincendios[Acciones realizadas]),"",comarca)</f>
        <v/>
      </c>
      <c r="C739" s="115"/>
      <c r="D739" s="115"/>
      <c r="E739" s="115"/>
    </row>
    <row r="740" spans="1:5" x14ac:dyDescent="0.25">
      <c r="A740" t="str">
        <f>IF(ISBLANK(colincendios[Acciones realizadas]),"",Ejercicio)</f>
        <v/>
      </c>
      <c r="B740" s="3" t="str">
        <f>IF(ISBLANK(colincendios[Acciones realizadas]),"",comarca)</f>
        <v/>
      </c>
      <c r="C740" s="115"/>
      <c r="D740" s="115"/>
      <c r="E740" s="115"/>
    </row>
    <row r="741" spans="1:5" x14ac:dyDescent="0.25">
      <c r="A741" t="str">
        <f>IF(ISBLANK(colincendios[Acciones realizadas]),"",Ejercicio)</f>
        <v/>
      </c>
      <c r="B741" s="3" t="str">
        <f>IF(ISBLANK(colincendios[Acciones realizadas]),"",comarca)</f>
        <v/>
      </c>
      <c r="C741" s="115"/>
      <c r="D741" s="115"/>
      <c r="E741" s="115"/>
    </row>
    <row r="742" spans="1:5" x14ac:dyDescent="0.25">
      <c r="A742" t="str">
        <f>IF(ISBLANK(colincendios[Acciones realizadas]),"",Ejercicio)</f>
        <v/>
      </c>
      <c r="B742" s="3" t="str">
        <f>IF(ISBLANK(colincendios[Acciones realizadas]),"",comarca)</f>
        <v/>
      </c>
      <c r="C742" s="115"/>
      <c r="D742" s="115"/>
      <c r="E742" s="115"/>
    </row>
    <row r="743" spans="1:5" x14ac:dyDescent="0.25">
      <c r="A743" t="str">
        <f>IF(ISBLANK(colincendios[Acciones realizadas]),"",Ejercicio)</f>
        <v/>
      </c>
      <c r="B743" s="3" t="str">
        <f>IF(ISBLANK(colincendios[Acciones realizadas]),"",comarca)</f>
        <v/>
      </c>
      <c r="C743" s="115"/>
      <c r="D743" s="115"/>
      <c r="E743" s="115"/>
    </row>
    <row r="744" spans="1:5" x14ac:dyDescent="0.25">
      <c r="A744" t="str">
        <f>IF(ISBLANK(colincendios[Acciones realizadas]),"",Ejercicio)</f>
        <v/>
      </c>
      <c r="B744" s="3" t="str">
        <f>IF(ISBLANK(colincendios[Acciones realizadas]),"",comarca)</f>
        <v/>
      </c>
      <c r="C744" s="115"/>
      <c r="D744" s="115"/>
      <c r="E744" s="115"/>
    </row>
    <row r="745" spans="1:5" x14ac:dyDescent="0.25">
      <c r="A745" t="str">
        <f>IF(ISBLANK(colincendios[Acciones realizadas]),"",Ejercicio)</f>
        <v/>
      </c>
      <c r="B745" s="3" t="str">
        <f>IF(ISBLANK(colincendios[Acciones realizadas]),"",comarca)</f>
        <v/>
      </c>
      <c r="C745" s="115"/>
      <c r="D745" s="115"/>
      <c r="E745" s="115"/>
    </row>
    <row r="746" spans="1:5" x14ac:dyDescent="0.25">
      <c r="A746" t="str">
        <f>IF(ISBLANK(colincendios[Acciones realizadas]),"",Ejercicio)</f>
        <v/>
      </c>
      <c r="B746" s="3" t="str">
        <f>IF(ISBLANK(colincendios[Acciones realizadas]),"",comarca)</f>
        <v/>
      </c>
      <c r="C746" s="115"/>
      <c r="D746" s="115"/>
      <c r="E746" s="115"/>
    </row>
    <row r="747" spans="1:5" x14ac:dyDescent="0.25">
      <c r="A747" t="str">
        <f>IF(ISBLANK(colincendios[Acciones realizadas]),"",Ejercicio)</f>
        <v/>
      </c>
      <c r="B747" s="3" t="str">
        <f>IF(ISBLANK(colincendios[Acciones realizadas]),"",comarca)</f>
        <v/>
      </c>
      <c r="C747" s="115"/>
      <c r="D747" s="115"/>
      <c r="E747" s="115"/>
    </row>
    <row r="748" spans="1:5" x14ac:dyDescent="0.25">
      <c r="A748" t="str">
        <f>IF(ISBLANK(colincendios[Acciones realizadas]),"",Ejercicio)</f>
        <v/>
      </c>
      <c r="B748" s="3" t="str">
        <f>IF(ISBLANK(colincendios[Acciones realizadas]),"",comarca)</f>
        <v/>
      </c>
      <c r="C748" s="115"/>
      <c r="D748" s="115"/>
      <c r="E748" s="115"/>
    </row>
    <row r="749" spans="1:5" x14ac:dyDescent="0.25">
      <c r="A749" t="str">
        <f>IF(ISBLANK(colincendios[Acciones realizadas]),"",Ejercicio)</f>
        <v/>
      </c>
      <c r="B749" s="3" t="str">
        <f>IF(ISBLANK(colincendios[Acciones realizadas]),"",comarca)</f>
        <v/>
      </c>
      <c r="C749" s="115"/>
      <c r="D749" s="115"/>
      <c r="E749" s="115"/>
    </row>
    <row r="750" spans="1:5" x14ac:dyDescent="0.25">
      <c r="A750" t="str">
        <f>IF(ISBLANK(colincendios[Acciones realizadas]),"",Ejercicio)</f>
        <v/>
      </c>
      <c r="B750" s="3" t="str">
        <f>IF(ISBLANK(colincendios[Acciones realizadas]),"",comarca)</f>
        <v/>
      </c>
      <c r="C750" s="115"/>
      <c r="D750" s="115"/>
      <c r="E750" s="115"/>
    </row>
    <row r="751" spans="1:5" x14ac:dyDescent="0.25">
      <c r="A751" t="str">
        <f>IF(ISBLANK(colincendios[Acciones realizadas]),"",Ejercicio)</f>
        <v/>
      </c>
      <c r="B751" s="3" t="str">
        <f>IF(ISBLANK(colincendios[Acciones realizadas]),"",comarca)</f>
        <v/>
      </c>
      <c r="C751" s="115"/>
      <c r="D751" s="115"/>
      <c r="E751" s="115"/>
    </row>
    <row r="752" spans="1:5" x14ac:dyDescent="0.25">
      <c r="A752" t="str">
        <f>IF(ISBLANK(colincendios[Acciones realizadas]),"",Ejercicio)</f>
        <v/>
      </c>
      <c r="B752" s="3" t="str">
        <f>IF(ISBLANK(colincendios[Acciones realizadas]),"",comarca)</f>
        <v/>
      </c>
      <c r="C752" s="115"/>
      <c r="D752" s="115"/>
      <c r="E752" s="115"/>
    </row>
    <row r="753" spans="1:5" x14ac:dyDescent="0.25">
      <c r="A753" t="str">
        <f>IF(ISBLANK(colincendios[Acciones realizadas]),"",Ejercicio)</f>
        <v/>
      </c>
      <c r="B753" s="3" t="str">
        <f>IF(ISBLANK(colincendios[Acciones realizadas]),"",comarca)</f>
        <v/>
      </c>
      <c r="C753" s="115"/>
      <c r="D753" s="115"/>
      <c r="E753" s="115"/>
    </row>
    <row r="754" spans="1:5" x14ac:dyDescent="0.25">
      <c r="A754" t="str">
        <f>IF(ISBLANK(colincendios[Acciones realizadas]),"",Ejercicio)</f>
        <v/>
      </c>
      <c r="B754" s="3" t="str">
        <f>IF(ISBLANK(colincendios[Acciones realizadas]),"",comarca)</f>
        <v/>
      </c>
      <c r="C754" s="115"/>
      <c r="D754" s="115"/>
      <c r="E754" s="115"/>
    </row>
    <row r="755" spans="1:5" x14ac:dyDescent="0.25">
      <c r="A755" t="str">
        <f>IF(ISBLANK(colincendios[Acciones realizadas]),"",Ejercicio)</f>
        <v/>
      </c>
      <c r="B755" s="3" t="str">
        <f>IF(ISBLANK(colincendios[Acciones realizadas]),"",comarca)</f>
        <v/>
      </c>
      <c r="C755" s="115"/>
      <c r="D755" s="115"/>
      <c r="E755" s="115"/>
    </row>
    <row r="756" spans="1:5" x14ac:dyDescent="0.25">
      <c r="A756" t="str">
        <f>IF(ISBLANK(colincendios[Acciones realizadas]),"",Ejercicio)</f>
        <v/>
      </c>
      <c r="B756" s="3" t="str">
        <f>IF(ISBLANK(colincendios[Acciones realizadas]),"",comarca)</f>
        <v/>
      </c>
      <c r="C756" s="115"/>
      <c r="D756" s="115"/>
      <c r="E756" s="115"/>
    </row>
    <row r="757" spans="1:5" x14ac:dyDescent="0.25">
      <c r="A757" t="str">
        <f>IF(ISBLANK(colincendios[Acciones realizadas]),"",Ejercicio)</f>
        <v/>
      </c>
      <c r="B757" s="3" t="str">
        <f>IF(ISBLANK(colincendios[Acciones realizadas]),"",comarca)</f>
        <v/>
      </c>
      <c r="C757" s="115"/>
      <c r="D757" s="115"/>
      <c r="E757" s="115"/>
    </row>
    <row r="758" spans="1:5" x14ac:dyDescent="0.25">
      <c r="A758" t="str">
        <f>IF(ISBLANK(colincendios[Acciones realizadas]),"",Ejercicio)</f>
        <v/>
      </c>
      <c r="B758" s="3" t="str">
        <f>IF(ISBLANK(colincendios[Acciones realizadas]),"",comarca)</f>
        <v/>
      </c>
      <c r="C758" s="115"/>
      <c r="D758" s="115"/>
      <c r="E758" s="115"/>
    </row>
    <row r="759" spans="1:5" x14ac:dyDescent="0.25">
      <c r="A759" t="str">
        <f>IF(ISBLANK(colincendios[Acciones realizadas]),"",Ejercicio)</f>
        <v/>
      </c>
      <c r="B759" s="3" t="str">
        <f>IF(ISBLANK(colincendios[Acciones realizadas]),"",comarca)</f>
        <v/>
      </c>
      <c r="C759" s="115"/>
      <c r="D759" s="115"/>
      <c r="E759" s="115"/>
    </row>
    <row r="760" spans="1:5" x14ac:dyDescent="0.25">
      <c r="A760" t="str">
        <f>IF(ISBLANK(colincendios[Acciones realizadas]),"",Ejercicio)</f>
        <v/>
      </c>
      <c r="B760" s="3" t="str">
        <f>IF(ISBLANK(colincendios[Acciones realizadas]),"",comarca)</f>
        <v/>
      </c>
      <c r="C760" s="115"/>
      <c r="D760" s="115"/>
      <c r="E760" s="115"/>
    </row>
    <row r="761" spans="1:5" x14ac:dyDescent="0.25">
      <c r="A761" t="str">
        <f>IF(ISBLANK(colincendios[Acciones realizadas]),"",Ejercicio)</f>
        <v/>
      </c>
      <c r="B761" s="3" t="str">
        <f>IF(ISBLANK(colincendios[Acciones realizadas]),"",comarca)</f>
        <v/>
      </c>
      <c r="C761" s="115"/>
      <c r="D761" s="115"/>
      <c r="E761" s="115"/>
    </row>
    <row r="762" spans="1:5" x14ac:dyDescent="0.25">
      <c r="A762" t="str">
        <f>IF(ISBLANK(colincendios[Acciones realizadas]),"",Ejercicio)</f>
        <v/>
      </c>
      <c r="B762" s="3" t="str">
        <f>IF(ISBLANK(colincendios[Acciones realizadas]),"",comarca)</f>
        <v/>
      </c>
      <c r="C762" s="115"/>
      <c r="D762" s="115"/>
      <c r="E762" s="115"/>
    </row>
    <row r="763" spans="1:5" x14ac:dyDescent="0.25">
      <c r="A763" t="str">
        <f>IF(ISBLANK(colincendios[Acciones realizadas]),"",Ejercicio)</f>
        <v/>
      </c>
      <c r="B763" s="3" t="str">
        <f>IF(ISBLANK(colincendios[Acciones realizadas]),"",comarca)</f>
        <v/>
      </c>
      <c r="C763" s="115"/>
      <c r="D763" s="115"/>
      <c r="E763" s="115"/>
    </row>
    <row r="764" spans="1:5" x14ac:dyDescent="0.25">
      <c r="A764" t="str">
        <f>IF(ISBLANK(colincendios[Acciones realizadas]),"",Ejercicio)</f>
        <v/>
      </c>
      <c r="B764" s="3" t="str">
        <f>IF(ISBLANK(colincendios[Acciones realizadas]),"",comarca)</f>
        <v/>
      </c>
      <c r="C764" s="115"/>
      <c r="D764" s="115"/>
      <c r="E764" s="115"/>
    </row>
    <row r="765" spans="1:5" x14ac:dyDescent="0.25">
      <c r="A765" t="str">
        <f>IF(ISBLANK(colincendios[Acciones realizadas]),"",Ejercicio)</f>
        <v/>
      </c>
      <c r="B765" s="3" t="str">
        <f>IF(ISBLANK(colincendios[Acciones realizadas]),"",comarca)</f>
        <v/>
      </c>
      <c r="C765" s="115"/>
      <c r="D765" s="115"/>
      <c r="E765" s="115"/>
    </row>
    <row r="766" spans="1:5" x14ac:dyDescent="0.25">
      <c r="A766" t="str">
        <f>IF(ISBLANK(colincendios[Acciones realizadas]),"",Ejercicio)</f>
        <v/>
      </c>
      <c r="B766" s="3" t="str">
        <f>IF(ISBLANK(colincendios[Acciones realizadas]),"",comarca)</f>
        <v/>
      </c>
      <c r="C766" s="115"/>
      <c r="D766" s="115"/>
      <c r="E766" s="115"/>
    </row>
    <row r="767" spans="1:5" x14ac:dyDescent="0.25">
      <c r="A767" t="str">
        <f>IF(ISBLANK(colincendios[Acciones realizadas]),"",Ejercicio)</f>
        <v/>
      </c>
      <c r="B767" s="3" t="str">
        <f>IF(ISBLANK(colincendios[Acciones realizadas]),"",comarca)</f>
        <v/>
      </c>
      <c r="C767" s="115"/>
      <c r="D767" s="115"/>
      <c r="E767" s="115"/>
    </row>
    <row r="768" spans="1:5" x14ac:dyDescent="0.25">
      <c r="A768" t="str">
        <f>IF(ISBLANK(colincendios[Acciones realizadas]),"",Ejercicio)</f>
        <v/>
      </c>
      <c r="B768" s="3" t="str">
        <f>IF(ISBLANK(colincendios[Acciones realizadas]),"",comarca)</f>
        <v/>
      </c>
      <c r="C768" s="115"/>
      <c r="D768" s="115"/>
      <c r="E768" s="115"/>
    </row>
    <row r="769" spans="1:5" x14ac:dyDescent="0.25">
      <c r="A769" t="str">
        <f>IF(ISBLANK(colincendios[Acciones realizadas]),"",Ejercicio)</f>
        <v/>
      </c>
      <c r="B769" s="3" t="str">
        <f>IF(ISBLANK(colincendios[Acciones realizadas]),"",comarca)</f>
        <v/>
      </c>
      <c r="C769" s="115"/>
      <c r="D769" s="115"/>
      <c r="E769" s="115"/>
    </row>
    <row r="770" spans="1:5" x14ac:dyDescent="0.25">
      <c r="A770" t="str">
        <f>IF(ISBLANK(colincendios[Acciones realizadas]),"",Ejercicio)</f>
        <v/>
      </c>
      <c r="B770" s="3" t="str">
        <f>IF(ISBLANK(colincendios[Acciones realizadas]),"",comarca)</f>
        <v/>
      </c>
      <c r="C770" s="115"/>
      <c r="D770" s="115"/>
      <c r="E770" s="115"/>
    </row>
    <row r="771" spans="1:5" x14ac:dyDescent="0.25">
      <c r="A771" t="str">
        <f>IF(ISBLANK(colincendios[Acciones realizadas]),"",Ejercicio)</f>
        <v/>
      </c>
      <c r="B771" s="3" t="str">
        <f>IF(ISBLANK(colincendios[Acciones realizadas]),"",comarca)</f>
        <v/>
      </c>
      <c r="C771" s="115"/>
      <c r="D771" s="115"/>
      <c r="E771" s="115"/>
    </row>
    <row r="772" spans="1:5" x14ac:dyDescent="0.25">
      <c r="A772" t="str">
        <f>IF(ISBLANK(colincendios[Acciones realizadas]),"",Ejercicio)</f>
        <v/>
      </c>
      <c r="B772" s="3" t="str">
        <f>IF(ISBLANK(colincendios[Acciones realizadas]),"",comarca)</f>
        <v/>
      </c>
      <c r="C772" s="115"/>
      <c r="D772" s="115"/>
      <c r="E772" s="115"/>
    </row>
    <row r="773" spans="1:5" x14ac:dyDescent="0.25">
      <c r="A773" t="str">
        <f>IF(ISBLANK(colincendios[Acciones realizadas]),"",Ejercicio)</f>
        <v/>
      </c>
      <c r="B773" s="3" t="str">
        <f>IF(ISBLANK(colincendios[Acciones realizadas]),"",comarca)</f>
        <v/>
      </c>
      <c r="C773" s="115"/>
      <c r="D773" s="115"/>
      <c r="E773" s="115"/>
    </row>
    <row r="774" spans="1:5" x14ac:dyDescent="0.25">
      <c r="A774" t="str">
        <f>IF(ISBLANK(colincendios[Acciones realizadas]),"",Ejercicio)</f>
        <v/>
      </c>
      <c r="B774" s="3" t="str">
        <f>IF(ISBLANK(colincendios[Acciones realizadas]),"",comarca)</f>
        <v/>
      </c>
      <c r="C774" s="115"/>
      <c r="D774" s="115"/>
      <c r="E774" s="115"/>
    </row>
    <row r="775" spans="1:5" x14ac:dyDescent="0.25">
      <c r="A775" t="str">
        <f>IF(ISBLANK(colincendios[Acciones realizadas]),"",Ejercicio)</f>
        <v/>
      </c>
      <c r="B775" s="3" t="str">
        <f>IF(ISBLANK(colincendios[Acciones realizadas]),"",comarca)</f>
        <v/>
      </c>
      <c r="C775" s="115"/>
      <c r="D775" s="115"/>
      <c r="E775" s="115"/>
    </row>
    <row r="776" spans="1:5" x14ac:dyDescent="0.25">
      <c r="A776" t="str">
        <f>IF(ISBLANK(colincendios[Acciones realizadas]),"",Ejercicio)</f>
        <v/>
      </c>
      <c r="B776" s="3" t="str">
        <f>IF(ISBLANK(colincendios[Acciones realizadas]),"",comarca)</f>
        <v/>
      </c>
      <c r="C776" s="115"/>
      <c r="D776" s="115"/>
      <c r="E776" s="115"/>
    </row>
    <row r="777" spans="1:5" x14ac:dyDescent="0.25">
      <c r="A777" t="str">
        <f>IF(ISBLANK(colincendios[Acciones realizadas]),"",Ejercicio)</f>
        <v/>
      </c>
      <c r="B777" s="3" t="str">
        <f>IF(ISBLANK(colincendios[Acciones realizadas]),"",comarca)</f>
        <v/>
      </c>
      <c r="C777" s="115"/>
      <c r="D777" s="115"/>
      <c r="E777" s="115"/>
    </row>
    <row r="778" spans="1:5" x14ac:dyDescent="0.25">
      <c r="A778" t="str">
        <f>IF(ISBLANK(colincendios[Acciones realizadas]),"",Ejercicio)</f>
        <v/>
      </c>
      <c r="B778" s="3" t="str">
        <f>IF(ISBLANK(colincendios[Acciones realizadas]),"",comarca)</f>
        <v/>
      </c>
      <c r="C778" s="115"/>
      <c r="D778" s="115"/>
      <c r="E778" s="115"/>
    </row>
    <row r="779" spans="1:5" x14ac:dyDescent="0.25">
      <c r="A779" t="str">
        <f>IF(ISBLANK(colincendios[Acciones realizadas]),"",Ejercicio)</f>
        <v/>
      </c>
      <c r="B779" s="3" t="str">
        <f>IF(ISBLANK(colincendios[Acciones realizadas]),"",comarca)</f>
        <v/>
      </c>
      <c r="C779" s="115"/>
      <c r="D779" s="115"/>
      <c r="E779" s="115"/>
    </row>
    <row r="780" spans="1:5" x14ac:dyDescent="0.25">
      <c r="A780" t="str">
        <f>IF(ISBLANK(colincendios[Acciones realizadas]),"",Ejercicio)</f>
        <v/>
      </c>
      <c r="B780" s="3" t="str">
        <f>IF(ISBLANK(colincendios[Acciones realizadas]),"",comarca)</f>
        <v/>
      </c>
      <c r="C780" s="115"/>
      <c r="D780" s="115"/>
      <c r="E780" s="115"/>
    </row>
    <row r="781" spans="1:5" x14ac:dyDescent="0.25">
      <c r="A781" t="str">
        <f>IF(ISBLANK(colincendios[Acciones realizadas]),"",Ejercicio)</f>
        <v/>
      </c>
      <c r="B781" s="3" t="str">
        <f>IF(ISBLANK(colincendios[Acciones realizadas]),"",comarca)</f>
        <v/>
      </c>
      <c r="C781" s="115"/>
      <c r="D781" s="115"/>
      <c r="E781" s="115"/>
    </row>
    <row r="782" spans="1:5" x14ac:dyDescent="0.25">
      <c r="A782" t="str">
        <f>IF(ISBLANK(colincendios[Acciones realizadas]),"",Ejercicio)</f>
        <v/>
      </c>
      <c r="B782" s="3" t="str">
        <f>IF(ISBLANK(colincendios[Acciones realizadas]),"",comarca)</f>
        <v/>
      </c>
      <c r="C782" s="115"/>
      <c r="D782" s="115"/>
      <c r="E782" s="115"/>
    </row>
    <row r="783" spans="1:5" x14ac:dyDescent="0.25">
      <c r="A783" t="str">
        <f>IF(ISBLANK(colincendios[Acciones realizadas]),"",Ejercicio)</f>
        <v/>
      </c>
      <c r="B783" s="3" t="str">
        <f>IF(ISBLANK(colincendios[Acciones realizadas]),"",comarca)</f>
        <v/>
      </c>
      <c r="C783" s="115"/>
      <c r="D783" s="115"/>
      <c r="E783" s="115"/>
    </row>
    <row r="784" spans="1:5" x14ac:dyDescent="0.25">
      <c r="A784" t="str">
        <f>IF(ISBLANK(colincendios[Acciones realizadas]),"",Ejercicio)</f>
        <v/>
      </c>
      <c r="B784" s="3" t="str">
        <f>IF(ISBLANK(colincendios[Acciones realizadas]),"",comarca)</f>
        <v/>
      </c>
      <c r="C784" s="115"/>
      <c r="D784" s="115"/>
      <c r="E784" s="115"/>
    </row>
    <row r="785" spans="1:5" x14ac:dyDescent="0.25">
      <c r="A785" t="str">
        <f>IF(ISBLANK(colincendios[Acciones realizadas]),"",Ejercicio)</f>
        <v/>
      </c>
      <c r="B785" s="3" t="str">
        <f>IF(ISBLANK(colincendios[Acciones realizadas]),"",comarca)</f>
        <v/>
      </c>
      <c r="C785" s="115"/>
      <c r="D785" s="115"/>
      <c r="E785" s="115"/>
    </row>
    <row r="786" spans="1:5" x14ac:dyDescent="0.25">
      <c r="A786" t="str">
        <f>IF(ISBLANK(colincendios[Acciones realizadas]),"",Ejercicio)</f>
        <v/>
      </c>
      <c r="B786" s="3" t="str">
        <f>IF(ISBLANK(colincendios[Acciones realizadas]),"",comarca)</f>
        <v/>
      </c>
      <c r="C786" s="115"/>
      <c r="D786" s="115"/>
      <c r="E786" s="115"/>
    </row>
    <row r="787" spans="1:5" x14ac:dyDescent="0.25">
      <c r="A787" t="str">
        <f>IF(ISBLANK(colincendios[Acciones realizadas]),"",Ejercicio)</f>
        <v/>
      </c>
      <c r="B787" s="3" t="str">
        <f>IF(ISBLANK(colincendios[Acciones realizadas]),"",comarca)</f>
        <v/>
      </c>
      <c r="C787" s="115"/>
      <c r="D787" s="115"/>
      <c r="E787" s="115"/>
    </row>
    <row r="788" spans="1:5" x14ac:dyDescent="0.25">
      <c r="A788" t="str">
        <f>IF(ISBLANK(colincendios[Acciones realizadas]),"",Ejercicio)</f>
        <v/>
      </c>
      <c r="B788" s="3" t="str">
        <f>IF(ISBLANK(colincendios[Acciones realizadas]),"",comarca)</f>
        <v/>
      </c>
      <c r="C788" s="115"/>
      <c r="D788" s="115"/>
      <c r="E788" s="115"/>
    </row>
    <row r="789" spans="1:5" x14ac:dyDescent="0.25">
      <c r="A789" t="str">
        <f>IF(ISBLANK(colincendios[Acciones realizadas]),"",Ejercicio)</f>
        <v/>
      </c>
      <c r="B789" s="3" t="str">
        <f>IF(ISBLANK(colincendios[Acciones realizadas]),"",comarca)</f>
        <v/>
      </c>
      <c r="C789" s="115"/>
      <c r="D789" s="115"/>
      <c r="E789" s="115"/>
    </row>
    <row r="790" spans="1:5" x14ac:dyDescent="0.25">
      <c r="A790" t="str">
        <f>IF(ISBLANK(colincendios[Acciones realizadas]),"",Ejercicio)</f>
        <v/>
      </c>
      <c r="B790" s="3" t="str">
        <f>IF(ISBLANK(colincendios[Acciones realizadas]),"",comarca)</f>
        <v/>
      </c>
      <c r="C790" s="115"/>
      <c r="D790" s="115"/>
      <c r="E790" s="115"/>
    </row>
    <row r="791" spans="1:5" x14ac:dyDescent="0.25">
      <c r="A791" t="str">
        <f>IF(ISBLANK(colincendios[Acciones realizadas]),"",Ejercicio)</f>
        <v/>
      </c>
      <c r="B791" s="3" t="str">
        <f>IF(ISBLANK(colincendios[Acciones realizadas]),"",comarca)</f>
        <v/>
      </c>
      <c r="C791" s="115"/>
      <c r="D791" s="115"/>
      <c r="E791" s="115"/>
    </row>
    <row r="792" spans="1:5" x14ac:dyDescent="0.25">
      <c r="A792" t="str">
        <f>IF(ISBLANK(colincendios[Acciones realizadas]),"",Ejercicio)</f>
        <v/>
      </c>
      <c r="B792" s="3" t="str">
        <f>IF(ISBLANK(colincendios[Acciones realizadas]),"",comarca)</f>
        <v/>
      </c>
      <c r="C792" s="115"/>
      <c r="D792" s="115"/>
      <c r="E792" s="115"/>
    </row>
    <row r="793" spans="1:5" x14ac:dyDescent="0.25">
      <c r="A793" t="str">
        <f>IF(ISBLANK(colincendios[Acciones realizadas]),"",Ejercicio)</f>
        <v/>
      </c>
      <c r="B793" s="3" t="str">
        <f>IF(ISBLANK(colincendios[Acciones realizadas]),"",comarca)</f>
        <v/>
      </c>
      <c r="C793" s="115"/>
      <c r="D793" s="115"/>
      <c r="E793" s="115"/>
    </row>
    <row r="794" spans="1:5" x14ac:dyDescent="0.25">
      <c r="A794" t="str">
        <f>IF(ISBLANK(colincendios[Acciones realizadas]),"",Ejercicio)</f>
        <v/>
      </c>
      <c r="B794" s="3" t="str">
        <f>IF(ISBLANK(colincendios[Acciones realizadas]),"",comarca)</f>
        <v/>
      </c>
      <c r="C794" s="115"/>
      <c r="D794" s="115"/>
      <c r="E794" s="115"/>
    </row>
    <row r="795" spans="1:5" x14ac:dyDescent="0.25">
      <c r="A795" t="str">
        <f>IF(ISBLANK(colincendios[Acciones realizadas]),"",Ejercicio)</f>
        <v/>
      </c>
      <c r="B795" s="3" t="str">
        <f>IF(ISBLANK(colincendios[Acciones realizadas]),"",comarca)</f>
        <v/>
      </c>
      <c r="C795" s="115"/>
      <c r="D795" s="115"/>
      <c r="E795" s="115"/>
    </row>
    <row r="796" spans="1:5" x14ac:dyDescent="0.25">
      <c r="A796" t="str">
        <f>IF(ISBLANK(colincendios[Acciones realizadas]),"",Ejercicio)</f>
        <v/>
      </c>
      <c r="B796" s="3" t="str">
        <f>IF(ISBLANK(colincendios[Acciones realizadas]),"",comarca)</f>
        <v/>
      </c>
      <c r="C796" s="115"/>
      <c r="D796" s="115"/>
      <c r="E796" s="115"/>
    </row>
    <row r="797" spans="1:5" x14ac:dyDescent="0.25">
      <c r="A797" t="str">
        <f>IF(ISBLANK(colincendios[Acciones realizadas]),"",Ejercicio)</f>
        <v/>
      </c>
      <c r="B797" s="3" t="str">
        <f>IF(ISBLANK(colincendios[Acciones realizadas]),"",comarca)</f>
        <v/>
      </c>
      <c r="C797" s="115"/>
      <c r="D797" s="115"/>
      <c r="E797" s="115"/>
    </row>
    <row r="798" spans="1:5" x14ac:dyDescent="0.25">
      <c r="A798" t="str">
        <f>IF(ISBLANK(colincendios[Acciones realizadas]),"",Ejercicio)</f>
        <v/>
      </c>
      <c r="B798" s="3" t="str">
        <f>IF(ISBLANK(colincendios[Acciones realizadas]),"",comarca)</f>
        <v/>
      </c>
      <c r="C798" s="115"/>
      <c r="D798" s="115"/>
      <c r="E798" s="115"/>
    </row>
    <row r="799" spans="1:5" x14ac:dyDescent="0.25">
      <c r="A799" t="str">
        <f>IF(ISBLANK(colincendios[Acciones realizadas]),"",Ejercicio)</f>
        <v/>
      </c>
      <c r="B799" s="3" t="str">
        <f>IF(ISBLANK(colincendios[Acciones realizadas]),"",comarca)</f>
        <v/>
      </c>
      <c r="C799" s="115"/>
      <c r="D799" s="115"/>
      <c r="E799" s="115"/>
    </row>
    <row r="800" spans="1:5" x14ac:dyDescent="0.25">
      <c r="A800" t="str">
        <f>IF(ISBLANK(colincendios[Acciones realizadas]),"",Ejercicio)</f>
        <v/>
      </c>
      <c r="B800" s="3" t="str">
        <f>IF(ISBLANK(colincendios[Acciones realizadas]),"",comarca)</f>
        <v/>
      </c>
      <c r="C800" s="115"/>
      <c r="D800" s="115"/>
      <c r="E800" s="115"/>
    </row>
    <row r="801" spans="1:5" x14ac:dyDescent="0.25">
      <c r="A801" t="str">
        <f>IF(ISBLANK(colincendios[Acciones realizadas]),"",Ejercicio)</f>
        <v/>
      </c>
      <c r="B801" s="3" t="str">
        <f>IF(ISBLANK(colincendios[Acciones realizadas]),"",comarca)</f>
        <v/>
      </c>
      <c r="C801" s="115"/>
      <c r="D801" s="115"/>
      <c r="E801" s="115"/>
    </row>
    <row r="802" spans="1:5" x14ac:dyDescent="0.25">
      <c r="A802" t="str">
        <f>IF(ISBLANK(colincendios[Acciones realizadas]),"",Ejercicio)</f>
        <v/>
      </c>
      <c r="B802" s="3" t="str">
        <f>IF(ISBLANK(colincendios[Acciones realizadas]),"",comarca)</f>
        <v/>
      </c>
      <c r="C802" s="115"/>
      <c r="D802" s="115"/>
      <c r="E802" s="115"/>
    </row>
    <row r="803" spans="1:5" x14ac:dyDescent="0.25">
      <c r="A803" t="str">
        <f>IF(ISBLANK(colincendios[Acciones realizadas]),"",Ejercicio)</f>
        <v/>
      </c>
      <c r="B803" s="3" t="str">
        <f>IF(ISBLANK(colincendios[Acciones realizadas]),"",comarca)</f>
        <v/>
      </c>
      <c r="C803" s="115"/>
      <c r="D803" s="115"/>
      <c r="E803" s="115"/>
    </row>
    <row r="804" spans="1:5" x14ac:dyDescent="0.25">
      <c r="A804" t="str">
        <f>IF(ISBLANK(colincendios[Acciones realizadas]),"",Ejercicio)</f>
        <v/>
      </c>
      <c r="B804" s="3" t="str">
        <f>IF(ISBLANK(colincendios[Acciones realizadas]),"",comarca)</f>
        <v/>
      </c>
      <c r="C804" s="115"/>
      <c r="D804" s="115"/>
      <c r="E804" s="115"/>
    </row>
    <row r="805" spans="1:5" x14ac:dyDescent="0.25">
      <c r="A805" t="str">
        <f>IF(ISBLANK(colincendios[Acciones realizadas]),"",Ejercicio)</f>
        <v/>
      </c>
      <c r="B805" s="3" t="str">
        <f>IF(ISBLANK(colincendios[Acciones realizadas]),"",comarca)</f>
        <v/>
      </c>
      <c r="C805" s="115"/>
      <c r="D805" s="115"/>
      <c r="E805" s="115"/>
    </row>
    <row r="806" spans="1:5" x14ac:dyDescent="0.25">
      <c r="A806" t="str">
        <f>IF(ISBLANK(colincendios[Acciones realizadas]),"",Ejercicio)</f>
        <v/>
      </c>
      <c r="B806" s="3" t="str">
        <f>IF(ISBLANK(colincendios[Acciones realizadas]),"",comarca)</f>
        <v/>
      </c>
      <c r="C806" s="115"/>
      <c r="D806" s="115"/>
      <c r="E806" s="115"/>
    </row>
    <row r="807" spans="1:5" x14ac:dyDescent="0.25">
      <c r="A807" t="str">
        <f>IF(ISBLANK(colincendios[Acciones realizadas]),"",Ejercicio)</f>
        <v/>
      </c>
      <c r="B807" s="3" t="str">
        <f>IF(ISBLANK(colincendios[Acciones realizadas]),"",comarca)</f>
        <v/>
      </c>
      <c r="C807" s="115"/>
      <c r="D807" s="115"/>
      <c r="E807" s="115"/>
    </row>
    <row r="808" spans="1:5" x14ac:dyDescent="0.25">
      <c r="A808" t="str">
        <f>IF(ISBLANK(colincendios[Acciones realizadas]),"",Ejercicio)</f>
        <v/>
      </c>
      <c r="B808" s="3" t="str">
        <f>IF(ISBLANK(colincendios[Acciones realizadas]),"",comarca)</f>
        <v/>
      </c>
      <c r="C808" s="115"/>
      <c r="D808" s="115"/>
      <c r="E808" s="115"/>
    </row>
    <row r="809" spans="1:5" x14ac:dyDescent="0.25">
      <c r="A809" t="str">
        <f>IF(ISBLANK(colincendios[Acciones realizadas]),"",Ejercicio)</f>
        <v/>
      </c>
      <c r="B809" s="3" t="str">
        <f>IF(ISBLANK(colincendios[Acciones realizadas]),"",comarca)</f>
        <v/>
      </c>
      <c r="C809" s="115"/>
      <c r="D809" s="115"/>
      <c r="E809" s="115"/>
    </row>
    <row r="810" spans="1:5" x14ac:dyDescent="0.25">
      <c r="A810" t="str">
        <f>IF(ISBLANK(colincendios[Acciones realizadas]),"",Ejercicio)</f>
        <v/>
      </c>
      <c r="B810" s="3" t="str">
        <f>IF(ISBLANK(colincendios[Acciones realizadas]),"",comarca)</f>
        <v/>
      </c>
      <c r="C810" s="115"/>
      <c r="D810" s="115"/>
      <c r="E810" s="115"/>
    </row>
    <row r="811" spans="1:5" x14ac:dyDescent="0.25">
      <c r="A811" t="str">
        <f>IF(ISBLANK(colincendios[Acciones realizadas]),"",Ejercicio)</f>
        <v/>
      </c>
      <c r="B811" s="3" t="str">
        <f>IF(ISBLANK(colincendios[Acciones realizadas]),"",comarca)</f>
        <v/>
      </c>
      <c r="C811" s="115"/>
      <c r="D811" s="115"/>
      <c r="E811" s="115"/>
    </row>
    <row r="812" spans="1:5" x14ac:dyDescent="0.25">
      <c r="A812" t="str">
        <f>IF(ISBLANK(colincendios[Acciones realizadas]),"",Ejercicio)</f>
        <v/>
      </c>
      <c r="B812" s="3" t="str">
        <f>IF(ISBLANK(colincendios[Acciones realizadas]),"",comarca)</f>
        <v/>
      </c>
      <c r="C812" s="115"/>
      <c r="D812" s="115"/>
      <c r="E812" s="115"/>
    </row>
    <row r="813" spans="1:5" x14ac:dyDescent="0.25">
      <c r="A813" t="str">
        <f>IF(ISBLANK(colincendios[Acciones realizadas]),"",Ejercicio)</f>
        <v/>
      </c>
      <c r="B813" s="3" t="str">
        <f>IF(ISBLANK(colincendios[Acciones realizadas]),"",comarca)</f>
        <v/>
      </c>
      <c r="C813" s="115"/>
      <c r="D813" s="115"/>
      <c r="E813" s="115"/>
    </row>
    <row r="814" spans="1:5" x14ac:dyDescent="0.25">
      <c r="A814" t="str">
        <f>IF(ISBLANK(colincendios[Acciones realizadas]),"",Ejercicio)</f>
        <v/>
      </c>
      <c r="B814" s="3" t="str">
        <f>IF(ISBLANK(colincendios[Acciones realizadas]),"",comarca)</f>
        <v/>
      </c>
      <c r="C814" s="115"/>
      <c r="D814" s="115"/>
      <c r="E814" s="115"/>
    </row>
    <row r="815" spans="1:5" x14ac:dyDescent="0.25">
      <c r="A815" t="str">
        <f>IF(ISBLANK(colincendios[Acciones realizadas]),"",Ejercicio)</f>
        <v/>
      </c>
      <c r="B815" s="3" t="str">
        <f>IF(ISBLANK(colincendios[Acciones realizadas]),"",comarca)</f>
        <v/>
      </c>
      <c r="C815" s="115"/>
      <c r="D815" s="115"/>
      <c r="E815" s="115"/>
    </row>
    <row r="816" spans="1:5" x14ac:dyDescent="0.25">
      <c r="A816" t="str">
        <f>IF(ISBLANK(colincendios[Acciones realizadas]),"",Ejercicio)</f>
        <v/>
      </c>
      <c r="B816" s="3" t="str">
        <f>IF(ISBLANK(colincendios[Acciones realizadas]),"",comarca)</f>
        <v/>
      </c>
      <c r="C816" s="115"/>
      <c r="D816" s="115"/>
      <c r="E816" s="115"/>
    </row>
    <row r="817" spans="1:5" x14ac:dyDescent="0.25">
      <c r="A817" t="str">
        <f>IF(ISBLANK(colincendios[Acciones realizadas]),"",Ejercicio)</f>
        <v/>
      </c>
      <c r="B817" s="3" t="str">
        <f>IF(ISBLANK(colincendios[Acciones realizadas]),"",comarca)</f>
        <v/>
      </c>
      <c r="C817" s="115"/>
      <c r="D817" s="115"/>
      <c r="E817" s="115"/>
    </row>
    <row r="818" spans="1:5" x14ac:dyDescent="0.25">
      <c r="A818" t="str">
        <f>IF(ISBLANK(colincendios[Acciones realizadas]),"",Ejercicio)</f>
        <v/>
      </c>
      <c r="B818" s="3" t="str">
        <f>IF(ISBLANK(colincendios[Acciones realizadas]),"",comarca)</f>
        <v/>
      </c>
      <c r="C818" s="115"/>
      <c r="D818" s="115"/>
      <c r="E818" s="115"/>
    </row>
    <row r="819" spans="1:5" x14ac:dyDescent="0.25">
      <c r="A819" t="str">
        <f>IF(ISBLANK(colincendios[Acciones realizadas]),"",Ejercicio)</f>
        <v/>
      </c>
      <c r="B819" s="3" t="str">
        <f>IF(ISBLANK(colincendios[Acciones realizadas]),"",comarca)</f>
        <v/>
      </c>
      <c r="C819" s="115"/>
      <c r="D819" s="115"/>
      <c r="E819" s="115"/>
    </row>
    <row r="820" spans="1:5" x14ac:dyDescent="0.25">
      <c r="A820" t="str">
        <f>IF(ISBLANK(colincendios[Acciones realizadas]),"",Ejercicio)</f>
        <v/>
      </c>
      <c r="B820" s="3" t="str">
        <f>IF(ISBLANK(colincendios[Acciones realizadas]),"",comarca)</f>
        <v/>
      </c>
      <c r="C820" s="115"/>
      <c r="D820" s="115"/>
      <c r="E820" s="115"/>
    </row>
    <row r="821" spans="1:5" x14ac:dyDescent="0.25">
      <c r="A821" t="str">
        <f>IF(ISBLANK(colincendios[Acciones realizadas]),"",Ejercicio)</f>
        <v/>
      </c>
      <c r="B821" s="3" t="str">
        <f>IF(ISBLANK(colincendios[Acciones realizadas]),"",comarca)</f>
        <v/>
      </c>
      <c r="C821" s="115"/>
      <c r="D821" s="115"/>
      <c r="E821" s="115"/>
    </row>
    <row r="822" spans="1:5" x14ac:dyDescent="0.25">
      <c r="A822" t="str">
        <f>IF(ISBLANK(colincendios[Acciones realizadas]),"",Ejercicio)</f>
        <v/>
      </c>
      <c r="B822" s="3" t="str">
        <f>IF(ISBLANK(colincendios[Acciones realizadas]),"",comarca)</f>
        <v/>
      </c>
      <c r="C822" s="115"/>
      <c r="D822" s="115"/>
      <c r="E822" s="115"/>
    </row>
    <row r="823" spans="1:5" x14ac:dyDescent="0.25">
      <c r="A823" t="str">
        <f>IF(ISBLANK(colincendios[Acciones realizadas]),"",Ejercicio)</f>
        <v/>
      </c>
      <c r="B823" s="3" t="str">
        <f>IF(ISBLANK(colincendios[Acciones realizadas]),"",comarca)</f>
        <v/>
      </c>
      <c r="C823" s="115"/>
      <c r="D823" s="115"/>
      <c r="E823" s="115"/>
    </row>
    <row r="824" spans="1:5" x14ac:dyDescent="0.25">
      <c r="A824" t="str">
        <f>IF(ISBLANK(colincendios[Acciones realizadas]),"",Ejercicio)</f>
        <v/>
      </c>
      <c r="B824" s="3" t="str">
        <f>IF(ISBLANK(colincendios[Acciones realizadas]),"",comarca)</f>
        <v/>
      </c>
      <c r="C824" s="115"/>
      <c r="D824" s="115"/>
      <c r="E824" s="115"/>
    </row>
    <row r="825" spans="1:5" x14ac:dyDescent="0.25">
      <c r="A825" t="str">
        <f>IF(ISBLANK(colincendios[Acciones realizadas]),"",Ejercicio)</f>
        <v/>
      </c>
      <c r="B825" s="3" t="str">
        <f>IF(ISBLANK(colincendios[Acciones realizadas]),"",comarca)</f>
        <v/>
      </c>
      <c r="C825" s="115"/>
      <c r="D825" s="115"/>
      <c r="E825" s="115"/>
    </row>
    <row r="826" spans="1:5" x14ac:dyDescent="0.25">
      <c r="A826" t="str">
        <f>IF(ISBLANK(colincendios[Acciones realizadas]),"",Ejercicio)</f>
        <v/>
      </c>
      <c r="B826" s="3" t="str">
        <f>IF(ISBLANK(colincendios[Acciones realizadas]),"",comarca)</f>
        <v/>
      </c>
      <c r="C826" s="115"/>
      <c r="D826" s="115"/>
      <c r="E826" s="115"/>
    </row>
    <row r="827" spans="1:5" x14ac:dyDescent="0.25">
      <c r="A827" t="str">
        <f>IF(ISBLANK(colincendios[Acciones realizadas]),"",Ejercicio)</f>
        <v/>
      </c>
      <c r="B827" s="3" t="str">
        <f>IF(ISBLANK(colincendios[Acciones realizadas]),"",comarca)</f>
        <v/>
      </c>
      <c r="C827" s="115"/>
      <c r="D827" s="115"/>
      <c r="E827" s="115"/>
    </row>
    <row r="828" spans="1:5" x14ac:dyDescent="0.25">
      <c r="A828" t="str">
        <f>IF(ISBLANK(colincendios[Acciones realizadas]),"",Ejercicio)</f>
        <v/>
      </c>
      <c r="B828" s="3" t="str">
        <f>IF(ISBLANK(colincendios[Acciones realizadas]),"",comarca)</f>
        <v/>
      </c>
      <c r="C828" s="115"/>
      <c r="D828" s="115"/>
      <c r="E828" s="115"/>
    </row>
    <row r="829" spans="1:5" x14ac:dyDescent="0.25">
      <c r="A829" t="str">
        <f>IF(ISBLANK(colincendios[Acciones realizadas]),"",Ejercicio)</f>
        <v/>
      </c>
      <c r="B829" s="3" t="str">
        <f>IF(ISBLANK(colincendios[Acciones realizadas]),"",comarca)</f>
        <v/>
      </c>
      <c r="C829" s="115"/>
      <c r="D829" s="115"/>
      <c r="E829" s="115"/>
    </row>
    <row r="830" spans="1:5" x14ac:dyDescent="0.25">
      <c r="A830" t="str">
        <f>IF(ISBLANK(colincendios[Acciones realizadas]),"",Ejercicio)</f>
        <v/>
      </c>
      <c r="B830" s="3" t="str">
        <f>IF(ISBLANK(colincendios[Acciones realizadas]),"",comarca)</f>
        <v/>
      </c>
      <c r="C830" s="115"/>
      <c r="D830" s="115"/>
      <c r="E830" s="115"/>
    </row>
    <row r="831" spans="1:5" x14ac:dyDescent="0.25">
      <c r="A831" t="str">
        <f>IF(ISBLANK(colincendios[Acciones realizadas]),"",Ejercicio)</f>
        <v/>
      </c>
      <c r="B831" s="3" t="str">
        <f>IF(ISBLANK(colincendios[Acciones realizadas]),"",comarca)</f>
        <v/>
      </c>
      <c r="C831" s="115"/>
      <c r="D831" s="115"/>
      <c r="E831" s="115"/>
    </row>
    <row r="832" spans="1:5" x14ac:dyDescent="0.25">
      <c r="A832" t="str">
        <f>IF(ISBLANK(colincendios[Acciones realizadas]),"",Ejercicio)</f>
        <v/>
      </c>
      <c r="B832" s="3" t="str">
        <f>IF(ISBLANK(colincendios[Acciones realizadas]),"",comarca)</f>
        <v/>
      </c>
      <c r="C832" s="115"/>
      <c r="D832" s="115"/>
      <c r="E832" s="115"/>
    </row>
    <row r="833" spans="1:5" x14ac:dyDescent="0.25">
      <c r="A833" t="str">
        <f>IF(ISBLANK(colincendios[Acciones realizadas]),"",Ejercicio)</f>
        <v/>
      </c>
      <c r="B833" s="3" t="str">
        <f>IF(ISBLANK(colincendios[Acciones realizadas]),"",comarca)</f>
        <v/>
      </c>
      <c r="C833" s="115"/>
      <c r="D833" s="115"/>
      <c r="E833" s="115"/>
    </row>
    <row r="834" spans="1:5" x14ac:dyDescent="0.25">
      <c r="A834" t="str">
        <f>IF(ISBLANK(colincendios[Acciones realizadas]),"",Ejercicio)</f>
        <v/>
      </c>
      <c r="B834" s="3" t="str">
        <f>IF(ISBLANK(colincendios[Acciones realizadas]),"",comarca)</f>
        <v/>
      </c>
      <c r="C834" s="115"/>
      <c r="D834" s="115"/>
      <c r="E834" s="115"/>
    </row>
    <row r="835" spans="1:5" x14ac:dyDescent="0.25">
      <c r="A835" t="str">
        <f>IF(ISBLANK(colincendios[Acciones realizadas]),"",Ejercicio)</f>
        <v/>
      </c>
      <c r="B835" s="3" t="str">
        <f>IF(ISBLANK(colincendios[Acciones realizadas]),"",comarca)</f>
        <v/>
      </c>
      <c r="C835" s="115"/>
      <c r="D835" s="115"/>
      <c r="E835" s="115"/>
    </row>
    <row r="836" spans="1:5" x14ac:dyDescent="0.25">
      <c r="A836" t="str">
        <f>IF(ISBLANK(colincendios[Acciones realizadas]),"",Ejercicio)</f>
        <v/>
      </c>
      <c r="B836" s="3" t="str">
        <f>IF(ISBLANK(colincendios[Acciones realizadas]),"",comarca)</f>
        <v/>
      </c>
      <c r="C836" s="115"/>
      <c r="D836" s="115"/>
      <c r="E836" s="115"/>
    </row>
    <row r="837" spans="1:5" x14ac:dyDescent="0.25">
      <c r="A837" t="str">
        <f>IF(ISBLANK(colincendios[Acciones realizadas]),"",Ejercicio)</f>
        <v/>
      </c>
      <c r="B837" s="3" t="str">
        <f>IF(ISBLANK(colincendios[Acciones realizadas]),"",comarca)</f>
        <v/>
      </c>
      <c r="C837" s="115"/>
      <c r="D837" s="115"/>
      <c r="E837" s="115"/>
    </row>
    <row r="838" spans="1:5" x14ac:dyDescent="0.25">
      <c r="A838" t="str">
        <f>IF(ISBLANK(colincendios[Acciones realizadas]),"",Ejercicio)</f>
        <v/>
      </c>
      <c r="B838" s="3" t="str">
        <f>IF(ISBLANK(colincendios[Acciones realizadas]),"",comarca)</f>
        <v/>
      </c>
      <c r="C838" s="115"/>
      <c r="D838" s="115"/>
      <c r="E838" s="115"/>
    </row>
    <row r="839" spans="1:5" x14ac:dyDescent="0.25">
      <c r="A839" t="str">
        <f>IF(ISBLANK(colincendios[Acciones realizadas]),"",Ejercicio)</f>
        <v/>
      </c>
      <c r="B839" s="3" t="str">
        <f>IF(ISBLANK(colincendios[Acciones realizadas]),"",comarca)</f>
        <v/>
      </c>
      <c r="C839" s="115"/>
      <c r="D839" s="115"/>
      <c r="E839" s="115"/>
    </row>
    <row r="840" spans="1:5" x14ac:dyDescent="0.25">
      <c r="A840" t="str">
        <f>IF(ISBLANK(colincendios[Acciones realizadas]),"",Ejercicio)</f>
        <v/>
      </c>
      <c r="B840" s="3" t="str">
        <f>IF(ISBLANK(colincendios[Acciones realizadas]),"",comarca)</f>
        <v/>
      </c>
      <c r="C840" s="115"/>
      <c r="D840" s="115"/>
      <c r="E840" s="115"/>
    </row>
    <row r="841" spans="1:5" x14ac:dyDescent="0.25">
      <c r="A841" t="str">
        <f>IF(ISBLANK(colincendios[Acciones realizadas]),"",Ejercicio)</f>
        <v/>
      </c>
      <c r="B841" s="3" t="str">
        <f>IF(ISBLANK(colincendios[Acciones realizadas]),"",comarca)</f>
        <v/>
      </c>
      <c r="C841" s="115"/>
      <c r="D841" s="115"/>
      <c r="E841" s="115"/>
    </row>
    <row r="842" spans="1:5" x14ac:dyDescent="0.25">
      <c r="A842" t="str">
        <f>IF(ISBLANK(colincendios[Acciones realizadas]),"",Ejercicio)</f>
        <v/>
      </c>
      <c r="B842" s="3" t="str">
        <f>IF(ISBLANK(colincendios[Acciones realizadas]),"",comarca)</f>
        <v/>
      </c>
      <c r="C842" s="115"/>
      <c r="D842" s="115"/>
      <c r="E842" s="115"/>
    </row>
    <row r="843" spans="1:5" x14ac:dyDescent="0.25">
      <c r="A843" t="str">
        <f>IF(ISBLANK(colincendios[Acciones realizadas]),"",Ejercicio)</f>
        <v/>
      </c>
      <c r="B843" s="3" t="str">
        <f>IF(ISBLANK(colincendios[Acciones realizadas]),"",comarca)</f>
        <v/>
      </c>
      <c r="C843" s="115"/>
      <c r="D843" s="115"/>
      <c r="E843" s="115"/>
    </row>
    <row r="844" spans="1:5" x14ac:dyDescent="0.25">
      <c r="A844" t="str">
        <f>IF(ISBLANK(colincendios[Acciones realizadas]),"",Ejercicio)</f>
        <v/>
      </c>
      <c r="B844" s="3" t="str">
        <f>IF(ISBLANK(colincendios[Acciones realizadas]),"",comarca)</f>
        <v/>
      </c>
      <c r="C844" s="115"/>
      <c r="D844" s="115"/>
      <c r="E844" s="115"/>
    </row>
    <row r="845" spans="1:5" x14ac:dyDescent="0.25">
      <c r="A845" t="str">
        <f>IF(ISBLANK(colincendios[Acciones realizadas]),"",Ejercicio)</f>
        <v/>
      </c>
      <c r="B845" s="3" t="str">
        <f>IF(ISBLANK(colincendios[Acciones realizadas]),"",comarca)</f>
        <v/>
      </c>
      <c r="C845" s="115"/>
      <c r="D845" s="115"/>
      <c r="E845" s="115"/>
    </row>
    <row r="846" spans="1:5" x14ac:dyDescent="0.25">
      <c r="A846" t="str">
        <f>IF(ISBLANK(colincendios[Acciones realizadas]),"",Ejercicio)</f>
        <v/>
      </c>
      <c r="B846" s="3" t="str">
        <f>IF(ISBLANK(colincendios[Acciones realizadas]),"",comarca)</f>
        <v/>
      </c>
      <c r="C846" s="115"/>
      <c r="D846" s="115"/>
      <c r="E846" s="115"/>
    </row>
    <row r="847" spans="1:5" x14ac:dyDescent="0.25">
      <c r="A847" t="str">
        <f>IF(ISBLANK(colincendios[Acciones realizadas]),"",Ejercicio)</f>
        <v/>
      </c>
      <c r="B847" s="3" t="str">
        <f>IF(ISBLANK(colincendios[Acciones realizadas]),"",comarca)</f>
        <v/>
      </c>
      <c r="C847" s="115"/>
      <c r="D847" s="115"/>
      <c r="E847" s="115"/>
    </row>
    <row r="848" spans="1:5" x14ac:dyDescent="0.25">
      <c r="A848" t="str">
        <f>IF(ISBLANK(colincendios[Acciones realizadas]),"",Ejercicio)</f>
        <v/>
      </c>
      <c r="B848" s="3" t="str">
        <f>IF(ISBLANK(colincendios[Acciones realizadas]),"",comarca)</f>
        <v/>
      </c>
      <c r="C848" s="115"/>
      <c r="D848" s="115"/>
      <c r="E848" s="115"/>
    </row>
    <row r="849" spans="1:5" x14ac:dyDescent="0.25">
      <c r="A849" t="str">
        <f>IF(ISBLANK(colincendios[Acciones realizadas]),"",Ejercicio)</f>
        <v/>
      </c>
      <c r="B849" s="3" t="str">
        <f>IF(ISBLANK(colincendios[Acciones realizadas]),"",comarca)</f>
        <v/>
      </c>
      <c r="C849" s="115"/>
      <c r="D849" s="115"/>
      <c r="E849" s="115"/>
    </row>
    <row r="850" spans="1:5" x14ac:dyDescent="0.25">
      <c r="A850" t="str">
        <f>IF(ISBLANK(colincendios[Acciones realizadas]),"",Ejercicio)</f>
        <v/>
      </c>
      <c r="B850" s="3" t="str">
        <f>IF(ISBLANK(colincendios[Acciones realizadas]),"",comarca)</f>
        <v/>
      </c>
      <c r="C850" s="115"/>
      <c r="D850" s="115"/>
      <c r="E850" s="115"/>
    </row>
    <row r="851" spans="1:5" x14ac:dyDescent="0.25">
      <c r="A851" t="str">
        <f>IF(ISBLANK(colincendios[Acciones realizadas]),"",Ejercicio)</f>
        <v/>
      </c>
      <c r="B851" s="3" t="str">
        <f>IF(ISBLANK(colincendios[Acciones realizadas]),"",comarca)</f>
        <v/>
      </c>
      <c r="C851" s="115"/>
      <c r="D851" s="115"/>
      <c r="E851" s="115"/>
    </row>
    <row r="852" spans="1:5" x14ac:dyDescent="0.25">
      <c r="A852" t="str">
        <f>IF(ISBLANK(colincendios[Acciones realizadas]),"",Ejercicio)</f>
        <v/>
      </c>
      <c r="B852" s="3" t="str">
        <f>IF(ISBLANK(colincendios[Acciones realizadas]),"",comarca)</f>
        <v/>
      </c>
      <c r="C852" s="115"/>
      <c r="D852" s="115"/>
      <c r="E852" s="115"/>
    </row>
    <row r="853" spans="1:5" x14ac:dyDescent="0.25">
      <c r="A853" t="str">
        <f>IF(ISBLANK(colincendios[Acciones realizadas]),"",Ejercicio)</f>
        <v/>
      </c>
      <c r="B853" s="3" t="str">
        <f>IF(ISBLANK(colincendios[Acciones realizadas]),"",comarca)</f>
        <v/>
      </c>
      <c r="C853" s="115"/>
      <c r="D853" s="115"/>
      <c r="E853" s="115"/>
    </row>
    <row r="854" spans="1:5" x14ac:dyDescent="0.25">
      <c r="A854" t="str">
        <f>IF(ISBLANK(colincendios[Acciones realizadas]),"",Ejercicio)</f>
        <v/>
      </c>
      <c r="B854" s="3" t="str">
        <f>IF(ISBLANK(colincendios[Acciones realizadas]),"",comarca)</f>
        <v/>
      </c>
      <c r="C854" s="115"/>
      <c r="D854" s="115"/>
      <c r="E854" s="115"/>
    </row>
    <row r="855" spans="1:5" x14ac:dyDescent="0.25">
      <c r="A855" t="str">
        <f>IF(ISBLANK(colincendios[Acciones realizadas]),"",Ejercicio)</f>
        <v/>
      </c>
      <c r="B855" s="3" t="str">
        <f>IF(ISBLANK(colincendios[Acciones realizadas]),"",comarca)</f>
        <v/>
      </c>
      <c r="C855" s="115"/>
      <c r="D855" s="115"/>
      <c r="E855" s="115"/>
    </row>
    <row r="856" spans="1:5" x14ac:dyDescent="0.25">
      <c r="A856" t="str">
        <f>IF(ISBLANK(colincendios[Acciones realizadas]),"",Ejercicio)</f>
        <v/>
      </c>
      <c r="B856" s="3" t="str">
        <f>IF(ISBLANK(colincendios[Acciones realizadas]),"",comarca)</f>
        <v/>
      </c>
      <c r="C856" s="115"/>
      <c r="D856" s="115"/>
      <c r="E856" s="115"/>
    </row>
    <row r="857" spans="1:5" x14ac:dyDescent="0.25">
      <c r="A857" t="str">
        <f>IF(ISBLANK(colincendios[Acciones realizadas]),"",Ejercicio)</f>
        <v/>
      </c>
      <c r="B857" s="3" t="str">
        <f>IF(ISBLANK(colincendios[Acciones realizadas]),"",comarca)</f>
        <v/>
      </c>
      <c r="C857" s="115"/>
      <c r="D857" s="115"/>
      <c r="E857" s="115"/>
    </row>
    <row r="858" spans="1:5" x14ac:dyDescent="0.25">
      <c r="A858" t="str">
        <f>IF(ISBLANK(colincendios[Acciones realizadas]),"",Ejercicio)</f>
        <v/>
      </c>
      <c r="B858" s="3" t="str">
        <f>IF(ISBLANK(colincendios[Acciones realizadas]),"",comarca)</f>
        <v/>
      </c>
      <c r="C858" s="115"/>
      <c r="D858" s="115"/>
      <c r="E858" s="115"/>
    </row>
    <row r="859" spans="1:5" x14ac:dyDescent="0.25">
      <c r="A859" t="str">
        <f>IF(ISBLANK(colincendios[Acciones realizadas]),"",Ejercicio)</f>
        <v/>
      </c>
      <c r="B859" s="3" t="str">
        <f>IF(ISBLANK(colincendios[Acciones realizadas]),"",comarca)</f>
        <v/>
      </c>
      <c r="C859" s="115"/>
      <c r="D859" s="115"/>
      <c r="E859" s="115"/>
    </row>
    <row r="860" spans="1:5" x14ac:dyDescent="0.25">
      <c r="A860" t="str">
        <f>IF(ISBLANK(colincendios[Acciones realizadas]),"",Ejercicio)</f>
        <v/>
      </c>
      <c r="B860" s="3" t="str">
        <f>IF(ISBLANK(colincendios[Acciones realizadas]),"",comarca)</f>
        <v/>
      </c>
      <c r="C860" s="115"/>
      <c r="D860" s="115"/>
      <c r="E860" s="115"/>
    </row>
    <row r="861" spans="1:5" x14ac:dyDescent="0.25">
      <c r="A861" t="str">
        <f>IF(ISBLANK(colincendios[Acciones realizadas]),"",Ejercicio)</f>
        <v/>
      </c>
      <c r="B861" s="3" t="str">
        <f>IF(ISBLANK(colincendios[Acciones realizadas]),"",comarca)</f>
        <v/>
      </c>
      <c r="C861" s="115"/>
      <c r="D861" s="115"/>
      <c r="E861" s="115"/>
    </row>
    <row r="862" spans="1:5" x14ac:dyDescent="0.25">
      <c r="A862" t="str">
        <f>IF(ISBLANK(colincendios[Acciones realizadas]),"",Ejercicio)</f>
        <v/>
      </c>
      <c r="B862" s="3" t="str">
        <f>IF(ISBLANK(colincendios[Acciones realizadas]),"",comarca)</f>
        <v/>
      </c>
      <c r="C862" s="115"/>
      <c r="D862" s="115"/>
      <c r="E862" s="115"/>
    </row>
    <row r="863" spans="1:5" x14ac:dyDescent="0.25">
      <c r="A863" t="str">
        <f>IF(ISBLANK(colincendios[Acciones realizadas]),"",Ejercicio)</f>
        <v/>
      </c>
      <c r="B863" s="3" t="str">
        <f>IF(ISBLANK(colincendios[Acciones realizadas]),"",comarca)</f>
        <v/>
      </c>
      <c r="C863" s="115"/>
      <c r="D863" s="115"/>
      <c r="E863" s="115"/>
    </row>
    <row r="864" spans="1:5" x14ac:dyDescent="0.25">
      <c r="A864" t="str">
        <f>IF(ISBLANK(colincendios[Acciones realizadas]),"",Ejercicio)</f>
        <v/>
      </c>
      <c r="B864" s="3" t="str">
        <f>IF(ISBLANK(colincendios[Acciones realizadas]),"",comarca)</f>
        <v/>
      </c>
      <c r="C864" s="115"/>
      <c r="D864" s="115"/>
      <c r="E864" s="115"/>
    </row>
    <row r="865" spans="1:5" x14ac:dyDescent="0.25">
      <c r="A865" t="str">
        <f>IF(ISBLANK(colincendios[Acciones realizadas]),"",Ejercicio)</f>
        <v/>
      </c>
      <c r="B865" s="3" t="str">
        <f>IF(ISBLANK(colincendios[Acciones realizadas]),"",comarca)</f>
        <v/>
      </c>
      <c r="C865" s="115"/>
      <c r="D865" s="115"/>
      <c r="E865" s="115"/>
    </row>
    <row r="866" spans="1:5" x14ac:dyDescent="0.25">
      <c r="A866" t="str">
        <f>IF(ISBLANK(colincendios[Acciones realizadas]),"",Ejercicio)</f>
        <v/>
      </c>
      <c r="B866" s="3" t="str">
        <f>IF(ISBLANK(colincendios[Acciones realizadas]),"",comarca)</f>
        <v/>
      </c>
      <c r="C866" s="115"/>
      <c r="D866" s="115"/>
      <c r="E866" s="115"/>
    </row>
    <row r="867" spans="1:5" x14ac:dyDescent="0.25">
      <c r="A867" t="str">
        <f>IF(ISBLANK(colincendios[Acciones realizadas]),"",Ejercicio)</f>
        <v/>
      </c>
      <c r="B867" s="3" t="str">
        <f>IF(ISBLANK(colincendios[Acciones realizadas]),"",comarca)</f>
        <v/>
      </c>
      <c r="C867" s="115"/>
      <c r="D867" s="115"/>
      <c r="E867" s="115"/>
    </row>
    <row r="868" spans="1:5" x14ac:dyDescent="0.25">
      <c r="A868" t="str">
        <f>IF(ISBLANK(colincendios[Acciones realizadas]),"",Ejercicio)</f>
        <v/>
      </c>
      <c r="B868" s="3" t="str">
        <f>IF(ISBLANK(colincendios[Acciones realizadas]),"",comarca)</f>
        <v/>
      </c>
      <c r="C868" s="115"/>
      <c r="D868" s="115"/>
      <c r="E868" s="115"/>
    </row>
    <row r="869" spans="1:5" x14ac:dyDescent="0.25">
      <c r="A869" t="str">
        <f>IF(ISBLANK(colincendios[Acciones realizadas]),"",Ejercicio)</f>
        <v/>
      </c>
      <c r="B869" s="3" t="str">
        <f>IF(ISBLANK(colincendios[Acciones realizadas]),"",comarca)</f>
        <v/>
      </c>
      <c r="C869" s="115"/>
      <c r="D869" s="115"/>
      <c r="E869" s="115"/>
    </row>
    <row r="870" spans="1:5" x14ac:dyDescent="0.25">
      <c r="A870" t="str">
        <f>IF(ISBLANK(colincendios[Acciones realizadas]),"",Ejercicio)</f>
        <v/>
      </c>
      <c r="B870" s="3" t="str">
        <f>IF(ISBLANK(colincendios[Acciones realizadas]),"",comarca)</f>
        <v/>
      </c>
      <c r="C870" s="115"/>
      <c r="D870" s="115"/>
      <c r="E870" s="115"/>
    </row>
    <row r="871" spans="1:5" x14ac:dyDescent="0.25">
      <c r="A871" t="str">
        <f>IF(ISBLANK(colincendios[Acciones realizadas]),"",Ejercicio)</f>
        <v/>
      </c>
      <c r="B871" s="3" t="str">
        <f>IF(ISBLANK(colincendios[Acciones realizadas]),"",comarca)</f>
        <v/>
      </c>
      <c r="C871" s="115"/>
      <c r="D871" s="115"/>
      <c r="E871" s="115"/>
    </row>
    <row r="872" spans="1:5" x14ac:dyDescent="0.25">
      <c r="A872" t="str">
        <f>IF(ISBLANK(colincendios[Acciones realizadas]),"",Ejercicio)</f>
        <v/>
      </c>
      <c r="B872" s="3" t="str">
        <f>IF(ISBLANK(colincendios[Acciones realizadas]),"",comarca)</f>
        <v/>
      </c>
      <c r="C872" s="115"/>
      <c r="D872" s="115"/>
      <c r="E872" s="115"/>
    </row>
    <row r="873" spans="1:5" x14ac:dyDescent="0.25">
      <c r="A873" t="str">
        <f>IF(ISBLANK(colincendios[Acciones realizadas]),"",Ejercicio)</f>
        <v/>
      </c>
      <c r="B873" s="3" t="str">
        <f>IF(ISBLANK(colincendios[Acciones realizadas]),"",comarca)</f>
        <v/>
      </c>
      <c r="C873" s="115"/>
      <c r="D873" s="115"/>
      <c r="E873" s="115"/>
    </row>
    <row r="874" spans="1:5" x14ac:dyDescent="0.25">
      <c r="A874" t="str">
        <f>IF(ISBLANK(colincendios[Acciones realizadas]),"",Ejercicio)</f>
        <v/>
      </c>
      <c r="B874" s="3" t="str">
        <f>IF(ISBLANK(colincendios[Acciones realizadas]),"",comarca)</f>
        <v/>
      </c>
      <c r="C874" s="115"/>
      <c r="D874" s="115"/>
      <c r="E874" s="115"/>
    </row>
    <row r="875" spans="1:5" x14ac:dyDescent="0.25">
      <c r="A875" t="str">
        <f>IF(ISBLANK(colincendios[Acciones realizadas]),"",Ejercicio)</f>
        <v/>
      </c>
      <c r="B875" s="3" t="str">
        <f>IF(ISBLANK(colincendios[Acciones realizadas]),"",comarca)</f>
        <v/>
      </c>
      <c r="C875" s="115"/>
      <c r="D875" s="115"/>
      <c r="E875" s="115"/>
    </row>
    <row r="876" spans="1:5" x14ac:dyDescent="0.25">
      <c r="A876" t="str">
        <f>IF(ISBLANK(colincendios[Acciones realizadas]),"",Ejercicio)</f>
        <v/>
      </c>
      <c r="B876" s="3" t="str">
        <f>IF(ISBLANK(colincendios[Acciones realizadas]),"",comarca)</f>
        <v/>
      </c>
      <c r="C876" s="115"/>
      <c r="D876" s="115"/>
      <c r="E876" s="115"/>
    </row>
    <row r="877" spans="1:5" x14ac:dyDescent="0.25">
      <c r="A877" t="str">
        <f>IF(ISBLANK(colincendios[Acciones realizadas]),"",Ejercicio)</f>
        <v/>
      </c>
      <c r="B877" s="3" t="str">
        <f>IF(ISBLANK(colincendios[Acciones realizadas]),"",comarca)</f>
        <v/>
      </c>
      <c r="C877" s="115"/>
      <c r="D877" s="115"/>
      <c r="E877" s="115"/>
    </row>
    <row r="878" spans="1:5" x14ac:dyDescent="0.25">
      <c r="A878" t="str">
        <f>IF(ISBLANK(colincendios[Acciones realizadas]),"",Ejercicio)</f>
        <v/>
      </c>
      <c r="B878" s="3" t="str">
        <f>IF(ISBLANK(colincendios[Acciones realizadas]),"",comarca)</f>
        <v/>
      </c>
      <c r="C878" s="115"/>
      <c r="D878" s="115"/>
      <c r="E878" s="115"/>
    </row>
    <row r="879" spans="1:5" x14ac:dyDescent="0.25">
      <c r="A879" t="str">
        <f>IF(ISBLANK(colincendios[Acciones realizadas]),"",Ejercicio)</f>
        <v/>
      </c>
      <c r="B879" s="3" t="str">
        <f>IF(ISBLANK(colincendios[Acciones realizadas]),"",comarca)</f>
        <v/>
      </c>
      <c r="C879" s="115"/>
      <c r="D879" s="115"/>
      <c r="E879" s="115"/>
    </row>
    <row r="880" spans="1:5" x14ac:dyDescent="0.25">
      <c r="A880" t="str">
        <f>IF(ISBLANK(colincendios[Acciones realizadas]),"",Ejercicio)</f>
        <v/>
      </c>
      <c r="B880" s="3" t="str">
        <f>IF(ISBLANK(colincendios[Acciones realizadas]),"",comarca)</f>
        <v/>
      </c>
      <c r="C880" s="115"/>
      <c r="D880" s="115"/>
      <c r="E880" s="115"/>
    </row>
    <row r="881" spans="1:5" x14ac:dyDescent="0.25">
      <c r="A881" t="str">
        <f>IF(ISBLANK(colincendios[Acciones realizadas]),"",Ejercicio)</f>
        <v/>
      </c>
      <c r="B881" s="3" t="str">
        <f>IF(ISBLANK(colincendios[Acciones realizadas]),"",comarca)</f>
        <v/>
      </c>
      <c r="C881" s="115"/>
      <c r="D881" s="115"/>
      <c r="E881" s="115"/>
    </row>
    <row r="882" spans="1:5" x14ac:dyDescent="0.25">
      <c r="A882" t="str">
        <f>IF(ISBLANK(colincendios[Acciones realizadas]),"",Ejercicio)</f>
        <v/>
      </c>
      <c r="B882" s="3" t="str">
        <f>IF(ISBLANK(colincendios[Acciones realizadas]),"",comarca)</f>
        <v/>
      </c>
      <c r="C882" s="115"/>
      <c r="D882" s="115"/>
      <c r="E882" s="115"/>
    </row>
    <row r="883" spans="1:5" x14ac:dyDescent="0.25">
      <c r="A883" t="str">
        <f>IF(ISBLANK(colincendios[Acciones realizadas]),"",Ejercicio)</f>
        <v/>
      </c>
      <c r="B883" s="3" t="str">
        <f>IF(ISBLANK(colincendios[Acciones realizadas]),"",comarca)</f>
        <v/>
      </c>
      <c r="C883" s="115"/>
      <c r="D883" s="115"/>
      <c r="E883" s="115"/>
    </row>
    <row r="884" spans="1:5" x14ac:dyDescent="0.25">
      <c r="A884" t="str">
        <f>IF(ISBLANK(colincendios[Acciones realizadas]),"",Ejercicio)</f>
        <v/>
      </c>
      <c r="B884" s="3" t="str">
        <f>IF(ISBLANK(colincendios[Acciones realizadas]),"",comarca)</f>
        <v/>
      </c>
      <c r="C884" s="115"/>
      <c r="D884" s="115"/>
      <c r="E884" s="115"/>
    </row>
    <row r="885" spans="1:5" x14ac:dyDescent="0.25">
      <c r="A885" t="str">
        <f>IF(ISBLANK(colincendios[Acciones realizadas]),"",Ejercicio)</f>
        <v/>
      </c>
      <c r="B885" s="3" t="str">
        <f>IF(ISBLANK(colincendios[Acciones realizadas]),"",comarca)</f>
        <v/>
      </c>
      <c r="C885" s="115"/>
      <c r="D885" s="115"/>
      <c r="E885" s="115"/>
    </row>
    <row r="886" spans="1:5" x14ac:dyDescent="0.25">
      <c r="A886" t="str">
        <f>IF(ISBLANK(colincendios[Acciones realizadas]),"",Ejercicio)</f>
        <v/>
      </c>
      <c r="B886" s="3" t="str">
        <f>IF(ISBLANK(colincendios[Acciones realizadas]),"",comarca)</f>
        <v/>
      </c>
      <c r="C886" s="115"/>
      <c r="D886" s="115"/>
      <c r="E886" s="115"/>
    </row>
    <row r="887" spans="1:5" x14ac:dyDescent="0.25">
      <c r="A887" t="str">
        <f>IF(ISBLANK(colincendios[Acciones realizadas]),"",Ejercicio)</f>
        <v/>
      </c>
      <c r="B887" s="3" t="str">
        <f>IF(ISBLANK(colincendios[Acciones realizadas]),"",comarca)</f>
        <v/>
      </c>
      <c r="C887" s="115"/>
      <c r="D887" s="115"/>
      <c r="E887" s="115"/>
    </row>
    <row r="888" spans="1:5" x14ac:dyDescent="0.25">
      <c r="A888" t="str">
        <f>IF(ISBLANK(colincendios[Acciones realizadas]),"",Ejercicio)</f>
        <v/>
      </c>
      <c r="B888" s="3" t="str">
        <f>IF(ISBLANK(colincendios[Acciones realizadas]),"",comarca)</f>
        <v/>
      </c>
      <c r="C888" s="115"/>
      <c r="D888" s="115"/>
      <c r="E888" s="115"/>
    </row>
    <row r="889" spans="1:5" x14ac:dyDescent="0.25">
      <c r="A889" t="str">
        <f>IF(ISBLANK(colincendios[Acciones realizadas]),"",Ejercicio)</f>
        <v/>
      </c>
      <c r="B889" s="3" t="str">
        <f>IF(ISBLANK(colincendios[Acciones realizadas]),"",comarca)</f>
        <v/>
      </c>
      <c r="C889" s="115"/>
      <c r="D889" s="115"/>
      <c r="E889" s="115"/>
    </row>
    <row r="890" spans="1:5" x14ac:dyDescent="0.25">
      <c r="A890" t="str">
        <f>IF(ISBLANK(colincendios[Acciones realizadas]),"",Ejercicio)</f>
        <v/>
      </c>
      <c r="B890" s="3" t="str">
        <f>IF(ISBLANK(colincendios[Acciones realizadas]),"",comarca)</f>
        <v/>
      </c>
      <c r="C890" s="115"/>
      <c r="D890" s="115"/>
      <c r="E890" s="115"/>
    </row>
    <row r="891" spans="1:5" x14ac:dyDescent="0.25">
      <c r="A891" t="str">
        <f>IF(ISBLANK(colincendios[Acciones realizadas]),"",Ejercicio)</f>
        <v/>
      </c>
      <c r="B891" s="3" t="str">
        <f>IF(ISBLANK(colincendios[Acciones realizadas]),"",comarca)</f>
        <v/>
      </c>
      <c r="C891" s="115"/>
      <c r="D891" s="115"/>
      <c r="E891" s="115"/>
    </row>
    <row r="892" spans="1:5" x14ac:dyDescent="0.25">
      <c r="A892" t="str">
        <f>IF(ISBLANK(colincendios[Acciones realizadas]),"",Ejercicio)</f>
        <v/>
      </c>
      <c r="B892" s="3" t="str">
        <f>IF(ISBLANK(colincendios[Acciones realizadas]),"",comarca)</f>
        <v/>
      </c>
      <c r="C892" s="115"/>
      <c r="D892" s="115"/>
      <c r="E892" s="115"/>
    </row>
    <row r="893" spans="1:5" x14ac:dyDescent="0.25">
      <c r="A893" t="str">
        <f>IF(ISBLANK(colincendios[Acciones realizadas]),"",Ejercicio)</f>
        <v/>
      </c>
      <c r="B893" s="3" t="str">
        <f>IF(ISBLANK(colincendios[Acciones realizadas]),"",comarca)</f>
        <v/>
      </c>
      <c r="C893" s="115"/>
      <c r="D893" s="115"/>
      <c r="E893" s="115"/>
    </row>
    <row r="894" spans="1:5" x14ac:dyDescent="0.25">
      <c r="A894" t="str">
        <f>IF(ISBLANK(colincendios[Acciones realizadas]),"",Ejercicio)</f>
        <v/>
      </c>
      <c r="B894" s="3" t="str">
        <f>IF(ISBLANK(colincendios[Acciones realizadas]),"",comarca)</f>
        <v/>
      </c>
      <c r="C894" s="115"/>
      <c r="D894" s="115"/>
      <c r="E894" s="115"/>
    </row>
    <row r="895" spans="1:5" x14ac:dyDescent="0.25">
      <c r="A895" t="str">
        <f>IF(ISBLANK(colincendios[Acciones realizadas]),"",Ejercicio)</f>
        <v/>
      </c>
      <c r="B895" s="3" t="str">
        <f>IF(ISBLANK(colincendios[Acciones realizadas]),"",comarca)</f>
        <v/>
      </c>
      <c r="C895" s="115"/>
      <c r="D895" s="115"/>
      <c r="E895" s="115"/>
    </row>
    <row r="896" spans="1:5" x14ac:dyDescent="0.25">
      <c r="A896" t="str">
        <f>IF(ISBLANK(colincendios[Acciones realizadas]),"",Ejercicio)</f>
        <v/>
      </c>
      <c r="B896" s="3" t="str">
        <f>IF(ISBLANK(colincendios[Acciones realizadas]),"",comarca)</f>
        <v/>
      </c>
      <c r="C896" s="115"/>
      <c r="D896" s="115"/>
      <c r="E896" s="115"/>
    </row>
    <row r="897" spans="1:5" x14ac:dyDescent="0.25">
      <c r="A897" t="str">
        <f>IF(ISBLANK(colincendios[Acciones realizadas]),"",Ejercicio)</f>
        <v/>
      </c>
      <c r="B897" s="3" t="str">
        <f>IF(ISBLANK(colincendios[Acciones realizadas]),"",comarca)</f>
        <v/>
      </c>
      <c r="C897" s="115"/>
      <c r="D897" s="115"/>
      <c r="E897" s="115"/>
    </row>
    <row r="898" spans="1:5" x14ac:dyDescent="0.25">
      <c r="A898" t="str">
        <f>IF(ISBLANK(colincendios[Acciones realizadas]),"",Ejercicio)</f>
        <v/>
      </c>
      <c r="B898" s="3" t="str">
        <f>IF(ISBLANK(colincendios[Acciones realizadas]),"",comarca)</f>
        <v/>
      </c>
      <c r="C898" s="115"/>
      <c r="D898" s="115"/>
      <c r="E898" s="115"/>
    </row>
    <row r="899" spans="1:5" x14ac:dyDescent="0.25">
      <c r="A899" t="str">
        <f>IF(ISBLANK(colincendios[Acciones realizadas]),"",Ejercicio)</f>
        <v/>
      </c>
      <c r="B899" s="3" t="str">
        <f>IF(ISBLANK(colincendios[Acciones realizadas]),"",comarca)</f>
        <v/>
      </c>
      <c r="C899" s="115"/>
      <c r="D899" s="115"/>
      <c r="E899" s="115"/>
    </row>
    <row r="900" spans="1:5" x14ac:dyDescent="0.25">
      <c r="A900" t="str">
        <f>IF(ISBLANK(colincendios[Acciones realizadas]),"",Ejercicio)</f>
        <v/>
      </c>
      <c r="B900" s="3" t="str">
        <f>IF(ISBLANK(colincendios[Acciones realizadas]),"",comarca)</f>
        <v/>
      </c>
      <c r="C900" s="115"/>
      <c r="D900" s="115"/>
      <c r="E900" s="115"/>
    </row>
    <row r="901" spans="1:5" x14ac:dyDescent="0.25">
      <c r="A901" t="str">
        <f>IF(ISBLANK(colincendios[Acciones realizadas]),"",Ejercicio)</f>
        <v/>
      </c>
      <c r="B901" s="3" t="str">
        <f>IF(ISBLANK(colincendios[Acciones realizadas]),"",comarca)</f>
        <v/>
      </c>
      <c r="C901" s="115"/>
      <c r="D901" s="115"/>
      <c r="E901" s="115"/>
    </row>
    <row r="902" spans="1:5" x14ac:dyDescent="0.25">
      <c r="A902" t="str">
        <f>IF(ISBLANK(colincendios[Acciones realizadas]),"",Ejercicio)</f>
        <v/>
      </c>
      <c r="B902" s="3" t="str">
        <f>IF(ISBLANK(colincendios[Acciones realizadas]),"",comarca)</f>
        <v/>
      </c>
      <c r="C902" s="115"/>
      <c r="D902" s="115"/>
      <c r="E902" s="115"/>
    </row>
    <row r="903" spans="1:5" x14ac:dyDescent="0.25">
      <c r="A903" t="str">
        <f>IF(ISBLANK(colincendios[Acciones realizadas]),"",Ejercicio)</f>
        <v/>
      </c>
      <c r="B903" s="3" t="str">
        <f>IF(ISBLANK(colincendios[Acciones realizadas]),"",comarca)</f>
        <v/>
      </c>
      <c r="C903" s="115"/>
      <c r="D903" s="115"/>
      <c r="E903" s="115"/>
    </row>
    <row r="904" spans="1:5" x14ac:dyDescent="0.25">
      <c r="A904" t="str">
        <f>IF(ISBLANK(colincendios[Acciones realizadas]),"",Ejercicio)</f>
        <v/>
      </c>
      <c r="B904" s="3" t="str">
        <f>IF(ISBLANK(colincendios[Acciones realizadas]),"",comarca)</f>
        <v/>
      </c>
      <c r="C904" s="115"/>
      <c r="D904" s="115"/>
      <c r="E904" s="115"/>
    </row>
    <row r="905" spans="1:5" x14ac:dyDescent="0.25">
      <c r="A905" t="str">
        <f>IF(ISBLANK(colincendios[Acciones realizadas]),"",Ejercicio)</f>
        <v/>
      </c>
      <c r="B905" s="3" t="str">
        <f>IF(ISBLANK(colincendios[Acciones realizadas]),"",comarca)</f>
        <v/>
      </c>
      <c r="C905" s="115"/>
      <c r="D905" s="115"/>
      <c r="E905" s="115"/>
    </row>
    <row r="906" spans="1:5" x14ac:dyDescent="0.25">
      <c r="A906" t="str">
        <f>IF(ISBLANK(colincendios[Acciones realizadas]),"",Ejercicio)</f>
        <v/>
      </c>
      <c r="B906" s="3" t="str">
        <f>IF(ISBLANK(colincendios[Acciones realizadas]),"",comarca)</f>
        <v/>
      </c>
      <c r="C906" s="115"/>
      <c r="D906" s="115"/>
      <c r="E906" s="115"/>
    </row>
    <row r="907" spans="1:5" x14ac:dyDescent="0.25">
      <c r="A907" t="str">
        <f>IF(ISBLANK(colincendios[Acciones realizadas]),"",Ejercicio)</f>
        <v/>
      </c>
      <c r="B907" s="3" t="str">
        <f>IF(ISBLANK(colincendios[Acciones realizadas]),"",comarca)</f>
        <v/>
      </c>
      <c r="C907" s="115"/>
      <c r="D907" s="115"/>
      <c r="E907" s="115"/>
    </row>
    <row r="908" spans="1:5" x14ac:dyDescent="0.25">
      <c r="A908" t="str">
        <f>IF(ISBLANK(colincendios[Acciones realizadas]),"",Ejercicio)</f>
        <v/>
      </c>
      <c r="B908" s="3" t="str">
        <f>IF(ISBLANK(colincendios[Acciones realizadas]),"",comarca)</f>
        <v/>
      </c>
      <c r="C908" s="115"/>
      <c r="D908" s="115"/>
      <c r="E908" s="115"/>
    </row>
    <row r="909" spans="1:5" x14ac:dyDescent="0.25">
      <c r="A909" t="str">
        <f>IF(ISBLANK(colincendios[Acciones realizadas]),"",Ejercicio)</f>
        <v/>
      </c>
      <c r="B909" s="3" t="str">
        <f>IF(ISBLANK(colincendios[Acciones realizadas]),"",comarca)</f>
        <v/>
      </c>
      <c r="C909" s="115"/>
      <c r="D909" s="115"/>
      <c r="E909" s="115"/>
    </row>
    <row r="910" spans="1:5" x14ac:dyDescent="0.25">
      <c r="A910" t="str">
        <f>IF(ISBLANK(colincendios[Acciones realizadas]),"",Ejercicio)</f>
        <v/>
      </c>
      <c r="B910" s="3" t="str">
        <f>IF(ISBLANK(colincendios[Acciones realizadas]),"",comarca)</f>
        <v/>
      </c>
      <c r="C910" s="115"/>
      <c r="D910" s="115"/>
      <c r="E910" s="115"/>
    </row>
    <row r="911" spans="1:5" x14ac:dyDescent="0.25">
      <c r="A911" t="str">
        <f>IF(ISBLANK(colincendios[Acciones realizadas]),"",Ejercicio)</f>
        <v/>
      </c>
      <c r="B911" s="3" t="str">
        <f>IF(ISBLANK(colincendios[Acciones realizadas]),"",comarca)</f>
        <v/>
      </c>
      <c r="C911" s="115"/>
      <c r="D911" s="115"/>
      <c r="E911" s="115"/>
    </row>
    <row r="912" spans="1:5" x14ac:dyDescent="0.25">
      <c r="A912" t="str">
        <f>IF(ISBLANK(colincendios[Acciones realizadas]),"",Ejercicio)</f>
        <v/>
      </c>
      <c r="B912" s="3" t="str">
        <f>IF(ISBLANK(colincendios[Acciones realizadas]),"",comarca)</f>
        <v/>
      </c>
      <c r="C912" s="115"/>
      <c r="D912" s="115"/>
      <c r="E912" s="115"/>
    </row>
    <row r="913" spans="1:5" x14ac:dyDescent="0.25">
      <c r="A913" t="str">
        <f>IF(ISBLANK(colincendios[Acciones realizadas]),"",Ejercicio)</f>
        <v/>
      </c>
      <c r="B913" s="3" t="str">
        <f>IF(ISBLANK(colincendios[Acciones realizadas]),"",comarca)</f>
        <v/>
      </c>
      <c r="C913" s="115"/>
      <c r="D913" s="115"/>
      <c r="E913" s="115"/>
    </row>
    <row r="914" spans="1:5" x14ac:dyDescent="0.25">
      <c r="A914" t="str">
        <f>IF(ISBLANK(colincendios[Acciones realizadas]),"",Ejercicio)</f>
        <v/>
      </c>
      <c r="B914" s="3" t="str">
        <f>IF(ISBLANK(colincendios[Acciones realizadas]),"",comarca)</f>
        <v/>
      </c>
      <c r="C914" s="115"/>
      <c r="D914" s="115"/>
      <c r="E914" s="115"/>
    </row>
    <row r="915" spans="1:5" x14ac:dyDescent="0.25">
      <c r="A915" t="str">
        <f>IF(ISBLANK(colincendios[Acciones realizadas]),"",Ejercicio)</f>
        <v/>
      </c>
      <c r="B915" s="3" t="str">
        <f>IF(ISBLANK(colincendios[Acciones realizadas]),"",comarca)</f>
        <v/>
      </c>
      <c r="C915" s="115"/>
      <c r="D915" s="115"/>
      <c r="E915" s="115"/>
    </row>
    <row r="916" spans="1:5" x14ac:dyDescent="0.25">
      <c r="A916" t="str">
        <f>IF(ISBLANK(colincendios[Acciones realizadas]),"",Ejercicio)</f>
        <v/>
      </c>
      <c r="B916" s="3" t="str">
        <f>IF(ISBLANK(colincendios[Acciones realizadas]),"",comarca)</f>
        <v/>
      </c>
      <c r="C916" s="115"/>
      <c r="D916" s="115"/>
      <c r="E916" s="115"/>
    </row>
    <row r="917" spans="1:5" x14ac:dyDescent="0.25">
      <c r="A917" t="str">
        <f>IF(ISBLANK(colincendios[Acciones realizadas]),"",Ejercicio)</f>
        <v/>
      </c>
      <c r="B917" s="3" t="str">
        <f>IF(ISBLANK(colincendios[Acciones realizadas]),"",comarca)</f>
        <v/>
      </c>
      <c r="C917" s="115"/>
      <c r="D917" s="115"/>
      <c r="E917" s="115"/>
    </row>
    <row r="918" spans="1:5" x14ac:dyDescent="0.25">
      <c r="A918" t="str">
        <f>IF(ISBLANK(colincendios[Acciones realizadas]),"",Ejercicio)</f>
        <v/>
      </c>
      <c r="B918" s="3" t="str">
        <f>IF(ISBLANK(colincendios[Acciones realizadas]),"",comarca)</f>
        <v/>
      </c>
      <c r="C918" s="115"/>
      <c r="D918" s="115"/>
      <c r="E918" s="115"/>
    </row>
    <row r="919" spans="1:5" x14ac:dyDescent="0.25">
      <c r="A919" t="str">
        <f>IF(ISBLANK(colincendios[Acciones realizadas]),"",Ejercicio)</f>
        <v/>
      </c>
      <c r="B919" s="3" t="str">
        <f>IF(ISBLANK(colincendios[Acciones realizadas]),"",comarca)</f>
        <v/>
      </c>
      <c r="C919" s="115"/>
      <c r="D919" s="115"/>
      <c r="E919" s="115"/>
    </row>
    <row r="920" spans="1:5" x14ac:dyDescent="0.25">
      <c r="A920" t="str">
        <f>IF(ISBLANK(colincendios[Acciones realizadas]),"",Ejercicio)</f>
        <v/>
      </c>
      <c r="B920" s="3" t="str">
        <f>IF(ISBLANK(colincendios[Acciones realizadas]),"",comarca)</f>
        <v/>
      </c>
      <c r="C920" s="115"/>
      <c r="D920" s="115"/>
      <c r="E920" s="115"/>
    </row>
    <row r="921" spans="1:5" x14ac:dyDescent="0.25">
      <c r="A921" t="str">
        <f>IF(ISBLANK(colincendios[Acciones realizadas]),"",Ejercicio)</f>
        <v/>
      </c>
      <c r="B921" s="3" t="str">
        <f>IF(ISBLANK(colincendios[Acciones realizadas]),"",comarca)</f>
        <v/>
      </c>
      <c r="C921" s="115"/>
      <c r="D921" s="115"/>
      <c r="E921" s="115"/>
    </row>
    <row r="922" spans="1:5" x14ac:dyDescent="0.25">
      <c r="A922" t="str">
        <f>IF(ISBLANK(colincendios[Acciones realizadas]),"",Ejercicio)</f>
        <v/>
      </c>
      <c r="B922" s="3" t="str">
        <f>IF(ISBLANK(colincendios[Acciones realizadas]),"",comarca)</f>
        <v/>
      </c>
      <c r="C922" s="115"/>
      <c r="D922" s="115"/>
      <c r="E922" s="115"/>
    </row>
    <row r="923" spans="1:5" x14ac:dyDescent="0.25">
      <c r="A923" t="str">
        <f>IF(ISBLANK(colincendios[Acciones realizadas]),"",Ejercicio)</f>
        <v/>
      </c>
      <c r="B923" s="3" t="str">
        <f>IF(ISBLANK(colincendios[Acciones realizadas]),"",comarca)</f>
        <v/>
      </c>
      <c r="C923" s="115"/>
      <c r="D923" s="115"/>
      <c r="E923" s="115"/>
    </row>
    <row r="924" spans="1:5" x14ac:dyDescent="0.25">
      <c r="A924" t="str">
        <f>IF(ISBLANK(colincendios[Acciones realizadas]),"",Ejercicio)</f>
        <v/>
      </c>
      <c r="B924" s="3" t="str">
        <f>IF(ISBLANK(colincendios[Acciones realizadas]),"",comarca)</f>
        <v/>
      </c>
      <c r="C924" s="115"/>
      <c r="D924" s="115"/>
      <c r="E924" s="115"/>
    </row>
    <row r="925" spans="1:5" x14ac:dyDescent="0.25">
      <c r="A925" t="str">
        <f>IF(ISBLANK(colincendios[Acciones realizadas]),"",Ejercicio)</f>
        <v/>
      </c>
      <c r="B925" s="3" t="str">
        <f>IF(ISBLANK(colincendios[Acciones realizadas]),"",comarca)</f>
        <v/>
      </c>
      <c r="C925" s="115"/>
      <c r="D925" s="115"/>
      <c r="E925" s="115"/>
    </row>
    <row r="926" spans="1:5" x14ac:dyDescent="0.25">
      <c r="A926" t="str">
        <f>IF(ISBLANK(colincendios[Acciones realizadas]),"",Ejercicio)</f>
        <v/>
      </c>
      <c r="B926" s="3" t="str">
        <f>IF(ISBLANK(colincendios[Acciones realizadas]),"",comarca)</f>
        <v/>
      </c>
      <c r="C926" s="115"/>
      <c r="D926" s="115"/>
      <c r="E926" s="115"/>
    </row>
    <row r="927" spans="1:5" x14ac:dyDescent="0.25">
      <c r="A927" t="str">
        <f>IF(ISBLANK(colincendios[Acciones realizadas]),"",Ejercicio)</f>
        <v/>
      </c>
      <c r="B927" s="3" t="str">
        <f>IF(ISBLANK(colincendios[Acciones realizadas]),"",comarca)</f>
        <v/>
      </c>
      <c r="C927" s="115"/>
      <c r="D927" s="115"/>
      <c r="E927" s="115"/>
    </row>
    <row r="928" spans="1:5" x14ac:dyDescent="0.25">
      <c r="A928" t="str">
        <f>IF(ISBLANK(colincendios[Acciones realizadas]),"",Ejercicio)</f>
        <v/>
      </c>
      <c r="B928" s="3" t="str">
        <f>IF(ISBLANK(colincendios[Acciones realizadas]),"",comarca)</f>
        <v/>
      </c>
      <c r="C928" s="115"/>
      <c r="D928" s="115"/>
      <c r="E928" s="115"/>
    </row>
    <row r="929" spans="1:5" x14ac:dyDescent="0.25">
      <c r="A929" t="str">
        <f>IF(ISBLANK(colincendios[Acciones realizadas]),"",Ejercicio)</f>
        <v/>
      </c>
      <c r="B929" s="3" t="str">
        <f>IF(ISBLANK(colincendios[Acciones realizadas]),"",comarca)</f>
        <v/>
      </c>
      <c r="C929" s="115"/>
      <c r="D929" s="115"/>
      <c r="E929" s="115"/>
    </row>
    <row r="930" spans="1:5" x14ac:dyDescent="0.25">
      <c r="A930" t="str">
        <f>IF(ISBLANK(colincendios[Acciones realizadas]),"",Ejercicio)</f>
        <v/>
      </c>
      <c r="B930" s="3" t="str">
        <f>IF(ISBLANK(colincendios[Acciones realizadas]),"",comarca)</f>
        <v/>
      </c>
      <c r="C930" s="115"/>
      <c r="D930" s="115"/>
      <c r="E930" s="115"/>
    </row>
    <row r="931" spans="1:5" x14ac:dyDescent="0.25">
      <c r="A931" t="str">
        <f>IF(ISBLANK(colincendios[Acciones realizadas]),"",Ejercicio)</f>
        <v/>
      </c>
      <c r="B931" s="3" t="str">
        <f>IF(ISBLANK(colincendios[Acciones realizadas]),"",comarca)</f>
        <v/>
      </c>
      <c r="C931" s="115"/>
      <c r="D931" s="115"/>
      <c r="E931" s="115"/>
    </row>
    <row r="932" spans="1:5" x14ac:dyDescent="0.25">
      <c r="A932" t="str">
        <f>IF(ISBLANK(colincendios[Acciones realizadas]),"",Ejercicio)</f>
        <v/>
      </c>
      <c r="B932" s="3" t="str">
        <f>IF(ISBLANK(colincendios[Acciones realizadas]),"",comarca)</f>
        <v/>
      </c>
      <c r="C932" s="115"/>
      <c r="D932" s="115"/>
      <c r="E932" s="115"/>
    </row>
    <row r="933" spans="1:5" x14ac:dyDescent="0.25">
      <c r="A933" t="str">
        <f>IF(ISBLANK(colincendios[Acciones realizadas]),"",Ejercicio)</f>
        <v/>
      </c>
      <c r="B933" s="3" t="str">
        <f>IF(ISBLANK(colincendios[Acciones realizadas]),"",comarca)</f>
        <v/>
      </c>
      <c r="C933" s="115"/>
      <c r="D933" s="115"/>
      <c r="E933" s="115"/>
    </row>
    <row r="934" spans="1:5" x14ac:dyDescent="0.25">
      <c r="A934" t="str">
        <f>IF(ISBLANK(colincendios[Acciones realizadas]),"",Ejercicio)</f>
        <v/>
      </c>
      <c r="B934" s="3" t="str">
        <f>IF(ISBLANK(colincendios[Acciones realizadas]),"",comarca)</f>
        <v/>
      </c>
      <c r="C934" s="115"/>
      <c r="D934" s="115"/>
      <c r="E934" s="115"/>
    </row>
    <row r="935" spans="1:5" x14ac:dyDescent="0.25">
      <c r="A935" t="str">
        <f>IF(ISBLANK(colincendios[Acciones realizadas]),"",Ejercicio)</f>
        <v/>
      </c>
      <c r="B935" s="3" t="str">
        <f>IF(ISBLANK(colincendios[Acciones realizadas]),"",comarca)</f>
        <v/>
      </c>
      <c r="C935" s="115"/>
      <c r="D935" s="115"/>
      <c r="E935" s="115"/>
    </row>
    <row r="936" spans="1:5" x14ac:dyDescent="0.25">
      <c r="A936" t="str">
        <f>IF(ISBLANK(colincendios[Acciones realizadas]),"",Ejercicio)</f>
        <v/>
      </c>
      <c r="B936" s="3" t="str">
        <f>IF(ISBLANK(colincendios[Acciones realizadas]),"",comarca)</f>
        <v/>
      </c>
      <c r="C936" s="115"/>
      <c r="D936" s="115"/>
      <c r="E936" s="115"/>
    </row>
    <row r="937" spans="1:5" x14ac:dyDescent="0.25">
      <c r="A937" t="str">
        <f>IF(ISBLANK(colincendios[Acciones realizadas]),"",Ejercicio)</f>
        <v/>
      </c>
      <c r="B937" s="3" t="str">
        <f>IF(ISBLANK(colincendios[Acciones realizadas]),"",comarca)</f>
        <v/>
      </c>
      <c r="C937" s="115"/>
      <c r="D937" s="115"/>
      <c r="E937" s="115"/>
    </row>
    <row r="938" spans="1:5" x14ac:dyDescent="0.25">
      <c r="A938" t="str">
        <f>IF(ISBLANK(colincendios[Acciones realizadas]),"",Ejercicio)</f>
        <v/>
      </c>
      <c r="B938" s="3" t="str">
        <f>IF(ISBLANK(colincendios[Acciones realizadas]),"",comarca)</f>
        <v/>
      </c>
      <c r="C938" s="115"/>
      <c r="D938" s="115"/>
      <c r="E938" s="115"/>
    </row>
    <row r="939" spans="1:5" x14ac:dyDescent="0.25">
      <c r="A939" t="str">
        <f>IF(ISBLANK(colincendios[Acciones realizadas]),"",Ejercicio)</f>
        <v/>
      </c>
      <c r="B939" s="3" t="str">
        <f>IF(ISBLANK(colincendios[Acciones realizadas]),"",comarca)</f>
        <v/>
      </c>
      <c r="C939" s="115"/>
      <c r="D939" s="115"/>
      <c r="E939" s="115"/>
    </row>
    <row r="940" spans="1:5" x14ac:dyDescent="0.25">
      <c r="A940" t="str">
        <f>IF(ISBLANK(colincendios[Acciones realizadas]),"",Ejercicio)</f>
        <v/>
      </c>
      <c r="B940" s="3" t="str">
        <f>IF(ISBLANK(colincendios[Acciones realizadas]),"",comarca)</f>
        <v/>
      </c>
      <c r="C940" s="115"/>
      <c r="D940" s="115"/>
      <c r="E940" s="115"/>
    </row>
    <row r="941" spans="1:5" x14ac:dyDescent="0.25">
      <c r="A941" t="str">
        <f>IF(ISBLANK(colincendios[Acciones realizadas]),"",Ejercicio)</f>
        <v/>
      </c>
      <c r="B941" s="3" t="str">
        <f>IF(ISBLANK(colincendios[Acciones realizadas]),"",comarca)</f>
        <v/>
      </c>
      <c r="C941" s="115"/>
      <c r="D941" s="115"/>
      <c r="E941" s="115"/>
    </row>
    <row r="942" spans="1:5" x14ac:dyDescent="0.25">
      <c r="A942" t="str">
        <f>IF(ISBLANK(colincendios[Acciones realizadas]),"",Ejercicio)</f>
        <v/>
      </c>
      <c r="B942" s="3" t="str">
        <f>IF(ISBLANK(colincendios[Acciones realizadas]),"",comarca)</f>
        <v/>
      </c>
      <c r="C942" s="115"/>
      <c r="D942" s="115"/>
      <c r="E942" s="115"/>
    </row>
    <row r="943" spans="1:5" x14ac:dyDescent="0.25">
      <c r="A943" t="str">
        <f>IF(ISBLANK(colincendios[Acciones realizadas]),"",Ejercicio)</f>
        <v/>
      </c>
      <c r="B943" s="3" t="str">
        <f>IF(ISBLANK(colincendios[Acciones realizadas]),"",comarca)</f>
        <v/>
      </c>
      <c r="C943" s="115"/>
      <c r="D943" s="115"/>
      <c r="E943" s="115"/>
    </row>
    <row r="944" spans="1:5" x14ac:dyDescent="0.25">
      <c r="A944" t="str">
        <f>IF(ISBLANK(colincendios[Acciones realizadas]),"",Ejercicio)</f>
        <v/>
      </c>
      <c r="B944" s="3" t="str">
        <f>IF(ISBLANK(colincendios[Acciones realizadas]),"",comarca)</f>
        <v/>
      </c>
      <c r="C944" s="115"/>
      <c r="D944" s="115"/>
      <c r="E944" s="115"/>
    </row>
    <row r="945" spans="1:5" x14ac:dyDescent="0.25">
      <c r="A945" t="str">
        <f>IF(ISBLANK(colincendios[Acciones realizadas]),"",Ejercicio)</f>
        <v/>
      </c>
      <c r="B945" s="3" t="str">
        <f>IF(ISBLANK(colincendios[Acciones realizadas]),"",comarca)</f>
        <v/>
      </c>
      <c r="C945" s="115"/>
      <c r="D945" s="115"/>
      <c r="E945" s="115"/>
    </row>
    <row r="946" spans="1:5" x14ac:dyDescent="0.25">
      <c r="A946" t="str">
        <f>IF(ISBLANK(colincendios[Acciones realizadas]),"",Ejercicio)</f>
        <v/>
      </c>
      <c r="B946" s="3" t="str">
        <f>IF(ISBLANK(colincendios[Acciones realizadas]),"",comarca)</f>
        <v/>
      </c>
      <c r="C946" s="115"/>
      <c r="D946" s="115"/>
      <c r="E946" s="115"/>
    </row>
    <row r="947" spans="1:5" x14ac:dyDescent="0.25">
      <c r="A947" t="str">
        <f>IF(ISBLANK(colincendios[Acciones realizadas]),"",Ejercicio)</f>
        <v/>
      </c>
      <c r="B947" s="3" t="str">
        <f>IF(ISBLANK(colincendios[Acciones realizadas]),"",comarca)</f>
        <v/>
      </c>
      <c r="C947" s="115"/>
      <c r="D947" s="115"/>
      <c r="E947" s="115"/>
    </row>
    <row r="948" spans="1:5" x14ac:dyDescent="0.25">
      <c r="A948" t="str">
        <f>IF(ISBLANK(colincendios[Acciones realizadas]),"",Ejercicio)</f>
        <v/>
      </c>
      <c r="B948" s="3" t="str">
        <f>IF(ISBLANK(colincendios[Acciones realizadas]),"",comarca)</f>
        <v/>
      </c>
      <c r="C948" s="115"/>
      <c r="D948" s="115"/>
      <c r="E948" s="115"/>
    </row>
    <row r="949" spans="1:5" x14ac:dyDescent="0.25">
      <c r="A949" t="str">
        <f>IF(ISBLANK(colincendios[Acciones realizadas]),"",Ejercicio)</f>
        <v/>
      </c>
      <c r="B949" s="3" t="str">
        <f>IF(ISBLANK(colincendios[Acciones realizadas]),"",comarca)</f>
        <v/>
      </c>
      <c r="C949" s="115"/>
      <c r="D949" s="115"/>
      <c r="E949" s="115"/>
    </row>
    <row r="950" spans="1:5" x14ac:dyDescent="0.25">
      <c r="A950" t="str">
        <f>IF(ISBLANK(colincendios[Acciones realizadas]),"",Ejercicio)</f>
        <v/>
      </c>
      <c r="B950" s="3" t="str">
        <f>IF(ISBLANK(colincendios[Acciones realizadas]),"",comarca)</f>
        <v/>
      </c>
      <c r="C950" s="115"/>
      <c r="D950" s="115"/>
      <c r="E950" s="115"/>
    </row>
    <row r="951" spans="1:5" x14ac:dyDescent="0.25">
      <c r="A951" t="str">
        <f>IF(ISBLANK(colincendios[Acciones realizadas]),"",Ejercicio)</f>
        <v/>
      </c>
      <c r="B951" s="3" t="str">
        <f>IF(ISBLANK(colincendios[Acciones realizadas]),"",comarca)</f>
        <v/>
      </c>
      <c r="C951" s="115"/>
      <c r="D951" s="115"/>
      <c r="E951" s="115"/>
    </row>
    <row r="952" spans="1:5" x14ac:dyDescent="0.25">
      <c r="A952" t="str">
        <f>IF(ISBLANK(colincendios[Acciones realizadas]),"",Ejercicio)</f>
        <v/>
      </c>
      <c r="B952" s="3" t="str">
        <f>IF(ISBLANK(colincendios[Acciones realizadas]),"",comarca)</f>
        <v/>
      </c>
      <c r="C952" s="115"/>
      <c r="D952" s="115"/>
      <c r="E952" s="115"/>
    </row>
    <row r="953" spans="1:5" x14ac:dyDescent="0.25">
      <c r="A953" t="str">
        <f>IF(ISBLANK(colincendios[Acciones realizadas]),"",Ejercicio)</f>
        <v/>
      </c>
      <c r="B953" s="3" t="str">
        <f>IF(ISBLANK(colincendios[Acciones realizadas]),"",comarca)</f>
        <v/>
      </c>
      <c r="C953" s="115"/>
      <c r="D953" s="115"/>
      <c r="E953" s="115"/>
    </row>
    <row r="954" spans="1:5" x14ac:dyDescent="0.25">
      <c r="A954" t="str">
        <f>IF(ISBLANK(colincendios[Acciones realizadas]),"",Ejercicio)</f>
        <v/>
      </c>
      <c r="B954" s="3" t="str">
        <f>IF(ISBLANK(colincendios[Acciones realizadas]),"",comarca)</f>
        <v/>
      </c>
      <c r="C954" s="115"/>
      <c r="D954" s="115"/>
      <c r="E954" s="115"/>
    </row>
    <row r="955" spans="1:5" x14ac:dyDescent="0.25">
      <c r="A955" t="str">
        <f>IF(ISBLANK(colincendios[Acciones realizadas]),"",Ejercicio)</f>
        <v/>
      </c>
      <c r="B955" s="3" t="str">
        <f>IF(ISBLANK(colincendios[Acciones realizadas]),"",comarca)</f>
        <v/>
      </c>
      <c r="C955" s="115"/>
      <c r="D955" s="115"/>
      <c r="E955" s="115"/>
    </row>
    <row r="956" spans="1:5" x14ac:dyDescent="0.25">
      <c r="A956" t="str">
        <f>IF(ISBLANK(colincendios[Acciones realizadas]),"",Ejercicio)</f>
        <v/>
      </c>
      <c r="B956" s="3" t="str">
        <f>IF(ISBLANK(colincendios[Acciones realizadas]),"",comarca)</f>
        <v/>
      </c>
      <c r="C956" s="115"/>
      <c r="D956" s="115"/>
      <c r="E956" s="115"/>
    </row>
    <row r="957" spans="1:5" x14ac:dyDescent="0.25">
      <c r="A957" t="str">
        <f>IF(ISBLANK(colincendios[Acciones realizadas]),"",Ejercicio)</f>
        <v/>
      </c>
      <c r="B957" s="3" t="str">
        <f>IF(ISBLANK(colincendios[Acciones realizadas]),"",comarca)</f>
        <v/>
      </c>
      <c r="C957" s="115"/>
      <c r="D957" s="115"/>
      <c r="E957" s="115"/>
    </row>
    <row r="958" spans="1:5" x14ac:dyDescent="0.25">
      <c r="A958" t="str">
        <f>IF(ISBLANK(colincendios[Acciones realizadas]),"",Ejercicio)</f>
        <v/>
      </c>
      <c r="B958" s="3" t="str">
        <f>IF(ISBLANK(colincendios[Acciones realizadas]),"",comarca)</f>
        <v/>
      </c>
      <c r="C958" s="115"/>
      <c r="D958" s="115"/>
      <c r="E958" s="115"/>
    </row>
    <row r="959" spans="1:5" x14ac:dyDescent="0.25">
      <c r="A959" t="str">
        <f>IF(ISBLANK(colincendios[Acciones realizadas]),"",Ejercicio)</f>
        <v/>
      </c>
      <c r="B959" s="3" t="str">
        <f>IF(ISBLANK(colincendios[Acciones realizadas]),"",comarca)</f>
        <v/>
      </c>
      <c r="C959" s="115"/>
      <c r="D959" s="115"/>
      <c r="E959" s="115"/>
    </row>
    <row r="960" spans="1:5" x14ac:dyDescent="0.25">
      <c r="A960" t="str">
        <f>IF(ISBLANK(colincendios[Acciones realizadas]),"",Ejercicio)</f>
        <v/>
      </c>
      <c r="B960" s="3" t="str">
        <f>IF(ISBLANK(colincendios[Acciones realizadas]),"",comarca)</f>
        <v/>
      </c>
      <c r="C960" s="115"/>
      <c r="D960" s="115"/>
      <c r="E960" s="115"/>
    </row>
    <row r="961" spans="1:5" x14ac:dyDescent="0.25">
      <c r="A961" t="str">
        <f>IF(ISBLANK(colincendios[Acciones realizadas]),"",Ejercicio)</f>
        <v/>
      </c>
      <c r="B961" s="3" t="str">
        <f>IF(ISBLANK(colincendios[Acciones realizadas]),"",comarca)</f>
        <v/>
      </c>
      <c r="C961" s="115"/>
      <c r="D961" s="115"/>
      <c r="E961" s="115"/>
    </row>
    <row r="962" spans="1:5" x14ac:dyDescent="0.25">
      <c r="A962" t="str">
        <f>IF(ISBLANK(colincendios[Acciones realizadas]),"",Ejercicio)</f>
        <v/>
      </c>
      <c r="B962" s="3" t="str">
        <f>IF(ISBLANK(colincendios[Acciones realizadas]),"",comarca)</f>
        <v/>
      </c>
      <c r="C962" s="115"/>
      <c r="D962" s="115"/>
      <c r="E962" s="115"/>
    </row>
    <row r="963" spans="1:5" x14ac:dyDescent="0.25">
      <c r="A963" t="str">
        <f>IF(ISBLANK(colincendios[Acciones realizadas]),"",Ejercicio)</f>
        <v/>
      </c>
      <c r="B963" s="3" t="str">
        <f>IF(ISBLANK(colincendios[Acciones realizadas]),"",comarca)</f>
        <v/>
      </c>
      <c r="C963" s="115"/>
      <c r="D963" s="115"/>
      <c r="E963" s="115"/>
    </row>
    <row r="964" spans="1:5" x14ac:dyDescent="0.25">
      <c r="A964" t="str">
        <f>IF(ISBLANK(colincendios[Acciones realizadas]),"",Ejercicio)</f>
        <v/>
      </c>
      <c r="B964" s="3" t="str">
        <f>IF(ISBLANK(colincendios[Acciones realizadas]),"",comarca)</f>
        <v/>
      </c>
      <c r="C964" s="115"/>
      <c r="D964" s="115"/>
      <c r="E964" s="115"/>
    </row>
    <row r="965" spans="1:5" x14ac:dyDescent="0.25">
      <c r="A965" t="str">
        <f>IF(ISBLANK(colincendios[Acciones realizadas]),"",Ejercicio)</f>
        <v/>
      </c>
      <c r="B965" s="3" t="str">
        <f>IF(ISBLANK(colincendios[Acciones realizadas]),"",comarca)</f>
        <v/>
      </c>
      <c r="C965" s="115"/>
      <c r="D965" s="115"/>
      <c r="E965" s="115"/>
    </row>
    <row r="966" spans="1:5" x14ac:dyDescent="0.25">
      <c r="A966" t="str">
        <f>IF(ISBLANK(colincendios[Acciones realizadas]),"",Ejercicio)</f>
        <v/>
      </c>
      <c r="B966" s="3" t="str">
        <f>IF(ISBLANK(colincendios[Acciones realizadas]),"",comarca)</f>
        <v/>
      </c>
      <c r="C966" s="115"/>
      <c r="D966" s="115"/>
      <c r="E966" s="115"/>
    </row>
    <row r="967" spans="1:5" x14ac:dyDescent="0.25">
      <c r="A967" t="str">
        <f>IF(ISBLANK(colincendios[Acciones realizadas]),"",Ejercicio)</f>
        <v/>
      </c>
      <c r="B967" s="3" t="str">
        <f>IF(ISBLANK(colincendios[Acciones realizadas]),"",comarca)</f>
        <v/>
      </c>
      <c r="C967" s="115"/>
      <c r="D967" s="115"/>
      <c r="E967" s="115"/>
    </row>
    <row r="968" spans="1:5" x14ac:dyDescent="0.25">
      <c r="A968" t="str">
        <f>IF(ISBLANK(colincendios[Acciones realizadas]),"",Ejercicio)</f>
        <v/>
      </c>
      <c r="B968" s="3" t="str">
        <f>IF(ISBLANK(colincendios[Acciones realizadas]),"",comarca)</f>
        <v/>
      </c>
      <c r="C968" s="115"/>
      <c r="D968" s="115"/>
      <c r="E968" s="115"/>
    </row>
    <row r="969" spans="1:5" x14ac:dyDescent="0.25">
      <c r="A969" t="str">
        <f>IF(ISBLANK(colincendios[Acciones realizadas]),"",Ejercicio)</f>
        <v/>
      </c>
      <c r="B969" s="3" t="str">
        <f>IF(ISBLANK(colincendios[Acciones realizadas]),"",comarca)</f>
        <v/>
      </c>
      <c r="C969" s="115"/>
      <c r="D969" s="115"/>
      <c r="E969" s="115"/>
    </row>
    <row r="970" spans="1:5" x14ac:dyDescent="0.25">
      <c r="A970" t="str">
        <f>IF(ISBLANK(colincendios[Acciones realizadas]),"",Ejercicio)</f>
        <v/>
      </c>
      <c r="B970" s="3" t="str">
        <f>IF(ISBLANK(colincendios[Acciones realizadas]),"",comarca)</f>
        <v/>
      </c>
      <c r="C970" s="115"/>
      <c r="D970" s="115"/>
      <c r="E970" s="115"/>
    </row>
    <row r="971" spans="1:5" x14ac:dyDescent="0.25">
      <c r="A971" t="str">
        <f>IF(ISBLANK(colincendios[Acciones realizadas]),"",Ejercicio)</f>
        <v/>
      </c>
      <c r="B971" s="3" t="str">
        <f>IF(ISBLANK(colincendios[Acciones realizadas]),"",comarca)</f>
        <v/>
      </c>
      <c r="C971" s="115"/>
      <c r="D971" s="115"/>
      <c r="E971" s="115"/>
    </row>
    <row r="972" spans="1:5" x14ac:dyDescent="0.25">
      <c r="A972" t="str">
        <f>IF(ISBLANK(colincendios[Acciones realizadas]),"",Ejercicio)</f>
        <v/>
      </c>
      <c r="B972" s="3" t="str">
        <f>IF(ISBLANK(colincendios[Acciones realizadas]),"",comarca)</f>
        <v/>
      </c>
      <c r="C972" s="115"/>
      <c r="D972" s="115"/>
      <c r="E972" s="115"/>
    </row>
    <row r="973" spans="1:5" x14ac:dyDescent="0.25">
      <c r="A973" t="str">
        <f>IF(ISBLANK(colincendios[Acciones realizadas]),"",Ejercicio)</f>
        <v/>
      </c>
      <c r="B973" s="3" t="str">
        <f>IF(ISBLANK(colincendios[Acciones realizadas]),"",comarca)</f>
        <v/>
      </c>
      <c r="C973" s="115"/>
      <c r="D973" s="115"/>
      <c r="E973" s="115"/>
    </row>
    <row r="974" spans="1:5" x14ac:dyDescent="0.25">
      <c r="A974" t="str">
        <f>IF(ISBLANK(colincendios[Acciones realizadas]),"",Ejercicio)</f>
        <v/>
      </c>
      <c r="B974" s="3" t="str">
        <f>IF(ISBLANK(colincendios[Acciones realizadas]),"",comarca)</f>
        <v/>
      </c>
      <c r="C974" s="115"/>
      <c r="D974" s="115"/>
      <c r="E974" s="115"/>
    </row>
    <row r="975" spans="1:5" x14ac:dyDescent="0.25">
      <c r="A975" t="str">
        <f>IF(ISBLANK(colincendios[Acciones realizadas]),"",Ejercicio)</f>
        <v/>
      </c>
      <c r="B975" s="3" t="str">
        <f>IF(ISBLANK(colincendios[Acciones realizadas]),"",comarca)</f>
        <v/>
      </c>
      <c r="C975" s="115"/>
      <c r="D975" s="115"/>
      <c r="E975" s="115"/>
    </row>
    <row r="976" spans="1:5" x14ac:dyDescent="0.25">
      <c r="A976" t="str">
        <f>IF(ISBLANK(colincendios[Acciones realizadas]),"",Ejercicio)</f>
        <v/>
      </c>
      <c r="B976" s="3" t="str">
        <f>IF(ISBLANK(colincendios[Acciones realizadas]),"",comarca)</f>
        <v/>
      </c>
      <c r="C976" s="115"/>
      <c r="D976" s="115"/>
      <c r="E976" s="115"/>
    </row>
    <row r="977" spans="1:5" x14ac:dyDescent="0.25">
      <c r="A977" t="str">
        <f>IF(ISBLANK(colincendios[Acciones realizadas]),"",Ejercicio)</f>
        <v/>
      </c>
      <c r="B977" s="3" t="str">
        <f>IF(ISBLANK(colincendios[Acciones realizadas]),"",comarca)</f>
        <v/>
      </c>
      <c r="C977" s="115"/>
      <c r="D977" s="115"/>
      <c r="E977" s="115"/>
    </row>
    <row r="978" spans="1:5" x14ac:dyDescent="0.25">
      <c r="A978" t="str">
        <f>IF(ISBLANK(colincendios[Acciones realizadas]),"",Ejercicio)</f>
        <v/>
      </c>
      <c r="B978" s="3" t="str">
        <f>IF(ISBLANK(colincendios[Acciones realizadas]),"",comarca)</f>
        <v/>
      </c>
      <c r="C978" s="115"/>
      <c r="D978" s="115"/>
      <c r="E978" s="115"/>
    </row>
    <row r="979" spans="1:5" x14ac:dyDescent="0.25">
      <c r="A979" t="str">
        <f>IF(ISBLANK(colincendios[Acciones realizadas]),"",Ejercicio)</f>
        <v/>
      </c>
      <c r="B979" s="3" t="str">
        <f>IF(ISBLANK(colincendios[Acciones realizadas]),"",comarca)</f>
        <v/>
      </c>
      <c r="C979" s="115"/>
      <c r="D979" s="115"/>
      <c r="E979" s="115"/>
    </row>
    <row r="980" spans="1:5" x14ac:dyDescent="0.25">
      <c r="A980" t="str">
        <f>IF(ISBLANK(colincendios[Acciones realizadas]),"",Ejercicio)</f>
        <v/>
      </c>
      <c r="B980" s="3" t="str">
        <f>IF(ISBLANK(colincendios[Acciones realizadas]),"",comarca)</f>
        <v/>
      </c>
      <c r="C980" s="115"/>
      <c r="D980" s="115"/>
      <c r="E980" s="115"/>
    </row>
    <row r="981" spans="1:5" x14ac:dyDescent="0.25">
      <c r="A981" t="str">
        <f>IF(ISBLANK(colincendios[Acciones realizadas]),"",Ejercicio)</f>
        <v/>
      </c>
      <c r="B981" s="3" t="str">
        <f>IF(ISBLANK(colincendios[Acciones realizadas]),"",comarca)</f>
        <v/>
      </c>
      <c r="C981" s="115"/>
      <c r="D981" s="115"/>
      <c r="E981" s="115"/>
    </row>
    <row r="982" spans="1:5" x14ac:dyDescent="0.25">
      <c r="A982" t="str">
        <f>IF(ISBLANK(colincendios[Acciones realizadas]),"",Ejercicio)</f>
        <v/>
      </c>
      <c r="B982" s="3" t="str">
        <f>IF(ISBLANK(colincendios[Acciones realizadas]),"",comarca)</f>
        <v/>
      </c>
      <c r="C982" s="115"/>
      <c r="D982" s="115"/>
      <c r="E982" s="115"/>
    </row>
    <row r="983" spans="1:5" x14ac:dyDescent="0.25">
      <c r="A983" t="str">
        <f>IF(ISBLANK(colincendios[Acciones realizadas]),"",Ejercicio)</f>
        <v/>
      </c>
      <c r="B983" s="3" t="str">
        <f>IF(ISBLANK(colincendios[Acciones realizadas]),"",comarca)</f>
        <v/>
      </c>
      <c r="C983" s="115"/>
      <c r="D983" s="115"/>
      <c r="E983" s="115"/>
    </row>
    <row r="984" spans="1:5" x14ac:dyDescent="0.25">
      <c r="A984" t="str">
        <f>IF(ISBLANK(colincendios[Acciones realizadas]),"",Ejercicio)</f>
        <v/>
      </c>
      <c r="B984" s="3" t="str">
        <f>IF(ISBLANK(colincendios[Acciones realizadas]),"",comarca)</f>
        <v/>
      </c>
      <c r="C984" s="115"/>
      <c r="D984" s="115"/>
      <c r="E984" s="115"/>
    </row>
    <row r="985" spans="1:5" x14ac:dyDescent="0.25">
      <c r="A985" t="str">
        <f>IF(ISBLANK(colincendios[Acciones realizadas]),"",Ejercicio)</f>
        <v/>
      </c>
      <c r="B985" s="3" t="str">
        <f>IF(ISBLANK(colincendios[Acciones realizadas]),"",comarca)</f>
        <v/>
      </c>
      <c r="C985" s="115"/>
      <c r="D985" s="115"/>
      <c r="E985" s="115"/>
    </row>
    <row r="986" spans="1:5" x14ac:dyDescent="0.25">
      <c r="A986" t="str">
        <f>IF(ISBLANK(colincendios[Acciones realizadas]),"",Ejercicio)</f>
        <v/>
      </c>
      <c r="B986" s="3" t="str">
        <f>IF(ISBLANK(colincendios[Acciones realizadas]),"",comarca)</f>
        <v/>
      </c>
      <c r="C986" s="115"/>
      <c r="D986" s="115"/>
      <c r="E986" s="115"/>
    </row>
    <row r="987" spans="1:5" x14ac:dyDescent="0.25">
      <c r="A987" t="str">
        <f>IF(ISBLANK(colincendios[Acciones realizadas]),"",Ejercicio)</f>
        <v/>
      </c>
      <c r="B987" s="3" t="str">
        <f>IF(ISBLANK(colincendios[Acciones realizadas]),"",comarca)</f>
        <v/>
      </c>
      <c r="C987" s="115"/>
      <c r="D987" s="115"/>
      <c r="E987" s="115"/>
    </row>
    <row r="988" spans="1:5" x14ac:dyDescent="0.25">
      <c r="A988" t="str">
        <f>IF(ISBLANK(colincendios[Acciones realizadas]),"",Ejercicio)</f>
        <v/>
      </c>
      <c r="B988" s="3" t="str">
        <f>IF(ISBLANK(colincendios[Acciones realizadas]),"",comarca)</f>
        <v/>
      </c>
      <c r="C988" s="115"/>
      <c r="D988" s="115"/>
      <c r="E988" s="115"/>
    </row>
    <row r="989" spans="1:5" x14ac:dyDescent="0.25">
      <c r="A989" t="str">
        <f>IF(ISBLANK(colincendios[Acciones realizadas]),"",Ejercicio)</f>
        <v/>
      </c>
      <c r="B989" s="3" t="str">
        <f>IF(ISBLANK(colincendios[Acciones realizadas]),"",comarca)</f>
        <v/>
      </c>
      <c r="C989" s="115"/>
      <c r="D989" s="115"/>
      <c r="E989" s="115"/>
    </row>
    <row r="990" spans="1:5" x14ac:dyDescent="0.25">
      <c r="A990" t="str">
        <f>IF(ISBLANK(colincendios[Acciones realizadas]),"",Ejercicio)</f>
        <v/>
      </c>
      <c r="B990" s="3" t="str">
        <f>IF(ISBLANK(colincendios[Acciones realizadas]),"",comarca)</f>
        <v/>
      </c>
      <c r="C990" s="115"/>
      <c r="D990" s="115"/>
      <c r="E990" s="115"/>
    </row>
    <row r="991" spans="1:5" x14ac:dyDescent="0.25">
      <c r="A991" t="str">
        <f>IF(ISBLANK(colincendios[Acciones realizadas]),"",Ejercicio)</f>
        <v/>
      </c>
      <c r="B991" s="3" t="str">
        <f>IF(ISBLANK(colincendios[Acciones realizadas]),"",comarca)</f>
        <v/>
      </c>
      <c r="C991" s="115"/>
      <c r="D991" s="115"/>
      <c r="E991" s="115"/>
    </row>
    <row r="992" spans="1:5" x14ac:dyDescent="0.25">
      <c r="A992" t="str">
        <f>IF(ISBLANK(colincendios[Acciones realizadas]),"",Ejercicio)</f>
        <v/>
      </c>
      <c r="B992" s="3" t="str">
        <f>IF(ISBLANK(colincendios[Acciones realizadas]),"",comarca)</f>
        <v/>
      </c>
      <c r="C992" s="115"/>
      <c r="D992" s="115"/>
      <c r="E992" s="115"/>
    </row>
    <row r="993" spans="1:5" x14ac:dyDescent="0.25">
      <c r="A993" t="str">
        <f>IF(ISBLANK(colincendios[Acciones realizadas]),"",Ejercicio)</f>
        <v/>
      </c>
      <c r="B993" s="3" t="str">
        <f>IF(ISBLANK(colincendios[Acciones realizadas]),"",comarca)</f>
        <v/>
      </c>
      <c r="C993" s="115"/>
      <c r="D993" s="115"/>
      <c r="E993" s="115"/>
    </row>
    <row r="994" spans="1:5" x14ac:dyDescent="0.25">
      <c r="A994" t="str">
        <f>IF(ISBLANK(colincendios[Acciones realizadas]),"",Ejercicio)</f>
        <v/>
      </c>
      <c r="B994" s="3" t="str">
        <f>IF(ISBLANK(colincendios[Acciones realizadas]),"",comarca)</f>
        <v/>
      </c>
      <c r="C994" s="115"/>
      <c r="D994" s="115"/>
      <c r="E994" s="115"/>
    </row>
    <row r="995" spans="1:5" x14ac:dyDescent="0.25">
      <c r="A995" t="str">
        <f>IF(ISBLANK(colincendios[Acciones realizadas]),"",Ejercicio)</f>
        <v/>
      </c>
      <c r="B995" s="3" t="str">
        <f>IF(ISBLANK(colincendios[Acciones realizadas]),"",comarca)</f>
        <v/>
      </c>
      <c r="C995" s="115"/>
      <c r="D995" s="115"/>
      <c r="E995" s="115"/>
    </row>
    <row r="996" spans="1:5" x14ac:dyDescent="0.25">
      <c r="A996" t="str">
        <f>IF(ISBLANK(colincendios[Acciones realizadas]),"",Ejercicio)</f>
        <v/>
      </c>
      <c r="B996" s="3" t="str">
        <f>IF(ISBLANK(colincendios[Acciones realizadas]),"",comarca)</f>
        <v/>
      </c>
      <c r="C996" s="115"/>
      <c r="D996" s="115"/>
      <c r="E996" s="115"/>
    </row>
    <row r="997" spans="1:5" x14ac:dyDescent="0.25">
      <c r="A997" t="str">
        <f>IF(ISBLANK(colincendios[Acciones realizadas]),"",Ejercicio)</f>
        <v/>
      </c>
      <c r="B997" s="3" t="str">
        <f>IF(ISBLANK(colincendios[Acciones realizadas]),"",comarca)</f>
        <v/>
      </c>
      <c r="C997" s="115"/>
      <c r="D997" s="115"/>
      <c r="E997" s="115"/>
    </row>
    <row r="998" spans="1:5" x14ac:dyDescent="0.25">
      <c r="A998" t="str">
        <f>IF(ISBLANK(colincendios[Acciones realizadas]),"",Ejercicio)</f>
        <v/>
      </c>
      <c r="B998" s="3" t="str">
        <f>IF(ISBLANK(colincendios[Acciones realizadas]),"",comarca)</f>
        <v/>
      </c>
      <c r="C998" s="115"/>
      <c r="D998" s="115"/>
      <c r="E998" s="115"/>
    </row>
    <row r="999" spans="1:5" x14ac:dyDescent="0.25">
      <c r="A999" t="str">
        <f>IF(ISBLANK(colincendios[Acciones realizadas]),"",Ejercicio)</f>
        <v/>
      </c>
      <c r="B999" s="3" t="str">
        <f>IF(ISBLANK(colincendios[Acciones realizadas]),"",comarca)</f>
        <v/>
      </c>
      <c r="C999" s="115"/>
      <c r="D999" s="115"/>
      <c r="E999" s="115"/>
    </row>
    <row r="1000" spans="1:5" x14ac:dyDescent="0.25">
      <c r="A1000" t="str">
        <f>IF(ISBLANK(colincendios[Acciones realizadas]),"",Ejercicio)</f>
        <v/>
      </c>
      <c r="B1000" s="3" t="str">
        <f>IF(ISBLANK(colincendios[Acciones realizadas]),"",comarca)</f>
        <v/>
      </c>
      <c r="C1000" s="115"/>
      <c r="D1000" s="115"/>
      <c r="E1000" s="115"/>
    </row>
    <row r="1001" spans="1:5" x14ac:dyDescent="0.25">
      <c r="A1001" t="str">
        <f>IF(ISBLANK(colincendios[Acciones realizadas]),"",Ejercicio)</f>
        <v/>
      </c>
      <c r="B1001" s="2" t="str">
        <f>IF(ISBLANK(colincendios[Acciones realizadas]),"",comarca)</f>
        <v/>
      </c>
      <c r="C1001" s="115"/>
      <c r="D1001" s="115"/>
      <c r="E1001" s="115"/>
    </row>
    <row r="1002" spans="1:5" x14ac:dyDescent="0.25">
      <c r="A1002" t="str">
        <f>IF(ISBLANK(colincendios[Acciones realizadas]),"",Ejercicio)</f>
        <v/>
      </c>
      <c r="B1002" s="2" t="str">
        <f>IF(ISBLANK(colincendios[Acciones realizadas]),"",comarca)</f>
        <v/>
      </c>
      <c r="C1002" s="115"/>
      <c r="D1002" s="115"/>
      <c r="E1002" s="115"/>
    </row>
  </sheetData>
  <sheetProtection password="D2E9" sheet="1" objects="1" scenarios="1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0"/>
  <sheetViews>
    <sheetView topLeftCell="C1" workbookViewId="0">
      <selection activeCell="C2" sqref="C2"/>
    </sheetView>
  </sheetViews>
  <sheetFormatPr baseColWidth="10" defaultColWidth="14.42578125" defaultRowHeight="15.75" customHeight="1" x14ac:dyDescent="0.25"/>
  <cols>
    <col min="1" max="2" width="12" style="2" hidden="1" customWidth="1"/>
    <col min="3" max="4" width="23.140625" style="2" customWidth="1"/>
    <col min="5" max="5" width="71.7109375" style="2" customWidth="1"/>
    <col min="6" max="7" width="14.42578125" style="2"/>
    <col min="8" max="8" width="18.140625" style="2" customWidth="1"/>
    <col min="9" max="9" width="17.28515625" style="2" customWidth="1"/>
    <col min="10" max="10" width="15.140625" style="2" customWidth="1"/>
    <col min="11" max="11" width="16.140625" style="2" customWidth="1"/>
    <col min="12" max="16384" width="14.42578125" style="2"/>
  </cols>
  <sheetData>
    <row r="1" spans="1:5" ht="15" x14ac:dyDescent="0.25">
      <c r="A1" s="79" t="s">
        <v>27</v>
      </c>
      <c r="B1" s="79" t="s">
        <v>0</v>
      </c>
      <c r="C1" s="79" t="s">
        <v>96</v>
      </c>
      <c r="D1" s="79" t="s">
        <v>21</v>
      </c>
      <c r="E1" s="79" t="s">
        <v>97</v>
      </c>
    </row>
    <row r="2" spans="1:5" ht="15" x14ac:dyDescent="0.25">
      <c r="A2" s="79" t="str">
        <f>IF(ISBLANK(plansub[Concepto]),"",Ejercicio)</f>
        <v/>
      </c>
      <c r="B2" s="79" t="str">
        <f>IF(ISBLANK(plansub[Concepto]),"",Ejercicio)</f>
        <v/>
      </c>
      <c r="C2" s="119"/>
      <c r="D2" s="119"/>
      <c r="E2" s="119"/>
    </row>
    <row r="3" spans="1:5" ht="15" x14ac:dyDescent="0.25">
      <c r="A3" s="80" t="s">
        <v>61</v>
      </c>
      <c r="B3" s="80" t="s">
        <v>61</v>
      </c>
      <c r="C3" s="81"/>
      <c r="D3" s="81"/>
      <c r="E3" s="82"/>
    </row>
    <row r="4" spans="1:5" ht="15" x14ac:dyDescent="0.25">
      <c r="A4" s="80" t="s">
        <v>61</v>
      </c>
      <c r="B4" s="80" t="s">
        <v>61</v>
      </c>
      <c r="C4" s="82"/>
      <c r="D4" s="82"/>
      <c r="E4" s="82"/>
    </row>
    <row r="5" spans="1:5" ht="15" x14ac:dyDescent="0.25">
      <c r="A5" s="80" t="s">
        <v>61</v>
      </c>
      <c r="B5" s="80" t="s">
        <v>61</v>
      </c>
      <c r="C5" s="82"/>
      <c r="D5" s="82"/>
      <c r="E5" s="82"/>
    </row>
    <row r="6" spans="1:5" ht="15" x14ac:dyDescent="0.25">
      <c r="A6" s="80" t="s">
        <v>61</v>
      </c>
      <c r="B6" s="80" t="s">
        <v>61</v>
      </c>
      <c r="C6" s="82"/>
      <c r="D6" s="82"/>
      <c r="E6" s="82"/>
    </row>
    <row r="7" spans="1:5" ht="15" x14ac:dyDescent="0.25">
      <c r="A7" s="80" t="s">
        <v>61</v>
      </c>
      <c r="B7" s="80" t="s">
        <v>61</v>
      </c>
      <c r="C7" s="82"/>
      <c r="D7" s="82"/>
      <c r="E7" s="82"/>
    </row>
    <row r="8" spans="1:5" ht="15" x14ac:dyDescent="0.25">
      <c r="A8" s="80" t="s">
        <v>61</v>
      </c>
      <c r="B8" s="80" t="s">
        <v>61</v>
      </c>
      <c r="C8" s="82"/>
      <c r="D8" s="82"/>
      <c r="E8" s="82"/>
    </row>
    <row r="9" spans="1:5" ht="15" x14ac:dyDescent="0.25">
      <c r="A9" s="80" t="s">
        <v>61</v>
      </c>
      <c r="B9" s="80" t="s">
        <v>61</v>
      </c>
      <c r="C9" s="82"/>
      <c r="D9" s="82"/>
      <c r="E9" s="82"/>
    </row>
    <row r="10" spans="1:5" ht="15" x14ac:dyDescent="0.25">
      <c r="A10" s="80" t="s">
        <v>61</v>
      </c>
      <c r="B10" s="80" t="s">
        <v>61</v>
      </c>
      <c r="C10" s="82"/>
      <c r="D10" s="82"/>
      <c r="E10" s="82"/>
    </row>
    <row r="11" spans="1:5" ht="15" x14ac:dyDescent="0.25">
      <c r="A11" s="80" t="s">
        <v>61</v>
      </c>
      <c r="B11" s="80" t="s">
        <v>61</v>
      </c>
      <c r="C11" s="82"/>
      <c r="D11" s="82"/>
      <c r="E11" s="82"/>
    </row>
    <row r="12" spans="1:5" ht="15" x14ac:dyDescent="0.25">
      <c r="A12" s="80" t="s">
        <v>61</v>
      </c>
      <c r="B12" s="80" t="s">
        <v>61</v>
      </c>
      <c r="C12" s="82"/>
      <c r="D12" s="82"/>
      <c r="E12" s="82"/>
    </row>
    <row r="13" spans="1:5" ht="15" x14ac:dyDescent="0.25">
      <c r="A13" s="80" t="s">
        <v>61</v>
      </c>
      <c r="B13" s="80" t="s">
        <v>61</v>
      </c>
      <c r="C13" s="82"/>
      <c r="D13" s="82"/>
      <c r="E13" s="82"/>
    </row>
    <row r="14" spans="1:5" ht="15" x14ac:dyDescent="0.25">
      <c r="A14" s="80" t="s">
        <v>61</v>
      </c>
      <c r="B14" s="80" t="s">
        <v>61</v>
      </c>
      <c r="C14" s="82"/>
      <c r="D14" s="82"/>
      <c r="E14" s="82"/>
    </row>
    <row r="15" spans="1:5" ht="15" x14ac:dyDescent="0.25">
      <c r="A15" s="80" t="s">
        <v>61</v>
      </c>
      <c r="B15" s="80" t="s">
        <v>61</v>
      </c>
      <c r="C15" s="82"/>
      <c r="D15" s="82"/>
      <c r="E15" s="82"/>
    </row>
    <row r="16" spans="1:5" ht="15" x14ac:dyDescent="0.25">
      <c r="A16" s="80" t="s">
        <v>61</v>
      </c>
      <c r="B16" s="80" t="s">
        <v>61</v>
      </c>
      <c r="C16" s="82"/>
      <c r="D16" s="82"/>
      <c r="E16" s="82"/>
    </row>
    <row r="17" spans="1:5" ht="15" x14ac:dyDescent="0.25">
      <c r="A17" s="80" t="s">
        <v>61</v>
      </c>
      <c r="B17" s="80" t="s">
        <v>61</v>
      </c>
      <c r="C17" s="82"/>
      <c r="D17" s="82"/>
      <c r="E17" s="82"/>
    </row>
    <row r="18" spans="1:5" ht="15" x14ac:dyDescent="0.25">
      <c r="A18" s="80" t="s">
        <v>61</v>
      </c>
      <c r="B18" s="80" t="s">
        <v>61</v>
      </c>
      <c r="C18" s="82"/>
      <c r="D18" s="82"/>
      <c r="E18" s="82"/>
    </row>
    <row r="19" spans="1:5" ht="15" x14ac:dyDescent="0.25">
      <c r="A19" s="80" t="s">
        <v>61</v>
      </c>
      <c r="B19" s="80" t="s">
        <v>61</v>
      </c>
      <c r="C19" s="82"/>
      <c r="D19" s="82"/>
      <c r="E19" s="82"/>
    </row>
    <row r="20" spans="1:5" ht="15" x14ac:dyDescent="0.25">
      <c r="A20" s="80" t="s">
        <v>61</v>
      </c>
      <c r="B20" s="80" t="s">
        <v>61</v>
      </c>
      <c r="C20" s="82"/>
      <c r="D20" s="82"/>
      <c r="E20" s="82"/>
    </row>
    <row r="21" spans="1:5" ht="15" x14ac:dyDescent="0.25">
      <c r="A21" s="80" t="s">
        <v>61</v>
      </c>
      <c r="B21" s="80" t="s">
        <v>61</v>
      </c>
      <c r="C21" s="82"/>
      <c r="D21" s="82"/>
      <c r="E21" s="82"/>
    </row>
    <row r="22" spans="1:5" ht="15" x14ac:dyDescent="0.25">
      <c r="A22" s="80" t="s">
        <v>61</v>
      </c>
      <c r="B22" s="80" t="s">
        <v>61</v>
      </c>
      <c r="C22" s="82"/>
      <c r="D22" s="82"/>
      <c r="E22" s="82"/>
    </row>
    <row r="23" spans="1:5" ht="15" x14ac:dyDescent="0.25">
      <c r="A23" s="80" t="s">
        <v>61</v>
      </c>
      <c r="B23" s="80" t="s">
        <v>61</v>
      </c>
      <c r="C23" s="82"/>
      <c r="D23" s="82"/>
      <c r="E23" s="82"/>
    </row>
    <row r="24" spans="1:5" ht="15" x14ac:dyDescent="0.25">
      <c r="A24" s="80" t="s">
        <v>61</v>
      </c>
      <c r="B24" s="80" t="s">
        <v>61</v>
      </c>
      <c r="C24" s="82"/>
      <c r="D24" s="82"/>
      <c r="E24" s="82"/>
    </row>
    <row r="25" spans="1:5" ht="15" x14ac:dyDescent="0.25">
      <c r="A25" s="80" t="s">
        <v>61</v>
      </c>
      <c r="B25" s="80" t="s">
        <v>61</v>
      </c>
      <c r="C25" s="82"/>
      <c r="D25" s="82"/>
      <c r="E25" s="82"/>
    </row>
    <row r="26" spans="1:5" ht="15" x14ac:dyDescent="0.25">
      <c r="A26" s="80" t="s">
        <v>61</v>
      </c>
      <c r="B26" s="80" t="s">
        <v>61</v>
      </c>
      <c r="C26" s="82"/>
      <c r="D26" s="82"/>
      <c r="E26" s="82"/>
    </row>
    <row r="27" spans="1:5" ht="15" x14ac:dyDescent="0.25">
      <c r="A27" s="80" t="s">
        <v>61</v>
      </c>
      <c r="B27" s="80" t="s">
        <v>61</v>
      </c>
      <c r="C27" s="82"/>
      <c r="D27" s="82"/>
      <c r="E27" s="82"/>
    </row>
    <row r="28" spans="1:5" ht="15" x14ac:dyDescent="0.25">
      <c r="A28" s="80" t="s">
        <v>61</v>
      </c>
      <c r="B28" s="80" t="s">
        <v>61</v>
      </c>
      <c r="C28" s="82"/>
      <c r="D28" s="82"/>
      <c r="E28" s="82"/>
    </row>
    <row r="29" spans="1:5" ht="15" x14ac:dyDescent="0.25">
      <c r="A29" s="80" t="s">
        <v>61</v>
      </c>
      <c r="B29" s="80" t="s">
        <v>61</v>
      </c>
      <c r="C29" s="82"/>
      <c r="D29" s="82"/>
      <c r="E29" s="82"/>
    </row>
    <row r="30" spans="1:5" ht="15" x14ac:dyDescent="0.25">
      <c r="A30" s="80" t="s">
        <v>61</v>
      </c>
      <c r="B30" s="80" t="s">
        <v>61</v>
      </c>
      <c r="C30" s="82"/>
      <c r="D30" s="82"/>
      <c r="E30" s="82"/>
    </row>
    <row r="31" spans="1:5" ht="15" x14ac:dyDescent="0.25">
      <c r="A31" s="80" t="s">
        <v>61</v>
      </c>
      <c r="B31" s="80" t="s">
        <v>61</v>
      </c>
      <c r="C31" s="82"/>
      <c r="D31" s="82"/>
      <c r="E31" s="82"/>
    </row>
    <row r="32" spans="1:5" ht="15" x14ac:dyDescent="0.25">
      <c r="A32" s="80" t="s">
        <v>61</v>
      </c>
      <c r="B32" s="80" t="s">
        <v>61</v>
      </c>
      <c r="C32" s="82"/>
      <c r="D32" s="82"/>
      <c r="E32" s="82"/>
    </row>
    <row r="33" spans="1:5" ht="15" x14ac:dyDescent="0.25">
      <c r="A33" s="80" t="s">
        <v>61</v>
      </c>
      <c r="B33" s="80" t="s">
        <v>61</v>
      </c>
      <c r="C33" s="82"/>
      <c r="D33" s="82"/>
      <c r="E33" s="82"/>
    </row>
    <row r="34" spans="1:5" ht="15" x14ac:dyDescent="0.25">
      <c r="A34" s="80" t="s">
        <v>61</v>
      </c>
      <c r="B34" s="80" t="s">
        <v>61</v>
      </c>
      <c r="C34" s="82"/>
      <c r="D34" s="82"/>
      <c r="E34" s="82"/>
    </row>
    <row r="35" spans="1:5" ht="15" x14ac:dyDescent="0.25">
      <c r="A35" s="80" t="s">
        <v>61</v>
      </c>
      <c r="B35" s="80" t="s">
        <v>61</v>
      </c>
      <c r="C35" s="82"/>
      <c r="D35" s="82"/>
      <c r="E35" s="82"/>
    </row>
    <row r="36" spans="1:5" ht="15" x14ac:dyDescent="0.25">
      <c r="A36" s="80" t="s">
        <v>61</v>
      </c>
      <c r="B36" s="80" t="s">
        <v>61</v>
      </c>
      <c r="C36" s="82"/>
      <c r="D36" s="82"/>
      <c r="E36" s="82"/>
    </row>
    <row r="37" spans="1:5" ht="15" x14ac:dyDescent="0.25">
      <c r="A37" s="80" t="s">
        <v>61</v>
      </c>
      <c r="B37" s="80" t="s">
        <v>61</v>
      </c>
      <c r="C37" s="82"/>
      <c r="D37" s="82"/>
      <c r="E37" s="82"/>
    </row>
    <row r="38" spans="1:5" ht="15" x14ac:dyDescent="0.25">
      <c r="A38" s="80" t="s">
        <v>61</v>
      </c>
      <c r="B38" s="80" t="s">
        <v>61</v>
      </c>
      <c r="C38" s="82"/>
      <c r="D38" s="82"/>
      <c r="E38" s="82"/>
    </row>
    <row r="39" spans="1:5" ht="15" x14ac:dyDescent="0.25">
      <c r="A39" s="80" t="s">
        <v>61</v>
      </c>
      <c r="B39" s="80" t="s">
        <v>61</v>
      </c>
      <c r="C39" s="82"/>
      <c r="D39" s="82"/>
      <c r="E39" s="82"/>
    </row>
    <row r="40" spans="1:5" ht="15" x14ac:dyDescent="0.25">
      <c r="A40" s="80" t="s">
        <v>61</v>
      </c>
      <c r="B40" s="80" t="s">
        <v>61</v>
      </c>
      <c r="C40" s="82"/>
      <c r="D40" s="82"/>
      <c r="E40" s="82"/>
    </row>
    <row r="41" spans="1:5" ht="15" x14ac:dyDescent="0.25">
      <c r="A41" s="80" t="s">
        <v>61</v>
      </c>
      <c r="B41" s="80" t="s">
        <v>61</v>
      </c>
      <c r="C41" s="82"/>
      <c r="D41" s="82"/>
      <c r="E41" s="82"/>
    </row>
    <row r="42" spans="1:5" ht="15" x14ac:dyDescent="0.25">
      <c r="A42" s="80" t="s">
        <v>61</v>
      </c>
      <c r="B42" s="80" t="s">
        <v>61</v>
      </c>
      <c r="C42" s="82"/>
      <c r="D42" s="82"/>
      <c r="E42" s="82"/>
    </row>
    <row r="43" spans="1:5" ht="15" x14ac:dyDescent="0.25">
      <c r="A43" s="80" t="s">
        <v>61</v>
      </c>
      <c r="B43" s="80" t="s">
        <v>61</v>
      </c>
      <c r="C43" s="82"/>
      <c r="D43" s="82"/>
      <c r="E43" s="82"/>
    </row>
    <row r="44" spans="1:5" ht="15" x14ac:dyDescent="0.25">
      <c r="A44" s="80" t="s">
        <v>61</v>
      </c>
      <c r="B44" s="80" t="s">
        <v>61</v>
      </c>
      <c r="C44" s="82"/>
      <c r="D44" s="82"/>
      <c r="E44" s="82"/>
    </row>
    <row r="45" spans="1:5" ht="15" x14ac:dyDescent="0.25">
      <c r="A45" s="80" t="s">
        <v>61</v>
      </c>
      <c r="B45" s="80" t="s">
        <v>61</v>
      </c>
      <c r="C45" s="82"/>
      <c r="D45" s="82"/>
      <c r="E45" s="82"/>
    </row>
    <row r="46" spans="1:5" ht="15" x14ac:dyDescent="0.25">
      <c r="A46" s="80" t="s">
        <v>61</v>
      </c>
      <c r="B46" s="80" t="s">
        <v>61</v>
      </c>
      <c r="C46" s="82"/>
      <c r="D46" s="82"/>
      <c r="E46" s="82"/>
    </row>
    <row r="47" spans="1:5" ht="15" x14ac:dyDescent="0.25">
      <c r="A47" s="83" t="s">
        <v>61</v>
      </c>
      <c r="B47" s="83" t="s">
        <v>61</v>
      </c>
      <c r="C47" s="84"/>
      <c r="D47" s="84"/>
      <c r="E47" s="84"/>
    </row>
    <row r="48" spans="1:5" ht="15" x14ac:dyDescent="0.25">
      <c r="A48" s="83" t="s">
        <v>61</v>
      </c>
      <c r="B48" s="83" t="s">
        <v>61</v>
      </c>
      <c r="C48" s="84"/>
      <c r="D48" s="84"/>
      <c r="E48" s="84"/>
    </row>
    <row r="49" spans="1:5" ht="15" x14ac:dyDescent="0.25">
      <c r="A49" s="83" t="s">
        <v>61</v>
      </c>
      <c r="B49" s="83" t="s">
        <v>61</v>
      </c>
      <c r="C49" s="84"/>
      <c r="D49" s="84"/>
      <c r="E49" s="84"/>
    </row>
    <row r="50" spans="1:5" ht="15" x14ac:dyDescent="0.25">
      <c r="A50" s="83" t="s">
        <v>61</v>
      </c>
      <c r="B50" s="83" t="s">
        <v>61</v>
      </c>
      <c r="C50" s="84"/>
      <c r="D50" s="84"/>
      <c r="E50" s="84"/>
    </row>
    <row r="51" spans="1:5" ht="15" x14ac:dyDescent="0.25">
      <c r="A51" s="83" t="s">
        <v>61</v>
      </c>
      <c r="B51" s="83" t="s">
        <v>61</v>
      </c>
      <c r="C51" s="84"/>
      <c r="D51" s="84"/>
      <c r="E51" s="84"/>
    </row>
    <row r="52" spans="1:5" ht="15" x14ac:dyDescent="0.25">
      <c r="A52" s="83" t="s">
        <v>61</v>
      </c>
      <c r="B52" s="83" t="s">
        <v>61</v>
      </c>
      <c r="C52" s="84"/>
      <c r="D52" s="84"/>
      <c r="E52" s="84"/>
    </row>
    <row r="53" spans="1:5" ht="15" x14ac:dyDescent="0.25">
      <c r="A53" s="83" t="s">
        <v>61</v>
      </c>
      <c r="B53" s="83" t="s">
        <v>61</v>
      </c>
      <c r="C53" s="84"/>
      <c r="D53" s="84"/>
      <c r="E53" s="84"/>
    </row>
    <row r="54" spans="1:5" ht="15" x14ac:dyDescent="0.25">
      <c r="A54" s="83" t="s">
        <v>61</v>
      </c>
      <c r="B54" s="83" t="s">
        <v>61</v>
      </c>
      <c r="C54" s="84"/>
      <c r="D54" s="84"/>
      <c r="E54" s="84"/>
    </row>
    <row r="55" spans="1:5" ht="15" x14ac:dyDescent="0.25">
      <c r="A55" s="83" t="s">
        <v>61</v>
      </c>
      <c r="B55" s="83" t="s">
        <v>61</v>
      </c>
      <c r="C55" s="84"/>
      <c r="D55" s="84"/>
      <c r="E55" s="84"/>
    </row>
    <row r="56" spans="1:5" ht="15" x14ac:dyDescent="0.25">
      <c r="A56" s="83" t="s">
        <v>61</v>
      </c>
      <c r="B56" s="83" t="s">
        <v>61</v>
      </c>
      <c r="C56" s="84"/>
      <c r="D56" s="84"/>
      <c r="E56" s="84"/>
    </row>
    <row r="57" spans="1:5" ht="15" x14ac:dyDescent="0.25">
      <c r="A57" s="83" t="s">
        <v>61</v>
      </c>
      <c r="B57" s="83" t="s">
        <v>61</v>
      </c>
      <c r="C57" s="84"/>
      <c r="D57" s="84"/>
      <c r="E57" s="84"/>
    </row>
    <row r="58" spans="1:5" ht="15" x14ac:dyDescent="0.25">
      <c r="A58" s="83" t="s">
        <v>61</v>
      </c>
      <c r="B58" s="83" t="s">
        <v>61</v>
      </c>
      <c r="C58" s="84"/>
      <c r="D58" s="84"/>
      <c r="E58" s="84"/>
    </row>
    <row r="59" spans="1:5" ht="15" x14ac:dyDescent="0.25">
      <c r="A59" s="83" t="s">
        <v>61</v>
      </c>
      <c r="B59" s="83" t="s">
        <v>61</v>
      </c>
      <c r="C59" s="84"/>
      <c r="D59" s="84"/>
      <c r="E59" s="84"/>
    </row>
    <row r="60" spans="1:5" ht="15" x14ac:dyDescent="0.25">
      <c r="A60" s="83" t="s">
        <v>61</v>
      </c>
      <c r="B60" s="83" t="s">
        <v>61</v>
      </c>
      <c r="C60" s="84"/>
      <c r="D60" s="84"/>
      <c r="E60" s="84"/>
    </row>
    <row r="61" spans="1:5" ht="15" x14ac:dyDescent="0.25">
      <c r="A61" s="83" t="s">
        <v>61</v>
      </c>
      <c r="B61" s="83" t="s">
        <v>61</v>
      </c>
      <c r="C61" s="84"/>
      <c r="D61" s="84"/>
      <c r="E61" s="84"/>
    </row>
    <row r="62" spans="1:5" ht="15" x14ac:dyDescent="0.25">
      <c r="A62" s="83" t="s">
        <v>61</v>
      </c>
      <c r="B62" s="83" t="s">
        <v>61</v>
      </c>
      <c r="C62" s="84"/>
      <c r="D62" s="84"/>
      <c r="E62" s="84"/>
    </row>
    <row r="63" spans="1:5" ht="15" x14ac:dyDescent="0.25">
      <c r="A63" s="83" t="s">
        <v>61</v>
      </c>
      <c r="B63" s="83" t="s">
        <v>61</v>
      </c>
      <c r="C63" s="84"/>
      <c r="D63" s="84"/>
      <c r="E63" s="84"/>
    </row>
    <row r="64" spans="1:5" ht="15" x14ac:dyDescent="0.25">
      <c r="A64" s="83" t="s">
        <v>61</v>
      </c>
      <c r="B64" s="83" t="s">
        <v>61</v>
      </c>
      <c r="C64" s="84"/>
      <c r="D64" s="84"/>
      <c r="E64" s="84"/>
    </row>
    <row r="65" spans="1:5" ht="15" x14ac:dyDescent="0.25">
      <c r="A65" s="83" t="s">
        <v>61</v>
      </c>
      <c r="B65" s="83" t="s">
        <v>61</v>
      </c>
      <c r="C65" s="84"/>
      <c r="D65" s="84"/>
      <c r="E65" s="84"/>
    </row>
    <row r="66" spans="1:5" ht="15" x14ac:dyDescent="0.25">
      <c r="A66" s="83" t="s">
        <v>61</v>
      </c>
      <c r="B66" s="83" t="s">
        <v>61</v>
      </c>
      <c r="C66" s="84"/>
      <c r="D66" s="84"/>
      <c r="E66" s="84"/>
    </row>
    <row r="67" spans="1:5" ht="15" x14ac:dyDescent="0.25">
      <c r="A67" s="83" t="s">
        <v>61</v>
      </c>
      <c r="B67" s="83" t="s">
        <v>61</v>
      </c>
      <c r="C67" s="84"/>
      <c r="D67" s="84"/>
      <c r="E67" s="84"/>
    </row>
    <row r="68" spans="1:5" ht="15" x14ac:dyDescent="0.25">
      <c r="A68" s="83" t="s">
        <v>61</v>
      </c>
      <c r="B68" s="83" t="s">
        <v>61</v>
      </c>
      <c r="C68" s="84"/>
      <c r="D68" s="84"/>
      <c r="E68" s="84"/>
    </row>
    <row r="69" spans="1:5" ht="15" x14ac:dyDescent="0.25">
      <c r="A69" s="83" t="s">
        <v>61</v>
      </c>
      <c r="B69" s="83" t="s">
        <v>61</v>
      </c>
      <c r="C69" s="84"/>
      <c r="D69" s="84"/>
      <c r="E69" s="84"/>
    </row>
    <row r="70" spans="1:5" ht="15" x14ac:dyDescent="0.25">
      <c r="A70" s="83" t="s">
        <v>61</v>
      </c>
      <c r="B70" s="83" t="s">
        <v>61</v>
      </c>
      <c r="C70" s="84"/>
      <c r="D70" s="84"/>
      <c r="E70" s="84"/>
    </row>
    <row r="71" spans="1:5" ht="15" x14ac:dyDescent="0.25">
      <c r="A71" s="83" t="s">
        <v>61</v>
      </c>
      <c r="B71" s="83" t="s">
        <v>61</v>
      </c>
      <c r="C71" s="84"/>
      <c r="D71" s="84"/>
      <c r="E71" s="84"/>
    </row>
    <row r="72" spans="1:5" ht="15" x14ac:dyDescent="0.25">
      <c r="A72" s="83" t="s">
        <v>61</v>
      </c>
      <c r="B72" s="83" t="s">
        <v>61</v>
      </c>
      <c r="C72" s="84"/>
      <c r="D72" s="84"/>
      <c r="E72" s="84"/>
    </row>
    <row r="73" spans="1:5" ht="15" x14ac:dyDescent="0.25">
      <c r="A73" s="83" t="s">
        <v>61</v>
      </c>
      <c r="B73" s="83" t="s">
        <v>61</v>
      </c>
      <c r="C73" s="84"/>
      <c r="D73" s="84"/>
      <c r="E73" s="84"/>
    </row>
    <row r="74" spans="1:5" ht="15" x14ac:dyDescent="0.25">
      <c r="A74" s="83" t="s">
        <v>61</v>
      </c>
      <c r="B74" s="83" t="s">
        <v>61</v>
      </c>
      <c r="C74" s="84"/>
      <c r="D74" s="84"/>
      <c r="E74" s="84"/>
    </row>
    <row r="75" spans="1:5" ht="15" x14ac:dyDescent="0.25">
      <c r="A75" s="83" t="s">
        <v>61</v>
      </c>
      <c r="B75" s="83" t="s">
        <v>61</v>
      </c>
      <c r="C75" s="84"/>
      <c r="D75" s="84"/>
      <c r="E75" s="84"/>
    </row>
    <row r="76" spans="1:5" ht="15" x14ac:dyDescent="0.25">
      <c r="A76" s="83" t="s">
        <v>61</v>
      </c>
      <c r="B76" s="83" t="s">
        <v>61</v>
      </c>
      <c r="C76" s="84"/>
      <c r="D76" s="84"/>
      <c r="E76" s="84"/>
    </row>
    <row r="77" spans="1:5" ht="15" x14ac:dyDescent="0.25">
      <c r="A77" s="83" t="s">
        <v>61</v>
      </c>
      <c r="B77" s="83" t="s">
        <v>61</v>
      </c>
      <c r="C77" s="84"/>
      <c r="D77" s="84"/>
      <c r="E77" s="84"/>
    </row>
    <row r="78" spans="1:5" ht="15" x14ac:dyDescent="0.25">
      <c r="A78" s="83" t="s">
        <v>61</v>
      </c>
      <c r="B78" s="83" t="s">
        <v>61</v>
      </c>
      <c r="C78" s="84"/>
      <c r="D78" s="84"/>
      <c r="E78" s="84"/>
    </row>
    <row r="79" spans="1:5" ht="15" x14ac:dyDescent="0.25">
      <c r="A79" s="83" t="s">
        <v>61</v>
      </c>
      <c r="B79" s="83" t="s">
        <v>61</v>
      </c>
      <c r="C79" s="84"/>
      <c r="D79" s="84"/>
      <c r="E79" s="84"/>
    </row>
    <row r="80" spans="1:5" ht="15" x14ac:dyDescent="0.25">
      <c r="A80" s="83" t="s">
        <v>61</v>
      </c>
      <c r="B80" s="83" t="s">
        <v>61</v>
      </c>
      <c r="C80" s="84"/>
      <c r="D80" s="84"/>
      <c r="E80" s="84"/>
    </row>
    <row r="81" spans="1:5" ht="15" x14ac:dyDescent="0.25">
      <c r="A81" s="83" t="s">
        <v>61</v>
      </c>
      <c r="B81" s="83" t="s">
        <v>61</v>
      </c>
      <c r="C81" s="84"/>
      <c r="D81" s="84"/>
      <c r="E81" s="84"/>
    </row>
    <row r="82" spans="1:5" ht="15" x14ac:dyDescent="0.25">
      <c r="A82" s="83" t="s">
        <v>61</v>
      </c>
      <c r="B82" s="83" t="s">
        <v>61</v>
      </c>
      <c r="C82" s="84"/>
      <c r="D82" s="84"/>
      <c r="E82" s="84"/>
    </row>
    <row r="83" spans="1:5" ht="15" x14ac:dyDescent="0.25">
      <c r="A83" s="83" t="s">
        <v>61</v>
      </c>
      <c r="B83" s="83" t="s">
        <v>61</v>
      </c>
      <c r="C83" s="84"/>
      <c r="D83" s="84"/>
      <c r="E83" s="84"/>
    </row>
    <row r="84" spans="1:5" ht="15" x14ac:dyDescent="0.25">
      <c r="A84" s="83" t="s">
        <v>61</v>
      </c>
      <c r="B84" s="83" t="s">
        <v>61</v>
      </c>
      <c r="C84" s="84"/>
      <c r="D84" s="84"/>
      <c r="E84" s="84"/>
    </row>
    <row r="85" spans="1:5" ht="15" x14ac:dyDescent="0.25">
      <c r="A85" s="83" t="s">
        <v>61</v>
      </c>
      <c r="B85" s="83" t="s">
        <v>61</v>
      </c>
      <c r="C85" s="84"/>
      <c r="D85" s="84"/>
      <c r="E85" s="84"/>
    </row>
    <row r="86" spans="1:5" ht="15" x14ac:dyDescent="0.25">
      <c r="A86" s="83" t="s">
        <v>61</v>
      </c>
      <c r="B86" s="83" t="s">
        <v>61</v>
      </c>
      <c r="C86" s="84"/>
      <c r="D86" s="84"/>
      <c r="E86" s="84"/>
    </row>
    <row r="87" spans="1:5" ht="15" x14ac:dyDescent="0.25">
      <c r="A87" s="83" t="s">
        <v>61</v>
      </c>
      <c r="B87" s="83" t="s">
        <v>61</v>
      </c>
      <c r="C87" s="84"/>
      <c r="D87" s="84"/>
      <c r="E87" s="84"/>
    </row>
    <row r="88" spans="1:5" ht="15" x14ac:dyDescent="0.25">
      <c r="A88" s="83" t="s">
        <v>61</v>
      </c>
      <c r="B88" s="83" t="s">
        <v>61</v>
      </c>
      <c r="C88" s="84"/>
      <c r="D88" s="84"/>
      <c r="E88" s="84"/>
    </row>
    <row r="89" spans="1:5" ht="15" x14ac:dyDescent="0.25">
      <c r="A89" s="83" t="s">
        <v>61</v>
      </c>
      <c r="B89" s="83" t="s">
        <v>61</v>
      </c>
      <c r="C89" s="84"/>
      <c r="D89" s="84"/>
      <c r="E89" s="84"/>
    </row>
    <row r="90" spans="1:5" ht="15" x14ac:dyDescent="0.25">
      <c r="A90" s="83" t="s">
        <v>61</v>
      </c>
      <c r="B90" s="83" t="s">
        <v>61</v>
      </c>
      <c r="C90" s="84"/>
      <c r="D90" s="84"/>
      <c r="E90" s="84"/>
    </row>
    <row r="91" spans="1:5" ht="15" x14ac:dyDescent="0.25">
      <c r="A91" s="83" t="s">
        <v>61</v>
      </c>
      <c r="B91" s="83" t="s">
        <v>61</v>
      </c>
      <c r="C91" s="84"/>
      <c r="D91" s="84"/>
      <c r="E91" s="84"/>
    </row>
    <row r="92" spans="1:5" ht="15" x14ac:dyDescent="0.25">
      <c r="A92" s="83" t="s">
        <v>61</v>
      </c>
      <c r="B92" s="83" t="s">
        <v>61</v>
      </c>
      <c r="C92" s="84"/>
      <c r="D92" s="84"/>
      <c r="E92" s="84"/>
    </row>
    <row r="93" spans="1:5" ht="15" x14ac:dyDescent="0.25">
      <c r="A93" s="83" t="s">
        <v>61</v>
      </c>
      <c r="B93" s="83" t="s">
        <v>61</v>
      </c>
      <c r="C93" s="84"/>
      <c r="D93" s="84"/>
      <c r="E93" s="84"/>
    </row>
    <row r="94" spans="1:5" ht="15" x14ac:dyDescent="0.25">
      <c r="A94" s="83" t="s">
        <v>61</v>
      </c>
      <c r="B94" s="83" t="s">
        <v>61</v>
      </c>
      <c r="C94" s="84"/>
      <c r="D94" s="84"/>
      <c r="E94" s="84"/>
    </row>
    <row r="95" spans="1:5" ht="15" x14ac:dyDescent="0.25">
      <c r="A95" s="83" t="s">
        <v>61</v>
      </c>
      <c r="B95" s="83" t="s">
        <v>61</v>
      </c>
      <c r="C95" s="84"/>
      <c r="D95" s="84"/>
      <c r="E95" s="84"/>
    </row>
    <row r="96" spans="1:5" ht="15" x14ac:dyDescent="0.25">
      <c r="A96" s="83" t="s">
        <v>61</v>
      </c>
      <c r="B96" s="83" t="s">
        <v>61</v>
      </c>
      <c r="C96" s="84"/>
      <c r="D96" s="84"/>
      <c r="E96" s="84"/>
    </row>
    <row r="97" spans="1:5" ht="15" x14ac:dyDescent="0.25">
      <c r="A97" s="83" t="s">
        <v>61</v>
      </c>
      <c r="B97" s="83" t="s">
        <v>61</v>
      </c>
      <c r="C97" s="84"/>
      <c r="D97" s="84"/>
      <c r="E97" s="84"/>
    </row>
    <row r="98" spans="1:5" ht="15" x14ac:dyDescent="0.25">
      <c r="A98" s="83" t="s">
        <v>61</v>
      </c>
      <c r="B98" s="83" t="s">
        <v>61</v>
      </c>
      <c r="C98" s="84"/>
      <c r="D98" s="84"/>
      <c r="E98" s="84"/>
    </row>
    <row r="99" spans="1:5" ht="15" x14ac:dyDescent="0.25">
      <c r="A99" s="83" t="s">
        <v>61</v>
      </c>
      <c r="B99" s="83" t="s">
        <v>61</v>
      </c>
      <c r="C99" s="84"/>
      <c r="D99" s="84"/>
      <c r="E99" s="84"/>
    </row>
    <row r="100" spans="1:5" ht="15" x14ac:dyDescent="0.25">
      <c r="A100" s="83" t="s">
        <v>61</v>
      </c>
      <c r="B100" s="83" t="s">
        <v>61</v>
      </c>
      <c r="C100" s="84"/>
      <c r="D100" s="84"/>
      <c r="E100" s="84"/>
    </row>
    <row r="101" spans="1:5" ht="15" x14ac:dyDescent="0.25">
      <c r="A101" s="83" t="s">
        <v>61</v>
      </c>
      <c r="B101" s="83" t="s">
        <v>61</v>
      </c>
      <c r="C101" s="84"/>
      <c r="D101" s="84"/>
      <c r="E101" s="84"/>
    </row>
    <row r="102" spans="1:5" ht="15" x14ac:dyDescent="0.25">
      <c r="A102" s="83" t="s">
        <v>61</v>
      </c>
      <c r="B102" s="83" t="s">
        <v>61</v>
      </c>
      <c r="C102" s="84"/>
      <c r="D102" s="84"/>
      <c r="E102" s="84"/>
    </row>
    <row r="103" spans="1:5" ht="15" x14ac:dyDescent="0.25">
      <c r="A103" s="83" t="s">
        <v>61</v>
      </c>
      <c r="B103" s="83" t="s">
        <v>61</v>
      </c>
      <c r="C103" s="84"/>
      <c r="D103" s="84"/>
      <c r="E103" s="84"/>
    </row>
    <row r="104" spans="1:5" ht="15" x14ac:dyDescent="0.25">
      <c r="A104" s="83" t="s">
        <v>61</v>
      </c>
      <c r="B104" s="83" t="s">
        <v>61</v>
      </c>
      <c r="C104" s="84"/>
      <c r="D104" s="84"/>
      <c r="E104" s="84"/>
    </row>
    <row r="105" spans="1:5" ht="15" x14ac:dyDescent="0.25">
      <c r="A105" s="83" t="s">
        <v>61</v>
      </c>
      <c r="B105" s="83" t="s">
        <v>61</v>
      </c>
      <c r="C105" s="84"/>
      <c r="D105" s="84"/>
      <c r="E105" s="84"/>
    </row>
    <row r="106" spans="1:5" ht="15" x14ac:dyDescent="0.25">
      <c r="A106" s="83" t="s">
        <v>61</v>
      </c>
      <c r="B106" s="83" t="s">
        <v>61</v>
      </c>
      <c r="C106" s="84"/>
      <c r="D106" s="84"/>
      <c r="E106" s="84"/>
    </row>
    <row r="107" spans="1:5" ht="15" x14ac:dyDescent="0.25">
      <c r="A107" s="83" t="s">
        <v>61</v>
      </c>
      <c r="B107" s="83" t="s">
        <v>61</v>
      </c>
      <c r="C107" s="84"/>
      <c r="D107" s="84"/>
      <c r="E107" s="84"/>
    </row>
    <row r="108" spans="1:5" ht="15" x14ac:dyDescent="0.25">
      <c r="A108" s="83" t="s">
        <v>61</v>
      </c>
      <c r="B108" s="83" t="s">
        <v>61</v>
      </c>
      <c r="C108" s="84"/>
      <c r="D108" s="84"/>
      <c r="E108" s="84"/>
    </row>
    <row r="109" spans="1:5" ht="15" x14ac:dyDescent="0.25">
      <c r="A109" s="83" t="s">
        <v>61</v>
      </c>
      <c r="B109" s="83" t="s">
        <v>61</v>
      </c>
      <c r="C109" s="84"/>
      <c r="D109" s="84"/>
      <c r="E109" s="84"/>
    </row>
    <row r="110" spans="1:5" ht="15" x14ac:dyDescent="0.25">
      <c r="A110" s="83" t="s">
        <v>61</v>
      </c>
      <c r="B110" s="83" t="s">
        <v>61</v>
      </c>
      <c r="C110" s="84"/>
      <c r="D110" s="84"/>
      <c r="E110" s="84"/>
    </row>
    <row r="111" spans="1:5" ht="15" x14ac:dyDescent="0.25">
      <c r="A111" s="83" t="s">
        <v>61</v>
      </c>
      <c r="B111" s="83" t="s">
        <v>61</v>
      </c>
      <c r="C111" s="84"/>
      <c r="D111" s="84"/>
      <c r="E111" s="84"/>
    </row>
    <row r="112" spans="1:5" ht="15" x14ac:dyDescent="0.25">
      <c r="A112" s="83" t="s">
        <v>61</v>
      </c>
      <c r="B112" s="83" t="s">
        <v>61</v>
      </c>
      <c r="C112" s="84"/>
      <c r="D112" s="84"/>
      <c r="E112" s="84"/>
    </row>
    <row r="113" spans="1:5" ht="15" x14ac:dyDescent="0.25">
      <c r="A113" s="83" t="s">
        <v>61</v>
      </c>
      <c r="B113" s="83" t="s">
        <v>61</v>
      </c>
      <c r="C113" s="84"/>
      <c r="D113" s="84"/>
      <c r="E113" s="84"/>
    </row>
    <row r="114" spans="1:5" ht="15" x14ac:dyDescent="0.25">
      <c r="A114" s="83" t="s">
        <v>61</v>
      </c>
      <c r="B114" s="83" t="s">
        <v>61</v>
      </c>
      <c r="C114" s="84"/>
      <c r="D114" s="84"/>
      <c r="E114" s="84"/>
    </row>
    <row r="115" spans="1:5" ht="15" x14ac:dyDescent="0.25">
      <c r="A115" s="83" t="s">
        <v>61</v>
      </c>
      <c r="B115" s="83" t="s">
        <v>61</v>
      </c>
      <c r="C115" s="84"/>
      <c r="D115" s="84"/>
      <c r="E115" s="84"/>
    </row>
    <row r="116" spans="1:5" ht="15" x14ac:dyDescent="0.25">
      <c r="A116" s="83" t="s">
        <v>61</v>
      </c>
      <c r="B116" s="83" t="s">
        <v>61</v>
      </c>
      <c r="C116" s="84"/>
      <c r="D116" s="84"/>
      <c r="E116" s="84"/>
    </row>
    <row r="117" spans="1:5" ht="15" x14ac:dyDescent="0.25">
      <c r="A117" s="83" t="s">
        <v>61</v>
      </c>
      <c r="B117" s="83" t="s">
        <v>61</v>
      </c>
      <c r="C117" s="84"/>
      <c r="D117" s="84"/>
      <c r="E117" s="84"/>
    </row>
    <row r="118" spans="1:5" ht="15" x14ac:dyDescent="0.25">
      <c r="A118" s="83" t="s">
        <v>61</v>
      </c>
      <c r="B118" s="83" t="s">
        <v>61</v>
      </c>
      <c r="C118" s="84"/>
      <c r="D118" s="84"/>
      <c r="E118" s="84"/>
    </row>
    <row r="119" spans="1:5" ht="15" x14ac:dyDescent="0.25">
      <c r="A119" s="83" t="s">
        <v>61</v>
      </c>
      <c r="B119" s="83" t="s">
        <v>61</v>
      </c>
      <c r="C119" s="84"/>
      <c r="D119" s="84"/>
      <c r="E119" s="84"/>
    </row>
    <row r="120" spans="1:5" ht="15" x14ac:dyDescent="0.25">
      <c r="A120" s="83" t="s">
        <v>61</v>
      </c>
      <c r="B120" s="83" t="s">
        <v>61</v>
      </c>
      <c r="C120" s="84"/>
      <c r="D120" s="84"/>
      <c r="E120" s="84"/>
    </row>
    <row r="121" spans="1:5" ht="15" x14ac:dyDescent="0.25">
      <c r="A121" s="83" t="s">
        <v>61</v>
      </c>
      <c r="B121" s="83" t="s">
        <v>61</v>
      </c>
      <c r="C121" s="84"/>
      <c r="D121" s="84"/>
      <c r="E121" s="84"/>
    </row>
    <row r="122" spans="1:5" ht="15" x14ac:dyDescent="0.25">
      <c r="A122" s="83" t="s">
        <v>61</v>
      </c>
      <c r="B122" s="83" t="s">
        <v>61</v>
      </c>
      <c r="C122" s="84"/>
      <c r="D122" s="84"/>
      <c r="E122" s="84"/>
    </row>
    <row r="123" spans="1:5" ht="15" x14ac:dyDescent="0.25">
      <c r="A123" s="83" t="s">
        <v>61</v>
      </c>
      <c r="B123" s="83" t="s">
        <v>61</v>
      </c>
      <c r="C123" s="84"/>
      <c r="D123" s="84"/>
      <c r="E123" s="84"/>
    </row>
    <row r="124" spans="1:5" ht="15" x14ac:dyDescent="0.25">
      <c r="A124" s="83" t="s">
        <v>61</v>
      </c>
      <c r="B124" s="83" t="s">
        <v>61</v>
      </c>
      <c r="C124" s="84"/>
      <c r="D124" s="84"/>
      <c r="E124" s="84"/>
    </row>
    <row r="125" spans="1:5" ht="15" x14ac:dyDescent="0.25">
      <c r="A125" s="83" t="s">
        <v>61</v>
      </c>
      <c r="B125" s="83" t="s">
        <v>61</v>
      </c>
      <c r="C125" s="84"/>
      <c r="D125" s="84"/>
      <c r="E125" s="84"/>
    </row>
    <row r="126" spans="1:5" ht="15" x14ac:dyDescent="0.25">
      <c r="A126" s="83" t="s">
        <v>61</v>
      </c>
      <c r="B126" s="83" t="s">
        <v>61</v>
      </c>
      <c r="C126" s="84"/>
      <c r="D126" s="84"/>
      <c r="E126" s="84"/>
    </row>
    <row r="127" spans="1:5" ht="15" x14ac:dyDescent="0.25">
      <c r="A127" s="83" t="s">
        <v>61</v>
      </c>
      <c r="B127" s="83" t="s">
        <v>61</v>
      </c>
      <c r="C127" s="84"/>
      <c r="D127" s="84"/>
      <c r="E127" s="84"/>
    </row>
    <row r="128" spans="1:5" ht="15" x14ac:dyDescent="0.25">
      <c r="A128" s="83" t="s">
        <v>61</v>
      </c>
      <c r="B128" s="83" t="s">
        <v>61</v>
      </c>
      <c r="C128" s="84"/>
      <c r="D128" s="84"/>
      <c r="E128" s="84"/>
    </row>
    <row r="129" spans="1:5" ht="15" x14ac:dyDescent="0.25">
      <c r="A129" s="83" t="s">
        <v>61</v>
      </c>
      <c r="B129" s="83" t="s">
        <v>61</v>
      </c>
      <c r="C129" s="84"/>
      <c r="D129" s="84"/>
      <c r="E129" s="84"/>
    </row>
    <row r="130" spans="1:5" ht="15" x14ac:dyDescent="0.25">
      <c r="A130" s="83" t="s">
        <v>61</v>
      </c>
      <c r="B130" s="83" t="s">
        <v>61</v>
      </c>
      <c r="C130" s="84"/>
      <c r="D130" s="84"/>
      <c r="E130" s="84"/>
    </row>
    <row r="131" spans="1:5" ht="15" x14ac:dyDescent="0.25">
      <c r="A131" s="83" t="s">
        <v>61</v>
      </c>
      <c r="B131" s="83" t="s">
        <v>61</v>
      </c>
      <c r="C131" s="84"/>
      <c r="D131" s="84"/>
      <c r="E131" s="84"/>
    </row>
    <row r="132" spans="1:5" ht="15" x14ac:dyDescent="0.25">
      <c r="A132" s="83" t="s">
        <v>61</v>
      </c>
      <c r="B132" s="83" t="s">
        <v>61</v>
      </c>
      <c r="C132" s="84"/>
      <c r="D132" s="84"/>
      <c r="E132" s="84"/>
    </row>
    <row r="133" spans="1:5" ht="15" x14ac:dyDescent="0.25">
      <c r="A133" s="83" t="s">
        <v>61</v>
      </c>
      <c r="B133" s="83" t="s">
        <v>61</v>
      </c>
      <c r="C133" s="84"/>
      <c r="D133" s="84"/>
      <c r="E133" s="84"/>
    </row>
    <row r="134" spans="1:5" ht="15" x14ac:dyDescent="0.25">
      <c r="A134" s="83" t="s">
        <v>61</v>
      </c>
      <c r="B134" s="83" t="s">
        <v>61</v>
      </c>
      <c r="C134" s="84"/>
      <c r="D134" s="84"/>
      <c r="E134" s="84"/>
    </row>
    <row r="135" spans="1:5" ht="15" x14ac:dyDescent="0.25">
      <c r="A135" s="83" t="s">
        <v>61</v>
      </c>
      <c r="B135" s="83" t="s">
        <v>61</v>
      </c>
      <c r="C135" s="84"/>
      <c r="D135" s="84"/>
      <c r="E135" s="84"/>
    </row>
    <row r="136" spans="1:5" ht="15" x14ac:dyDescent="0.25">
      <c r="A136" s="83" t="s">
        <v>61</v>
      </c>
      <c r="B136" s="83" t="s">
        <v>61</v>
      </c>
      <c r="C136" s="84"/>
      <c r="D136" s="84"/>
      <c r="E136" s="84"/>
    </row>
    <row r="137" spans="1:5" ht="15" x14ac:dyDescent="0.25">
      <c r="A137" s="83" t="s">
        <v>61</v>
      </c>
      <c r="B137" s="83" t="s">
        <v>61</v>
      </c>
      <c r="C137" s="84"/>
      <c r="D137" s="84"/>
      <c r="E137" s="84"/>
    </row>
    <row r="138" spans="1:5" ht="15" x14ac:dyDescent="0.25">
      <c r="A138" s="83" t="s">
        <v>61</v>
      </c>
      <c r="B138" s="83" t="s">
        <v>61</v>
      </c>
      <c r="C138" s="84"/>
      <c r="D138" s="84"/>
      <c r="E138" s="84"/>
    </row>
    <row r="139" spans="1:5" ht="15" x14ac:dyDescent="0.25">
      <c r="A139" s="83" t="s">
        <v>61</v>
      </c>
      <c r="B139" s="83" t="s">
        <v>61</v>
      </c>
      <c r="C139" s="84"/>
      <c r="D139" s="84"/>
      <c r="E139" s="84"/>
    </row>
    <row r="140" spans="1:5" ht="15" x14ac:dyDescent="0.25">
      <c r="A140" s="83" t="s">
        <v>61</v>
      </c>
      <c r="B140" s="83" t="s">
        <v>61</v>
      </c>
      <c r="C140" s="84"/>
      <c r="D140" s="84"/>
      <c r="E140" s="84"/>
    </row>
    <row r="141" spans="1:5" ht="15" x14ac:dyDescent="0.25">
      <c r="A141" s="83" t="s">
        <v>61</v>
      </c>
      <c r="B141" s="83" t="s">
        <v>61</v>
      </c>
      <c r="C141" s="84"/>
      <c r="D141" s="84"/>
      <c r="E141" s="84"/>
    </row>
    <row r="142" spans="1:5" ht="15" x14ac:dyDescent="0.25">
      <c r="A142" s="83" t="s">
        <v>61</v>
      </c>
      <c r="B142" s="83" t="s">
        <v>61</v>
      </c>
      <c r="C142" s="84"/>
      <c r="D142" s="84"/>
      <c r="E142" s="84"/>
    </row>
    <row r="143" spans="1:5" ht="15" x14ac:dyDescent="0.25">
      <c r="A143" s="83" t="s">
        <v>61</v>
      </c>
      <c r="B143" s="83" t="s">
        <v>61</v>
      </c>
      <c r="C143" s="84"/>
      <c r="D143" s="84"/>
      <c r="E143" s="84"/>
    </row>
    <row r="144" spans="1:5" ht="15" x14ac:dyDescent="0.25">
      <c r="A144" s="83" t="s">
        <v>61</v>
      </c>
      <c r="B144" s="83" t="s">
        <v>61</v>
      </c>
      <c r="C144" s="84"/>
      <c r="D144" s="84"/>
      <c r="E144" s="84"/>
    </row>
    <row r="145" spans="1:5" ht="15" x14ac:dyDescent="0.25">
      <c r="A145" s="83" t="s">
        <v>61</v>
      </c>
      <c r="B145" s="83" t="s">
        <v>61</v>
      </c>
      <c r="C145" s="84"/>
      <c r="D145" s="84"/>
      <c r="E145" s="84"/>
    </row>
    <row r="146" spans="1:5" ht="15" x14ac:dyDescent="0.25">
      <c r="A146" s="83" t="s">
        <v>61</v>
      </c>
      <c r="B146" s="83" t="s">
        <v>61</v>
      </c>
      <c r="C146" s="84"/>
      <c r="D146" s="84"/>
      <c r="E146" s="84"/>
    </row>
    <row r="147" spans="1:5" ht="15" x14ac:dyDescent="0.25">
      <c r="A147" s="83" t="s">
        <v>61</v>
      </c>
      <c r="B147" s="83" t="s">
        <v>61</v>
      </c>
      <c r="C147" s="84"/>
      <c r="D147" s="84"/>
      <c r="E147" s="84"/>
    </row>
    <row r="148" spans="1:5" ht="15" x14ac:dyDescent="0.25">
      <c r="A148" s="83" t="s">
        <v>61</v>
      </c>
      <c r="B148" s="83" t="s">
        <v>61</v>
      </c>
      <c r="C148" s="84"/>
      <c r="D148" s="84"/>
      <c r="E148" s="84"/>
    </row>
    <row r="149" spans="1:5" ht="15" x14ac:dyDescent="0.25">
      <c r="A149" s="83" t="s">
        <v>61</v>
      </c>
      <c r="B149" s="83" t="s">
        <v>61</v>
      </c>
      <c r="C149" s="84"/>
      <c r="D149" s="84"/>
      <c r="E149" s="84"/>
    </row>
    <row r="150" spans="1:5" ht="15" x14ac:dyDescent="0.25">
      <c r="A150" s="83" t="s">
        <v>61</v>
      </c>
      <c r="B150" s="83" t="s">
        <v>61</v>
      </c>
      <c r="C150" s="84"/>
      <c r="D150" s="84"/>
      <c r="E150" s="84"/>
    </row>
    <row r="151" spans="1:5" ht="15" x14ac:dyDescent="0.25">
      <c r="A151" s="83" t="s">
        <v>61</v>
      </c>
      <c r="B151" s="83" t="s">
        <v>61</v>
      </c>
      <c r="C151" s="84"/>
      <c r="D151" s="84"/>
      <c r="E151" s="84"/>
    </row>
    <row r="152" spans="1:5" ht="15" x14ac:dyDescent="0.25">
      <c r="A152" s="83" t="s">
        <v>61</v>
      </c>
      <c r="B152" s="83" t="s">
        <v>61</v>
      </c>
      <c r="C152" s="84"/>
      <c r="D152" s="84"/>
      <c r="E152" s="84"/>
    </row>
    <row r="153" spans="1:5" ht="15" x14ac:dyDescent="0.25">
      <c r="A153" s="83" t="s">
        <v>61</v>
      </c>
      <c r="B153" s="83" t="s">
        <v>61</v>
      </c>
      <c r="C153" s="84"/>
      <c r="D153" s="84"/>
      <c r="E153" s="84"/>
    </row>
    <row r="154" spans="1:5" ht="15" x14ac:dyDescent="0.25">
      <c r="A154" s="83" t="s">
        <v>61</v>
      </c>
      <c r="B154" s="83" t="s">
        <v>61</v>
      </c>
      <c r="C154" s="84"/>
      <c r="D154" s="84"/>
      <c r="E154" s="84"/>
    </row>
    <row r="155" spans="1:5" ht="15" x14ac:dyDescent="0.25">
      <c r="A155" s="83" t="s">
        <v>61</v>
      </c>
      <c r="B155" s="83" t="s">
        <v>61</v>
      </c>
      <c r="C155" s="84"/>
      <c r="D155" s="84"/>
      <c r="E155" s="84"/>
    </row>
    <row r="156" spans="1:5" ht="15" x14ac:dyDescent="0.25">
      <c r="A156" s="83" t="s">
        <v>61</v>
      </c>
      <c r="B156" s="83" t="s">
        <v>61</v>
      </c>
      <c r="C156" s="84"/>
      <c r="D156" s="84"/>
      <c r="E156" s="84"/>
    </row>
    <row r="157" spans="1:5" ht="15" x14ac:dyDescent="0.25">
      <c r="A157" s="83" t="s">
        <v>61</v>
      </c>
      <c r="B157" s="83" t="s">
        <v>61</v>
      </c>
      <c r="C157" s="84"/>
      <c r="D157" s="84"/>
      <c r="E157" s="84"/>
    </row>
    <row r="158" spans="1:5" ht="15" x14ac:dyDescent="0.25">
      <c r="A158" s="83" t="s">
        <v>61</v>
      </c>
      <c r="B158" s="83" t="s">
        <v>61</v>
      </c>
      <c r="C158" s="84"/>
      <c r="D158" s="84"/>
      <c r="E158" s="84"/>
    </row>
    <row r="159" spans="1:5" ht="15" x14ac:dyDescent="0.25">
      <c r="A159" s="83" t="s">
        <v>61</v>
      </c>
      <c r="B159" s="83" t="s">
        <v>61</v>
      </c>
      <c r="C159" s="84"/>
      <c r="D159" s="84"/>
      <c r="E159" s="84"/>
    </row>
    <row r="160" spans="1:5" ht="15" x14ac:dyDescent="0.25">
      <c r="A160" s="83" t="s">
        <v>61</v>
      </c>
      <c r="B160" s="83" t="s">
        <v>61</v>
      </c>
      <c r="C160" s="84"/>
      <c r="D160" s="84"/>
      <c r="E160" s="84"/>
    </row>
    <row r="161" spans="1:5" ht="15" x14ac:dyDescent="0.25">
      <c r="A161" s="83" t="s">
        <v>61</v>
      </c>
      <c r="B161" s="83" t="s">
        <v>61</v>
      </c>
      <c r="C161" s="84"/>
      <c r="D161" s="84"/>
      <c r="E161" s="84"/>
    </row>
    <row r="162" spans="1:5" ht="15" x14ac:dyDescent="0.25">
      <c r="A162" s="83" t="s">
        <v>61</v>
      </c>
      <c r="B162" s="83" t="s">
        <v>61</v>
      </c>
      <c r="C162" s="84"/>
      <c r="D162" s="84"/>
      <c r="E162" s="84"/>
    </row>
    <row r="163" spans="1:5" ht="15" x14ac:dyDescent="0.25">
      <c r="A163" s="83" t="s">
        <v>61</v>
      </c>
      <c r="B163" s="83" t="s">
        <v>61</v>
      </c>
      <c r="C163" s="84"/>
      <c r="D163" s="84"/>
      <c r="E163" s="84"/>
    </row>
    <row r="164" spans="1:5" ht="15" x14ac:dyDescent="0.25">
      <c r="A164" s="83" t="s">
        <v>61</v>
      </c>
      <c r="B164" s="83" t="s">
        <v>61</v>
      </c>
      <c r="C164" s="84"/>
      <c r="D164" s="84"/>
      <c r="E164" s="84"/>
    </row>
    <row r="165" spans="1:5" ht="15" x14ac:dyDescent="0.25">
      <c r="A165" s="83" t="s">
        <v>61</v>
      </c>
      <c r="B165" s="83" t="s">
        <v>61</v>
      </c>
      <c r="C165" s="84"/>
      <c r="D165" s="84"/>
      <c r="E165" s="84"/>
    </row>
    <row r="166" spans="1:5" ht="15" x14ac:dyDescent="0.25">
      <c r="A166" s="83" t="s">
        <v>61</v>
      </c>
      <c r="B166" s="83" t="s">
        <v>61</v>
      </c>
      <c r="C166" s="84"/>
      <c r="D166" s="84"/>
      <c r="E166" s="84"/>
    </row>
    <row r="167" spans="1:5" ht="15" x14ac:dyDescent="0.25">
      <c r="A167" s="83" t="s">
        <v>61</v>
      </c>
      <c r="B167" s="83" t="s">
        <v>61</v>
      </c>
      <c r="C167" s="84"/>
      <c r="D167" s="84"/>
      <c r="E167" s="84"/>
    </row>
    <row r="168" spans="1:5" ht="15" x14ac:dyDescent="0.25">
      <c r="A168" s="83" t="s">
        <v>61</v>
      </c>
      <c r="B168" s="83" t="s">
        <v>61</v>
      </c>
      <c r="C168" s="84"/>
      <c r="D168" s="84"/>
      <c r="E168" s="84"/>
    </row>
    <row r="169" spans="1:5" ht="15" x14ac:dyDescent="0.25">
      <c r="A169" s="83" t="s">
        <v>61</v>
      </c>
      <c r="B169" s="83" t="s">
        <v>61</v>
      </c>
      <c r="C169" s="84"/>
      <c r="D169" s="84"/>
      <c r="E169" s="84"/>
    </row>
    <row r="170" spans="1:5" ht="15" x14ac:dyDescent="0.25">
      <c r="A170" s="83" t="s">
        <v>61</v>
      </c>
      <c r="B170" s="83" t="s">
        <v>61</v>
      </c>
      <c r="C170" s="84"/>
      <c r="D170" s="84"/>
      <c r="E170" s="84"/>
    </row>
    <row r="171" spans="1:5" ht="15" x14ac:dyDescent="0.25">
      <c r="A171" s="83" t="s">
        <v>61</v>
      </c>
      <c r="B171" s="83" t="s">
        <v>61</v>
      </c>
      <c r="C171" s="84"/>
      <c r="D171" s="84"/>
      <c r="E171" s="84"/>
    </row>
    <row r="172" spans="1:5" ht="15" x14ac:dyDescent="0.25">
      <c r="A172" s="83" t="s">
        <v>61</v>
      </c>
      <c r="B172" s="83" t="s">
        <v>61</v>
      </c>
      <c r="C172" s="84"/>
      <c r="D172" s="84"/>
      <c r="E172" s="84"/>
    </row>
    <row r="173" spans="1:5" ht="15" x14ac:dyDescent="0.25">
      <c r="A173" s="83" t="s">
        <v>61</v>
      </c>
      <c r="B173" s="83" t="s">
        <v>61</v>
      </c>
      <c r="C173" s="84"/>
      <c r="D173" s="84"/>
      <c r="E173" s="84"/>
    </row>
    <row r="174" spans="1:5" ht="15" x14ac:dyDescent="0.25">
      <c r="A174" s="83" t="s">
        <v>61</v>
      </c>
      <c r="B174" s="83" t="s">
        <v>61</v>
      </c>
      <c r="C174" s="84"/>
      <c r="D174" s="84"/>
      <c r="E174" s="84"/>
    </row>
    <row r="175" spans="1:5" ht="15" x14ac:dyDescent="0.25">
      <c r="A175" s="83" t="s">
        <v>61</v>
      </c>
      <c r="B175" s="83" t="s">
        <v>61</v>
      </c>
      <c r="C175" s="84"/>
      <c r="D175" s="84"/>
      <c r="E175" s="84"/>
    </row>
    <row r="176" spans="1:5" ht="15" x14ac:dyDescent="0.25">
      <c r="A176" s="83" t="s">
        <v>61</v>
      </c>
      <c r="B176" s="83" t="s">
        <v>61</v>
      </c>
      <c r="C176" s="84"/>
      <c r="D176" s="84"/>
      <c r="E176" s="84"/>
    </row>
    <row r="177" spans="1:5" ht="15" x14ac:dyDescent="0.25">
      <c r="A177" s="83" t="s">
        <v>61</v>
      </c>
      <c r="B177" s="83" t="s">
        <v>61</v>
      </c>
      <c r="C177" s="84"/>
      <c r="D177" s="84"/>
      <c r="E177" s="84"/>
    </row>
    <row r="178" spans="1:5" ht="15" x14ac:dyDescent="0.25">
      <c r="A178" s="83" t="s">
        <v>61</v>
      </c>
      <c r="B178" s="83" t="s">
        <v>61</v>
      </c>
      <c r="C178" s="84"/>
      <c r="D178" s="84"/>
      <c r="E178" s="84"/>
    </row>
    <row r="179" spans="1:5" ht="15" x14ac:dyDescent="0.25">
      <c r="A179" s="83" t="s">
        <v>61</v>
      </c>
      <c r="B179" s="83" t="s">
        <v>61</v>
      </c>
      <c r="C179" s="84"/>
      <c r="D179" s="84"/>
      <c r="E179" s="84"/>
    </row>
    <row r="180" spans="1:5" ht="15" x14ac:dyDescent="0.25">
      <c r="A180" s="83" t="s">
        <v>61</v>
      </c>
      <c r="B180" s="83" t="s">
        <v>61</v>
      </c>
      <c r="C180" s="84"/>
      <c r="D180" s="84"/>
      <c r="E180" s="84"/>
    </row>
    <row r="181" spans="1:5" ht="15" x14ac:dyDescent="0.25">
      <c r="A181" s="83" t="s">
        <v>61</v>
      </c>
      <c r="B181" s="83" t="s">
        <v>61</v>
      </c>
      <c r="C181" s="84"/>
      <c r="D181" s="84"/>
      <c r="E181" s="84"/>
    </row>
    <row r="182" spans="1:5" ht="15" x14ac:dyDescent="0.25">
      <c r="A182" s="83" t="s">
        <v>61</v>
      </c>
      <c r="B182" s="83" t="s">
        <v>61</v>
      </c>
      <c r="C182" s="84"/>
      <c r="D182" s="84"/>
      <c r="E182" s="84"/>
    </row>
    <row r="183" spans="1:5" ht="15" x14ac:dyDescent="0.25">
      <c r="A183" s="83" t="s">
        <v>61</v>
      </c>
      <c r="B183" s="83" t="s">
        <v>61</v>
      </c>
      <c r="C183" s="84"/>
      <c r="D183" s="84"/>
      <c r="E183" s="84"/>
    </row>
    <row r="184" spans="1:5" ht="15" x14ac:dyDescent="0.25">
      <c r="A184" s="83" t="s">
        <v>61</v>
      </c>
      <c r="B184" s="83" t="s">
        <v>61</v>
      </c>
      <c r="C184" s="84"/>
      <c r="D184" s="84"/>
      <c r="E184" s="84"/>
    </row>
    <row r="185" spans="1:5" ht="15" x14ac:dyDescent="0.25">
      <c r="A185" s="83" t="s">
        <v>61</v>
      </c>
      <c r="B185" s="83" t="s">
        <v>61</v>
      </c>
      <c r="C185" s="84"/>
      <c r="D185" s="84"/>
      <c r="E185" s="84"/>
    </row>
    <row r="186" spans="1:5" ht="15" x14ac:dyDescent="0.25">
      <c r="A186" s="83" t="s">
        <v>61</v>
      </c>
      <c r="B186" s="83" t="s">
        <v>61</v>
      </c>
      <c r="C186" s="84"/>
      <c r="D186" s="84"/>
      <c r="E186" s="84"/>
    </row>
    <row r="187" spans="1:5" ht="15" x14ac:dyDescent="0.25">
      <c r="A187" s="83" t="s">
        <v>61</v>
      </c>
      <c r="B187" s="83" t="s">
        <v>61</v>
      </c>
      <c r="C187" s="84"/>
      <c r="D187" s="84"/>
      <c r="E187" s="84"/>
    </row>
    <row r="188" spans="1:5" ht="15" x14ac:dyDescent="0.25">
      <c r="A188" s="83" t="s">
        <v>61</v>
      </c>
      <c r="B188" s="83" t="s">
        <v>61</v>
      </c>
      <c r="C188" s="84"/>
      <c r="D188" s="84"/>
      <c r="E188" s="84"/>
    </row>
    <row r="189" spans="1:5" ht="15" x14ac:dyDescent="0.25">
      <c r="A189" s="83" t="s">
        <v>61</v>
      </c>
      <c r="B189" s="83" t="s">
        <v>61</v>
      </c>
      <c r="C189" s="84"/>
      <c r="D189" s="84"/>
      <c r="E189" s="84"/>
    </row>
    <row r="190" spans="1:5" ht="15" x14ac:dyDescent="0.25">
      <c r="A190" s="83" t="s">
        <v>61</v>
      </c>
      <c r="B190" s="83" t="s">
        <v>61</v>
      </c>
      <c r="C190" s="84"/>
      <c r="D190" s="84"/>
      <c r="E190" s="84"/>
    </row>
    <row r="191" spans="1:5" ht="15" x14ac:dyDescent="0.25">
      <c r="A191" s="83" t="s">
        <v>61</v>
      </c>
      <c r="B191" s="83" t="s">
        <v>61</v>
      </c>
      <c r="C191" s="84"/>
      <c r="D191" s="84"/>
      <c r="E191" s="84"/>
    </row>
    <row r="192" spans="1:5" ht="15" x14ac:dyDescent="0.25">
      <c r="A192" s="83" t="s">
        <v>61</v>
      </c>
      <c r="B192" s="83" t="s">
        <v>61</v>
      </c>
      <c r="C192" s="84"/>
      <c r="D192" s="84"/>
      <c r="E192" s="84"/>
    </row>
    <row r="193" spans="1:5" ht="15" x14ac:dyDescent="0.25">
      <c r="A193" s="83" t="s">
        <v>61</v>
      </c>
      <c r="B193" s="83" t="s">
        <v>61</v>
      </c>
      <c r="C193" s="84"/>
      <c r="D193" s="84"/>
      <c r="E193" s="84"/>
    </row>
    <row r="194" spans="1:5" ht="15" x14ac:dyDescent="0.25">
      <c r="A194" s="83" t="s">
        <v>61</v>
      </c>
      <c r="B194" s="83" t="s">
        <v>61</v>
      </c>
      <c r="C194" s="84"/>
      <c r="D194" s="84"/>
      <c r="E194" s="84"/>
    </row>
    <row r="195" spans="1:5" ht="15" x14ac:dyDescent="0.25">
      <c r="A195" s="83" t="s">
        <v>61</v>
      </c>
      <c r="B195" s="83" t="s">
        <v>61</v>
      </c>
      <c r="C195" s="84"/>
      <c r="D195" s="84"/>
      <c r="E195" s="84"/>
    </row>
    <row r="196" spans="1:5" ht="15" x14ac:dyDescent="0.25">
      <c r="A196" s="83" t="s">
        <v>61</v>
      </c>
      <c r="B196" s="83" t="s">
        <v>61</v>
      </c>
      <c r="C196" s="84"/>
      <c r="D196" s="84"/>
      <c r="E196" s="84"/>
    </row>
    <row r="197" spans="1:5" ht="15" x14ac:dyDescent="0.25">
      <c r="A197" s="83" t="s">
        <v>61</v>
      </c>
      <c r="B197" s="83" t="s">
        <v>61</v>
      </c>
      <c r="C197" s="84"/>
      <c r="D197" s="84"/>
      <c r="E197" s="84"/>
    </row>
    <row r="198" spans="1:5" ht="15" x14ac:dyDescent="0.25">
      <c r="A198" s="83" t="s">
        <v>61</v>
      </c>
      <c r="B198" s="83" t="s">
        <v>61</v>
      </c>
      <c r="C198" s="84"/>
      <c r="D198" s="84"/>
      <c r="E198" s="84"/>
    </row>
    <row r="199" spans="1:5" ht="15" x14ac:dyDescent="0.25">
      <c r="A199" s="83" t="s">
        <v>61</v>
      </c>
      <c r="B199" s="83" t="s">
        <v>61</v>
      </c>
      <c r="C199" s="84"/>
      <c r="D199" s="84"/>
      <c r="E199" s="84"/>
    </row>
    <row r="200" spans="1:5" ht="15" x14ac:dyDescent="0.25">
      <c r="A200" s="83" t="s">
        <v>61</v>
      </c>
      <c r="B200" s="83" t="s">
        <v>61</v>
      </c>
      <c r="C200" s="84"/>
      <c r="D200" s="84"/>
      <c r="E200" s="84"/>
    </row>
    <row r="201" spans="1:5" ht="15" x14ac:dyDescent="0.25">
      <c r="A201" s="83" t="s">
        <v>61</v>
      </c>
      <c r="B201" s="83" t="s">
        <v>61</v>
      </c>
      <c r="C201" s="84"/>
      <c r="D201" s="84"/>
      <c r="E201" s="84"/>
    </row>
    <row r="202" spans="1:5" ht="15" x14ac:dyDescent="0.25">
      <c r="A202" s="83" t="s">
        <v>61</v>
      </c>
      <c r="B202" s="83" t="s">
        <v>61</v>
      </c>
      <c r="C202" s="84"/>
      <c r="D202" s="84"/>
      <c r="E202" s="84"/>
    </row>
    <row r="203" spans="1:5" ht="15" x14ac:dyDescent="0.25">
      <c r="A203" s="83" t="s">
        <v>61</v>
      </c>
      <c r="B203" s="83" t="s">
        <v>61</v>
      </c>
      <c r="C203" s="84"/>
      <c r="D203" s="84"/>
      <c r="E203" s="84"/>
    </row>
    <row r="204" spans="1:5" ht="15" x14ac:dyDescent="0.25">
      <c r="A204" s="83" t="s">
        <v>61</v>
      </c>
      <c r="B204" s="83" t="s">
        <v>61</v>
      </c>
      <c r="C204" s="84"/>
      <c r="D204" s="84"/>
      <c r="E204" s="84"/>
    </row>
    <row r="205" spans="1:5" ht="15" x14ac:dyDescent="0.25">
      <c r="A205" s="83" t="s">
        <v>61</v>
      </c>
      <c r="B205" s="83" t="s">
        <v>61</v>
      </c>
      <c r="C205" s="84"/>
      <c r="D205" s="84"/>
      <c r="E205" s="84"/>
    </row>
    <row r="206" spans="1:5" ht="15" x14ac:dyDescent="0.25">
      <c r="A206" s="83" t="s">
        <v>61</v>
      </c>
      <c r="B206" s="83" t="s">
        <v>61</v>
      </c>
      <c r="C206" s="84"/>
      <c r="D206" s="84"/>
      <c r="E206" s="84"/>
    </row>
    <row r="207" spans="1:5" ht="15" x14ac:dyDescent="0.25">
      <c r="A207" s="83" t="s">
        <v>61</v>
      </c>
      <c r="B207" s="83" t="s">
        <v>61</v>
      </c>
      <c r="C207" s="84"/>
      <c r="D207" s="84"/>
      <c r="E207" s="84"/>
    </row>
    <row r="208" spans="1:5" ht="15" x14ac:dyDescent="0.25">
      <c r="A208" s="83" t="s">
        <v>61</v>
      </c>
      <c r="B208" s="83" t="s">
        <v>61</v>
      </c>
      <c r="C208" s="84"/>
      <c r="D208" s="84"/>
      <c r="E208" s="84"/>
    </row>
    <row r="209" spans="1:5" ht="15" x14ac:dyDescent="0.25">
      <c r="A209" s="83" t="s">
        <v>61</v>
      </c>
      <c r="B209" s="83" t="s">
        <v>61</v>
      </c>
      <c r="C209" s="84"/>
      <c r="D209" s="84"/>
      <c r="E209" s="84"/>
    </row>
    <row r="210" spans="1:5" ht="15" x14ac:dyDescent="0.25">
      <c r="A210" s="83" t="s">
        <v>61</v>
      </c>
      <c r="B210" s="83" t="s">
        <v>61</v>
      </c>
      <c r="C210" s="84"/>
      <c r="D210" s="84"/>
      <c r="E210" s="84"/>
    </row>
    <row r="211" spans="1:5" ht="15" x14ac:dyDescent="0.25">
      <c r="A211" s="83" t="s">
        <v>61</v>
      </c>
      <c r="B211" s="83" t="s">
        <v>61</v>
      </c>
      <c r="C211" s="84"/>
      <c r="D211" s="84"/>
      <c r="E211" s="84"/>
    </row>
    <row r="212" spans="1:5" ht="15" x14ac:dyDescent="0.25">
      <c r="A212" s="83" t="s">
        <v>61</v>
      </c>
      <c r="B212" s="83" t="s">
        <v>61</v>
      </c>
      <c r="C212" s="84"/>
      <c r="D212" s="84"/>
      <c r="E212" s="84"/>
    </row>
    <row r="213" spans="1:5" ht="15" x14ac:dyDescent="0.25">
      <c r="A213" s="83" t="s">
        <v>61</v>
      </c>
      <c r="B213" s="83" t="s">
        <v>61</v>
      </c>
      <c r="C213" s="84"/>
      <c r="D213" s="84"/>
      <c r="E213" s="84"/>
    </row>
    <row r="214" spans="1:5" ht="15" x14ac:dyDescent="0.25">
      <c r="A214" s="83" t="s">
        <v>61</v>
      </c>
      <c r="B214" s="83" t="s">
        <v>61</v>
      </c>
      <c r="C214" s="84"/>
      <c r="D214" s="84"/>
      <c r="E214" s="84"/>
    </row>
    <row r="215" spans="1:5" ht="15" x14ac:dyDescent="0.25">
      <c r="A215" s="83" t="s">
        <v>61</v>
      </c>
      <c r="B215" s="83" t="s">
        <v>61</v>
      </c>
      <c r="C215" s="84"/>
      <c r="D215" s="84"/>
      <c r="E215" s="84"/>
    </row>
    <row r="216" spans="1:5" ht="15" x14ac:dyDescent="0.25">
      <c r="A216" s="83" t="s">
        <v>61</v>
      </c>
      <c r="B216" s="83" t="s">
        <v>61</v>
      </c>
      <c r="C216" s="84"/>
      <c r="D216" s="84"/>
      <c r="E216" s="84"/>
    </row>
    <row r="217" spans="1:5" ht="15" x14ac:dyDescent="0.25">
      <c r="A217" s="83" t="s">
        <v>61</v>
      </c>
      <c r="B217" s="83" t="s">
        <v>61</v>
      </c>
      <c r="C217" s="84"/>
      <c r="D217" s="84"/>
      <c r="E217" s="84"/>
    </row>
    <row r="218" spans="1:5" ht="15" x14ac:dyDescent="0.25">
      <c r="A218" s="83" t="s">
        <v>61</v>
      </c>
      <c r="B218" s="83" t="s">
        <v>61</v>
      </c>
      <c r="C218" s="84"/>
      <c r="D218" s="84"/>
      <c r="E218" s="84"/>
    </row>
    <row r="219" spans="1:5" ht="15" x14ac:dyDescent="0.25">
      <c r="A219" s="83" t="s">
        <v>61</v>
      </c>
      <c r="B219" s="83" t="s">
        <v>61</v>
      </c>
      <c r="C219" s="84"/>
      <c r="D219" s="84"/>
      <c r="E219" s="84"/>
    </row>
    <row r="220" spans="1:5" ht="15" x14ac:dyDescent="0.25">
      <c r="A220" s="83" t="s">
        <v>61</v>
      </c>
      <c r="B220" s="83" t="s">
        <v>61</v>
      </c>
      <c r="C220" s="84"/>
      <c r="D220" s="84"/>
      <c r="E220" s="84"/>
    </row>
    <row r="221" spans="1:5" ht="15" x14ac:dyDescent="0.25">
      <c r="A221" s="83" t="s">
        <v>61</v>
      </c>
      <c r="B221" s="83" t="s">
        <v>61</v>
      </c>
      <c r="C221" s="84"/>
      <c r="D221" s="84"/>
      <c r="E221" s="84"/>
    </row>
    <row r="222" spans="1:5" ht="15" x14ac:dyDescent="0.25">
      <c r="A222" s="83" t="s">
        <v>61</v>
      </c>
      <c r="B222" s="83" t="s">
        <v>61</v>
      </c>
      <c r="C222" s="84"/>
      <c r="D222" s="84"/>
      <c r="E222" s="84"/>
    </row>
    <row r="223" spans="1:5" ht="15" x14ac:dyDescent="0.25">
      <c r="A223" s="83" t="s">
        <v>61</v>
      </c>
      <c r="B223" s="83" t="s">
        <v>61</v>
      </c>
      <c r="C223" s="84"/>
      <c r="D223" s="84"/>
      <c r="E223" s="84"/>
    </row>
    <row r="224" spans="1:5" ht="15" x14ac:dyDescent="0.25">
      <c r="A224" s="83" t="s">
        <v>61</v>
      </c>
      <c r="B224" s="83" t="s">
        <v>61</v>
      </c>
      <c r="C224" s="84"/>
      <c r="D224" s="84"/>
      <c r="E224" s="84"/>
    </row>
    <row r="225" spans="1:5" ht="15" x14ac:dyDescent="0.25">
      <c r="A225" s="83" t="s">
        <v>61</v>
      </c>
      <c r="B225" s="83" t="s">
        <v>61</v>
      </c>
      <c r="C225" s="84"/>
      <c r="D225" s="84"/>
      <c r="E225" s="84"/>
    </row>
    <row r="226" spans="1:5" ht="15" x14ac:dyDescent="0.25">
      <c r="A226" s="83" t="s">
        <v>61</v>
      </c>
      <c r="B226" s="83" t="s">
        <v>61</v>
      </c>
      <c r="C226" s="84"/>
      <c r="D226" s="84"/>
      <c r="E226" s="84"/>
    </row>
    <row r="227" spans="1:5" ht="15" x14ac:dyDescent="0.25">
      <c r="A227" s="83" t="s">
        <v>61</v>
      </c>
      <c r="B227" s="83" t="s">
        <v>61</v>
      </c>
      <c r="C227" s="84"/>
      <c r="D227" s="84"/>
      <c r="E227" s="84"/>
    </row>
    <row r="228" spans="1:5" ht="15" x14ac:dyDescent="0.25">
      <c r="A228" s="83" t="s">
        <v>61</v>
      </c>
      <c r="B228" s="83" t="s">
        <v>61</v>
      </c>
      <c r="C228" s="84"/>
      <c r="D228" s="84"/>
      <c r="E228" s="84"/>
    </row>
    <row r="229" spans="1:5" ht="15" x14ac:dyDescent="0.25">
      <c r="A229" s="83" t="s">
        <v>61</v>
      </c>
      <c r="B229" s="83" t="s">
        <v>61</v>
      </c>
      <c r="C229" s="84"/>
      <c r="D229" s="84"/>
      <c r="E229" s="84"/>
    </row>
    <row r="230" spans="1:5" ht="15" x14ac:dyDescent="0.25">
      <c r="A230" s="83" t="s">
        <v>61</v>
      </c>
      <c r="B230" s="83" t="s">
        <v>61</v>
      </c>
      <c r="C230" s="84"/>
      <c r="D230" s="84"/>
      <c r="E230" s="84"/>
    </row>
    <row r="231" spans="1:5" ht="15" x14ac:dyDescent="0.25">
      <c r="A231" s="83" t="s">
        <v>61</v>
      </c>
      <c r="B231" s="83" t="s">
        <v>61</v>
      </c>
      <c r="C231" s="84"/>
      <c r="D231" s="84"/>
      <c r="E231" s="84"/>
    </row>
    <row r="232" spans="1:5" ht="15" x14ac:dyDescent="0.25">
      <c r="A232" s="83" t="s">
        <v>61</v>
      </c>
      <c r="B232" s="83" t="s">
        <v>61</v>
      </c>
      <c r="C232" s="84"/>
      <c r="D232" s="84"/>
      <c r="E232" s="84"/>
    </row>
    <row r="233" spans="1:5" ht="15" x14ac:dyDescent="0.25">
      <c r="A233" s="83" t="s">
        <v>61</v>
      </c>
      <c r="B233" s="83" t="s">
        <v>61</v>
      </c>
      <c r="C233" s="84"/>
      <c r="D233" s="84"/>
      <c r="E233" s="84"/>
    </row>
    <row r="234" spans="1:5" ht="15" x14ac:dyDescent="0.25">
      <c r="A234" s="83" t="s">
        <v>61</v>
      </c>
      <c r="B234" s="83" t="s">
        <v>61</v>
      </c>
      <c r="C234" s="84"/>
      <c r="D234" s="84"/>
      <c r="E234" s="84"/>
    </row>
    <row r="235" spans="1:5" ht="15" x14ac:dyDescent="0.25">
      <c r="A235" s="83" t="s">
        <v>61</v>
      </c>
      <c r="B235" s="83" t="s">
        <v>61</v>
      </c>
      <c r="C235" s="84"/>
      <c r="D235" s="84"/>
      <c r="E235" s="84"/>
    </row>
    <row r="236" spans="1:5" ht="15" x14ac:dyDescent="0.25">
      <c r="A236" s="83" t="s">
        <v>61</v>
      </c>
      <c r="B236" s="83" t="s">
        <v>61</v>
      </c>
      <c r="C236" s="84"/>
      <c r="D236" s="84"/>
      <c r="E236" s="84"/>
    </row>
    <row r="237" spans="1:5" ht="15" x14ac:dyDescent="0.25">
      <c r="A237" s="83" t="s">
        <v>61</v>
      </c>
      <c r="B237" s="83" t="s">
        <v>61</v>
      </c>
      <c r="C237" s="84"/>
      <c r="D237" s="84"/>
      <c r="E237" s="84"/>
    </row>
    <row r="238" spans="1:5" ht="15" x14ac:dyDescent="0.25">
      <c r="A238" s="83" t="s">
        <v>61</v>
      </c>
      <c r="B238" s="83" t="s">
        <v>61</v>
      </c>
      <c r="C238" s="84"/>
      <c r="D238" s="84"/>
      <c r="E238" s="84"/>
    </row>
    <row r="239" spans="1:5" ht="15" x14ac:dyDescent="0.25">
      <c r="A239" s="83" t="s">
        <v>61</v>
      </c>
      <c r="B239" s="83" t="s">
        <v>61</v>
      </c>
      <c r="C239" s="84"/>
      <c r="D239" s="84"/>
      <c r="E239" s="84"/>
    </row>
    <row r="240" spans="1:5" ht="15" x14ac:dyDescent="0.25">
      <c r="A240" s="83" t="s">
        <v>61</v>
      </c>
      <c r="B240" s="83" t="s">
        <v>61</v>
      </c>
      <c r="C240" s="84"/>
      <c r="D240" s="84"/>
      <c r="E240" s="84"/>
    </row>
    <row r="241" spans="1:5" ht="15" x14ac:dyDescent="0.25">
      <c r="A241" s="83" t="s">
        <v>61</v>
      </c>
      <c r="B241" s="83" t="s">
        <v>61</v>
      </c>
      <c r="C241" s="84"/>
      <c r="D241" s="84"/>
      <c r="E241" s="84"/>
    </row>
    <row r="242" spans="1:5" ht="15" x14ac:dyDescent="0.25">
      <c r="A242" s="83" t="s">
        <v>61</v>
      </c>
      <c r="B242" s="83" t="s">
        <v>61</v>
      </c>
      <c r="C242" s="84"/>
      <c r="D242" s="84"/>
      <c r="E242" s="84"/>
    </row>
    <row r="243" spans="1:5" ht="15" x14ac:dyDescent="0.25">
      <c r="A243" s="83" t="s">
        <v>61</v>
      </c>
      <c r="B243" s="83" t="s">
        <v>61</v>
      </c>
      <c r="C243" s="84"/>
      <c r="D243" s="84"/>
      <c r="E243" s="84"/>
    </row>
    <row r="244" spans="1:5" ht="15" x14ac:dyDescent="0.25">
      <c r="A244" s="83" t="s">
        <v>61</v>
      </c>
      <c r="B244" s="83" t="s">
        <v>61</v>
      </c>
      <c r="C244" s="84"/>
      <c r="D244" s="84"/>
      <c r="E244" s="84"/>
    </row>
    <row r="245" spans="1:5" ht="15" x14ac:dyDescent="0.25">
      <c r="A245" s="83" t="s">
        <v>61</v>
      </c>
      <c r="B245" s="83" t="s">
        <v>61</v>
      </c>
      <c r="C245" s="84"/>
      <c r="D245" s="84"/>
      <c r="E245" s="84"/>
    </row>
    <row r="246" spans="1:5" ht="15" x14ac:dyDescent="0.25">
      <c r="A246" s="83" t="s">
        <v>61</v>
      </c>
      <c r="B246" s="83" t="s">
        <v>61</v>
      </c>
      <c r="C246" s="84"/>
      <c r="D246" s="84"/>
      <c r="E246" s="84"/>
    </row>
    <row r="247" spans="1:5" ht="15" x14ac:dyDescent="0.25">
      <c r="A247" s="83" t="s">
        <v>61</v>
      </c>
      <c r="B247" s="83" t="s">
        <v>61</v>
      </c>
      <c r="C247" s="84"/>
      <c r="D247" s="84"/>
      <c r="E247" s="84"/>
    </row>
    <row r="248" spans="1:5" ht="15" x14ac:dyDescent="0.25">
      <c r="A248" s="83" t="s">
        <v>61</v>
      </c>
      <c r="B248" s="83" t="s">
        <v>61</v>
      </c>
      <c r="C248" s="84"/>
      <c r="D248" s="84"/>
      <c r="E248" s="84"/>
    </row>
    <row r="249" spans="1:5" ht="15" x14ac:dyDescent="0.25">
      <c r="A249" s="83" t="s">
        <v>61</v>
      </c>
      <c r="B249" s="83" t="s">
        <v>61</v>
      </c>
      <c r="C249" s="84"/>
      <c r="D249" s="84"/>
      <c r="E249" s="84"/>
    </row>
    <row r="250" spans="1:5" ht="15" x14ac:dyDescent="0.25">
      <c r="A250" s="83" t="s">
        <v>61</v>
      </c>
      <c r="B250" s="83" t="s">
        <v>61</v>
      </c>
      <c r="C250" s="84"/>
      <c r="D250" s="84"/>
      <c r="E250" s="84"/>
    </row>
    <row r="251" spans="1:5" ht="15" x14ac:dyDescent="0.25">
      <c r="A251" s="83" t="s">
        <v>61</v>
      </c>
      <c r="B251" s="83" t="s">
        <v>61</v>
      </c>
      <c r="C251" s="84"/>
      <c r="D251" s="84"/>
      <c r="E251" s="84"/>
    </row>
    <row r="252" spans="1:5" ht="15" x14ac:dyDescent="0.25">
      <c r="A252" s="83" t="s">
        <v>61</v>
      </c>
      <c r="B252" s="83" t="s">
        <v>61</v>
      </c>
      <c r="C252" s="84"/>
      <c r="D252" s="84"/>
      <c r="E252" s="84"/>
    </row>
    <row r="253" spans="1:5" ht="15" x14ac:dyDescent="0.25">
      <c r="A253" s="83" t="s">
        <v>61</v>
      </c>
      <c r="B253" s="83" t="s">
        <v>61</v>
      </c>
      <c r="C253" s="84"/>
      <c r="D253" s="84"/>
      <c r="E253" s="84"/>
    </row>
    <row r="254" spans="1:5" ht="15" x14ac:dyDescent="0.25">
      <c r="A254" s="83" t="s">
        <v>61</v>
      </c>
      <c r="B254" s="83" t="s">
        <v>61</v>
      </c>
      <c r="C254" s="84"/>
      <c r="D254" s="84"/>
      <c r="E254" s="84"/>
    </row>
    <row r="255" spans="1:5" ht="15" x14ac:dyDescent="0.25">
      <c r="A255" s="83" t="s">
        <v>61</v>
      </c>
      <c r="B255" s="83" t="s">
        <v>61</v>
      </c>
      <c r="C255" s="84"/>
      <c r="D255" s="84"/>
      <c r="E255" s="84"/>
    </row>
    <row r="256" spans="1:5" ht="15" x14ac:dyDescent="0.25">
      <c r="A256" s="83" t="s">
        <v>61</v>
      </c>
      <c r="B256" s="83" t="s">
        <v>61</v>
      </c>
      <c r="C256" s="84"/>
      <c r="D256" s="84"/>
      <c r="E256" s="84"/>
    </row>
    <row r="257" spans="1:5" ht="15" x14ac:dyDescent="0.25">
      <c r="A257" s="83" t="s">
        <v>61</v>
      </c>
      <c r="B257" s="83" t="s">
        <v>61</v>
      </c>
      <c r="C257" s="84"/>
      <c r="D257" s="84"/>
      <c r="E257" s="84"/>
    </row>
    <row r="258" spans="1:5" ht="15" x14ac:dyDescent="0.25">
      <c r="A258" s="83" t="s">
        <v>61</v>
      </c>
      <c r="B258" s="83" t="s">
        <v>61</v>
      </c>
      <c r="C258" s="84"/>
      <c r="D258" s="84"/>
      <c r="E258" s="84"/>
    </row>
    <row r="259" spans="1:5" ht="15" x14ac:dyDescent="0.25">
      <c r="A259" s="83" t="s">
        <v>61</v>
      </c>
      <c r="B259" s="83" t="s">
        <v>61</v>
      </c>
      <c r="C259" s="84"/>
      <c r="D259" s="84"/>
      <c r="E259" s="84"/>
    </row>
    <row r="260" spans="1:5" ht="15" x14ac:dyDescent="0.25">
      <c r="A260" s="83" t="s">
        <v>61</v>
      </c>
      <c r="B260" s="83" t="s">
        <v>61</v>
      </c>
      <c r="C260" s="84"/>
      <c r="D260" s="84"/>
      <c r="E260" s="84"/>
    </row>
    <row r="261" spans="1:5" ht="15" x14ac:dyDescent="0.25">
      <c r="A261" s="83" t="s">
        <v>61</v>
      </c>
      <c r="B261" s="83" t="s">
        <v>61</v>
      </c>
      <c r="C261" s="84"/>
      <c r="D261" s="84"/>
      <c r="E261" s="84"/>
    </row>
    <row r="262" spans="1:5" ht="15" x14ac:dyDescent="0.25">
      <c r="A262" s="83" t="s">
        <v>61</v>
      </c>
      <c r="B262" s="83" t="s">
        <v>61</v>
      </c>
      <c r="C262" s="84"/>
      <c r="D262" s="84"/>
      <c r="E262" s="84"/>
    </row>
    <row r="263" spans="1:5" ht="15" x14ac:dyDescent="0.25">
      <c r="A263" s="83" t="s">
        <v>61</v>
      </c>
      <c r="B263" s="83" t="s">
        <v>61</v>
      </c>
      <c r="C263" s="84"/>
      <c r="D263" s="84"/>
      <c r="E263" s="84"/>
    </row>
    <row r="264" spans="1:5" ht="15" x14ac:dyDescent="0.25">
      <c r="A264" s="83" t="s">
        <v>61</v>
      </c>
      <c r="B264" s="83" t="s">
        <v>61</v>
      </c>
      <c r="C264" s="84"/>
      <c r="D264" s="84"/>
      <c r="E264" s="84"/>
    </row>
    <row r="265" spans="1:5" ht="15" x14ac:dyDescent="0.25">
      <c r="A265" s="83" t="s">
        <v>61</v>
      </c>
      <c r="B265" s="83" t="s">
        <v>61</v>
      </c>
      <c r="C265" s="84"/>
      <c r="D265" s="84"/>
      <c r="E265" s="84"/>
    </row>
    <row r="266" spans="1:5" ht="15" x14ac:dyDescent="0.25">
      <c r="A266" s="83" t="s">
        <v>61</v>
      </c>
      <c r="B266" s="83" t="s">
        <v>61</v>
      </c>
      <c r="C266" s="84"/>
      <c r="D266" s="84"/>
      <c r="E266" s="84"/>
    </row>
    <row r="267" spans="1:5" ht="15" x14ac:dyDescent="0.25">
      <c r="A267" s="83" t="s">
        <v>61</v>
      </c>
      <c r="B267" s="83" t="s">
        <v>61</v>
      </c>
      <c r="C267" s="84"/>
      <c r="D267" s="84"/>
      <c r="E267" s="84"/>
    </row>
    <row r="268" spans="1:5" ht="15" x14ac:dyDescent="0.25">
      <c r="A268" s="83" t="s">
        <v>61</v>
      </c>
      <c r="B268" s="83" t="s">
        <v>61</v>
      </c>
      <c r="C268" s="84"/>
      <c r="D268" s="84"/>
      <c r="E268" s="84"/>
    </row>
    <row r="269" spans="1:5" ht="15" x14ac:dyDescent="0.25">
      <c r="A269" s="83" t="s">
        <v>61</v>
      </c>
      <c r="B269" s="83" t="s">
        <v>61</v>
      </c>
      <c r="C269" s="84"/>
      <c r="D269" s="84"/>
      <c r="E269" s="84"/>
    </row>
    <row r="270" spans="1:5" ht="15" x14ac:dyDescent="0.25">
      <c r="A270" s="83" t="s">
        <v>61</v>
      </c>
      <c r="B270" s="83" t="s">
        <v>61</v>
      </c>
      <c r="C270" s="84"/>
      <c r="D270" s="84"/>
      <c r="E270" s="84"/>
    </row>
    <row r="271" spans="1:5" ht="15" x14ac:dyDescent="0.25">
      <c r="A271" s="83" t="s">
        <v>61</v>
      </c>
      <c r="B271" s="83" t="s">
        <v>61</v>
      </c>
      <c r="C271" s="84"/>
      <c r="D271" s="84"/>
      <c r="E271" s="84"/>
    </row>
    <row r="272" spans="1:5" ht="15" x14ac:dyDescent="0.25">
      <c r="A272" s="83" t="s">
        <v>61</v>
      </c>
      <c r="B272" s="83" t="s">
        <v>61</v>
      </c>
      <c r="C272" s="84"/>
      <c r="D272" s="84"/>
      <c r="E272" s="84"/>
    </row>
    <row r="273" spans="1:5" ht="15" x14ac:dyDescent="0.25">
      <c r="A273" s="83" t="s">
        <v>61</v>
      </c>
      <c r="B273" s="83" t="s">
        <v>61</v>
      </c>
      <c r="C273" s="84"/>
      <c r="D273" s="84"/>
      <c r="E273" s="84"/>
    </row>
    <row r="274" spans="1:5" ht="15" x14ac:dyDescent="0.25">
      <c r="A274" s="83" t="s">
        <v>61</v>
      </c>
      <c r="B274" s="83" t="s">
        <v>61</v>
      </c>
      <c r="C274" s="84"/>
      <c r="D274" s="84"/>
      <c r="E274" s="84"/>
    </row>
    <row r="275" spans="1:5" ht="15" x14ac:dyDescent="0.25">
      <c r="A275" s="83" t="s">
        <v>61</v>
      </c>
      <c r="B275" s="83" t="s">
        <v>61</v>
      </c>
      <c r="C275" s="84"/>
      <c r="D275" s="84"/>
      <c r="E275" s="84"/>
    </row>
    <row r="276" spans="1:5" ht="15" x14ac:dyDescent="0.25">
      <c r="A276" s="83" t="s">
        <v>61</v>
      </c>
      <c r="B276" s="83" t="s">
        <v>61</v>
      </c>
      <c r="C276" s="84"/>
      <c r="D276" s="84"/>
      <c r="E276" s="84"/>
    </row>
    <row r="277" spans="1:5" ht="15" x14ac:dyDescent="0.25">
      <c r="A277" s="83" t="s">
        <v>61</v>
      </c>
      <c r="B277" s="83" t="s">
        <v>61</v>
      </c>
      <c r="C277" s="84"/>
      <c r="D277" s="84"/>
      <c r="E277" s="84"/>
    </row>
    <row r="278" spans="1:5" ht="15" x14ac:dyDescent="0.25">
      <c r="A278" s="83" t="s">
        <v>61</v>
      </c>
      <c r="B278" s="83" t="s">
        <v>61</v>
      </c>
      <c r="C278" s="84"/>
      <c r="D278" s="84"/>
      <c r="E278" s="84"/>
    </row>
    <row r="279" spans="1:5" ht="15" x14ac:dyDescent="0.25">
      <c r="A279" s="83" t="s">
        <v>61</v>
      </c>
      <c r="B279" s="83" t="s">
        <v>61</v>
      </c>
      <c r="C279" s="84"/>
      <c r="D279" s="84"/>
      <c r="E279" s="84"/>
    </row>
    <row r="280" spans="1:5" ht="15" x14ac:dyDescent="0.25">
      <c r="A280" s="83" t="s">
        <v>61</v>
      </c>
      <c r="B280" s="83" t="s">
        <v>61</v>
      </c>
      <c r="C280" s="84"/>
      <c r="D280" s="84"/>
      <c r="E280" s="84"/>
    </row>
    <row r="281" spans="1:5" ht="15" x14ac:dyDescent="0.25">
      <c r="A281" s="83" t="s">
        <v>61</v>
      </c>
      <c r="B281" s="83" t="s">
        <v>61</v>
      </c>
      <c r="C281" s="84"/>
      <c r="D281" s="84"/>
      <c r="E281" s="84"/>
    </row>
    <row r="282" spans="1:5" ht="15" x14ac:dyDescent="0.25">
      <c r="A282" s="83" t="s">
        <v>61</v>
      </c>
      <c r="B282" s="83" t="s">
        <v>61</v>
      </c>
      <c r="C282" s="84"/>
      <c r="D282" s="84"/>
      <c r="E282" s="84"/>
    </row>
    <row r="283" spans="1:5" ht="15" x14ac:dyDescent="0.25">
      <c r="A283" s="83" t="s">
        <v>61</v>
      </c>
      <c r="B283" s="83" t="s">
        <v>61</v>
      </c>
      <c r="C283" s="84"/>
      <c r="D283" s="84"/>
      <c r="E283" s="84"/>
    </row>
    <row r="284" spans="1:5" ht="15" x14ac:dyDescent="0.25">
      <c r="A284" s="83" t="s">
        <v>61</v>
      </c>
      <c r="B284" s="83" t="s">
        <v>61</v>
      </c>
      <c r="C284" s="84"/>
      <c r="D284" s="84"/>
      <c r="E284" s="84"/>
    </row>
    <row r="285" spans="1:5" ht="15" x14ac:dyDescent="0.25">
      <c r="A285" s="83" t="s">
        <v>61</v>
      </c>
      <c r="B285" s="83" t="s">
        <v>61</v>
      </c>
      <c r="C285" s="84"/>
      <c r="D285" s="84"/>
      <c r="E285" s="84"/>
    </row>
    <row r="286" spans="1:5" ht="15" x14ac:dyDescent="0.25">
      <c r="A286" s="83" t="s">
        <v>61</v>
      </c>
      <c r="B286" s="83" t="s">
        <v>61</v>
      </c>
      <c r="C286" s="84"/>
      <c r="D286" s="84"/>
      <c r="E286" s="84"/>
    </row>
    <row r="287" spans="1:5" ht="15" x14ac:dyDescent="0.25">
      <c r="A287" s="83" t="s">
        <v>61</v>
      </c>
      <c r="B287" s="83" t="s">
        <v>61</v>
      </c>
      <c r="C287" s="84"/>
      <c r="D287" s="84"/>
      <c r="E287" s="84"/>
    </row>
    <row r="288" spans="1:5" ht="15" x14ac:dyDescent="0.25">
      <c r="A288" s="83" t="s">
        <v>61</v>
      </c>
      <c r="B288" s="83" t="s">
        <v>61</v>
      </c>
      <c r="C288" s="84"/>
      <c r="D288" s="84"/>
      <c r="E288" s="84"/>
    </row>
    <row r="289" spans="1:5" ht="15" x14ac:dyDescent="0.25">
      <c r="A289" s="83" t="s">
        <v>61</v>
      </c>
      <c r="B289" s="83" t="s">
        <v>61</v>
      </c>
      <c r="C289" s="84"/>
      <c r="D289" s="84"/>
      <c r="E289" s="84"/>
    </row>
    <row r="290" spans="1:5" ht="15" x14ac:dyDescent="0.25">
      <c r="A290" s="83" t="s">
        <v>61</v>
      </c>
      <c r="B290" s="83" t="s">
        <v>61</v>
      </c>
      <c r="C290" s="84"/>
      <c r="D290" s="84"/>
      <c r="E290" s="84"/>
    </row>
    <row r="291" spans="1:5" ht="15" x14ac:dyDescent="0.25">
      <c r="A291" s="83" t="s">
        <v>61</v>
      </c>
      <c r="B291" s="83" t="s">
        <v>61</v>
      </c>
      <c r="C291" s="84"/>
      <c r="D291" s="84"/>
      <c r="E291" s="84"/>
    </row>
    <row r="292" spans="1:5" ht="15" x14ac:dyDescent="0.25">
      <c r="A292" s="83" t="s">
        <v>61</v>
      </c>
      <c r="B292" s="83" t="s">
        <v>61</v>
      </c>
      <c r="C292" s="84"/>
      <c r="D292" s="84"/>
      <c r="E292" s="84"/>
    </row>
    <row r="293" spans="1:5" ht="15" x14ac:dyDescent="0.25">
      <c r="A293" s="83" t="s">
        <v>61</v>
      </c>
      <c r="B293" s="83" t="s">
        <v>61</v>
      </c>
      <c r="C293" s="84"/>
      <c r="D293" s="84"/>
      <c r="E293" s="84"/>
    </row>
    <row r="294" spans="1:5" ht="15" x14ac:dyDescent="0.25">
      <c r="A294" s="83" t="s">
        <v>61</v>
      </c>
      <c r="B294" s="83" t="s">
        <v>61</v>
      </c>
      <c r="C294" s="84"/>
      <c r="D294" s="84"/>
      <c r="E294" s="84"/>
    </row>
    <row r="295" spans="1:5" ht="15" x14ac:dyDescent="0.25">
      <c r="A295" s="83" t="s">
        <v>61</v>
      </c>
      <c r="B295" s="83" t="s">
        <v>61</v>
      </c>
      <c r="C295" s="84"/>
      <c r="D295" s="84"/>
      <c r="E295" s="84"/>
    </row>
    <row r="296" spans="1:5" ht="15" x14ac:dyDescent="0.25">
      <c r="A296" s="83" t="s">
        <v>61</v>
      </c>
      <c r="B296" s="83" t="s">
        <v>61</v>
      </c>
      <c r="C296" s="84"/>
      <c r="D296" s="84"/>
      <c r="E296" s="84"/>
    </row>
    <row r="297" spans="1:5" ht="15" x14ac:dyDescent="0.25">
      <c r="A297" s="83" t="s">
        <v>61</v>
      </c>
      <c r="B297" s="83" t="s">
        <v>61</v>
      </c>
      <c r="C297" s="84"/>
      <c r="D297" s="84"/>
      <c r="E297" s="84"/>
    </row>
    <row r="298" spans="1:5" ht="15" x14ac:dyDescent="0.25">
      <c r="A298" s="83" t="s">
        <v>61</v>
      </c>
      <c r="B298" s="83" t="s">
        <v>61</v>
      </c>
      <c r="C298" s="84"/>
      <c r="D298" s="84"/>
      <c r="E298" s="84"/>
    </row>
    <row r="299" spans="1:5" ht="15" x14ac:dyDescent="0.25">
      <c r="A299" s="83" t="s">
        <v>61</v>
      </c>
      <c r="B299" s="83" t="s">
        <v>61</v>
      </c>
      <c r="C299" s="84"/>
      <c r="D299" s="84"/>
      <c r="E299" s="84"/>
    </row>
    <row r="300" spans="1:5" ht="15" x14ac:dyDescent="0.25">
      <c r="A300" s="83" t="s">
        <v>61</v>
      </c>
      <c r="B300" s="83" t="s">
        <v>61</v>
      </c>
      <c r="C300" s="84"/>
      <c r="D300" s="84"/>
      <c r="E300" s="84"/>
    </row>
    <row r="301" spans="1:5" ht="15" x14ac:dyDescent="0.25">
      <c r="A301" s="83" t="s">
        <v>61</v>
      </c>
      <c r="B301" s="83" t="s">
        <v>61</v>
      </c>
      <c r="C301" s="84"/>
      <c r="D301" s="84"/>
      <c r="E301" s="84"/>
    </row>
    <row r="302" spans="1:5" ht="15" x14ac:dyDescent="0.25">
      <c r="A302" s="83" t="s">
        <v>61</v>
      </c>
      <c r="B302" s="83" t="s">
        <v>61</v>
      </c>
      <c r="C302" s="84"/>
      <c r="D302" s="84"/>
      <c r="E302" s="84"/>
    </row>
    <row r="303" spans="1:5" ht="15" x14ac:dyDescent="0.25">
      <c r="A303" s="83" t="s">
        <v>61</v>
      </c>
      <c r="B303" s="83" t="s">
        <v>61</v>
      </c>
      <c r="C303" s="84"/>
      <c r="D303" s="84"/>
      <c r="E303" s="84"/>
    </row>
    <row r="304" spans="1:5" ht="15" x14ac:dyDescent="0.25">
      <c r="A304" s="83" t="s">
        <v>61</v>
      </c>
      <c r="B304" s="83" t="s">
        <v>61</v>
      </c>
      <c r="C304" s="84"/>
      <c r="D304" s="84"/>
      <c r="E304" s="84"/>
    </row>
    <row r="305" spans="1:5" ht="15" x14ac:dyDescent="0.25">
      <c r="A305" s="83" t="s">
        <v>61</v>
      </c>
      <c r="B305" s="83" t="s">
        <v>61</v>
      </c>
      <c r="C305" s="84"/>
      <c r="D305" s="84"/>
      <c r="E305" s="84"/>
    </row>
    <row r="306" spans="1:5" ht="15" x14ac:dyDescent="0.25">
      <c r="A306" s="83" t="s">
        <v>61</v>
      </c>
      <c r="B306" s="83" t="s">
        <v>61</v>
      </c>
      <c r="C306" s="84"/>
      <c r="D306" s="84"/>
      <c r="E306" s="84"/>
    </row>
    <row r="307" spans="1:5" ht="15" x14ac:dyDescent="0.25">
      <c r="A307" s="83" t="s">
        <v>61</v>
      </c>
      <c r="B307" s="83" t="s">
        <v>61</v>
      </c>
      <c r="C307" s="84"/>
      <c r="D307" s="84"/>
      <c r="E307" s="84"/>
    </row>
    <row r="308" spans="1:5" ht="15" x14ac:dyDescent="0.25">
      <c r="A308" s="83" t="s">
        <v>61</v>
      </c>
      <c r="B308" s="83" t="s">
        <v>61</v>
      </c>
      <c r="C308" s="84"/>
      <c r="D308" s="84"/>
      <c r="E308" s="84"/>
    </row>
    <row r="309" spans="1:5" ht="15" x14ac:dyDescent="0.25">
      <c r="A309" s="83" t="s">
        <v>61</v>
      </c>
      <c r="B309" s="83" t="s">
        <v>61</v>
      </c>
      <c r="C309" s="84"/>
      <c r="D309" s="84"/>
      <c r="E309" s="84"/>
    </row>
    <row r="310" spans="1:5" ht="15" x14ac:dyDescent="0.25">
      <c r="A310" s="83" t="s">
        <v>61</v>
      </c>
      <c r="B310" s="83" t="s">
        <v>61</v>
      </c>
      <c r="C310" s="84"/>
      <c r="D310" s="84"/>
      <c r="E310" s="84"/>
    </row>
    <row r="311" spans="1:5" ht="15" x14ac:dyDescent="0.25">
      <c r="A311" s="83" t="s">
        <v>61</v>
      </c>
      <c r="B311" s="83" t="s">
        <v>61</v>
      </c>
      <c r="C311" s="84"/>
      <c r="D311" s="84"/>
      <c r="E311" s="84"/>
    </row>
    <row r="312" spans="1:5" ht="15" x14ac:dyDescent="0.25">
      <c r="A312" s="83" t="s">
        <v>61</v>
      </c>
      <c r="B312" s="83" t="s">
        <v>61</v>
      </c>
      <c r="C312" s="84"/>
      <c r="D312" s="84"/>
      <c r="E312" s="84"/>
    </row>
    <row r="313" spans="1:5" ht="15" x14ac:dyDescent="0.25">
      <c r="A313" s="83" t="s">
        <v>61</v>
      </c>
      <c r="B313" s="83" t="s">
        <v>61</v>
      </c>
      <c r="C313" s="84"/>
      <c r="D313" s="84"/>
      <c r="E313" s="84"/>
    </row>
    <row r="314" spans="1:5" ht="15" x14ac:dyDescent="0.25">
      <c r="A314" s="83" t="s">
        <v>61</v>
      </c>
      <c r="B314" s="83" t="s">
        <v>61</v>
      </c>
      <c r="C314" s="84"/>
      <c r="D314" s="84"/>
      <c r="E314" s="84"/>
    </row>
    <row r="315" spans="1:5" ht="15" x14ac:dyDescent="0.25">
      <c r="A315" s="83" t="s">
        <v>61</v>
      </c>
      <c r="B315" s="83" t="s">
        <v>61</v>
      </c>
      <c r="C315" s="84"/>
      <c r="D315" s="84"/>
      <c r="E315" s="84"/>
    </row>
    <row r="316" spans="1:5" ht="15" x14ac:dyDescent="0.25">
      <c r="A316" s="83" t="s">
        <v>61</v>
      </c>
      <c r="B316" s="83" t="s">
        <v>61</v>
      </c>
      <c r="C316" s="84"/>
      <c r="D316" s="84"/>
      <c r="E316" s="84"/>
    </row>
    <row r="317" spans="1:5" ht="15" x14ac:dyDescent="0.25">
      <c r="A317" s="83" t="s">
        <v>61</v>
      </c>
      <c r="B317" s="83" t="s">
        <v>61</v>
      </c>
      <c r="C317" s="84"/>
      <c r="D317" s="84"/>
      <c r="E317" s="84"/>
    </row>
    <row r="318" spans="1:5" ht="15" x14ac:dyDescent="0.25">
      <c r="A318" s="83" t="s">
        <v>61</v>
      </c>
      <c r="B318" s="83" t="s">
        <v>61</v>
      </c>
      <c r="C318" s="84"/>
      <c r="D318" s="84"/>
      <c r="E318" s="84"/>
    </row>
    <row r="319" spans="1:5" ht="15" x14ac:dyDescent="0.25">
      <c r="A319" s="83" t="s">
        <v>61</v>
      </c>
      <c r="B319" s="83" t="s">
        <v>61</v>
      </c>
      <c r="C319" s="84"/>
      <c r="D319" s="84"/>
      <c r="E319" s="84"/>
    </row>
    <row r="320" spans="1:5" ht="15" x14ac:dyDescent="0.25">
      <c r="A320" s="83" t="s">
        <v>61</v>
      </c>
      <c r="B320" s="83" t="s">
        <v>61</v>
      </c>
      <c r="C320" s="84"/>
      <c r="D320" s="84"/>
      <c r="E320" s="84"/>
    </row>
    <row r="321" spans="1:5" ht="15" x14ac:dyDescent="0.25">
      <c r="A321" s="83" t="s">
        <v>61</v>
      </c>
      <c r="B321" s="83" t="s">
        <v>61</v>
      </c>
      <c r="C321" s="84"/>
      <c r="D321" s="84"/>
      <c r="E321" s="84"/>
    </row>
    <row r="322" spans="1:5" ht="15" x14ac:dyDescent="0.25">
      <c r="A322" s="83" t="s">
        <v>61</v>
      </c>
      <c r="B322" s="83" t="s">
        <v>61</v>
      </c>
      <c r="C322" s="84"/>
      <c r="D322" s="84"/>
      <c r="E322" s="84"/>
    </row>
    <row r="323" spans="1:5" ht="15" x14ac:dyDescent="0.25">
      <c r="A323" s="83" t="s">
        <v>61</v>
      </c>
      <c r="B323" s="83" t="s">
        <v>61</v>
      </c>
      <c r="C323" s="84"/>
      <c r="D323" s="84"/>
      <c r="E323" s="84"/>
    </row>
    <row r="324" spans="1:5" ht="15" x14ac:dyDescent="0.25">
      <c r="A324" s="83" t="s">
        <v>61</v>
      </c>
      <c r="B324" s="83" t="s">
        <v>61</v>
      </c>
      <c r="C324" s="84"/>
      <c r="D324" s="84"/>
      <c r="E324" s="84"/>
    </row>
    <row r="325" spans="1:5" ht="15" x14ac:dyDescent="0.25">
      <c r="A325" s="83" t="s">
        <v>61</v>
      </c>
      <c r="B325" s="83" t="s">
        <v>61</v>
      </c>
      <c r="C325" s="84"/>
      <c r="D325" s="84"/>
      <c r="E325" s="84"/>
    </row>
    <row r="326" spans="1:5" ht="15" x14ac:dyDescent="0.25">
      <c r="A326" s="83" t="s">
        <v>61</v>
      </c>
      <c r="B326" s="83" t="s">
        <v>61</v>
      </c>
      <c r="C326" s="84"/>
      <c r="D326" s="84"/>
      <c r="E326" s="84"/>
    </row>
    <row r="327" spans="1:5" ht="15" x14ac:dyDescent="0.25">
      <c r="A327" s="83" t="s">
        <v>61</v>
      </c>
      <c r="B327" s="83" t="s">
        <v>61</v>
      </c>
      <c r="C327" s="84"/>
      <c r="D327" s="84"/>
      <c r="E327" s="84"/>
    </row>
    <row r="328" spans="1:5" ht="15" x14ac:dyDescent="0.25">
      <c r="A328" s="83" t="s">
        <v>61</v>
      </c>
      <c r="B328" s="83" t="s">
        <v>61</v>
      </c>
      <c r="C328" s="84"/>
      <c r="D328" s="84"/>
      <c r="E328" s="84"/>
    </row>
    <row r="329" spans="1:5" ht="15" x14ac:dyDescent="0.25">
      <c r="A329" s="83" t="s">
        <v>61</v>
      </c>
      <c r="B329" s="83" t="s">
        <v>61</v>
      </c>
      <c r="C329" s="84"/>
      <c r="D329" s="84"/>
      <c r="E329" s="84"/>
    </row>
    <row r="330" spans="1:5" ht="15" x14ac:dyDescent="0.25">
      <c r="A330" s="83" t="s">
        <v>61</v>
      </c>
      <c r="B330" s="83" t="s">
        <v>61</v>
      </c>
      <c r="C330" s="84"/>
      <c r="D330" s="84"/>
      <c r="E330" s="84"/>
    </row>
    <row r="331" spans="1:5" ht="15" x14ac:dyDescent="0.25">
      <c r="A331" s="83" t="s">
        <v>61</v>
      </c>
      <c r="B331" s="83" t="s">
        <v>61</v>
      </c>
      <c r="C331" s="84"/>
      <c r="D331" s="84"/>
      <c r="E331" s="84"/>
    </row>
    <row r="332" spans="1:5" ht="15" x14ac:dyDescent="0.25">
      <c r="A332" s="83" t="s">
        <v>61</v>
      </c>
      <c r="B332" s="83" t="s">
        <v>61</v>
      </c>
      <c r="C332" s="84"/>
      <c r="D332" s="84"/>
      <c r="E332" s="84"/>
    </row>
    <row r="333" spans="1:5" ht="15" x14ac:dyDescent="0.25">
      <c r="A333" s="83" t="s">
        <v>61</v>
      </c>
      <c r="B333" s="83" t="s">
        <v>61</v>
      </c>
      <c r="C333" s="84"/>
      <c r="D333" s="84"/>
      <c r="E333" s="84"/>
    </row>
    <row r="334" spans="1:5" ht="15" x14ac:dyDescent="0.25">
      <c r="A334" s="83" t="s">
        <v>61</v>
      </c>
      <c r="B334" s="83" t="s">
        <v>61</v>
      </c>
      <c r="C334" s="84"/>
      <c r="D334" s="84"/>
      <c r="E334" s="84"/>
    </row>
    <row r="335" spans="1:5" ht="15" x14ac:dyDescent="0.25">
      <c r="A335" s="83" t="s">
        <v>61</v>
      </c>
      <c r="B335" s="83" t="s">
        <v>61</v>
      </c>
      <c r="C335" s="84"/>
      <c r="D335" s="84"/>
      <c r="E335" s="84"/>
    </row>
    <row r="336" spans="1:5" ht="15" x14ac:dyDescent="0.25">
      <c r="A336" s="83" t="s">
        <v>61</v>
      </c>
      <c r="B336" s="83" t="s">
        <v>61</v>
      </c>
      <c r="C336" s="84"/>
      <c r="D336" s="84"/>
      <c r="E336" s="84"/>
    </row>
    <row r="337" spans="1:5" ht="15" x14ac:dyDescent="0.25">
      <c r="A337" s="83" t="s">
        <v>61</v>
      </c>
      <c r="B337" s="83" t="s">
        <v>61</v>
      </c>
      <c r="C337" s="84"/>
      <c r="D337" s="84"/>
      <c r="E337" s="84"/>
    </row>
    <row r="338" spans="1:5" ht="15" x14ac:dyDescent="0.25">
      <c r="A338" s="83" t="s">
        <v>61</v>
      </c>
      <c r="B338" s="83" t="s">
        <v>61</v>
      </c>
      <c r="C338" s="84"/>
      <c r="D338" s="84"/>
      <c r="E338" s="84"/>
    </row>
    <row r="339" spans="1:5" ht="15" x14ac:dyDescent="0.25">
      <c r="A339" s="83" t="s">
        <v>61</v>
      </c>
      <c r="B339" s="83" t="s">
        <v>61</v>
      </c>
      <c r="C339" s="84"/>
      <c r="D339" s="84"/>
      <c r="E339" s="84"/>
    </row>
    <row r="340" spans="1:5" ht="15" x14ac:dyDescent="0.25">
      <c r="A340" s="83" t="s">
        <v>61</v>
      </c>
      <c r="B340" s="83" t="s">
        <v>61</v>
      </c>
      <c r="C340" s="84"/>
      <c r="D340" s="84"/>
      <c r="E340" s="84"/>
    </row>
    <row r="341" spans="1:5" ht="15" x14ac:dyDescent="0.25">
      <c r="A341" s="83" t="s">
        <v>61</v>
      </c>
      <c r="B341" s="83" t="s">
        <v>61</v>
      </c>
      <c r="C341" s="84"/>
      <c r="D341" s="84"/>
      <c r="E341" s="84"/>
    </row>
    <row r="342" spans="1:5" ht="15" x14ac:dyDescent="0.25">
      <c r="A342" s="83" t="s">
        <v>61</v>
      </c>
      <c r="B342" s="83" t="s">
        <v>61</v>
      </c>
      <c r="C342" s="84"/>
      <c r="D342" s="84"/>
      <c r="E342" s="84"/>
    </row>
    <row r="343" spans="1:5" ht="15" x14ac:dyDescent="0.25">
      <c r="A343" s="83" t="s">
        <v>61</v>
      </c>
      <c r="B343" s="83" t="s">
        <v>61</v>
      </c>
      <c r="C343" s="84"/>
      <c r="D343" s="84"/>
      <c r="E343" s="84"/>
    </row>
    <row r="344" spans="1:5" ht="15" x14ac:dyDescent="0.25">
      <c r="A344" s="83" t="s">
        <v>61</v>
      </c>
      <c r="B344" s="83" t="s">
        <v>61</v>
      </c>
      <c r="C344" s="84"/>
      <c r="D344" s="84"/>
      <c r="E344" s="84"/>
    </row>
    <row r="345" spans="1:5" ht="15" x14ac:dyDescent="0.25">
      <c r="A345" s="83" t="s">
        <v>61</v>
      </c>
      <c r="B345" s="83" t="s">
        <v>61</v>
      </c>
      <c r="C345" s="84"/>
      <c r="D345" s="84"/>
      <c r="E345" s="84"/>
    </row>
    <row r="346" spans="1:5" ht="15" x14ac:dyDescent="0.25">
      <c r="A346" s="83" t="s">
        <v>61</v>
      </c>
      <c r="B346" s="83" t="s">
        <v>61</v>
      </c>
      <c r="C346" s="84"/>
      <c r="D346" s="84"/>
      <c r="E346" s="84"/>
    </row>
    <row r="347" spans="1:5" ht="15" x14ac:dyDescent="0.25">
      <c r="A347" s="83" t="s">
        <v>61</v>
      </c>
      <c r="B347" s="83" t="s">
        <v>61</v>
      </c>
      <c r="C347" s="84"/>
      <c r="D347" s="84"/>
      <c r="E347" s="84"/>
    </row>
    <row r="348" spans="1:5" ht="15" x14ac:dyDescent="0.25">
      <c r="A348" s="83" t="s">
        <v>61</v>
      </c>
      <c r="B348" s="83" t="s">
        <v>61</v>
      </c>
      <c r="C348" s="84"/>
      <c r="D348" s="84"/>
      <c r="E348" s="84"/>
    </row>
    <row r="349" spans="1:5" ht="15" x14ac:dyDescent="0.25">
      <c r="A349" s="83" t="s">
        <v>61</v>
      </c>
      <c r="B349" s="83" t="s">
        <v>61</v>
      </c>
      <c r="C349" s="84"/>
      <c r="D349" s="84"/>
      <c r="E349" s="84"/>
    </row>
    <row r="350" spans="1:5" ht="15" x14ac:dyDescent="0.25">
      <c r="A350" s="83" t="s">
        <v>61</v>
      </c>
      <c r="B350" s="83" t="s">
        <v>61</v>
      </c>
      <c r="C350" s="84"/>
      <c r="D350" s="84"/>
      <c r="E350" s="84"/>
    </row>
    <row r="351" spans="1:5" ht="15" x14ac:dyDescent="0.25">
      <c r="A351" s="83" t="s">
        <v>61</v>
      </c>
      <c r="B351" s="83" t="s">
        <v>61</v>
      </c>
      <c r="C351" s="84"/>
      <c r="D351" s="84"/>
      <c r="E351" s="84"/>
    </row>
    <row r="352" spans="1:5" ht="15" x14ac:dyDescent="0.25">
      <c r="A352" s="83" t="s">
        <v>61</v>
      </c>
      <c r="B352" s="83" t="s">
        <v>61</v>
      </c>
      <c r="C352" s="84"/>
      <c r="D352" s="84"/>
      <c r="E352" s="84"/>
    </row>
    <row r="353" spans="1:5" ht="15" x14ac:dyDescent="0.25">
      <c r="A353" s="83" t="s">
        <v>61</v>
      </c>
      <c r="B353" s="83" t="s">
        <v>61</v>
      </c>
      <c r="C353" s="84"/>
      <c r="D353" s="84"/>
      <c r="E353" s="84"/>
    </row>
    <row r="354" spans="1:5" ht="15" x14ac:dyDescent="0.25">
      <c r="A354" s="83" t="s">
        <v>61</v>
      </c>
      <c r="B354" s="83" t="s">
        <v>61</v>
      </c>
      <c r="C354" s="84"/>
      <c r="D354" s="84"/>
      <c r="E354" s="84"/>
    </row>
    <row r="355" spans="1:5" ht="15" x14ac:dyDescent="0.25">
      <c r="A355" s="83" t="s">
        <v>61</v>
      </c>
      <c r="B355" s="83" t="s">
        <v>61</v>
      </c>
      <c r="C355" s="84"/>
      <c r="D355" s="84"/>
      <c r="E355" s="84"/>
    </row>
    <row r="356" spans="1:5" ht="15" x14ac:dyDescent="0.25">
      <c r="A356" s="83" t="s">
        <v>61</v>
      </c>
      <c r="B356" s="83" t="s">
        <v>61</v>
      </c>
      <c r="C356" s="84"/>
      <c r="D356" s="84"/>
      <c r="E356" s="84"/>
    </row>
    <row r="357" spans="1:5" ht="15" x14ac:dyDescent="0.25">
      <c r="A357" s="83" t="s">
        <v>61</v>
      </c>
      <c r="B357" s="83" t="s">
        <v>61</v>
      </c>
      <c r="C357" s="84"/>
      <c r="D357" s="84"/>
      <c r="E357" s="84"/>
    </row>
    <row r="358" spans="1:5" ht="15" x14ac:dyDescent="0.25">
      <c r="A358" s="83" t="s">
        <v>61</v>
      </c>
      <c r="B358" s="83" t="s">
        <v>61</v>
      </c>
      <c r="C358" s="84"/>
      <c r="D358" s="84"/>
      <c r="E358" s="84"/>
    </row>
    <row r="359" spans="1:5" ht="15" x14ac:dyDescent="0.25">
      <c r="A359" s="83" t="s">
        <v>61</v>
      </c>
      <c r="B359" s="83" t="s">
        <v>61</v>
      </c>
      <c r="C359" s="84"/>
      <c r="D359" s="84"/>
      <c r="E359" s="84"/>
    </row>
    <row r="360" spans="1:5" ht="15" x14ac:dyDescent="0.25">
      <c r="A360" s="83" t="s">
        <v>61</v>
      </c>
      <c r="B360" s="83" t="s">
        <v>61</v>
      </c>
      <c r="C360" s="84"/>
      <c r="D360" s="84"/>
      <c r="E360" s="84"/>
    </row>
    <row r="361" spans="1:5" ht="15" x14ac:dyDescent="0.25">
      <c r="A361" s="83" t="s">
        <v>61</v>
      </c>
      <c r="B361" s="83" t="s">
        <v>61</v>
      </c>
      <c r="C361" s="84"/>
      <c r="D361" s="84"/>
      <c r="E361" s="84"/>
    </row>
    <row r="362" spans="1:5" ht="15" x14ac:dyDescent="0.25">
      <c r="A362" s="83" t="s">
        <v>61</v>
      </c>
      <c r="B362" s="83" t="s">
        <v>61</v>
      </c>
      <c r="C362" s="84"/>
      <c r="D362" s="84"/>
      <c r="E362" s="84"/>
    </row>
    <row r="363" spans="1:5" ht="15" x14ac:dyDescent="0.25">
      <c r="A363" s="83" t="s">
        <v>61</v>
      </c>
      <c r="B363" s="83" t="s">
        <v>61</v>
      </c>
      <c r="C363" s="84"/>
      <c r="D363" s="84"/>
      <c r="E363" s="84"/>
    </row>
    <row r="364" spans="1:5" ht="15" x14ac:dyDescent="0.25">
      <c r="A364" s="83" t="s">
        <v>61</v>
      </c>
      <c r="B364" s="83" t="s">
        <v>61</v>
      </c>
      <c r="C364" s="84"/>
      <c r="D364" s="84"/>
      <c r="E364" s="84"/>
    </row>
    <row r="365" spans="1:5" ht="15" x14ac:dyDescent="0.25">
      <c r="A365" s="83" t="s">
        <v>61</v>
      </c>
      <c r="B365" s="83" t="s">
        <v>61</v>
      </c>
      <c r="C365" s="84"/>
      <c r="D365" s="84"/>
      <c r="E365" s="84"/>
    </row>
    <row r="366" spans="1:5" ht="15" x14ac:dyDescent="0.25">
      <c r="A366" s="83" t="s">
        <v>61</v>
      </c>
      <c r="B366" s="83" t="s">
        <v>61</v>
      </c>
      <c r="C366" s="84"/>
      <c r="D366" s="84"/>
      <c r="E366" s="84"/>
    </row>
    <row r="367" spans="1:5" ht="15" x14ac:dyDescent="0.25">
      <c r="A367" s="83" t="s">
        <v>61</v>
      </c>
      <c r="B367" s="83" t="s">
        <v>61</v>
      </c>
      <c r="C367" s="84"/>
      <c r="D367" s="84"/>
      <c r="E367" s="84"/>
    </row>
    <row r="368" spans="1:5" ht="15" x14ac:dyDescent="0.25">
      <c r="A368" s="83" t="s">
        <v>61</v>
      </c>
      <c r="B368" s="83" t="s">
        <v>61</v>
      </c>
      <c r="C368" s="84"/>
      <c r="D368" s="84"/>
      <c r="E368" s="84"/>
    </row>
    <row r="369" spans="1:5" ht="15" x14ac:dyDescent="0.25">
      <c r="A369" s="83" t="s">
        <v>61</v>
      </c>
      <c r="B369" s="83" t="s">
        <v>61</v>
      </c>
      <c r="C369" s="84"/>
      <c r="D369" s="84"/>
      <c r="E369" s="84"/>
    </row>
    <row r="370" spans="1:5" ht="15" x14ac:dyDescent="0.25">
      <c r="A370" s="83" t="s">
        <v>61</v>
      </c>
      <c r="B370" s="83" t="s">
        <v>61</v>
      </c>
      <c r="C370" s="84"/>
      <c r="D370" s="84"/>
      <c r="E370" s="84"/>
    </row>
    <row r="371" spans="1:5" ht="15" x14ac:dyDescent="0.25">
      <c r="A371" s="83" t="s">
        <v>61</v>
      </c>
      <c r="B371" s="83" t="s">
        <v>61</v>
      </c>
      <c r="C371" s="84"/>
      <c r="D371" s="84"/>
      <c r="E371" s="84"/>
    </row>
    <row r="372" spans="1:5" ht="15" x14ac:dyDescent="0.25">
      <c r="A372" s="83" t="s">
        <v>61</v>
      </c>
      <c r="B372" s="83" t="s">
        <v>61</v>
      </c>
      <c r="C372" s="84"/>
      <c r="D372" s="84"/>
      <c r="E372" s="84"/>
    </row>
    <row r="373" spans="1:5" ht="15" x14ac:dyDescent="0.25">
      <c r="A373" s="83" t="s">
        <v>61</v>
      </c>
      <c r="B373" s="83" t="s">
        <v>61</v>
      </c>
      <c r="C373" s="84"/>
      <c r="D373" s="84"/>
      <c r="E373" s="84"/>
    </row>
    <row r="374" spans="1:5" ht="15" x14ac:dyDescent="0.25">
      <c r="A374" s="83" t="s">
        <v>61</v>
      </c>
      <c r="B374" s="83" t="s">
        <v>61</v>
      </c>
      <c r="C374" s="84"/>
      <c r="D374" s="84"/>
      <c r="E374" s="84"/>
    </row>
    <row r="375" spans="1:5" ht="15" x14ac:dyDescent="0.25">
      <c r="A375" s="83" t="s">
        <v>61</v>
      </c>
      <c r="B375" s="83" t="s">
        <v>61</v>
      </c>
      <c r="C375" s="84"/>
      <c r="D375" s="84"/>
      <c r="E375" s="84"/>
    </row>
    <row r="376" spans="1:5" ht="15" x14ac:dyDescent="0.25">
      <c r="A376" s="83" t="s">
        <v>61</v>
      </c>
      <c r="B376" s="83" t="s">
        <v>61</v>
      </c>
      <c r="C376" s="84"/>
      <c r="D376" s="84"/>
      <c r="E376" s="84"/>
    </row>
    <row r="377" spans="1:5" ht="15" x14ac:dyDescent="0.25">
      <c r="A377" s="83" t="s">
        <v>61</v>
      </c>
      <c r="B377" s="83" t="s">
        <v>61</v>
      </c>
      <c r="C377" s="84"/>
      <c r="D377" s="84"/>
      <c r="E377" s="84"/>
    </row>
    <row r="378" spans="1:5" ht="15" x14ac:dyDescent="0.25">
      <c r="A378" s="83" t="s">
        <v>61</v>
      </c>
      <c r="B378" s="83" t="s">
        <v>61</v>
      </c>
      <c r="C378" s="84"/>
      <c r="D378" s="84"/>
      <c r="E378" s="84"/>
    </row>
    <row r="379" spans="1:5" ht="15" x14ac:dyDescent="0.25">
      <c r="A379" s="83" t="s">
        <v>61</v>
      </c>
      <c r="B379" s="83" t="s">
        <v>61</v>
      </c>
      <c r="C379" s="84"/>
      <c r="D379" s="84"/>
      <c r="E379" s="84"/>
    </row>
    <row r="380" spans="1:5" ht="15" x14ac:dyDescent="0.25">
      <c r="A380" s="83" t="s">
        <v>61</v>
      </c>
      <c r="B380" s="83" t="s">
        <v>61</v>
      </c>
      <c r="C380" s="84"/>
      <c r="D380" s="84"/>
      <c r="E380" s="84"/>
    </row>
    <row r="381" spans="1:5" ht="15" x14ac:dyDescent="0.25">
      <c r="A381" s="83" t="s">
        <v>61</v>
      </c>
      <c r="B381" s="83" t="s">
        <v>61</v>
      </c>
      <c r="C381" s="84"/>
      <c r="D381" s="84"/>
      <c r="E381" s="84"/>
    </row>
    <row r="382" spans="1:5" ht="15" x14ac:dyDescent="0.25">
      <c r="A382" s="83" t="s">
        <v>61</v>
      </c>
      <c r="B382" s="83" t="s">
        <v>61</v>
      </c>
      <c r="C382" s="84"/>
      <c r="D382" s="84"/>
      <c r="E382" s="84"/>
    </row>
    <row r="383" spans="1:5" ht="15" x14ac:dyDescent="0.25">
      <c r="A383" s="83" t="s">
        <v>61</v>
      </c>
      <c r="B383" s="83" t="s">
        <v>61</v>
      </c>
      <c r="C383" s="84"/>
      <c r="D383" s="84"/>
      <c r="E383" s="84"/>
    </row>
    <row r="384" spans="1:5" ht="15" x14ac:dyDescent="0.25">
      <c r="A384" s="83" t="s">
        <v>61</v>
      </c>
      <c r="B384" s="83" t="s">
        <v>61</v>
      </c>
      <c r="C384" s="84"/>
      <c r="D384" s="84"/>
      <c r="E384" s="84"/>
    </row>
    <row r="385" spans="1:5" ht="15" x14ac:dyDescent="0.25">
      <c r="A385" s="83" t="s">
        <v>61</v>
      </c>
      <c r="B385" s="83" t="s">
        <v>61</v>
      </c>
      <c r="C385" s="84"/>
      <c r="D385" s="84"/>
      <c r="E385" s="84"/>
    </row>
    <row r="386" spans="1:5" ht="15" x14ac:dyDescent="0.25">
      <c r="A386" s="83" t="s">
        <v>61</v>
      </c>
      <c r="B386" s="83" t="s">
        <v>61</v>
      </c>
      <c r="C386" s="84"/>
      <c r="D386" s="84"/>
      <c r="E386" s="84"/>
    </row>
    <row r="387" spans="1:5" ht="15" x14ac:dyDescent="0.25">
      <c r="A387" s="83" t="s">
        <v>61</v>
      </c>
      <c r="B387" s="83" t="s">
        <v>61</v>
      </c>
      <c r="C387" s="84"/>
      <c r="D387" s="84"/>
      <c r="E387" s="84"/>
    </row>
    <row r="388" spans="1:5" ht="15" x14ac:dyDescent="0.25">
      <c r="A388" s="83" t="s">
        <v>61</v>
      </c>
      <c r="B388" s="83" t="s">
        <v>61</v>
      </c>
      <c r="C388" s="84"/>
      <c r="D388" s="84"/>
      <c r="E388" s="84"/>
    </row>
    <row r="389" spans="1:5" ht="15" x14ac:dyDescent="0.25">
      <c r="A389" s="83" t="s">
        <v>61</v>
      </c>
      <c r="B389" s="83" t="s">
        <v>61</v>
      </c>
      <c r="C389" s="84"/>
      <c r="D389" s="84"/>
      <c r="E389" s="84"/>
    </row>
    <row r="390" spans="1:5" ht="15" x14ac:dyDescent="0.25">
      <c r="A390" s="83" t="s">
        <v>61</v>
      </c>
      <c r="B390" s="83" t="s">
        <v>61</v>
      </c>
      <c r="C390" s="84"/>
      <c r="D390" s="84"/>
      <c r="E390" s="84"/>
    </row>
    <row r="391" spans="1:5" ht="15" x14ac:dyDescent="0.25">
      <c r="A391" s="83" t="s">
        <v>61</v>
      </c>
      <c r="B391" s="83" t="s">
        <v>61</v>
      </c>
      <c r="C391" s="84"/>
      <c r="D391" s="84"/>
      <c r="E391" s="84"/>
    </row>
    <row r="392" spans="1:5" ht="15" x14ac:dyDescent="0.25">
      <c r="A392" s="83" t="s">
        <v>61</v>
      </c>
      <c r="B392" s="83" t="s">
        <v>61</v>
      </c>
      <c r="C392" s="84"/>
      <c r="D392" s="84"/>
      <c r="E392" s="84"/>
    </row>
    <row r="393" spans="1:5" ht="15" x14ac:dyDescent="0.25">
      <c r="A393" s="83" t="s">
        <v>61</v>
      </c>
      <c r="B393" s="83" t="s">
        <v>61</v>
      </c>
      <c r="C393" s="84"/>
      <c r="D393" s="84"/>
      <c r="E393" s="84"/>
    </row>
    <row r="394" spans="1:5" ht="15" x14ac:dyDescent="0.25">
      <c r="A394" s="83" t="s">
        <v>61</v>
      </c>
      <c r="B394" s="83" t="s">
        <v>61</v>
      </c>
      <c r="C394" s="84"/>
      <c r="D394" s="84"/>
      <c r="E394" s="84"/>
    </row>
    <row r="395" spans="1:5" ht="15" x14ac:dyDescent="0.25">
      <c r="A395" s="83" t="s">
        <v>61</v>
      </c>
      <c r="B395" s="83" t="s">
        <v>61</v>
      </c>
      <c r="C395" s="84"/>
      <c r="D395" s="84"/>
      <c r="E395" s="84"/>
    </row>
    <row r="396" spans="1:5" ht="15" x14ac:dyDescent="0.25">
      <c r="A396" s="83" t="s">
        <v>61</v>
      </c>
      <c r="B396" s="83" t="s">
        <v>61</v>
      </c>
      <c r="C396" s="84"/>
      <c r="D396" s="84"/>
      <c r="E396" s="84"/>
    </row>
    <row r="397" spans="1:5" ht="15" x14ac:dyDescent="0.25">
      <c r="A397" s="83" t="s">
        <v>61</v>
      </c>
      <c r="B397" s="83" t="s">
        <v>61</v>
      </c>
      <c r="C397" s="84"/>
      <c r="D397" s="84"/>
      <c r="E397" s="84"/>
    </row>
    <row r="398" spans="1:5" ht="15" x14ac:dyDescent="0.25">
      <c r="A398" s="83" t="s">
        <v>61</v>
      </c>
      <c r="B398" s="83" t="s">
        <v>61</v>
      </c>
      <c r="C398" s="84"/>
      <c r="D398" s="84"/>
      <c r="E398" s="84"/>
    </row>
    <row r="399" spans="1:5" ht="15" x14ac:dyDescent="0.25">
      <c r="A399" s="83" t="s">
        <v>61</v>
      </c>
      <c r="B399" s="83" t="s">
        <v>61</v>
      </c>
      <c r="C399" s="84"/>
      <c r="D399" s="84"/>
      <c r="E399" s="84"/>
    </row>
    <row r="400" spans="1:5" ht="15" x14ac:dyDescent="0.25">
      <c r="A400" s="83" t="s">
        <v>61</v>
      </c>
      <c r="B400" s="83" t="s">
        <v>61</v>
      </c>
      <c r="C400" s="84"/>
      <c r="D400" s="84"/>
      <c r="E400" s="84"/>
    </row>
    <row r="401" spans="1:5" ht="15" x14ac:dyDescent="0.25">
      <c r="A401" s="83" t="s">
        <v>61</v>
      </c>
      <c r="B401" s="83" t="s">
        <v>61</v>
      </c>
      <c r="C401" s="84"/>
      <c r="D401" s="84"/>
      <c r="E401" s="84"/>
    </row>
    <row r="402" spans="1:5" ht="15" x14ac:dyDescent="0.25">
      <c r="A402" s="83" t="s">
        <v>61</v>
      </c>
      <c r="B402" s="83" t="s">
        <v>61</v>
      </c>
      <c r="C402" s="84"/>
      <c r="D402" s="84"/>
      <c r="E402" s="84"/>
    </row>
    <row r="403" spans="1:5" ht="15" x14ac:dyDescent="0.25">
      <c r="A403" s="83" t="s">
        <v>61</v>
      </c>
      <c r="B403" s="83" t="s">
        <v>61</v>
      </c>
      <c r="C403" s="84"/>
      <c r="D403" s="84"/>
      <c r="E403" s="84"/>
    </row>
    <row r="404" spans="1:5" ht="15" x14ac:dyDescent="0.25">
      <c r="A404" s="83" t="s">
        <v>61</v>
      </c>
      <c r="B404" s="83" t="s">
        <v>61</v>
      </c>
      <c r="C404" s="84"/>
      <c r="D404" s="84"/>
      <c r="E404" s="84"/>
    </row>
    <row r="405" spans="1:5" ht="15" x14ac:dyDescent="0.25">
      <c r="A405" s="83" t="s">
        <v>61</v>
      </c>
      <c r="B405" s="83" t="s">
        <v>61</v>
      </c>
      <c r="C405" s="84"/>
      <c r="D405" s="84"/>
      <c r="E405" s="84"/>
    </row>
    <row r="406" spans="1:5" ht="15" x14ac:dyDescent="0.25">
      <c r="A406" s="83" t="s">
        <v>61</v>
      </c>
      <c r="B406" s="83" t="s">
        <v>61</v>
      </c>
      <c r="C406" s="84"/>
      <c r="D406" s="84"/>
      <c r="E406" s="84"/>
    </row>
    <row r="407" spans="1:5" ht="15" x14ac:dyDescent="0.25">
      <c r="A407" s="83" t="s">
        <v>61</v>
      </c>
      <c r="B407" s="83" t="s">
        <v>61</v>
      </c>
      <c r="C407" s="84"/>
      <c r="D407" s="84"/>
      <c r="E407" s="84"/>
    </row>
    <row r="408" spans="1:5" ht="15" x14ac:dyDescent="0.25">
      <c r="A408" s="83" t="s">
        <v>61</v>
      </c>
      <c r="B408" s="83" t="s">
        <v>61</v>
      </c>
      <c r="C408" s="84"/>
      <c r="D408" s="84"/>
      <c r="E408" s="84"/>
    </row>
    <row r="409" spans="1:5" ht="15" x14ac:dyDescent="0.25">
      <c r="A409" s="83" t="s">
        <v>61</v>
      </c>
      <c r="B409" s="83" t="s">
        <v>61</v>
      </c>
      <c r="C409" s="84"/>
      <c r="D409" s="84"/>
      <c r="E409" s="84"/>
    </row>
    <row r="410" spans="1:5" ht="15" x14ac:dyDescent="0.25">
      <c r="A410" s="83" t="s">
        <v>61</v>
      </c>
      <c r="B410" s="83" t="s">
        <v>61</v>
      </c>
      <c r="C410" s="84"/>
      <c r="D410" s="84"/>
      <c r="E410" s="84"/>
    </row>
    <row r="411" spans="1:5" ht="15" x14ac:dyDescent="0.25">
      <c r="A411" s="83" t="s">
        <v>61</v>
      </c>
      <c r="B411" s="83" t="s">
        <v>61</v>
      </c>
      <c r="C411" s="84"/>
      <c r="D411" s="84"/>
      <c r="E411" s="84"/>
    </row>
    <row r="412" spans="1:5" ht="15" x14ac:dyDescent="0.25">
      <c r="A412" s="83" t="s">
        <v>61</v>
      </c>
      <c r="B412" s="83" t="s">
        <v>61</v>
      </c>
      <c r="C412" s="84"/>
      <c r="D412" s="84"/>
      <c r="E412" s="84"/>
    </row>
    <row r="413" spans="1:5" ht="15" x14ac:dyDescent="0.25">
      <c r="A413" s="83" t="s">
        <v>61</v>
      </c>
      <c r="B413" s="83" t="s">
        <v>61</v>
      </c>
      <c r="C413" s="84"/>
      <c r="D413" s="84"/>
      <c r="E413" s="84"/>
    </row>
    <row r="414" spans="1:5" ht="15" x14ac:dyDescent="0.25">
      <c r="A414" s="83" t="s">
        <v>61</v>
      </c>
      <c r="B414" s="83" t="s">
        <v>61</v>
      </c>
      <c r="C414" s="84"/>
      <c r="D414" s="84"/>
      <c r="E414" s="84"/>
    </row>
    <row r="415" spans="1:5" ht="15" x14ac:dyDescent="0.25">
      <c r="A415" s="83" t="s">
        <v>61</v>
      </c>
      <c r="B415" s="83" t="s">
        <v>61</v>
      </c>
      <c r="C415" s="84"/>
      <c r="D415" s="84"/>
      <c r="E415" s="84"/>
    </row>
    <row r="416" spans="1:5" ht="15" x14ac:dyDescent="0.25">
      <c r="A416" s="83" t="s">
        <v>61</v>
      </c>
      <c r="B416" s="83" t="s">
        <v>61</v>
      </c>
      <c r="C416" s="84"/>
      <c r="D416" s="84"/>
      <c r="E416" s="84"/>
    </row>
    <row r="417" spans="1:5" ht="15" x14ac:dyDescent="0.25">
      <c r="A417" s="83" t="s">
        <v>61</v>
      </c>
      <c r="B417" s="83" t="s">
        <v>61</v>
      </c>
      <c r="C417" s="84"/>
      <c r="D417" s="84"/>
      <c r="E417" s="84"/>
    </row>
    <row r="418" spans="1:5" ht="15" x14ac:dyDescent="0.25">
      <c r="A418" s="83" t="s">
        <v>61</v>
      </c>
      <c r="B418" s="83" t="s">
        <v>61</v>
      </c>
      <c r="C418" s="84"/>
      <c r="D418" s="84"/>
      <c r="E418" s="84"/>
    </row>
    <row r="419" spans="1:5" ht="15" x14ac:dyDescent="0.25">
      <c r="A419" s="83" t="s">
        <v>61</v>
      </c>
      <c r="B419" s="83" t="s">
        <v>61</v>
      </c>
      <c r="C419" s="84"/>
      <c r="D419" s="84"/>
      <c r="E419" s="84"/>
    </row>
    <row r="420" spans="1:5" ht="15" x14ac:dyDescent="0.25">
      <c r="A420" s="83" t="s">
        <v>61</v>
      </c>
      <c r="B420" s="83" t="s">
        <v>61</v>
      </c>
      <c r="C420" s="84"/>
      <c r="D420" s="84"/>
      <c r="E420" s="84"/>
    </row>
    <row r="421" spans="1:5" ht="15" x14ac:dyDescent="0.25">
      <c r="A421" s="83" t="s">
        <v>61</v>
      </c>
      <c r="B421" s="83" t="s">
        <v>61</v>
      </c>
      <c r="C421" s="84"/>
      <c r="D421" s="84"/>
      <c r="E421" s="84"/>
    </row>
    <row r="422" spans="1:5" ht="15" x14ac:dyDescent="0.25">
      <c r="A422" s="83" t="s">
        <v>61</v>
      </c>
      <c r="B422" s="83" t="s">
        <v>61</v>
      </c>
      <c r="C422" s="84"/>
      <c r="D422" s="84"/>
      <c r="E422" s="84"/>
    </row>
    <row r="423" spans="1:5" ht="15" x14ac:dyDescent="0.25">
      <c r="A423" s="83" t="s">
        <v>61</v>
      </c>
      <c r="B423" s="83" t="s">
        <v>61</v>
      </c>
      <c r="C423" s="84"/>
      <c r="D423" s="84"/>
      <c r="E423" s="84"/>
    </row>
    <row r="424" spans="1:5" ht="15" x14ac:dyDescent="0.25">
      <c r="A424" s="83" t="s">
        <v>61</v>
      </c>
      <c r="B424" s="83" t="s">
        <v>61</v>
      </c>
      <c r="C424" s="84"/>
      <c r="D424" s="84"/>
      <c r="E424" s="84"/>
    </row>
    <row r="425" spans="1:5" ht="15" x14ac:dyDescent="0.25">
      <c r="A425" s="83" t="s">
        <v>61</v>
      </c>
      <c r="B425" s="83" t="s">
        <v>61</v>
      </c>
      <c r="C425" s="84"/>
      <c r="D425" s="84"/>
      <c r="E425" s="84"/>
    </row>
    <row r="426" spans="1:5" ht="15" x14ac:dyDescent="0.25">
      <c r="A426" s="83" t="s">
        <v>61</v>
      </c>
      <c r="B426" s="83" t="s">
        <v>61</v>
      </c>
      <c r="C426" s="84"/>
      <c r="D426" s="84"/>
      <c r="E426" s="84"/>
    </row>
    <row r="427" spans="1:5" ht="15" x14ac:dyDescent="0.25">
      <c r="A427" s="83" t="s">
        <v>61</v>
      </c>
      <c r="B427" s="83" t="s">
        <v>61</v>
      </c>
      <c r="C427" s="84"/>
      <c r="D427" s="84"/>
      <c r="E427" s="84"/>
    </row>
    <row r="428" spans="1:5" ht="15" x14ac:dyDescent="0.25">
      <c r="A428" s="83" t="s">
        <v>61</v>
      </c>
      <c r="B428" s="83" t="s">
        <v>61</v>
      </c>
      <c r="C428" s="84"/>
      <c r="D428" s="84"/>
      <c r="E428" s="84"/>
    </row>
    <row r="429" spans="1:5" ht="15" x14ac:dyDescent="0.25">
      <c r="A429" s="83" t="s">
        <v>61</v>
      </c>
      <c r="B429" s="83" t="s">
        <v>61</v>
      </c>
      <c r="C429" s="84"/>
      <c r="D429" s="84"/>
      <c r="E429" s="84"/>
    </row>
    <row r="430" spans="1:5" ht="15" x14ac:dyDescent="0.25">
      <c r="A430" s="83" t="s">
        <v>61</v>
      </c>
      <c r="B430" s="83" t="s">
        <v>61</v>
      </c>
      <c r="C430" s="84"/>
      <c r="D430" s="84"/>
      <c r="E430" s="84"/>
    </row>
    <row r="431" spans="1:5" ht="15" x14ac:dyDescent="0.25">
      <c r="A431" s="83" t="s">
        <v>61</v>
      </c>
      <c r="B431" s="83" t="s">
        <v>61</v>
      </c>
      <c r="C431" s="84"/>
      <c r="D431" s="84"/>
      <c r="E431" s="84"/>
    </row>
    <row r="432" spans="1:5" ht="15" x14ac:dyDescent="0.25">
      <c r="A432" s="83" t="s">
        <v>61</v>
      </c>
      <c r="B432" s="83" t="s">
        <v>61</v>
      </c>
      <c r="C432" s="84"/>
      <c r="D432" s="84"/>
      <c r="E432" s="84"/>
    </row>
    <row r="433" spans="1:5" ht="15" x14ac:dyDescent="0.25">
      <c r="A433" s="83" t="s">
        <v>61</v>
      </c>
      <c r="B433" s="83" t="s">
        <v>61</v>
      </c>
      <c r="C433" s="84"/>
      <c r="D433" s="84"/>
      <c r="E433" s="84"/>
    </row>
    <row r="434" spans="1:5" ht="15" x14ac:dyDescent="0.25">
      <c r="A434" s="83" t="s">
        <v>61</v>
      </c>
      <c r="B434" s="83" t="s">
        <v>61</v>
      </c>
      <c r="C434" s="84"/>
      <c r="D434" s="84"/>
      <c r="E434" s="84"/>
    </row>
    <row r="435" spans="1:5" ht="15" x14ac:dyDescent="0.25">
      <c r="A435" s="83" t="s">
        <v>61</v>
      </c>
      <c r="B435" s="83" t="s">
        <v>61</v>
      </c>
      <c r="C435" s="84"/>
      <c r="D435" s="84"/>
      <c r="E435" s="84"/>
    </row>
    <row r="436" spans="1:5" ht="15" x14ac:dyDescent="0.25">
      <c r="A436" s="83" t="s">
        <v>61</v>
      </c>
      <c r="B436" s="83" t="s">
        <v>61</v>
      </c>
      <c r="C436" s="84"/>
      <c r="D436" s="84"/>
      <c r="E436" s="84"/>
    </row>
    <row r="437" spans="1:5" ht="15" x14ac:dyDescent="0.25">
      <c r="A437" s="83" t="s">
        <v>61</v>
      </c>
      <c r="B437" s="83" t="s">
        <v>61</v>
      </c>
      <c r="C437" s="84"/>
      <c r="D437" s="84"/>
      <c r="E437" s="84"/>
    </row>
    <row r="438" spans="1:5" ht="15" x14ac:dyDescent="0.25">
      <c r="A438" s="83" t="s">
        <v>61</v>
      </c>
      <c r="B438" s="83" t="s">
        <v>61</v>
      </c>
      <c r="C438" s="84"/>
      <c r="D438" s="84"/>
      <c r="E438" s="84"/>
    </row>
    <row r="439" spans="1:5" ht="15" x14ac:dyDescent="0.25">
      <c r="A439" s="83" t="s">
        <v>61</v>
      </c>
      <c r="B439" s="83" t="s">
        <v>61</v>
      </c>
      <c r="C439" s="84"/>
      <c r="D439" s="84"/>
      <c r="E439" s="84"/>
    </row>
    <row r="440" spans="1:5" ht="15" x14ac:dyDescent="0.25">
      <c r="A440" s="83" t="s">
        <v>61</v>
      </c>
      <c r="B440" s="83" t="s">
        <v>61</v>
      </c>
      <c r="C440" s="84"/>
      <c r="D440" s="84"/>
      <c r="E440" s="84"/>
    </row>
    <row r="441" spans="1:5" ht="15" x14ac:dyDescent="0.25">
      <c r="A441" s="83" t="s">
        <v>61</v>
      </c>
      <c r="B441" s="83" t="s">
        <v>61</v>
      </c>
      <c r="C441" s="84"/>
      <c r="D441" s="84"/>
      <c r="E441" s="84"/>
    </row>
    <row r="442" spans="1:5" ht="15" x14ac:dyDescent="0.25">
      <c r="A442" s="83" t="s">
        <v>61</v>
      </c>
      <c r="B442" s="83" t="s">
        <v>61</v>
      </c>
      <c r="C442" s="84"/>
      <c r="D442" s="84"/>
      <c r="E442" s="84"/>
    </row>
    <row r="443" spans="1:5" ht="15" x14ac:dyDescent="0.25">
      <c r="A443" s="83" t="s">
        <v>61</v>
      </c>
      <c r="B443" s="83" t="s">
        <v>61</v>
      </c>
      <c r="C443" s="84"/>
      <c r="D443" s="84"/>
      <c r="E443" s="84"/>
    </row>
    <row r="444" spans="1:5" ht="15" x14ac:dyDescent="0.25">
      <c r="A444" s="83" t="s">
        <v>61</v>
      </c>
      <c r="B444" s="83" t="s">
        <v>61</v>
      </c>
      <c r="C444" s="84"/>
      <c r="D444" s="84"/>
      <c r="E444" s="84"/>
    </row>
    <row r="445" spans="1:5" ht="15" x14ac:dyDescent="0.25">
      <c r="A445" s="83" t="s">
        <v>61</v>
      </c>
      <c r="B445" s="83" t="s">
        <v>61</v>
      </c>
      <c r="C445" s="84"/>
      <c r="D445" s="84"/>
      <c r="E445" s="84"/>
    </row>
    <row r="446" spans="1:5" ht="15" x14ac:dyDescent="0.25">
      <c r="A446" s="83" t="s">
        <v>61</v>
      </c>
      <c r="B446" s="83" t="s">
        <v>61</v>
      </c>
      <c r="C446" s="84"/>
      <c r="D446" s="84"/>
      <c r="E446" s="84"/>
    </row>
    <row r="447" spans="1:5" ht="15" x14ac:dyDescent="0.25">
      <c r="A447" s="83" t="s">
        <v>61</v>
      </c>
      <c r="B447" s="83" t="s">
        <v>61</v>
      </c>
      <c r="C447" s="84"/>
      <c r="D447" s="84"/>
      <c r="E447" s="84"/>
    </row>
    <row r="448" spans="1:5" ht="15" x14ac:dyDescent="0.25">
      <c r="A448" s="83" t="s">
        <v>61</v>
      </c>
      <c r="B448" s="83" t="s">
        <v>61</v>
      </c>
      <c r="C448" s="84"/>
      <c r="D448" s="84"/>
      <c r="E448" s="84"/>
    </row>
    <row r="449" spans="1:5" ht="15" x14ac:dyDescent="0.25">
      <c r="A449" s="83" t="s">
        <v>61</v>
      </c>
      <c r="B449" s="83" t="s">
        <v>61</v>
      </c>
      <c r="C449" s="84"/>
      <c r="D449" s="84"/>
      <c r="E449" s="84"/>
    </row>
    <row r="450" spans="1:5" ht="15" x14ac:dyDescent="0.25">
      <c r="A450" s="83" t="s">
        <v>61</v>
      </c>
      <c r="B450" s="83" t="s">
        <v>61</v>
      </c>
      <c r="C450" s="84"/>
      <c r="D450" s="84"/>
      <c r="E450" s="84"/>
    </row>
    <row r="451" spans="1:5" ht="15" x14ac:dyDescent="0.25">
      <c r="A451" s="83" t="s">
        <v>61</v>
      </c>
      <c r="B451" s="83" t="s">
        <v>61</v>
      </c>
      <c r="C451" s="84"/>
      <c r="D451" s="84"/>
      <c r="E451" s="84"/>
    </row>
    <row r="452" spans="1:5" ht="15" x14ac:dyDescent="0.25">
      <c r="A452" s="83" t="s">
        <v>61</v>
      </c>
      <c r="B452" s="83" t="s">
        <v>61</v>
      </c>
      <c r="C452" s="84"/>
      <c r="D452" s="84"/>
      <c r="E452" s="84"/>
    </row>
    <row r="453" spans="1:5" ht="15" x14ac:dyDescent="0.25">
      <c r="A453" s="83" t="s">
        <v>61</v>
      </c>
      <c r="B453" s="83" t="s">
        <v>61</v>
      </c>
      <c r="C453" s="84"/>
      <c r="D453" s="84"/>
      <c r="E453" s="84"/>
    </row>
    <row r="454" spans="1:5" ht="15" x14ac:dyDescent="0.25">
      <c r="A454" s="83" t="s">
        <v>61</v>
      </c>
      <c r="B454" s="83" t="s">
        <v>61</v>
      </c>
      <c r="C454" s="84"/>
      <c r="D454" s="84"/>
      <c r="E454" s="84"/>
    </row>
    <row r="455" spans="1:5" ht="15" x14ac:dyDescent="0.25">
      <c r="A455" s="83" t="s">
        <v>61</v>
      </c>
      <c r="B455" s="83" t="s">
        <v>61</v>
      </c>
      <c r="C455" s="84"/>
      <c r="D455" s="84"/>
      <c r="E455" s="84"/>
    </row>
    <row r="456" spans="1:5" ht="15" x14ac:dyDescent="0.25">
      <c r="A456" s="83" t="s">
        <v>61</v>
      </c>
      <c r="B456" s="83" t="s">
        <v>61</v>
      </c>
      <c r="C456" s="84"/>
      <c r="D456" s="84"/>
      <c r="E456" s="84"/>
    </row>
    <row r="457" spans="1:5" ht="15" x14ac:dyDescent="0.25">
      <c r="A457" s="83" t="s">
        <v>61</v>
      </c>
      <c r="B457" s="83" t="s">
        <v>61</v>
      </c>
      <c r="C457" s="84"/>
      <c r="D457" s="84"/>
      <c r="E457" s="84"/>
    </row>
    <row r="458" spans="1:5" ht="15" x14ac:dyDescent="0.25">
      <c r="A458" s="83" t="s">
        <v>61</v>
      </c>
      <c r="B458" s="83" t="s">
        <v>61</v>
      </c>
      <c r="C458" s="84"/>
      <c r="D458" s="84"/>
      <c r="E458" s="84"/>
    </row>
    <row r="459" spans="1:5" ht="15" x14ac:dyDescent="0.25">
      <c r="A459" s="83" t="s">
        <v>61</v>
      </c>
      <c r="B459" s="83" t="s">
        <v>61</v>
      </c>
      <c r="C459" s="84"/>
      <c r="D459" s="84"/>
      <c r="E459" s="84"/>
    </row>
    <row r="460" spans="1:5" ht="15" x14ac:dyDescent="0.25">
      <c r="A460" s="83" t="s">
        <v>61</v>
      </c>
      <c r="B460" s="83" t="s">
        <v>61</v>
      </c>
      <c r="C460" s="84"/>
      <c r="D460" s="84"/>
      <c r="E460" s="84"/>
    </row>
    <row r="461" spans="1:5" ht="15" x14ac:dyDescent="0.25">
      <c r="A461" s="83" t="s">
        <v>61</v>
      </c>
      <c r="B461" s="83" t="s">
        <v>61</v>
      </c>
      <c r="C461" s="84"/>
      <c r="D461" s="84"/>
      <c r="E461" s="84"/>
    </row>
    <row r="462" spans="1:5" ht="15" x14ac:dyDescent="0.25">
      <c r="A462" s="83" t="s">
        <v>61</v>
      </c>
      <c r="B462" s="83" t="s">
        <v>61</v>
      </c>
      <c r="C462" s="84"/>
      <c r="D462" s="84"/>
      <c r="E462" s="84"/>
    </row>
    <row r="463" spans="1:5" ht="15" x14ac:dyDescent="0.25">
      <c r="A463" s="83" t="s">
        <v>61</v>
      </c>
      <c r="B463" s="83" t="s">
        <v>61</v>
      </c>
      <c r="C463" s="84"/>
      <c r="D463" s="84"/>
      <c r="E463" s="84"/>
    </row>
    <row r="464" spans="1:5" ht="15" x14ac:dyDescent="0.25">
      <c r="A464" s="83" t="s">
        <v>61</v>
      </c>
      <c r="B464" s="83" t="s">
        <v>61</v>
      </c>
      <c r="C464" s="84"/>
      <c r="D464" s="84"/>
      <c r="E464" s="84"/>
    </row>
    <row r="465" spans="1:5" ht="15" x14ac:dyDescent="0.25">
      <c r="A465" s="83" t="s">
        <v>61</v>
      </c>
      <c r="B465" s="83" t="s">
        <v>61</v>
      </c>
      <c r="C465" s="84"/>
      <c r="D465" s="84"/>
      <c r="E465" s="84"/>
    </row>
    <row r="466" spans="1:5" ht="15" x14ac:dyDescent="0.25">
      <c r="A466" s="83" t="s">
        <v>61</v>
      </c>
      <c r="B466" s="83" t="s">
        <v>61</v>
      </c>
      <c r="C466" s="84"/>
      <c r="D466" s="84"/>
      <c r="E466" s="84"/>
    </row>
    <row r="467" spans="1:5" ht="15" x14ac:dyDescent="0.25">
      <c r="A467" s="83" t="s">
        <v>61</v>
      </c>
      <c r="B467" s="83" t="s">
        <v>61</v>
      </c>
      <c r="C467" s="84"/>
      <c r="D467" s="84"/>
      <c r="E467" s="84"/>
    </row>
    <row r="468" spans="1:5" ht="15" x14ac:dyDescent="0.25">
      <c r="A468" s="83" t="s">
        <v>61</v>
      </c>
      <c r="B468" s="83" t="s">
        <v>61</v>
      </c>
      <c r="C468" s="84"/>
      <c r="D468" s="84"/>
      <c r="E468" s="84"/>
    </row>
    <row r="469" spans="1:5" ht="15" x14ac:dyDescent="0.25">
      <c r="A469" s="83" t="s">
        <v>61</v>
      </c>
      <c r="B469" s="83" t="s">
        <v>61</v>
      </c>
      <c r="C469" s="84"/>
      <c r="D469" s="84"/>
      <c r="E469" s="84"/>
    </row>
    <row r="470" spans="1:5" ht="15" x14ac:dyDescent="0.25">
      <c r="A470" s="83" t="s">
        <v>61</v>
      </c>
      <c r="B470" s="83" t="s">
        <v>61</v>
      </c>
      <c r="C470" s="84"/>
      <c r="D470" s="84"/>
      <c r="E470" s="84"/>
    </row>
    <row r="471" spans="1:5" ht="15" x14ac:dyDescent="0.25">
      <c r="A471" s="83" t="s">
        <v>61</v>
      </c>
      <c r="B471" s="83" t="s">
        <v>61</v>
      </c>
      <c r="C471" s="84"/>
      <c r="D471" s="84"/>
      <c r="E471" s="84"/>
    </row>
    <row r="472" spans="1:5" ht="15" x14ac:dyDescent="0.25">
      <c r="A472" s="83" t="s">
        <v>61</v>
      </c>
      <c r="B472" s="83" t="s">
        <v>61</v>
      </c>
      <c r="C472" s="84"/>
      <c r="D472" s="84"/>
      <c r="E472" s="84"/>
    </row>
    <row r="473" spans="1:5" ht="15" x14ac:dyDescent="0.25">
      <c r="A473" s="83" t="s">
        <v>61</v>
      </c>
      <c r="B473" s="83" t="s">
        <v>61</v>
      </c>
      <c r="C473" s="84"/>
      <c r="D473" s="84"/>
      <c r="E473" s="84"/>
    </row>
    <row r="474" spans="1:5" ht="15" x14ac:dyDescent="0.25">
      <c r="A474" s="83" t="s">
        <v>61</v>
      </c>
      <c r="B474" s="83" t="s">
        <v>61</v>
      </c>
      <c r="C474" s="84"/>
      <c r="D474" s="84"/>
      <c r="E474" s="84"/>
    </row>
    <row r="475" spans="1:5" ht="15" x14ac:dyDescent="0.25">
      <c r="A475" s="83" t="s">
        <v>61</v>
      </c>
      <c r="B475" s="83" t="s">
        <v>61</v>
      </c>
      <c r="C475" s="84"/>
      <c r="D475" s="84"/>
      <c r="E475" s="84"/>
    </row>
    <row r="476" spans="1:5" ht="15" x14ac:dyDescent="0.25">
      <c r="A476" s="83" t="s">
        <v>61</v>
      </c>
      <c r="B476" s="83" t="s">
        <v>61</v>
      </c>
      <c r="C476" s="84"/>
      <c r="D476" s="84"/>
      <c r="E476" s="84"/>
    </row>
    <row r="477" spans="1:5" ht="15" x14ac:dyDescent="0.25">
      <c r="A477" s="83" t="s">
        <v>61</v>
      </c>
      <c r="B477" s="83" t="s">
        <v>61</v>
      </c>
      <c r="C477" s="84"/>
      <c r="D477" s="84"/>
      <c r="E477" s="84"/>
    </row>
    <row r="478" spans="1:5" ht="15" x14ac:dyDescent="0.25">
      <c r="A478" s="83" t="s">
        <v>61</v>
      </c>
      <c r="B478" s="83" t="s">
        <v>61</v>
      </c>
      <c r="C478" s="84"/>
      <c r="D478" s="84"/>
      <c r="E478" s="84"/>
    </row>
    <row r="479" spans="1:5" ht="15" x14ac:dyDescent="0.25">
      <c r="A479" s="83" t="s">
        <v>61</v>
      </c>
      <c r="B479" s="83" t="s">
        <v>61</v>
      </c>
      <c r="C479" s="84"/>
      <c r="D479" s="84"/>
      <c r="E479" s="84"/>
    </row>
    <row r="480" spans="1:5" ht="15" x14ac:dyDescent="0.25">
      <c r="A480" s="83" t="s">
        <v>61</v>
      </c>
      <c r="B480" s="83" t="s">
        <v>61</v>
      </c>
      <c r="C480" s="84"/>
      <c r="D480" s="84"/>
      <c r="E480" s="84"/>
    </row>
    <row r="481" spans="1:5" ht="15" x14ac:dyDescent="0.25">
      <c r="A481" s="83" t="s">
        <v>61</v>
      </c>
      <c r="B481" s="83" t="s">
        <v>61</v>
      </c>
      <c r="C481" s="84"/>
      <c r="D481" s="84"/>
      <c r="E481" s="84"/>
    </row>
    <row r="482" spans="1:5" ht="15" x14ac:dyDescent="0.25">
      <c r="A482" s="83" t="s">
        <v>61</v>
      </c>
      <c r="B482" s="83" t="s">
        <v>61</v>
      </c>
      <c r="C482" s="84"/>
      <c r="D482" s="84"/>
      <c r="E482" s="84"/>
    </row>
    <row r="483" spans="1:5" ht="15" x14ac:dyDescent="0.25">
      <c r="A483" s="83" t="s">
        <v>61</v>
      </c>
      <c r="B483" s="83" t="s">
        <v>61</v>
      </c>
      <c r="C483" s="84"/>
      <c r="D483" s="84"/>
      <c r="E483" s="84"/>
    </row>
    <row r="484" spans="1:5" ht="15" x14ac:dyDescent="0.25">
      <c r="A484" s="83" t="s">
        <v>61</v>
      </c>
      <c r="B484" s="83" t="s">
        <v>61</v>
      </c>
      <c r="C484" s="84"/>
      <c r="D484" s="84"/>
      <c r="E484" s="84"/>
    </row>
    <row r="485" spans="1:5" ht="15" x14ac:dyDescent="0.25">
      <c r="A485" s="83" t="s">
        <v>61</v>
      </c>
      <c r="B485" s="83" t="s">
        <v>61</v>
      </c>
      <c r="C485" s="84"/>
      <c r="D485" s="84"/>
      <c r="E485" s="84"/>
    </row>
    <row r="486" spans="1:5" ht="15" x14ac:dyDescent="0.25">
      <c r="A486" s="83" t="s">
        <v>61</v>
      </c>
      <c r="B486" s="83" t="s">
        <v>61</v>
      </c>
      <c r="C486" s="84"/>
      <c r="D486" s="84"/>
      <c r="E486" s="84"/>
    </row>
    <row r="487" spans="1:5" ht="15" x14ac:dyDescent="0.25">
      <c r="A487" s="83" t="s">
        <v>61</v>
      </c>
      <c r="B487" s="83" t="s">
        <v>61</v>
      </c>
      <c r="C487" s="84"/>
      <c r="D487" s="84"/>
      <c r="E487" s="84"/>
    </row>
    <row r="488" spans="1:5" ht="15" x14ac:dyDescent="0.25">
      <c r="A488" s="83" t="s">
        <v>61</v>
      </c>
      <c r="B488" s="83" t="s">
        <v>61</v>
      </c>
      <c r="C488" s="84"/>
      <c r="D488" s="84"/>
      <c r="E488" s="84"/>
    </row>
    <row r="489" spans="1:5" ht="15" x14ac:dyDescent="0.25">
      <c r="A489" s="83" t="s">
        <v>61</v>
      </c>
      <c r="B489" s="83" t="s">
        <v>61</v>
      </c>
      <c r="C489" s="84"/>
      <c r="D489" s="84"/>
      <c r="E489" s="84"/>
    </row>
    <row r="490" spans="1:5" ht="15" x14ac:dyDescent="0.25">
      <c r="A490" s="83" t="s">
        <v>61</v>
      </c>
      <c r="B490" s="83" t="s">
        <v>61</v>
      </c>
      <c r="C490" s="84"/>
      <c r="D490" s="84"/>
      <c r="E490" s="84"/>
    </row>
    <row r="491" spans="1:5" ht="15" x14ac:dyDescent="0.25">
      <c r="A491" s="83" t="s">
        <v>61</v>
      </c>
      <c r="B491" s="83" t="s">
        <v>61</v>
      </c>
      <c r="C491" s="84"/>
      <c r="D491" s="84"/>
      <c r="E491" s="84"/>
    </row>
    <row r="492" spans="1:5" ht="15" x14ac:dyDescent="0.25">
      <c r="A492" s="83" t="s">
        <v>61</v>
      </c>
      <c r="B492" s="83" t="s">
        <v>61</v>
      </c>
      <c r="C492" s="84"/>
      <c r="D492" s="84"/>
      <c r="E492" s="84"/>
    </row>
    <row r="493" spans="1:5" ht="15" x14ac:dyDescent="0.25">
      <c r="A493" s="83" t="s">
        <v>61</v>
      </c>
      <c r="B493" s="83" t="s">
        <v>61</v>
      </c>
      <c r="C493" s="84"/>
      <c r="D493" s="84"/>
      <c r="E493" s="84"/>
    </row>
    <row r="494" spans="1:5" ht="15" x14ac:dyDescent="0.25">
      <c r="A494" s="83" t="s">
        <v>61</v>
      </c>
      <c r="B494" s="83" t="s">
        <v>61</v>
      </c>
      <c r="C494" s="84"/>
      <c r="D494" s="84"/>
      <c r="E494" s="84"/>
    </row>
    <row r="495" spans="1:5" ht="15" x14ac:dyDescent="0.25">
      <c r="A495" s="83" t="s">
        <v>61</v>
      </c>
      <c r="B495" s="83" t="s">
        <v>61</v>
      </c>
      <c r="C495" s="84"/>
      <c r="D495" s="84"/>
      <c r="E495" s="84"/>
    </row>
    <row r="496" spans="1:5" ht="15" x14ac:dyDescent="0.25">
      <c r="A496" s="83" t="s">
        <v>61</v>
      </c>
      <c r="B496" s="83" t="s">
        <v>61</v>
      </c>
      <c r="C496" s="84"/>
      <c r="D496" s="84"/>
      <c r="E496" s="84"/>
    </row>
    <row r="497" spans="1:5" ht="15" x14ac:dyDescent="0.25">
      <c r="A497" s="83" t="s">
        <v>61</v>
      </c>
      <c r="B497" s="83" t="s">
        <v>61</v>
      </c>
      <c r="C497" s="84"/>
      <c r="D497" s="84"/>
      <c r="E497" s="84"/>
    </row>
    <row r="498" spans="1:5" ht="15" x14ac:dyDescent="0.25">
      <c r="A498" s="83" t="s">
        <v>61</v>
      </c>
      <c r="B498" s="83" t="s">
        <v>61</v>
      </c>
      <c r="C498" s="84"/>
      <c r="D498" s="84"/>
      <c r="E498" s="84"/>
    </row>
    <row r="499" spans="1:5" ht="15" x14ac:dyDescent="0.25">
      <c r="A499" s="83" t="s">
        <v>61</v>
      </c>
      <c r="B499" s="83" t="s">
        <v>61</v>
      </c>
      <c r="C499" s="84"/>
      <c r="D499" s="84"/>
      <c r="E499" s="84"/>
    </row>
    <row r="500" spans="1:5" ht="15" x14ac:dyDescent="0.25">
      <c r="A500" s="83" t="s">
        <v>61</v>
      </c>
      <c r="B500" s="83" t="s">
        <v>61</v>
      </c>
      <c r="C500" s="84"/>
      <c r="D500" s="84"/>
      <c r="E500" s="84"/>
    </row>
    <row r="501" spans="1:5" ht="15" x14ac:dyDescent="0.25">
      <c r="A501" s="83" t="s">
        <v>61</v>
      </c>
      <c r="B501" s="83" t="s">
        <v>61</v>
      </c>
      <c r="C501" s="84"/>
      <c r="D501" s="84"/>
      <c r="E501" s="84"/>
    </row>
    <row r="502" spans="1:5" ht="15" x14ac:dyDescent="0.25">
      <c r="A502" s="83" t="s">
        <v>61</v>
      </c>
      <c r="B502" s="83" t="s">
        <v>61</v>
      </c>
      <c r="C502" s="84"/>
      <c r="D502" s="84"/>
      <c r="E502" s="84"/>
    </row>
    <row r="503" spans="1:5" ht="15" x14ac:dyDescent="0.25">
      <c r="A503" s="83" t="s">
        <v>61</v>
      </c>
      <c r="B503" s="83" t="s">
        <v>61</v>
      </c>
      <c r="C503" s="84"/>
      <c r="D503" s="84"/>
      <c r="E503" s="84"/>
    </row>
    <row r="504" spans="1:5" ht="15" x14ac:dyDescent="0.25">
      <c r="A504" s="83" t="s">
        <v>61</v>
      </c>
      <c r="B504" s="83" t="s">
        <v>61</v>
      </c>
      <c r="C504" s="84"/>
      <c r="D504" s="84"/>
      <c r="E504" s="84"/>
    </row>
    <row r="505" spans="1:5" ht="15" x14ac:dyDescent="0.25">
      <c r="A505" s="83" t="s">
        <v>61</v>
      </c>
      <c r="B505" s="83" t="s">
        <v>61</v>
      </c>
      <c r="C505" s="84"/>
      <c r="D505" s="84"/>
      <c r="E505" s="84"/>
    </row>
    <row r="506" spans="1:5" ht="15" x14ac:dyDescent="0.25">
      <c r="A506" s="83" t="s">
        <v>61</v>
      </c>
      <c r="B506" s="83" t="s">
        <v>61</v>
      </c>
      <c r="C506" s="84"/>
      <c r="D506" s="84"/>
      <c r="E506" s="84"/>
    </row>
    <row r="507" spans="1:5" ht="15" x14ac:dyDescent="0.25">
      <c r="A507" s="83" t="s">
        <v>61</v>
      </c>
      <c r="B507" s="83" t="s">
        <v>61</v>
      </c>
      <c r="C507" s="84"/>
      <c r="D507" s="84"/>
      <c r="E507" s="84"/>
    </row>
    <row r="508" spans="1:5" ht="15" x14ac:dyDescent="0.25">
      <c r="A508" s="83" t="s">
        <v>61</v>
      </c>
      <c r="B508" s="83" t="s">
        <v>61</v>
      </c>
      <c r="C508" s="84"/>
      <c r="D508" s="84"/>
      <c r="E508" s="84"/>
    </row>
    <row r="509" spans="1:5" ht="15" x14ac:dyDescent="0.25">
      <c r="A509" s="83" t="s">
        <v>61</v>
      </c>
      <c r="B509" s="83" t="s">
        <v>61</v>
      </c>
      <c r="C509" s="84"/>
      <c r="D509" s="84"/>
      <c r="E509" s="84"/>
    </row>
    <row r="510" spans="1:5" ht="15" x14ac:dyDescent="0.25">
      <c r="A510" s="83" t="s">
        <v>61</v>
      </c>
      <c r="B510" s="83" t="s">
        <v>61</v>
      </c>
      <c r="C510" s="84"/>
      <c r="D510" s="84"/>
      <c r="E510" s="84"/>
    </row>
    <row r="511" spans="1:5" ht="15" x14ac:dyDescent="0.25">
      <c r="A511" s="83" t="s">
        <v>61</v>
      </c>
      <c r="B511" s="83" t="s">
        <v>61</v>
      </c>
      <c r="C511" s="84"/>
      <c r="D511" s="84"/>
      <c r="E511" s="84"/>
    </row>
    <row r="512" spans="1:5" ht="15" x14ac:dyDescent="0.25">
      <c r="A512" s="83" t="s">
        <v>61</v>
      </c>
      <c r="B512" s="83" t="s">
        <v>61</v>
      </c>
      <c r="C512" s="84"/>
      <c r="D512" s="84"/>
      <c r="E512" s="84"/>
    </row>
    <row r="513" spans="1:5" ht="15" x14ac:dyDescent="0.25">
      <c r="A513" s="83" t="s">
        <v>61</v>
      </c>
      <c r="B513" s="83" t="s">
        <v>61</v>
      </c>
      <c r="C513" s="84"/>
      <c r="D513" s="84"/>
      <c r="E513" s="84"/>
    </row>
    <row r="514" spans="1:5" ht="15" x14ac:dyDescent="0.25">
      <c r="A514" s="83" t="s">
        <v>61</v>
      </c>
      <c r="B514" s="83" t="s">
        <v>61</v>
      </c>
      <c r="C514" s="84"/>
      <c r="D514" s="84"/>
      <c r="E514" s="84"/>
    </row>
    <row r="515" spans="1:5" ht="15" x14ac:dyDescent="0.25">
      <c r="A515" s="83" t="s">
        <v>61</v>
      </c>
      <c r="B515" s="83" t="s">
        <v>61</v>
      </c>
      <c r="C515" s="84"/>
      <c r="D515" s="84"/>
      <c r="E515" s="84"/>
    </row>
    <row r="516" spans="1:5" ht="15" x14ac:dyDescent="0.25">
      <c r="A516" s="83" t="s">
        <v>61</v>
      </c>
      <c r="B516" s="83" t="s">
        <v>61</v>
      </c>
      <c r="C516" s="84"/>
      <c r="D516" s="84"/>
      <c r="E516" s="84"/>
    </row>
    <row r="517" spans="1:5" ht="15" x14ac:dyDescent="0.25">
      <c r="A517" s="83" t="s">
        <v>61</v>
      </c>
      <c r="B517" s="83" t="s">
        <v>61</v>
      </c>
      <c r="C517" s="84"/>
      <c r="D517" s="84"/>
      <c r="E517" s="84"/>
    </row>
    <row r="518" spans="1:5" ht="15" x14ac:dyDescent="0.25">
      <c r="A518" s="83" t="s">
        <v>61</v>
      </c>
      <c r="B518" s="83" t="s">
        <v>61</v>
      </c>
      <c r="C518" s="84"/>
      <c r="D518" s="84"/>
      <c r="E518" s="84"/>
    </row>
    <row r="519" spans="1:5" ht="15" x14ac:dyDescent="0.25">
      <c r="A519" s="83" t="s">
        <v>61</v>
      </c>
      <c r="B519" s="83" t="s">
        <v>61</v>
      </c>
      <c r="C519" s="84"/>
      <c r="D519" s="84"/>
      <c r="E519" s="84"/>
    </row>
    <row r="520" spans="1:5" ht="15" x14ac:dyDescent="0.25">
      <c r="A520" s="83" t="s">
        <v>61</v>
      </c>
      <c r="B520" s="83" t="s">
        <v>61</v>
      </c>
      <c r="C520" s="84"/>
      <c r="D520" s="84"/>
      <c r="E520" s="84"/>
    </row>
    <row r="521" spans="1:5" ht="15" x14ac:dyDescent="0.25">
      <c r="A521" s="83" t="s">
        <v>61</v>
      </c>
      <c r="B521" s="83" t="s">
        <v>61</v>
      </c>
      <c r="C521" s="84"/>
      <c r="D521" s="84"/>
      <c r="E521" s="84"/>
    </row>
    <row r="522" spans="1:5" ht="15" x14ac:dyDescent="0.25">
      <c r="A522" s="83" t="s">
        <v>61</v>
      </c>
      <c r="B522" s="83" t="s">
        <v>61</v>
      </c>
      <c r="C522" s="84"/>
      <c r="D522" s="84"/>
      <c r="E522" s="84"/>
    </row>
    <row r="523" spans="1:5" ht="15" x14ac:dyDescent="0.25">
      <c r="A523" s="83" t="s">
        <v>61</v>
      </c>
      <c r="B523" s="83" t="s">
        <v>61</v>
      </c>
      <c r="C523" s="84"/>
      <c r="D523" s="84"/>
      <c r="E523" s="84"/>
    </row>
    <row r="524" spans="1:5" ht="15" x14ac:dyDescent="0.25">
      <c r="A524" s="83" t="s">
        <v>61</v>
      </c>
      <c r="B524" s="83" t="s">
        <v>61</v>
      </c>
      <c r="C524" s="84"/>
      <c r="D524" s="84"/>
      <c r="E524" s="84"/>
    </row>
    <row r="525" spans="1:5" ht="15" x14ac:dyDescent="0.25">
      <c r="A525" s="83" t="s">
        <v>61</v>
      </c>
      <c r="B525" s="83" t="s">
        <v>61</v>
      </c>
      <c r="C525" s="84"/>
      <c r="D525" s="84"/>
      <c r="E525" s="84"/>
    </row>
    <row r="526" spans="1:5" ht="15" x14ac:dyDescent="0.25">
      <c r="A526" s="83" t="s">
        <v>61</v>
      </c>
      <c r="B526" s="83" t="s">
        <v>61</v>
      </c>
      <c r="C526" s="84"/>
      <c r="D526" s="84"/>
      <c r="E526" s="84"/>
    </row>
    <row r="527" spans="1:5" ht="15" x14ac:dyDescent="0.25">
      <c r="A527" s="83" t="s">
        <v>61</v>
      </c>
      <c r="B527" s="83" t="s">
        <v>61</v>
      </c>
      <c r="C527" s="84"/>
      <c r="D527" s="84"/>
      <c r="E527" s="84"/>
    </row>
    <row r="528" spans="1:5" ht="15" x14ac:dyDescent="0.25">
      <c r="A528" s="83" t="s">
        <v>61</v>
      </c>
      <c r="B528" s="83" t="s">
        <v>61</v>
      </c>
      <c r="C528" s="84"/>
      <c r="D528" s="84"/>
      <c r="E528" s="84"/>
    </row>
    <row r="529" spans="1:5" ht="15" x14ac:dyDescent="0.25">
      <c r="A529" s="83" t="s">
        <v>61</v>
      </c>
      <c r="B529" s="83" t="s">
        <v>61</v>
      </c>
      <c r="C529" s="84"/>
      <c r="D529" s="84"/>
      <c r="E529" s="84"/>
    </row>
    <row r="530" spans="1:5" ht="15" x14ac:dyDescent="0.25">
      <c r="A530" s="83" t="s">
        <v>61</v>
      </c>
      <c r="B530" s="83" t="s">
        <v>61</v>
      </c>
      <c r="C530" s="84"/>
      <c r="D530" s="84"/>
      <c r="E530" s="84"/>
    </row>
    <row r="531" spans="1:5" ht="15" x14ac:dyDescent="0.25">
      <c r="A531" s="83" t="s">
        <v>61</v>
      </c>
      <c r="B531" s="83" t="s">
        <v>61</v>
      </c>
      <c r="C531" s="84"/>
      <c r="D531" s="84"/>
      <c r="E531" s="84"/>
    </row>
    <row r="532" spans="1:5" ht="15" x14ac:dyDescent="0.25">
      <c r="A532" s="83" t="s">
        <v>61</v>
      </c>
      <c r="B532" s="83" t="s">
        <v>61</v>
      </c>
      <c r="C532" s="84"/>
      <c r="D532" s="84"/>
      <c r="E532" s="84"/>
    </row>
    <row r="533" spans="1:5" ht="15" x14ac:dyDescent="0.25">
      <c r="A533" s="83" t="s">
        <v>61</v>
      </c>
      <c r="B533" s="83" t="s">
        <v>61</v>
      </c>
      <c r="C533" s="84"/>
      <c r="D533" s="84"/>
      <c r="E533" s="84"/>
    </row>
    <row r="534" spans="1:5" ht="15" x14ac:dyDescent="0.25">
      <c r="A534" s="83" t="s">
        <v>61</v>
      </c>
      <c r="B534" s="83" t="s">
        <v>61</v>
      </c>
      <c r="C534" s="84"/>
      <c r="D534" s="84"/>
      <c r="E534" s="84"/>
    </row>
    <row r="535" spans="1:5" ht="15" x14ac:dyDescent="0.25">
      <c r="A535" s="83" t="s">
        <v>61</v>
      </c>
      <c r="B535" s="83" t="s">
        <v>61</v>
      </c>
      <c r="C535" s="84"/>
      <c r="D535" s="84"/>
      <c r="E535" s="84"/>
    </row>
    <row r="536" spans="1:5" ht="15" x14ac:dyDescent="0.25">
      <c r="A536" s="83" t="s">
        <v>61</v>
      </c>
      <c r="B536" s="83" t="s">
        <v>61</v>
      </c>
      <c r="C536" s="84"/>
      <c r="D536" s="84"/>
      <c r="E536" s="84"/>
    </row>
    <row r="537" spans="1:5" ht="15" x14ac:dyDescent="0.25">
      <c r="A537" s="83" t="s">
        <v>61</v>
      </c>
      <c r="B537" s="83" t="s">
        <v>61</v>
      </c>
      <c r="C537" s="84"/>
      <c r="D537" s="84"/>
      <c r="E537" s="84"/>
    </row>
    <row r="538" spans="1:5" ht="15" x14ac:dyDescent="0.25">
      <c r="A538" s="83" t="s">
        <v>61</v>
      </c>
      <c r="B538" s="83" t="s">
        <v>61</v>
      </c>
      <c r="C538" s="84"/>
      <c r="D538" s="84"/>
      <c r="E538" s="84"/>
    </row>
    <row r="539" spans="1:5" ht="15" x14ac:dyDescent="0.25">
      <c r="A539" s="83" t="s">
        <v>61</v>
      </c>
      <c r="B539" s="83" t="s">
        <v>61</v>
      </c>
      <c r="C539" s="84"/>
      <c r="D539" s="84"/>
      <c r="E539" s="84"/>
    </row>
    <row r="540" spans="1:5" ht="15" x14ac:dyDescent="0.25">
      <c r="A540" s="83" t="s">
        <v>61</v>
      </c>
      <c r="B540" s="83" t="s">
        <v>61</v>
      </c>
      <c r="C540" s="84"/>
      <c r="D540" s="84"/>
      <c r="E540" s="84"/>
    </row>
    <row r="541" spans="1:5" ht="15" x14ac:dyDescent="0.25">
      <c r="A541" s="83" t="s">
        <v>61</v>
      </c>
      <c r="B541" s="83" t="s">
        <v>61</v>
      </c>
      <c r="C541" s="84"/>
      <c r="D541" s="84"/>
      <c r="E541" s="84"/>
    </row>
    <row r="542" spans="1:5" ht="15" x14ac:dyDescent="0.25">
      <c r="A542" s="83" t="s">
        <v>61</v>
      </c>
      <c r="B542" s="83" t="s">
        <v>61</v>
      </c>
      <c r="C542" s="84"/>
      <c r="D542" s="84"/>
      <c r="E542" s="84"/>
    </row>
    <row r="543" spans="1:5" ht="15" x14ac:dyDescent="0.25">
      <c r="A543" s="83" t="s">
        <v>61</v>
      </c>
      <c r="B543" s="83" t="s">
        <v>61</v>
      </c>
      <c r="C543" s="84"/>
      <c r="D543" s="84"/>
      <c r="E543" s="84"/>
    </row>
    <row r="544" spans="1:5" ht="15" x14ac:dyDescent="0.25">
      <c r="A544" s="83" t="s">
        <v>61</v>
      </c>
      <c r="B544" s="83" t="s">
        <v>61</v>
      </c>
      <c r="C544" s="84"/>
      <c r="D544" s="84"/>
      <c r="E544" s="84"/>
    </row>
    <row r="545" spans="1:5" ht="15" x14ac:dyDescent="0.25">
      <c r="A545" s="83" t="s">
        <v>61</v>
      </c>
      <c r="B545" s="83" t="s">
        <v>61</v>
      </c>
      <c r="C545" s="84"/>
      <c r="D545" s="84"/>
      <c r="E545" s="84"/>
    </row>
    <row r="546" spans="1:5" ht="15" x14ac:dyDescent="0.25">
      <c r="A546" s="83" t="s">
        <v>61</v>
      </c>
      <c r="B546" s="83" t="s">
        <v>61</v>
      </c>
      <c r="C546" s="84"/>
      <c r="D546" s="84"/>
      <c r="E546" s="84"/>
    </row>
    <row r="547" spans="1:5" ht="15" x14ac:dyDescent="0.25">
      <c r="A547" s="83" t="s">
        <v>61</v>
      </c>
      <c r="B547" s="83" t="s">
        <v>61</v>
      </c>
      <c r="C547" s="84"/>
      <c r="D547" s="84"/>
      <c r="E547" s="84"/>
    </row>
    <row r="548" spans="1:5" ht="15" x14ac:dyDescent="0.25">
      <c r="A548" s="83" t="s">
        <v>61</v>
      </c>
      <c r="B548" s="83" t="s">
        <v>61</v>
      </c>
      <c r="C548" s="84"/>
      <c r="D548" s="84"/>
      <c r="E548" s="84"/>
    </row>
    <row r="549" spans="1:5" ht="15" x14ac:dyDescent="0.25">
      <c r="A549" s="83" t="s">
        <v>61</v>
      </c>
      <c r="B549" s="83" t="s">
        <v>61</v>
      </c>
      <c r="C549" s="84"/>
      <c r="D549" s="84"/>
      <c r="E549" s="84"/>
    </row>
    <row r="550" spans="1:5" ht="15" x14ac:dyDescent="0.25">
      <c r="A550" s="83" t="s">
        <v>61</v>
      </c>
      <c r="B550" s="83" t="s">
        <v>61</v>
      </c>
      <c r="C550" s="84"/>
      <c r="D550" s="84"/>
      <c r="E550" s="84"/>
    </row>
    <row r="551" spans="1:5" ht="15" x14ac:dyDescent="0.25">
      <c r="A551" s="83" t="s">
        <v>61</v>
      </c>
      <c r="B551" s="83" t="s">
        <v>61</v>
      </c>
      <c r="C551" s="84"/>
      <c r="D551" s="84"/>
      <c r="E551" s="84"/>
    </row>
    <row r="552" spans="1:5" ht="15" x14ac:dyDescent="0.25">
      <c r="A552" s="83" t="s">
        <v>61</v>
      </c>
      <c r="B552" s="83" t="s">
        <v>61</v>
      </c>
      <c r="C552" s="84"/>
      <c r="D552" s="84"/>
      <c r="E552" s="84"/>
    </row>
    <row r="553" spans="1:5" ht="15" x14ac:dyDescent="0.25">
      <c r="A553" s="83" t="s">
        <v>61</v>
      </c>
      <c r="B553" s="83" t="s">
        <v>61</v>
      </c>
      <c r="C553" s="84"/>
      <c r="D553" s="84"/>
      <c r="E553" s="84"/>
    </row>
    <row r="554" spans="1:5" ht="15" x14ac:dyDescent="0.25">
      <c r="A554" s="83" t="s">
        <v>61</v>
      </c>
      <c r="B554" s="83" t="s">
        <v>61</v>
      </c>
      <c r="C554" s="84"/>
      <c r="D554" s="84"/>
      <c r="E554" s="84"/>
    </row>
    <row r="555" spans="1:5" ht="15" x14ac:dyDescent="0.25">
      <c r="A555" s="83" t="s">
        <v>61</v>
      </c>
      <c r="B555" s="83" t="s">
        <v>61</v>
      </c>
      <c r="C555" s="84"/>
      <c r="D555" s="84"/>
      <c r="E555" s="84"/>
    </row>
    <row r="556" spans="1:5" ht="15" x14ac:dyDescent="0.25">
      <c r="A556" s="83" t="s">
        <v>61</v>
      </c>
      <c r="B556" s="83" t="s">
        <v>61</v>
      </c>
      <c r="C556" s="84"/>
      <c r="D556" s="84"/>
      <c r="E556" s="84"/>
    </row>
    <row r="557" spans="1:5" ht="15" x14ac:dyDescent="0.25">
      <c r="A557" s="83" t="s">
        <v>61</v>
      </c>
      <c r="B557" s="83" t="s">
        <v>61</v>
      </c>
      <c r="C557" s="84"/>
      <c r="D557" s="84"/>
      <c r="E557" s="84"/>
    </row>
    <row r="558" spans="1:5" ht="15" x14ac:dyDescent="0.25">
      <c r="A558" s="83" t="s">
        <v>61</v>
      </c>
      <c r="B558" s="83" t="s">
        <v>61</v>
      </c>
      <c r="C558" s="84"/>
      <c r="D558" s="84"/>
      <c r="E558" s="84"/>
    </row>
    <row r="559" spans="1:5" ht="15" x14ac:dyDescent="0.25">
      <c r="A559" s="83" t="s">
        <v>61</v>
      </c>
      <c r="B559" s="83" t="s">
        <v>61</v>
      </c>
      <c r="C559" s="84"/>
      <c r="D559" s="84"/>
      <c r="E559" s="84"/>
    </row>
    <row r="560" spans="1:5" ht="15" x14ac:dyDescent="0.25">
      <c r="A560" s="83" t="s">
        <v>61</v>
      </c>
      <c r="B560" s="83" t="s">
        <v>61</v>
      </c>
      <c r="C560" s="84"/>
      <c r="D560" s="84"/>
      <c r="E560" s="84"/>
    </row>
    <row r="561" spans="1:5" ht="15" x14ac:dyDescent="0.25">
      <c r="A561" s="83" t="s">
        <v>61</v>
      </c>
      <c r="B561" s="83" t="s">
        <v>61</v>
      </c>
      <c r="C561" s="84"/>
      <c r="D561" s="84"/>
      <c r="E561" s="84"/>
    </row>
    <row r="562" spans="1:5" ht="15" x14ac:dyDescent="0.25">
      <c r="A562" s="83" t="s">
        <v>61</v>
      </c>
      <c r="B562" s="83" t="s">
        <v>61</v>
      </c>
      <c r="C562" s="84"/>
      <c r="D562" s="84"/>
      <c r="E562" s="84"/>
    </row>
    <row r="563" spans="1:5" ht="15" x14ac:dyDescent="0.25">
      <c r="A563" s="83" t="s">
        <v>61</v>
      </c>
      <c r="B563" s="83" t="s">
        <v>61</v>
      </c>
      <c r="C563" s="84"/>
      <c r="D563" s="84"/>
      <c r="E563" s="84"/>
    </row>
    <row r="564" spans="1:5" ht="15" x14ac:dyDescent="0.25">
      <c r="A564" s="83" t="s">
        <v>61</v>
      </c>
      <c r="B564" s="83" t="s">
        <v>61</v>
      </c>
      <c r="C564" s="84"/>
      <c r="D564" s="84"/>
      <c r="E564" s="84"/>
    </row>
    <row r="565" spans="1:5" ht="15" x14ac:dyDescent="0.25">
      <c r="A565" s="83" t="s">
        <v>61</v>
      </c>
      <c r="B565" s="83" t="s">
        <v>61</v>
      </c>
      <c r="C565" s="84"/>
      <c r="D565" s="84"/>
      <c r="E565" s="84"/>
    </row>
    <row r="566" spans="1:5" ht="15" x14ac:dyDescent="0.25">
      <c r="A566" s="83" t="s">
        <v>61</v>
      </c>
      <c r="B566" s="83" t="s">
        <v>61</v>
      </c>
      <c r="C566" s="84"/>
      <c r="D566" s="84"/>
      <c r="E566" s="84"/>
    </row>
    <row r="567" spans="1:5" ht="15" x14ac:dyDescent="0.25">
      <c r="A567" s="83" t="s">
        <v>61</v>
      </c>
      <c r="B567" s="83" t="s">
        <v>61</v>
      </c>
      <c r="C567" s="84"/>
      <c r="D567" s="84"/>
      <c r="E567" s="84"/>
    </row>
    <row r="568" spans="1:5" ht="15" x14ac:dyDescent="0.25">
      <c r="A568" s="83" t="s">
        <v>61</v>
      </c>
      <c r="B568" s="83" t="s">
        <v>61</v>
      </c>
      <c r="C568" s="84"/>
      <c r="D568" s="84"/>
      <c r="E568" s="84"/>
    </row>
    <row r="569" spans="1:5" ht="15" x14ac:dyDescent="0.25">
      <c r="A569" s="83" t="s">
        <v>61</v>
      </c>
      <c r="B569" s="83" t="s">
        <v>61</v>
      </c>
      <c r="C569" s="84"/>
      <c r="D569" s="84"/>
      <c r="E569" s="84"/>
    </row>
    <row r="570" spans="1:5" ht="15" x14ac:dyDescent="0.25">
      <c r="A570" s="83" t="s">
        <v>61</v>
      </c>
      <c r="B570" s="83" t="s">
        <v>61</v>
      </c>
      <c r="C570" s="84"/>
      <c r="D570" s="84"/>
      <c r="E570" s="84"/>
    </row>
    <row r="571" spans="1:5" ht="15" x14ac:dyDescent="0.25">
      <c r="A571" s="83" t="s">
        <v>61</v>
      </c>
      <c r="B571" s="83" t="s">
        <v>61</v>
      </c>
      <c r="C571" s="84"/>
      <c r="D571" s="84"/>
      <c r="E571" s="84"/>
    </row>
    <row r="572" spans="1:5" ht="15" x14ac:dyDescent="0.25">
      <c r="A572" s="83" t="s">
        <v>61</v>
      </c>
      <c r="B572" s="83" t="s">
        <v>61</v>
      </c>
      <c r="C572" s="84"/>
      <c r="D572" s="84"/>
      <c r="E572" s="84"/>
    </row>
    <row r="573" spans="1:5" ht="15" x14ac:dyDescent="0.25">
      <c r="A573" s="83" t="s">
        <v>61</v>
      </c>
      <c r="B573" s="83" t="s">
        <v>61</v>
      </c>
      <c r="C573" s="84"/>
      <c r="D573" s="84"/>
      <c r="E573" s="84"/>
    </row>
    <row r="574" spans="1:5" ht="15" x14ac:dyDescent="0.25">
      <c r="A574" s="83" t="s">
        <v>61</v>
      </c>
      <c r="B574" s="83" t="s">
        <v>61</v>
      </c>
      <c r="C574" s="84"/>
      <c r="D574" s="84"/>
      <c r="E574" s="84"/>
    </row>
    <row r="575" spans="1:5" ht="15" x14ac:dyDescent="0.25">
      <c r="A575" s="83" t="s">
        <v>61</v>
      </c>
      <c r="B575" s="83" t="s">
        <v>61</v>
      </c>
      <c r="C575" s="84"/>
      <c r="D575" s="84"/>
      <c r="E575" s="84"/>
    </row>
    <row r="576" spans="1:5" ht="15" x14ac:dyDescent="0.25">
      <c r="A576" s="83" t="s">
        <v>61</v>
      </c>
      <c r="B576" s="83" t="s">
        <v>61</v>
      </c>
      <c r="C576" s="84"/>
      <c r="D576" s="84"/>
      <c r="E576" s="84"/>
    </row>
    <row r="577" spans="1:5" ht="15" x14ac:dyDescent="0.25">
      <c r="A577" s="83" t="s">
        <v>61</v>
      </c>
      <c r="B577" s="83" t="s">
        <v>61</v>
      </c>
      <c r="C577" s="84"/>
      <c r="D577" s="84"/>
      <c r="E577" s="84"/>
    </row>
    <row r="578" spans="1:5" ht="15" x14ac:dyDescent="0.25">
      <c r="A578" s="83" t="s">
        <v>61</v>
      </c>
      <c r="B578" s="83" t="s">
        <v>61</v>
      </c>
      <c r="C578" s="84"/>
      <c r="D578" s="84"/>
      <c r="E578" s="84"/>
    </row>
    <row r="579" spans="1:5" ht="15" x14ac:dyDescent="0.25">
      <c r="A579" s="83" t="s">
        <v>61</v>
      </c>
      <c r="B579" s="83" t="s">
        <v>61</v>
      </c>
      <c r="C579" s="84"/>
      <c r="D579" s="84"/>
      <c r="E579" s="84"/>
    </row>
    <row r="580" spans="1:5" ht="15" x14ac:dyDescent="0.25">
      <c r="A580" s="83" t="s">
        <v>61</v>
      </c>
      <c r="B580" s="83" t="s">
        <v>61</v>
      </c>
      <c r="C580" s="84"/>
      <c r="D580" s="84"/>
      <c r="E580" s="84"/>
    </row>
    <row r="581" spans="1:5" ht="15" x14ac:dyDescent="0.25">
      <c r="A581" s="83" t="s">
        <v>61</v>
      </c>
      <c r="B581" s="83" t="s">
        <v>61</v>
      </c>
      <c r="C581" s="84"/>
      <c r="D581" s="84"/>
      <c r="E581" s="84"/>
    </row>
    <row r="582" spans="1:5" ht="15" x14ac:dyDescent="0.25">
      <c r="A582" s="83" t="s">
        <v>61</v>
      </c>
      <c r="B582" s="83" t="s">
        <v>61</v>
      </c>
      <c r="C582" s="84"/>
      <c r="D582" s="84"/>
      <c r="E582" s="84"/>
    </row>
    <row r="583" spans="1:5" ht="15" x14ac:dyDescent="0.25">
      <c r="A583" s="83" t="s">
        <v>61</v>
      </c>
      <c r="B583" s="83" t="s">
        <v>61</v>
      </c>
      <c r="C583" s="84"/>
      <c r="D583" s="84"/>
      <c r="E583" s="84"/>
    </row>
    <row r="584" spans="1:5" ht="15" x14ac:dyDescent="0.25">
      <c r="A584" s="83" t="s">
        <v>61</v>
      </c>
      <c r="B584" s="83" t="s">
        <v>61</v>
      </c>
      <c r="C584" s="84"/>
      <c r="D584" s="84"/>
      <c r="E584" s="84"/>
    </row>
    <row r="585" spans="1:5" ht="15" x14ac:dyDescent="0.25">
      <c r="A585" s="83" t="s">
        <v>61</v>
      </c>
      <c r="B585" s="83" t="s">
        <v>61</v>
      </c>
      <c r="C585" s="84"/>
      <c r="D585" s="84"/>
      <c r="E585" s="84"/>
    </row>
    <row r="586" spans="1:5" ht="15" x14ac:dyDescent="0.25">
      <c r="A586" s="83" t="s">
        <v>61</v>
      </c>
      <c r="B586" s="83" t="s">
        <v>61</v>
      </c>
      <c r="C586" s="84"/>
      <c r="D586" s="84"/>
      <c r="E586" s="84"/>
    </row>
    <row r="587" spans="1:5" ht="15" x14ac:dyDescent="0.25">
      <c r="A587" s="83" t="s">
        <v>61</v>
      </c>
      <c r="B587" s="83" t="s">
        <v>61</v>
      </c>
      <c r="C587" s="84"/>
      <c r="D587" s="84"/>
      <c r="E587" s="84"/>
    </row>
    <row r="588" spans="1:5" ht="15" x14ac:dyDescent="0.25">
      <c r="A588" s="83" t="s">
        <v>61</v>
      </c>
      <c r="B588" s="83" t="s">
        <v>61</v>
      </c>
      <c r="C588" s="84"/>
      <c r="D588" s="84"/>
      <c r="E588" s="84"/>
    </row>
    <row r="589" spans="1:5" ht="15" x14ac:dyDescent="0.25">
      <c r="A589" s="83" t="s">
        <v>61</v>
      </c>
      <c r="B589" s="83" t="s">
        <v>61</v>
      </c>
      <c r="C589" s="84"/>
      <c r="D589" s="84"/>
      <c r="E589" s="84"/>
    </row>
    <row r="590" spans="1:5" ht="15" x14ac:dyDescent="0.25">
      <c r="A590" s="83" t="s">
        <v>61</v>
      </c>
      <c r="B590" s="83" t="s">
        <v>61</v>
      </c>
      <c r="C590" s="84"/>
      <c r="D590" s="84"/>
      <c r="E590" s="84"/>
    </row>
    <row r="591" spans="1:5" ht="15" x14ac:dyDescent="0.25">
      <c r="A591" s="83" t="s">
        <v>61</v>
      </c>
      <c r="B591" s="83" t="s">
        <v>61</v>
      </c>
      <c r="C591" s="84"/>
      <c r="D591" s="84"/>
      <c r="E591" s="84"/>
    </row>
    <row r="592" spans="1:5" ht="15" x14ac:dyDescent="0.25">
      <c r="A592" s="83" t="s">
        <v>61</v>
      </c>
      <c r="B592" s="83" t="s">
        <v>61</v>
      </c>
      <c r="C592" s="84"/>
      <c r="D592" s="84"/>
      <c r="E592" s="84"/>
    </row>
    <row r="593" spans="1:5" ht="15" x14ac:dyDescent="0.25">
      <c r="A593" s="83" t="s">
        <v>61</v>
      </c>
      <c r="B593" s="83" t="s">
        <v>61</v>
      </c>
      <c r="C593" s="84"/>
      <c r="D593" s="84"/>
      <c r="E593" s="84"/>
    </row>
    <row r="594" spans="1:5" ht="15" x14ac:dyDescent="0.25">
      <c r="A594" s="83" t="s">
        <v>61</v>
      </c>
      <c r="B594" s="83" t="s">
        <v>61</v>
      </c>
      <c r="C594" s="84"/>
      <c r="D594" s="84"/>
      <c r="E594" s="84"/>
    </row>
    <row r="595" spans="1:5" ht="15" x14ac:dyDescent="0.25">
      <c r="A595" s="83" t="s">
        <v>61</v>
      </c>
      <c r="B595" s="83" t="s">
        <v>61</v>
      </c>
      <c r="C595" s="84"/>
      <c r="D595" s="84"/>
      <c r="E595" s="84"/>
    </row>
    <row r="596" spans="1:5" ht="15" x14ac:dyDescent="0.25">
      <c r="A596" s="83" t="s">
        <v>61</v>
      </c>
      <c r="B596" s="83" t="s">
        <v>61</v>
      </c>
      <c r="C596" s="84"/>
      <c r="D596" s="84"/>
      <c r="E596" s="84"/>
    </row>
    <row r="597" spans="1:5" ht="15" x14ac:dyDescent="0.25">
      <c r="A597" s="83" t="s">
        <v>61</v>
      </c>
      <c r="B597" s="83" t="s">
        <v>61</v>
      </c>
      <c r="C597" s="84"/>
      <c r="D597" s="84"/>
      <c r="E597" s="84"/>
    </row>
    <row r="598" spans="1:5" ht="15" x14ac:dyDescent="0.25">
      <c r="A598" s="83" t="s">
        <v>61</v>
      </c>
      <c r="B598" s="83" t="s">
        <v>61</v>
      </c>
      <c r="C598" s="84"/>
      <c r="D598" s="84"/>
      <c r="E598" s="84"/>
    </row>
    <row r="599" spans="1:5" ht="15" x14ac:dyDescent="0.25">
      <c r="A599" s="83" t="s">
        <v>61</v>
      </c>
      <c r="B599" s="83" t="s">
        <v>61</v>
      </c>
      <c r="C599" s="84"/>
      <c r="D599" s="84"/>
      <c r="E599" s="84"/>
    </row>
    <row r="600" spans="1:5" ht="15" x14ac:dyDescent="0.25">
      <c r="A600" s="83" t="s">
        <v>61</v>
      </c>
      <c r="B600" s="83" t="s">
        <v>61</v>
      </c>
      <c r="C600" s="84"/>
      <c r="D600" s="84"/>
      <c r="E600" s="84"/>
    </row>
    <row r="601" spans="1:5" ht="15" x14ac:dyDescent="0.25">
      <c r="A601" s="83" t="s">
        <v>61</v>
      </c>
      <c r="B601" s="83" t="s">
        <v>61</v>
      </c>
      <c r="C601" s="84"/>
      <c r="D601" s="84"/>
      <c r="E601" s="84"/>
    </row>
    <row r="602" spans="1:5" ht="15" x14ac:dyDescent="0.25">
      <c r="A602" s="83" t="s">
        <v>61</v>
      </c>
      <c r="B602" s="83" t="s">
        <v>61</v>
      </c>
      <c r="C602" s="84"/>
      <c r="D602" s="84"/>
      <c r="E602" s="84"/>
    </row>
    <row r="603" spans="1:5" ht="15" x14ac:dyDescent="0.25">
      <c r="A603" s="83" t="s">
        <v>61</v>
      </c>
      <c r="B603" s="83" t="s">
        <v>61</v>
      </c>
      <c r="C603" s="84"/>
      <c r="D603" s="84"/>
      <c r="E603" s="84"/>
    </row>
    <row r="604" spans="1:5" ht="15" x14ac:dyDescent="0.25">
      <c r="A604" s="83" t="s">
        <v>61</v>
      </c>
      <c r="B604" s="83" t="s">
        <v>61</v>
      </c>
      <c r="C604" s="84"/>
      <c r="D604" s="84"/>
      <c r="E604" s="84"/>
    </row>
    <row r="605" spans="1:5" ht="15" x14ac:dyDescent="0.25">
      <c r="A605" s="83" t="s">
        <v>61</v>
      </c>
      <c r="B605" s="83" t="s">
        <v>61</v>
      </c>
      <c r="C605" s="84"/>
      <c r="D605" s="84"/>
      <c r="E605" s="84"/>
    </row>
    <row r="606" spans="1:5" ht="15" x14ac:dyDescent="0.25">
      <c r="A606" s="83" t="s">
        <v>61</v>
      </c>
      <c r="B606" s="83" t="s">
        <v>61</v>
      </c>
      <c r="C606" s="84"/>
      <c r="D606" s="84"/>
      <c r="E606" s="84"/>
    </row>
    <row r="607" spans="1:5" ht="15" x14ac:dyDescent="0.25">
      <c r="A607" s="83" t="s">
        <v>61</v>
      </c>
      <c r="B607" s="83" t="s">
        <v>61</v>
      </c>
      <c r="C607" s="84"/>
      <c r="D607" s="84"/>
      <c r="E607" s="84"/>
    </row>
    <row r="608" spans="1:5" ht="15" x14ac:dyDescent="0.25">
      <c r="A608" s="83" t="s">
        <v>61</v>
      </c>
      <c r="B608" s="83" t="s">
        <v>61</v>
      </c>
      <c r="C608" s="84"/>
      <c r="D608" s="84"/>
      <c r="E608" s="84"/>
    </row>
    <row r="609" spans="1:5" ht="15" x14ac:dyDescent="0.25">
      <c r="A609" s="83" t="s">
        <v>61</v>
      </c>
      <c r="B609" s="83" t="s">
        <v>61</v>
      </c>
      <c r="C609" s="84"/>
      <c r="D609" s="84"/>
      <c r="E609" s="84"/>
    </row>
    <row r="610" spans="1:5" ht="15" x14ac:dyDescent="0.25">
      <c r="A610" s="83" t="s">
        <v>61</v>
      </c>
      <c r="B610" s="83" t="s">
        <v>61</v>
      </c>
      <c r="C610" s="84"/>
      <c r="D610" s="84"/>
      <c r="E610" s="84"/>
    </row>
    <row r="611" spans="1:5" ht="15" x14ac:dyDescent="0.25">
      <c r="A611" s="83" t="s">
        <v>61</v>
      </c>
      <c r="B611" s="83" t="s">
        <v>61</v>
      </c>
      <c r="C611" s="84"/>
      <c r="D611" s="84"/>
      <c r="E611" s="84"/>
    </row>
    <row r="612" spans="1:5" ht="15" x14ac:dyDescent="0.25">
      <c r="A612" s="83" t="s">
        <v>61</v>
      </c>
      <c r="B612" s="83" t="s">
        <v>61</v>
      </c>
      <c r="C612" s="84"/>
      <c r="D612" s="84"/>
      <c r="E612" s="84"/>
    </row>
    <row r="613" spans="1:5" ht="15" x14ac:dyDescent="0.25">
      <c r="A613" s="83" t="s">
        <v>61</v>
      </c>
      <c r="B613" s="83" t="s">
        <v>61</v>
      </c>
      <c r="C613" s="84"/>
      <c r="D613" s="84"/>
      <c r="E613" s="84"/>
    </row>
    <row r="614" spans="1:5" ht="15" x14ac:dyDescent="0.25">
      <c r="A614" s="83" t="s">
        <v>61</v>
      </c>
      <c r="B614" s="83" t="s">
        <v>61</v>
      </c>
      <c r="C614" s="84"/>
      <c r="D614" s="84"/>
      <c r="E614" s="84"/>
    </row>
    <row r="615" spans="1:5" ht="15" x14ac:dyDescent="0.25">
      <c r="A615" s="83" t="s">
        <v>61</v>
      </c>
      <c r="B615" s="83" t="s">
        <v>61</v>
      </c>
      <c r="C615" s="84"/>
      <c r="D615" s="84"/>
      <c r="E615" s="84"/>
    </row>
    <row r="616" spans="1:5" ht="15" x14ac:dyDescent="0.25">
      <c r="A616" s="83" t="s">
        <v>61</v>
      </c>
      <c r="B616" s="83" t="s">
        <v>61</v>
      </c>
      <c r="C616" s="84"/>
      <c r="D616" s="84"/>
      <c r="E616" s="84"/>
    </row>
    <row r="617" spans="1:5" ht="15" x14ac:dyDescent="0.25">
      <c r="A617" s="83" t="s">
        <v>61</v>
      </c>
      <c r="B617" s="83" t="s">
        <v>61</v>
      </c>
      <c r="C617" s="84"/>
      <c r="D617" s="84"/>
      <c r="E617" s="84"/>
    </row>
    <row r="618" spans="1:5" ht="15" x14ac:dyDescent="0.25">
      <c r="A618" s="83" t="s">
        <v>61</v>
      </c>
      <c r="B618" s="83" t="s">
        <v>61</v>
      </c>
      <c r="C618" s="84"/>
      <c r="D618" s="84"/>
      <c r="E618" s="84"/>
    </row>
    <row r="619" spans="1:5" ht="15" x14ac:dyDescent="0.25">
      <c r="A619" s="83" t="s">
        <v>61</v>
      </c>
      <c r="B619" s="83" t="s">
        <v>61</v>
      </c>
      <c r="C619" s="84"/>
      <c r="D619" s="84"/>
      <c r="E619" s="84"/>
    </row>
    <row r="620" spans="1:5" ht="15" x14ac:dyDescent="0.25">
      <c r="A620" s="83" t="s">
        <v>61</v>
      </c>
      <c r="B620" s="83" t="s">
        <v>61</v>
      </c>
      <c r="C620" s="84"/>
      <c r="D620" s="84"/>
      <c r="E620" s="84"/>
    </row>
    <row r="621" spans="1:5" ht="15" x14ac:dyDescent="0.25">
      <c r="A621" s="83" t="s">
        <v>61</v>
      </c>
      <c r="B621" s="83" t="s">
        <v>61</v>
      </c>
      <c r="C621" s="84"/>
      <c r="D621" s="84"/>
      <c r="E621" s="84"/>
    </row>
    <row r="622" spans="1:5" ht="15" x14ac:dyDescent="0.25">
      <c r="A622" s="83" t="s">
        <v>61</v>
      </c>
      <c r="B622" s="83" t="s">
        <v>61</v>
      </c>
      <c r="C622" s="84"/>
      <c r="D622" s="84"/>
      <c r="E622" s="84"/>
    </row>
    <row r="623" spans="1:5" ht="15" x14ac:dyDescent="0.25">
      <c r="A623" s="83" t="s">
        <v>61</v>
      </c>
      <c r="B623" s="83" t="s">
        <v>61</v>
      </c>
      <c r="C623" s="84"/>
      <c r="D623" s="84"/>
      <c r="E623" s="84"/>
    </row>
    <row r="624" spans="1:5" ht="15" x14ac:dyDescent="0.25">
      <c r="A624" s="83" t="s">
        <v>61</v>
      </c>
      <c r="B624" s="83" t="s">
        <v>61</v>
      </c>
      <c r="C624" s="84"/>
      <c r="D624" s="84"/>
      <c r="E624" s="84"/>
    </row>
    <row r="625" spans="1:5" ht="15" x14ac:dyDescent="0.25">
      <c r="A625" s="83" t="s">
        <v>61</v>
      </c>
      <c r="B625" s="83" t="s">
        <v>61</v>
      </c>
      <c r="C625" s="84"/>
      <c r="D625" s="84"/>
      <c r="E625" s="84"/>
    </row>
    <row r="626" spans="1:5" ht="15" x14ac:dyDescent="0.25">
      <c r="A626" s="83" t="s">
        <v>61</v>
      </c>
      <c r="B626" s="83" t="s">
        <v>61</v>
      </c>
      <c r="C626" s="84"/>
      <c r="D626" s="84"/>
      <c r="E626" s="84"/>
    </row>
    <row r="627" spans="1:5" ht="15" x14ac:dyDescent="0.25">
      <c r="A627" s="83" t="s">
        <v>61</v>
      </c>
      <c r="B627" s="83" t="s">
        <v>61</v>
      </c>
      <c r="C627" s="84"/>
      <c r="D627" s="84"/>
      <c r="E627" s="84"/>
    </row>
    <row r="628" spans="1:5" ht="15" x14ac:dyDescent="0.25">
      <c r="A628" s="83" t="s">
        <v>61</v>
      </c>
      <c r="B628" s="83" t="s">
        <v>61</v>
      </c>
      <c r="C628" s="84"/>
      <c r="D628" s="84"/>
      <c r="E628" s="84"/>
    </row>
    <row r="629" spans="1:5" ht="15" x14ac:dyDescent="0.25">
      <c r="A629" s="83" t="s">
        <v>61</v>
      </c>
      <c r="B629" s="83" t="s">
        <v>61</v>
      </c>
      <c r="C629" s="84"/>
      <c r="D629" s="84"/>
      <c r="E629" s="84"/>
    </row>
    <row r="630" spans="1:5" ht="15" x14ac:dyDescent="0.25">
      <c r="A630" s="83" t="s">
        <v>61</v>
      </c>
      <c r="B630" s="83" t="s">
        <v>61</v>
      </c>
      <c r="C630" s="84"/>
      <c r="D630" s="84"/>
      <c r="E630" s="84"/>
    </row>
    <row r="631" spans="1:5" ht="15" x14ac:dyDescent="0.25">
      <c r="A631" s="83" t="s">
        <v>61</v>
      </c>
      <c r="B631" s="83" t="s">
        <v>61</v>
      </c>
      <c r="C631" s="84"/>
      <c r="D631" s="84"/>
      <c r="E631" s="84"/>
    </row>
    <row r="632" spans="1:5" ht="15" x14ac:dyDescent="0.25">
      <c r="A632" s="83" t="s">
        <v>61</v>
      </c>
      <c r="B632" s="83" t="s">
        <v>61</v>
      </c>
      <c r="C632" s="84"/>
      <c r="D632" s="84"/>
      <c r="E632" s="84"/>
    </row>
    <row r="633" spans="1:5" ht="15" x14ac:dyDescent="0.25">
      <c r="A633" s="83" t="s">
        <v>61</v>
      </c>
      <c r="B633" s="83" t="s">
        <v>61</v>
      </c>
      <c r="C633" s="84"/>
      <c r="D633" s="84"/>
      <c r="E633" s="84"/>
    </row>
    <row r="634" spans="1:5" ht="15" x14ac:dyDescent="0.25">
      <c r="A634" s="83" t="s">
        <v>61</v>
      </c>
      <c r="B634" s="83" t="s">
        <v>61</v>
      </c>
      <c r="C634" s="84"/>
      <c r="D634" s="84"/>
      <c r="E634" s="84"/>
    </row>
    <row r="635" spans="1:5" ht="15" x14ac:dyDescent="0.25">
      <c r="A635" s="83" t="s">
        <v>61</v>
      </c>
      <c r="B635" s="83" t="s">
        <v>61</v>
      </c>
      <c r="C635" s="84"/>
      <c r="D635" s="84"/>
      <c r="E635" s="84"/>
    </row>
    <row r="636" spans="1:5" ht="15" x14ac:dyDescent="0.25">
      <c r="A636" s="83" t="s">
        <v>61</v>
      </c>
      <c r="B636" s="83" t="s">
        <v>61</v>
      </c>
      <c r="C636" s="84"/>
      <c r="D636" s="84"/>
      <c r="E636" s="84"/>
    </row>
    <row r="637" spans="1:5" ht="15" x14ac:dyDescent="0.25">
      <c r="A637" s="83" t="s">
        <v>61</v>
      </c>
      <c r="B637" s="83" t="s">
        <v>61</v>
      </c>
      <c r="C637" s="84"/>
      <c r="D637" s="84"/>
      <c r="E637" s="84"/>
    </row>
    <row r="638" spans="1:5" ht="15" x14ac:dyDescent="0.25">
      <c r="A638" s="83" t="s">
        <v>61</v>
      </c>
      <c r="B638" s="83" t="s">
        <v>61</v>
      </c>
      <c r="C638" s="84"/>
      <c r="D638" s="84"/>
      <c r="E638" s="84"/>
    </row>
    <row r="639" spans="1:5" ht="15" x14ac:dyDescent="0.25">
      <c r="A639" s="83" t="s">
        <v>61</v>
      </c>
      <c r="B639" s="83" t="s">
        <v>61</v>
      </c>
      <c r="C639" s="84"/>
      <c r="D639" s="84"/>
      <c r="E639" s="84"/>
    </row>
    <row r="640" spans="1:5" ht="15" x14ac:dyDescent="0.25">
      <c r="A640" s="83" t="s">
        <v>61</v>
      </c>
      <c r="B640" s="83" t="s">
        <v>61</v>
      </c>
      <c r="C640" s="84"/>
      <c r="D640" s="84"/>
      <c r="E640" s="84"/>
    </row>
    <row r="641" spans="1:5" ht="15" x14ac:dyDescent="0.25">
      <c r="A641" s="83" t="s">
        <v>61</v>
      </c>
      <c r="B641" s="83" t="s">
        <v>61</v>
      </c>
      <c r="C641" s="84"/>
      <c r="D641" s="84"/>
      <c r="E641" s="84"/>
    </row>
    <row r="642" spans="1:5" ht="15" x14ac:dyDescent="0.25">
      <c r="A642" s="83" t="s">
        <v>61</v>
      </c>
      <c r="B642" s="83" t="s">
        <v>61</v>
      </c>
      <c r="C642" s="84"/>
      <c r="D642" s="84"/>
      <c r="E642" s="84"/>
    </row>
    <row r="643" spans="1:5" ht="15" x14ac:dyDescent="0.25">
      <c r="A643" s="83" t="s">
        <v>61</v>
      </c>
      <c r="B643" s="83" t="s">
        <v>61</v>
      </c>
      <c r="C643" s="84"/>
      <c r="D643" s="84"/>
      <c r="E643" s="84"/>
    </row>
    <row r="644" spans="1:5" ht="15" x14ac:dyDescent="0.25">
      <c r="A644" s="83" t="s">
        <v>61</v>
      </c>
      <c r="B644" s="83" t="s">
        <v>61</v>
      </c>
      <c r="C644" s="84"/>
      <c r="D644" s="84"/>
      <c r="E644" s="84"/>
    </row>
    <row r="645" spans="1:5" ht="15" x14ac:dyDescent="0.25">
      <c r="A645" s="83" t="s">
        <v>61</v>
      </c>
      <c r="B645" s="83" t="s">
        <v>61</v>
      </c>
      <c r="C645" s="84"/>
      <c r="D645" s="84"/>
      <c r="E645" s="84"/>
    </row>
    <row r="646" spans="1:5" ht="15" x14ac:dyDescent="0.25">
      <c r="A646" s="83" t="s">
        <v>61</v>
      </c>
      <c r="B646" s="83" t="s">
        <v>61</v>
      </c>
      <c r="C646" s="84"/>
      <c r="D646" s="84"/>
      <c r="E646" s="84"/>
    </row>
    <row r="647" spans="1:5" ht="15" x14ac:dyDescent="0.25">
      <c r="A647" s="83" t="s">
        <v>61</v>
      </c>
      <c r="B647" s="83" t="s">
        <v>61</v>
      </c>
      <c r="C647" s="84"/>
      <c r="D647" s="84"/>
      <c r="E647" s="84"/>
    </row>
    <row r="648" spans="1:5" ht="15" x14ac:dyDescent="0.25">
      <c r="A648" s="83" t="s">
        <v>61</v>
      </c>
      <c r="B648" s="83" t="s">
        <v>61</v>
      </c>
      <c r="C648" s="84"/>
      <c r="D648" s="84"/>
      <c r="E648" s="84"/>
    </row>
    <row r="649" spans="1:5" ht="15" x14ac:dyDescent="0.25">
      <c r="A649" s="83" t="s">
        <v>61</v>
      </c>
      <c r="B649" s="83" t="s">
        <v>61</v>
      </c>
      <c r="C649" s="84"/>
      <c r="D649" s="84"/>
      <c r="E649" s="84"/>
    </row>
    <row r="650" spans="1:5" ht="15" x14ac:dyDescent="0.25">
      <c r="A650" s="83" t="s">
        <v>61</v>
      </c>
      <c r="B650" s="83" t="s">
        <v>61</v>
      </c>
      <c r="C650" s="84"/>
      <c r="D650" s="84"/>
      <c r="E650" s="84"/>
    </row>
    <row r="651" spans="1:5" ht="15" x14ac:dyDescent="0.25">
      <c r="A651" s="83" t="s">
        <v>61</v>
      </c>
      <c r="B651" s="83" t="s">
        <v>61</v>
      </c>
      <c r="C651" s="84"/>
      <c r="D651" s="84"/>
      <c r="E651" s="84"/>
    </row>
    <row r="652" spans="1:5" ht="15" x14ac:dyDescent="0.25">
      <c r="A652" s="83" t="s">
        <v>61</v>
      </c>
      <c r="B652" s="83" t="s">
        <v>61</v>
      </c>
      <c r="C652" s="84"/>
      <c r="D652" s="84"/>
      <c r="E652" s="84"/>
    </row>
    <row r="653" spans="1:5" ht="15" x14ac:dyDescent="0.25">
      <c r="A653" s="83" t="s">
        <v>61</v>
      </c>
      <c r="B653" s="83" t="s">
        <v>61</v>
      </c>
      <c r="C653" s="84"/>
      <c r="D653" s="84"/>
      <c r="E653" s="84"/>
    </row>
    <row r="654" spans="1:5" ht="15" x14ac:dyDescent="0.25">
      <c r="A654" s="83" t="s">
        <v>61</v>
      </c>
      <c r="B654" s="83" t="s">
        <v>61</v>
      </c>
      <c r="C654" s="84"/>
      <c r="D654" s="84"/>
      <c r="E654" s="84"/>
    </row>
    <row r="655" spans="1:5" ht="15" x14ac:dyDescent="0.25">
      <c r="A655" s="83" t="s">
        <v>61</v>
      </c>
      <c r="B655" s="83" t="s">
        <v>61</v>
      </c>
      <c r="C655" s="84"/>
      <c r="D655" s="84"/>
      <c r="E655" s="84"/>
    </row>
    <row r="656" spans="1:5" ht="15" x14ac:dyDescent="0.25">
      <c r="A656" s="83" t="s">
        <v>61</v>
      </c>
      <c r="B656" s="83" t="s">
        <v>61</v>
      </c>
      <c r="C656" s="84"/>
      <c r="D656" s="84"/>
      <c r="E656" s="84"/>
    </row>
    <row r="657" spans="1:5" ht="15" x14ac:dyDescent="0.25">
      <c r="A657" s="83" t="s">
        <v>61</v>
      </c>
      <c r="B657" s="83" t="s">
        <v>61</v>
      </c>
      <c r="C657" s="84"/>
      <c r="D657" s="84"/>
      <c r="E657" s="84"/>
    </row>
    <row r="658" spans="1:5" ht="15" x14ac:dyDescent="0.25">
      <c r="A658" s="83" t="s">
        <v>61</v>
      </c>
      <c r="B658" s="83" t="s">
        <v>61</v>
      </c>
      <c r="C658" s="84"/>
      <c r="D658" s="84"/>
      <c r="E658" s="84"/>
    </row>
    <row r="659" spans="1:5" ht="15" x14ac:dyDescent="0.25">
      <c r="A659" s="83" t="s">
        <v>61</v>
      </c>
      <c r="B659" s="83" t="s">
        <v>61</v>
      </c>
      <c r="C659" s="84"/>
      <c r="D659" s="84"/>
      <c r="E659" s="84"/>
    </row>
    <row r="660" spans="1:5" ht="15" x14ac:dyDescent="0.25">
      <c r="A660" s="83" t="s">
        <v>61</v>
      </c>
      <c r="B660" s="83" t="s">
        <v>61</v>
      </c>
      <c r="C660" s="84"/>
      <c r="D660" s="84"/>
      <c r="E660" s="84"/>
    </row>
    <row r="661" spans="1:5" ht="15" x14ac:dyDescent="0.25">
      <c r="A661" s="83" t="s">
        <v>61</v>
      </c>
      <c r="B661" s="83" t="s">
        <v>61</v>
      </c>
      <c r="C661" s="84"/>
      <c r="D661" s="84"/>
      <c r="E661" s="84"/>
    </row>
    <row r="662" spans="1:5" ht="15" x14ac:dyDescent="0.25">
      <c r="A662" s="83" t="s">
        <v>61</v>
      </c>
      <c r="B662" s="83" t="s">
        <v>61</v>
      </c>
      <c r="C662" s="84"/>
      <c r="D662" s="84"/>
      <c r="E662" s="84"/>
    </row>
    <row r="663" spans="1:5" ht="15" x14ac:dyDescent="0.25">
      <c r="A663" s="83" t="s">
        <v>61</v>
      </c>
      <c r="B663" s="83" t="s">
        <v>61</v>
      </c>
      <c r="C663" s="84"/>
      <c r="D663" s="84"/>
      <c r="E663" s="84"/>
    </row>
    <row r="664" spans="1:5" ht="15" x14ac:dyDescent="0.25">
      <c r="A664" s="83" t="s">
        <v>61</v>
      </c>
      <c r="B664" s="83" t="s">
        <v>61</v>
      </c>
      <c r="C664" s="84"/>
      <c r="D664" s="84"/>
      <c r="E664" s="84"/>
    </row>
    <row r="665" spans="1:5" ht="15" x14ac:dyDescent="0.25">
      <c r="A665" s="83" t="s">
        <v>61</v>
      </c>
      <c r="B665" s="83" t="s">
        <v>61</v>
      </c>
      <c r="C665" s="84"/>
      <c r="D665" s="84"/>
      <c r="E665" s="84"/>
    </row>
    <row r="666" spans="1:5" ht="15" x14ac:dyDescent="0.25">
      <c r="A666" s="83" t="s">
        <v>61</v>
      </c>
      <c r="B666" s="83" t="s">
        <v>61</v>
      </c>
      <c r="C666" s="84"/>
      <c r="D666" s="84"/>
      <c r="E666" s="84"/>
    </row>
    <row r="667" spans="1:5" ht="15" x14ac:dyDescent="0.25">
      <c r="A667" s="83" t="s">
        <v>61</v>
      </c>
      <c r="B667" s="83" t="s">
        <v>61</v>
      </c>
      <c r="C667" s="84"/>
      <c r="D667" s="84"/>
      <c r="E667" s="84"/>
    </row>
    <row r="668" spans="1:5" ht="15" x14ac:dyDescent="0.25">
      <c r="A668" s="83" t="s">
        <v>61</v>
      </c>
      <c r="B668" s="83" t="s">
        <v>61</v>
      </c>
      <c r="C668" s="84"/>
      <c r="D668" s="84"/>
      <c r="E668" s="84"/>
    </row>
    <row r="669" spans="1:5" ht="15" x14ac:dyDescent="0.25">
      <c r="A669" s="83" t="s">
        <v>61</v>
      </c>
      <c r="B669" s="83" t="s">
        <v>61</v>
      </c>
      <c r="C669" s="84"/>
      <c r="D669" s="84"/>
      <c r="E669" s="84"/>
    </row>
    <row r="670" spans="1:5" ht="15" x14ac:dyDescent="0.25">
      <c r="A670" s="83" t="s">
        <v>61</v>
      </c>
      <c r="B670" s="83" t="s">
        <v>61</v>
      </c>
      <c r="C670" s="84"/>
      <c r="D670" s="84"/>
      <c r="E670" s="84"/>
    </row>
    <row r="671" spans="1:5" ht="15" x14ac:dyDescent="0.25">
      <c r="A671" s="83" t="s">
        <v>61</v>
      </c>
      <c r="B671" s="83" t="s">
        <v>61</v>
      </c>
      <c r="C671" s="84"/>
      <c r="D671" s="84"/>
      <c r="E671" s="84"/>
    </row>
    <row r="672" spans="1:5" ht="15" x14ac:dyDescent="0.25">
      <c r="A672" s="83" t="s">
        <v>61</v>
      </c>
      <c r="B672" s="83" t="s">
        <v>61</v>
      </c>
      <c r="C672" s="84"/>
      <c r="D672" s="84"/>
      <c r="E672" s="84"/>
    </row>
    <row r="673" spans="1:11" ht="15" x14ac:dyDescent="0.25">
      <c r="A673" s="83" t="s">
        <v>61</v>
      </c>
      <c r="B673" s="83" t="s">
        <v>61</v>
      </c>
      <c r="C673" s="84"/>
      <c r="D673" s="84"/>
      <c r="E673" s="84"/>
    </row>
    <row r="674" spans="1:11" ht="15" x14ac:dyDescent="0.25">
      <c r="A674" s="83" t="s">
        <v>61</v>
      </c>
      <c r="B674" s="83" t="s">
        <v>61</v>
      </c>
      <c r="C674" s="84"/>
      <c r="D674" s="84"/>
      <c r="E674" s="84"/>
    </row>
    <row r="675" spans="1:11" ht="15" x14ac:dyDescent="0.25">
      <c r="A675" s="83" t="s">
        <v>61</v>
      </c>
      <c r="B675" s="83" t="s">
        <v>61</v>
      </c>
      <c r="C675" s="84"/>
      <c r="D675" s="84"/>
      <c r="E675" s="84"/>
    </row>
    <row r="676" spans="1:11" ht="15" x14ac:dyDescent="0.25">
      <c r="A676" s="83" t="s">
        <v>61</v>
      </c>
      <c r="B676" s="83" t="s">
        <v>61</v>
      </c>
      <c r="C676" s="84"/>
      <c r="D676" s="84"/>
      <c r="E676" s="84"/>
    </row>
    <row r="677" spans="1:11" ht="15" x14ac:dyDescent="0.25">
      <c r="A677" s="83" t="s">
        <v>61</v>
      </c>
      <c r="B677" s="83" t="s">
        <v>61</v>
      </c>
      <c r="C677" s="84"/>
      <c r="D677" s="84"/>
      <c r="E677" s="84"/>
    </row>
    <row r="678" spans="1:11" ht="15" x14ac:dyDescent="0.25">
      <c r="A678" s="83" t="s">
        <v>61</v>
      </c>
      <c r="B678" s="83" t="s">
        <v>61</v>
      </c>
      <c r="C678" s="84"/>
      <c r="D678" s="84"/>
      <c r="E678" s="84"/>
    </row>
    <row r="679" spans="1:11" ht="15" x14ac:dyDescent="0.25">
      <c r="A679" s="83" t="s">
        <v>61</v>
      </c>
      <c r="B679" s="83" t="s">
        <v>61</v>
      </c>
      <c r="C679" s="84"/>
      <c r="D679" s="84"/>
      <c r="E679" s="84"/>
    </row>
    <row r="680" spans="1:11" ht="15" x14ac:dyDescent="0.25">
      <c r="A680" s="83" t="s">
        <v>61</v>
      </c>
      <c r="B680" s="83" t="s">
        <v>61</v>
      </c>
      <c r="C680" s="84"/>
      <c r="D680" s="84"/>
      <c r="E680" s="84"/>
    </row>
    <row r="681" spans="1:11" ht="15" x14ac:dyDescent="0.25">
      <c r="A681" s="83" t="s">
        <v>61</v>
      </c>
      <c r="B681" s="83" t="s">
        <v>61</v>
      </c>
      <c r="C681" s="84"/>
      <c r="D681" s="84"/>
      <c r="E681" s="84"/>
    </row>
    <row r="682" spans="1:11" ht="15" x14ac:dyDescent="0.25">
      <c r="A682" s="83" t="s">
        <v>61</v>
      </c>
      <c r="B682" s="83" t="s">
        <v>61</v>
      </c>
      <c r="C682" s="84"/>
      <c r="D682" s="84"/>
      <c r="E682" s="84"/>
    </row>
    <row r="683" spans="1:11" ht="15" x14ac:dyDescent="0.25">
      <c r="A683" s="83" t="s">
        <v>61</v>
      </c>
      <c r="B683" s="83" t="s">
        <v>61</v>
      </c>
      <c r="C683" s="84"/>
      <c r="D683" s="84"/>
      <c r="E683" s="84"/>
    </row>
    <row r="684" spans="1:11" ht="15" x14ac:dyDescent="0.25">
      <c r="A684" s="83" t="s">
        <v>61</v>
      </c>
      <c r="B684" s="83" t="s">
        <v>61</v>
      </c>
      <c r="C684" s="84"/>
      <c r="D684" s="84"/>
      <c r="E684" s="84"/>
      <c r="F684" s="85"/>
      <c r="G684" s="38"/>
      <c r="H684" s="38"/>
      <c r="I684" s="38"/>
      <c r="J684" s="38"/>
      <c r="K684" s="38"/>
    </row>
    <row r="685" spans="1:11" ht="15" x14ac:dyDescent="0.25">
      <c r="A685" s="83" t="s">
        <v>61</v>
      </c>
      <c r="B685" s="83" t="s">
        <v>61</v>
      </c>
      <c r="C685" s="84"/>
      <c r="D685" s="84"/>
      <c r="E685" s="84"/>
      <c r="F685" s="86"/>
      <c r="G685" s="87"/>
      <c r="H685" s="87"/>
      <c r="I685" s="87"/>
      <c r="J685" s="87"/>
      <c r="K685" s="87"/>
    </row>
    <row r="686" spans="1:11" ht="15" x14ac:dyDescent="0.25">
      <c r="A686" s="80" t="s">
        <v>61</v>
      </c>
      <c r="B686" s="80" t="s">
        <v>61</v>
      </c>
      <c r="C686" s="82"/>
      <c r="D686" s="82"/>
      <c r="E686" s="82"/>
      <c r="F686" s="86"/>
      <c r="G686" s="87"/>
      <c r="H686" s="87"/>
      <c r="I686" s="87"/>
      <c r="J686" s="87"/>
      <c r="K686" s="87"/>
    </row>
    <row r="687" spans="1:11" ht="15" x14ac:dyDescent="0.25">
      <c r="A687" s="80" t="s">
        <v>61</v>
      </c>
      <c r="B687" s="80" t="s">
        <v>61</v>
      </c>
      <c r="C687" s="82"/>
      <c r="D687" s="82"/>
      <c r="E687" s="82"/>
      <c r="F687" s="86"/>
      <c r="G687" s="87"/>
      <c r="H687" s="87"/>
      <c r="I687" s="87"/>
      <c r="J687" s="87"/>
      <c r="K687" s="87"/>
    </row>
    <row r="688" spans="1:11" ht="15" x14ac:dyDescent="0.25">
      <c r="A688" s="80" t="s">
        <v>61</v>
      </c>
      <c r="B688" s="80" t="s">
        <v>61</v>
      </c>
      <c r="C688" s="82"/>
      <c r="D688" s="82"/>
      <c r="E688" s="82"/>
      <c r="F688" s="86"/>
      <c r="G688" s="87"/>
      <c r="H688" s="87"/>
      <c r="I688" s="87"/>
      <c r="J688" s="87"/>
      <c r="K688" s="87"/>
    </row>
    <row r="689" spans="1:11" ht="15" x14ac:dyDescent="0.25">
      <c r="A689" s="80" t="s">
        <v>61</v>
      </c>
      <c r="B689" s="80" t="s">
        <v>61</v>
      </c>
      <c r="C689" s="82"/>
      <c r="D689" s="82"/>
      <c r="E689" s="82"/>
      <c r="F689" s="86"/>
      <c r="G689" s="87"/>
      <c r="H689" s="87"/>
      <c r="I689" s="87"/>
      <c r="J689" s="87"/>
      <c r="K689" s="87"/>
    </row>
    <row r="690" spans="1:11" ht="15" x14ac:dyDescent="0.25">
      <c r="A690" s="80" t="s">
        <v>61</v>
      </c>
      <c r="B690" s="80" t="s">
        <v>61</v>
      </c>
      <c r="C690" s="82"/>
      <c r="D690" s="82"/>
      <c r="E690" s="82"/>
      <c r="F690" s="86"/>
      <c r="G690" s="87"/>
      <c r="H690" s="87"/>
      <c r="I690" s="87"/>
      <c r="J690" s="87"/>
      <c r="K690" s="87"/>
    </row>
    <row r="691" spans="1:11" ht="15" x14ac:dyDescent="0.25">
      <c r="A691" s="80" t="s">
        <v>61</v>
      </c>
      <c r="B691" s="80" t="s">
        <v>61</v>
      </c>
      <c r="C691" s="82"/>
      <c r="D691" s="82"/>
      <c r="E691" s="82"/>
      <c r="F691" s="86"/>
      <c r="G691" s="87"/>
      <c r="H691" s="87"/>
      <c r="I691" s="87"/>
      <c r="J691" s="87"/>
      <c r="K691" s="87"/>
    </row>
    <row r="692" spans="1:11" ht="15" x14ac:dyDescent="0.25">
      <c r="A692" s="80" t="s">
        <v>61</v>
      </c>
      <c r="B692" s="80" t="s">
        <v>61</v>
      </c>
      <c r="C692" s="82"/>
      <c r="D692" s="82"/>
      <c r="E692" s="82"/>
      <c r="F692" s="86"/>
      <c r="G692" s="87"/>
      <c r="H692" s="87"/>
      <c r="I692" s="87"/>
      <c r="J692" s="87"/>
      <c r="K692" s="87"/>
    </row>
    <row r="693" spans="1:11" ht="15" x14ac:dyDescent="0.25">
      <c r="A693" s="80" t="s">
        <v>61</v>
      </c>
      <c r="B693" s="80" t="s">
        <v>61</v>
      </c>
      <c r="C693" s="82"/>
      <c r="D693" s="82"/>
      <c r="E693" s="82"/>
      <c r="F693" s="86"/>
      <c r="G693" s="87"/>
      <c r="H693" s="87"/>
      <c r="I693" s="87"/>
      <c r="J693" s="87"/>
      <c r="K693" s="87"/>
    </row>
    <row r="694" spans="1:11" ht="15" x14ac:dyDescent="0.25">
      <c r="A694" s="80" t="s">
        <v>61</v>
      </c>
      <c r="B694" s="80" t="s">
        <v>61</v>
      </c>
      <c r="C694" s="82"/>
      <c r="D694" s="82"/>
      <c r="E694" s="82"/>
      <c r="F694" s="86"/>
      <c r="G694" s="87"/>
      <c r="H694" s="87"/>
      <c r="I694" s="87"/>
      <c r="J694" s="87"/>
      <c r="K694" s="87"/>
    </row>
    <row r="695" spans="1:11" ht="15" x14ac:dyDescent="0.25">
      <c r="A695" s="80" t="s">
        <v>61</v>
      </c>
      <c r="B695" s="80" t="s">
        <v>61</v>
      </c>
      <c r="C695" s="82"/>
      <c r="D695" s="82"/>
      <c r="E695" s="82"/>
      <c r="F695" s="86"/>
      <c r="G695" s="87"/>
      <c r="H695" s="87"/>
      <c r="I695" s="87"/>
      <c r="J695" s="87"/>
      <c r="K695" s="87"/>
    </row>
    <row r="696" spans="1:11" ht="15" x14ac:dyDescent="0.25">
      <c r="A696" s="80" t="s">
        <v>61</v>
      </c>
      <c r="B696" s="80" t="s">
        <v>61</v>
      </c>
      <c r="C696" s="82"/>
      <c r="D696" s="82"/>
      <c r="E696" s="82"/>
      <c r="F696" s="86"/>
      <c r="G696" s="87"/>
      <c r="H696" s="87"/>
      <c r="I696" s="87"/>
      <c r="J696" s="87"/>
      <c r="K696" s="87"/>
    </row>
    <row r="697" spans="1:11" ht="15" x14ac:dyDescent="0.25">
      <c r="A697" s="80" t="s">
        <v>61</v>
      </c>
      <c r="B697" s="80" t="s">
        <v>61</v>
      </c>
      <c r="C697" s="82"/>
      <c r="D697" s="82"/>
      <c r="E697" s="82"/>
      <c r="F697" s="86"/>
      <c r="G697" s="87"/>
      <c r="H697" s="87"/>
      <c r="I697" s="87"/>
      <c r="J697" s="87"/>
      <c r="K697" s="87"/>
    </row>
    <row r="698" spans="1:11" ht="15" x14ac:dyDescent="0.25">
      <c r="A698" s="80" t="s">
        <v>61</v>
      </c>
      <c r="B698" s="80" t="s">
        <v>61</v>
      </c>
      <c r="C698" s="82"/>
      <c r="D698" s="82"/>
      <c r="E698" s="82"/>
      <c r="F698" s="86"/>
      <c r="G698" s="87"/>
      <c r="H698" s="87"/>
      <c r="I698" s="87"/>
      <c r="J698" s="87"/>
      <c r="K698" s="87"/>
    </row>
    <row r="699" spans="1:11" ht="15" x14ac:dyDescent="0.25">
      <c r="A699" s="80" t="s">
        <v>61</v>
      </c>
      <c r="B699" s="80" t="s">
        <v>61</v>
      </c>
      <c r="C699" s="82"/>
      <c r="D699" s="82"/>
      <c r="E699" s="82"/>
      <c r="F699" s="86"/>
      <c r="G699" s="87"/>
      <c r="H699" s="87"/>
      <c r="I699" s="87"/>
      <c r="J699" s="87"/>
      <c r="K699" s="87"/>
    </row>
    <row r="700" spans="1:11" ht="15" x14ac:dyDescent="0.25">
      <c r="A700" s="80" t="s">
        <v>61</v>
      </c>
      <c r="B700" s="80" t="s">
        <v>61</v>
      </c>
      <c r="C700" s="82"/>
      <c r="D700" s="82"/>
      <c r="E700" s="82"/>
      <c r="F700" s="86"/>
      <c r="G700" s="87"/>
      <c r="H700" s="87"/>
      <c r="I700" s="87"/>
      <c r="J700" s="87"/>
      <c r="K700" s="87"/>
    </row>
    <row r="701" spans="1:11" ht="15" x14ac:dyDescent="0.25">
      <c r="A701" s="80" t="s">
        <v>61</v>
      </c>
      <c r="B701" s="80" t="s">
        <v>61</v>
      </c>
      <c r="C701" s="82"/>
      <c r="D701" s="82"/>
      <c r="E701" s="82"/>
      <c r="F701" s="86"/>
      <c r="G701" s="87"/>
      <c r="H701" s="87"/>
      <c r="I701" s="87"/>
      <c r="J701" s="87"/>
      <c r="K701" s="87"/>
    </row>
    <row r="702" spans="1:11" ht="15" x14ac:dyDescent="0.25">
      <c r="A702" s="80" t="s">
        <v>61</v>
      </c>
      <c r="B702" s="80" t="s">
        <v>61</v>
      </c>
      <c r="C702" s="82"/>
      <c r="D702" s="82"/>
      <c r="E702" s="82"/>
      <c r="F702" s="86"/>
      <c r="G702" s="87"/>
      <c r="H702" s="87"/>
      <c r="I702" s="87"/>
      <c r="J702" s="87"/>
      <c r="K702" s="87"/>
    </row>
    <row r="703" spans="1:11" ht="15" x14ac:dyDescent="0.25">
      <c r="A703" s="80" t="s">
        <v>61</v>
      </c>
      <c r="B703" s="80" t="s">
        <v>61</v>
      </c>
      <c r="C703" s="82"/>
      <c r="D703" s="82"/>
      <c r="E703" s="82"/>
      <c r="F703" s="86"/>
      <c r="G703" s="87"/>
      <c r="H703" s="87"/>
      <c r="I703" s="87"/>
      <c r="J703" s="87"/>
      <c r="K703" s="87"/>
    </row>
    <row r="704" spans="1:11" ht="15" x14ac:dyDescent="0.25">
      <c r="A704" s="80" t="s">
        <v>61</v>
      </c>
      <c r="B704" s="80" t="s">
        <v>61</v>
      </c>
      <c r="C704" s="82"/>
      <c r="D704" s="82"/>
      <c r="E704" s="82"/>
      <c r="F704" s="86"/>
      <c r="G704" s="87"/>
      <c r="H704" s="87"/>
      <c r="I704" s="87"/>
      <c r="J704" s="87"/>
      <c r="K704" s="87"/>
    </row>
    <row r="705" spans="1:11" ht="15" x14ac:dyDescent="0.25">
      <c r="A705" s="80" t="s">
        <v>61</v>
      </c>
      <c r="B705" s="80" t="s">
        <v>61</v>
      </c>
      <c r="C705" s="82"/>
      <c r="D705" s="82"/>
      <c r="E705" s="82"/>
      <c r="F705" s="86"/>
      <c r="G705" s="87"/>
      <c r="H705" s="87"/>
      <c r="I705" s="87"/>
      <c r="J705" s="87"/>
      <c r="K705" s="87"/>
    </row>
    <row r="706" spans="1:11" ht="15" x14ac:dyDescent="0.25">
      <c r="A706" s="80" t="s">
        <v>61</v>
      </c>
      <c r="B706" s="80" t="s">
        <v>61</v>
      </c>
      <c r="C706" s="82"/>
      <c r="D706" s="82"/>
      <c r="E706" s="82"/>
      <c r="F706" s="86"/>
      <c r="G706" s="87"/>
      <c r="H706" s="87"/>
      <c r="I706" s="87"/>
      <c r="J706" s="87"/>
      <c r="K706" s="87"/>
    </row>
    <row r="707" spans="1:11" ht="15" x14ac:dyDescent="0.25">
      <c r="A707" s="80" t="s">
        <v>61</v>
      </c>
      <c r="B707" s="80" t="s">
        <v>61</v>
      </c>
      <c r="C707" s="82"/>
      <c r="D707" s="82"/>
      <c r="E707" s="82"/>
      <c r="F707" s="86"/>
      <c r="G707" s="87"/>
      <c r="H707" s="87"/>
      <c r="I707" s="87"/>
      <c r="J707" s="87"/>
      <c r="K707" s="87"/>
    </row>
    <row r="708" spans="1:11" ht="15" x14ac:dyDescent="0.25">
      <c r="A708" s="80" t="s">
        <v>61</v>
      </c>
      <c r="B708" s="80" t="s">
        <v>61</v>
      </c>
      <c r="C708" s="82"/>
      <c r="D708" s="82"/>
      <c r="E708" s="82"/>
      <c r="F708" s="86"/>
      <c r="G708" s="87"/>
      <c r="H708" s="87"/>
      <c r="I708" s="87"/>
      <c r="J708" s="87"/>
      <c r="K708" s="87"/>
    </row>
    <row r="709" spans="1:11" ht="15" x14ac:dyDescent="0.25">
      <c r="A709" s="80" t="s">
        <v>61</v>
      </c>
      <c r="B709" s="80" t="s">
        <v>61</v>
      </c>
      <c r="C709" s="82"/>
      <c r="D709" s="82"/>
      <c r="E709" s="82"/>
      <c r="F709" s="86"/>
      <c r="G709" s="87"/>
      <c r="H709" s="87"/>
      <c r="I709" s="87"/>
      <c r="J709" s="87"/>
      <c r="K709" s="87"/>
    </row>
    <row r="710" spans="1:11" ht="15" x14ac:dyDescent="0.25">
      <c r="A710" s="80" t="s">
        <v>61</v>
      </c>
      <c r="B710" s="80" t="s">
        <v>61</v>
      </c>
      <c r="C710" s="82"/>
      <c r="D710" s="82"/>
      <c r="E710" s="82"/>
      <c r="F710" s="86"/>
      <c r="G710" s="87"/>
      <c r="H710" s="87"/>
      <c r="I710" s="87"/>
      <c r="J710" s="87"/>
      <c r="K710" s="87"/>
    </row>
    <row r="711" spans="1:11" ht="15" x14ac:dyDescent="0.25">
      <c r="A711" s="80" t="s">
        <v>61</v>
      </c>
      <c r="B711" s="80" t="s">
        <v>61</v>
      </c>
      <c r="C711" s="82"/>
      <c r="D711" s="82"/>
      <c r="E711" s="82"/>
      <c r="F711" s="86"/>
      <c r="G711" s="87"/>
      <c r="H711" s="87"/>
      <c r="I711" s="87"/>
      <c r="J711" s="87"/>
      <c r="K711" s="87"/>
    </row>
    <row r="712" spans="1:11" ht="15" x14ac:dyDescent="0.25">
      <c r="A712" s="80" t="s">
        <v>61</v>
      </c>
      <c r="B712" s="80" t="s">
        <v>61</v>
      </c>
      <c r="C712" s="82"/>
      <c r="D712" s="82"/>
      <c r="E712" s="82"/>
      <c r="F712" s="86"/>
      <c r="G712" s="87"/>
      <c r="H712" s="87"/>
      <c r="I712" s="87"/>
      <c r="J712" s="87"/>
      <c r="K712" s="87"/>
    </row>
    <row r="713" spans="1:11" ht="15" x14ac:dyDescent="0.25">
      <c r="A713" s="80" t="s">
        <v>61</v>
      </c>
      <c r="B713" s="80" t="s">
        <v>61</v>
      </c>
      <c r="C713" s="82"/>
      <c r="D713" s="82"/>
      <c r="E713" s="82"/>
      <c r="F713" s="86"/>
      <c r="G713" s="87"/>
      <c r="H713" s="87"/>
      <c r="I713" s="87"/>
      <c r="J713" s="87"/>
      <c r="K713" s="87"/>
    </row>
    <row r="714" spans="1:11" ht="15" x14ac:dyDescent="0.25">
      <c r="A714" s="80" t="s">
        <v>61</v>
      </c>
      <c r="B714" s="80" t="s">
        <v>61</v>
      </c>
      <c r="C714" s="82"/>
      <c r="D714" s="82"/>
      <c r="E714" s="82"/>
      <c r="F714" s="86"/>
      <c r="G714" s="87"/>
      <c r="H714" s="87"/>
      <c r="I714" s="87"/>
      <c r="J714" s="87"/>
      <c r="K714" s="87"/>
    </row>
    <row r="715" spans="1:11" ht="15" x14ac:dyDescent="0.25">
      <c r="A715" s="80" t="s">
        <v>61</v>
      </c>
      <c r="B715" s="80" t="s">
        <v>61</v>
      </c>
      <c r="C715" s="82"/>
      <c r="D715" s="82"/>
      <c r="E715" s="82"/>
      <c r="F715" s="86"/>
      <c r="G715" s="87"/>
      <c r="H715" s="87"/>
      <c r="I715" s="87"/>
      <c r="J715" s="87"/>
      <c r="K715" s="87"/>
    </row>
    <row r="716" spans="1:11" ht="15" x14ac:dyDescent="0.25">
      <c r="A716" s="80" t="s">
        <v>61</v>
      </c>
      <c r="B716" s="80" t="s">
        <v>61</v>
      </c>
      <c r="C716" s="82"/>
      <c r="D716" s="82"/>
      <c r="E716" s="82"/>
      <c r="F716" s="86"/>
      <c r="G716" s="87"/>
      <c r="H716" s="87"/>
      <c r="I716" s="87"/>
      <c r="J716" s="87"/>
      <c r="K716" s="87"/>
    </row>
    <row r="717" spans="1:11" ht="15" x14ac:dyDescent="0.25">
      <c r="A717" s="80" t="s">
        <v>61</v>
      </c>
      <c r="B717" s="80" t="s">
        <v>61</v>
      </c>
      <c r="C717" s="82"/>
      <c r="D717" s="82"/>
      <c r="E717" s="82"/>
      <c r="F717" s="86"/>
      <c r="G717" s="87"/>
      <c r="H717" s="87"/>
      <c r="I717" s="87"/>
      <c r="J717" s="87"/>
      <c r="K717" s="87"/>
    </row>
    <row r="718" spans="1:11" ht="15" x14ac:dyDescent="0.25">
      <c r="A718" s="80" t="s">
        <v>61</v>
      </c>
      <c r="B718" s="80" t="s">
        <v>61</v>
      </c>
      <c r="C718" s="82"/>
      <c r="D718" s="82"/>
      <c r="E718" s="82"/>
      <c r="F718" s="86"/>
      <c r="G718" s="87"/>
      <c r="H718" s="87"/>
      <c r="I718" s="87"/>
      <c r="J718" s="87"/>
      <c r="K718" s="87"/>
    </row>
    <row r="719" spans="1:11" ht="15" x14ac:dyDescent="0.25">
      <c r="A719" s="80" t="s">
        <v>61</v>
      </c>
      <c r="B719" s="80" t="s">
        <v>61</v>
      </c>
      <c r="C719" s="82"/>
      <c r="D719" s="82"/>
      <c r="E719" s="82"/>
      <c r="F719" s="86"/>
      <c r="G719" s="87"/>
      <c r="H719" s="87"/>
      <c r="I719" s="87"/>
      <c r="J719" s="87"/>
      <c r="K719" s="87"/>
    </row>
    <row r="720" spans="1:11" ht="15" x14ac:dyDescent="0.25">
      <c r="A720" s="80" t="s">
        <v>61</v>
      </c>
      <c r="B720" s="80" t="s">
        <v>61</v>
      </c>
      <c r="C720" s="82"/>
      <c r="D720" s="82"/>
      <c r="E720" s="82"/>
      <c r="F720" s="86"/>
      <c r="G720" s="87"/>
      <c r="H720" s="87"/>
      <c r="I720" s="87"/>
      <c r="J720" s="87"/>
      <c r="K720" s="87"/>
    </row>
    <row r="721" spans="1:11" ht="15" x14ac:dyDescent="0.25">
      <c r="A721" s="80" t="s">
        <v>61</v>
      </c>
      <c r="B721" s="80" t="s">
        <v>61</v>
      </c>
      <c r="C721" s="82"/>
      <c r="D721" s="82"/>
      <c r="E721" s="82"/>
      <c r="F721" s="86"/>
      <c r="G721" s="87"/>
      <c r="H721" s="87"/>
      <c r="I721" s="87"/>
      <c r="J721" s="87"/>
      <c r="K721" s="87"/>
    </row>
    <row r="722" spans="1:11" ht="15" x14ac:dyDescent="0.25">
      <c r="A722" s="80" t="s">
        <v>61</v>
      </c>
      <c r="B722" s="80" t="s">
        <v>61</v>
      </c>
      <c r="C722" s="82"/>
      <c r="D722" s="82"/>
      <c r="E722" s="82"/>
      <c r="F722" s="86"/>
      <c r="G722" s="87"/>
      <c r="H722" s="87"/>
      <c r="I722" s="87"/>
      <c r="J722" s="87"/>
      <c r="K722" s="87"/>
    </row>
    <row r="723" spans="1:11" ht="15" x14ac:dyDescent="0.25">
      <c r="A723" s="80" t="s">
        <v>61</v>
      </c>
      <c r="B723" s="80" t="s">
        <v>61</v>
      </c>
      <c r="C723" s="82"/>
      <c r="D723" s="82"/>
      <c r="E723" s="82"/>
      <c r="F723" s="86"/>
      <c r="G723" s="87"/>
      <c r="H723" s="87"/>
      <c r="I723" s="87"/>
      <c r="J723" s="87"/>
      <c r="K723" s="87"/>
    </row>
    <row r="724" spans="1:11" ht="15" x14ac:dyDescent="0.25">
      <c r="A724" s="80" t="s">
        <v>61</v>
      </c>
      <c r="B724" s="80" t="s">
        <v>61</v>
      </c>
      <c r="C724" s="82"/>
      <c r="D724" s="82"/>
      <c r="E724" s="82"/>
      <c r="F724" s="86"/>
      <c r="G724" s="87"/>
      <c r="H724" s="87"/>
      <c r="I724" s="87"/>
      <c r="J724" s="87"/>
      <c r="K724" s="87"/>
    </row>
    <row r="725" spans="1:11" ht="15" x14ac:dyDescent="0.25">
      <c r="A725" s="80" t="s">
        <v>61</v>
      </c>
      <c r="B725" s="80" t="s">
        <v>61</v>
      </c>
      <c r="C725" s="82"/>
      <c r="D725" s="82"/>
      <c r="E725" s="82"/>
      <c r="F725" s="86"/>
      <c r="G725" s="87"/>
      <c r="H725" s="87"/>
      <c r="I725" s="87"/>
      <c r="J725" s="87"/>
      <c r="K725" s="87"/>
    </row>
    <row r="726" spans="1:11" ht="15" x14ac:dyDescent="0.25">
      <c r="A726" s="80" t="s">
        <v>61</v>
      </c>
      <c r="B726" s="80" t="s">
        <v>61</v>
      </c>
      <c r="C726" s="82"/>
      <c r="D726" s="82"/>
      <c r="E726" s="82"/>
      <c r="F726" s="86"/>
      <c r="G726" s="87"/>
      <c r="H726" s="87"/>
      <c r="I726" s="87"/>
      <c r="J726" s="87"/>
      <c r="K726" s="87"/>
    </row>
    <row r="727" spans="1:11" ht="15" x14ac:dyDescent="0.25">
      <c r="A727" s="80" t="s">
        <v>61</v>
      </c>
      <c r="B727" s="80" t="s">
        <v>61</v>
      </c>
      <c r="C727" s="82"/>
      <c r="D727" s="82"/>
      <c r="E727" s="82"/>
      <c r="F727" s="86"/>
      <c r="G727" s="87"/>
      <c r="H727" s="87"/>
      <c r="I727" s="87"/>
      <c r="J727" s="87"/>
      <c r="K727" s="87"/>
    </row>
    <row r="728" spans="1:11" ht="15" x14ac:dyDescent="0.25">
      <c r="A728" s="80" t="s">
        <v>61</v>
      </c>
      <c r="B728" s="80" t="s">
        <v>61</v>
      </c>
      <c r="C728" s="82"/>
      <c r="D728" s="82"/>
      <c r="E728" s="82"/>
      <c r="F728" s="86"/>
      <c r="G728" s="87"/>
      <c r="H728" s="87"/>
      <c r="I728" s="87"/>
      <c r="J728" s="87"/>
      <c r="K728" s="87"/>
    </row>
    <row r="729" spans="1:11" ht="15" x14ac:dyDescent="0.25">
      <c r="A729" s="80" t="s">
        <v>61</v>
      </c>
      <c r="B729" s="80" t="s">
        <v>61</v>
      </c>
      <c r="C729" s="82"/>
      <c r="D729" s="82"/>
      <c r="E729" s="82"/>
      <c r="F729" s="86"/>
      <c r="G729" s="87"/>
      <c r="H729" s="87"/>
      <c r="I729" s="87"/>
      <c r="J729" s="87"/>
      <c r="K729" s="87"/>
    </row>
    <row r="730" spans="1:11" ht="15" x14ac:dyDescent="0.25">
      <c r="A730" s="80" t="s">
        <v>61</v>
      </c>
      <c r="B730" s="80" t="s">
        <v>61</v>
      </c>
      <c r="C730" s="82"/>
      <c r="D730" s="82"/>
      <c r="E730" s="82"/>
      <c r="F730" s="86"/>
      <c r="G730" s="87"/>
      <c r="H730" s="87"/>
      <c r="I730" s="87"/>
      <c r="J730" s="87"/>
      <c r="K730" s="87"/>
    </row>
    <row r="731" spans="1:11" ht="15" x14ac:dyDescent="0.25">
      <c r="A731" s="80" t="s">
        <v>61</v>
      </c>
      <c r="B731" s="80" t="s">
        <v>61</v>
      </c>
      <c r="C731" s="82"/>
      <c r="D731" s="82"/>
      <c r="E731" s="82"/>
      <c r="F731" s="86"/>
      <c r="G731" s="87"/>
      <c r="H731" s="87"/>
      <c r="I731" s="87"/>
      <c r="J731" s="87"/>
      <c r="K731" s="87"/>
    </row>
    <row r="732" spans="1:11" ht="15" x14ac:dyDescent="0.25">
      <c r="A732" s="80" t="s">
        <v>61</v>
      </c>
      <c r="B732" s="80" t="s">
        <v>61</v>
      </c>
      <c r="C732" s="82"/>
      <c r="D732" s="82"/>
      <c r="E732" s="82"/>
      <c r="F732" s="86"/>
      <c r="G732" s="87"/>
      <c r="H732" s="87"/>
      <c r="I732" s="87"/>
      <c r="J732" s="87"/>
      <c r="K732" s="87"/>
    </row>
    <row r="733" spans="1:11" ht="15" x14ac:dyDescent="0.25">
      <c r="A733" s="80" t="s">
        <v>61</v>
      </c>
      <c r="B733" s="80" t="s">
        <v>61</v>
      </c>
      <c r="C733" s="82"/>
      <c r="D733" s="82"/>
      <c r="E733" s="82"/>
      <c r="F733" s="86"/>
      <c r="G733" s="87"/>
      <c r="H733" s="87"/>
      <c r="I733" s="87"/>
      <c r="J733" s="87"/>
      <c r="K733" s="87"/>
    </row>
    <row r="734" spans="1:11" ht="15" x14ac:dyDescent="0.25">
      <c r="A734" s="80" t="s">
        <v>61</v>
      </c>
      <c r="B734" s="80" t="s">
        <v>61</v>
      </c>
      <c r="C734" s="82"/>
      <c r="D734" s="82"/>
      <c r="E734" s="82"/>
      <c r="F734" s="86"/>
      <c r="G734" s="87"/>
      <c r="H734" s="87"/>
      <c r="I734" s="87"/>
      <c r="J734" s="87"/>
      <c r="K734" s="87"/>
    </row>
    <row r="735" spans="1:11" ht="15" x14ac:dyDescent="0.25">
      <c r="A735" s="80" t="s">
        <v>61</v>
      </c>
      <c r="B735" s="80" t="s">
        <v>61</v>
      </c>
      <c r="C735" s="82"/>
      <c r="D735" s="82"/>
      <c r="E735" s="82"/>
      <c r="F735" s="86"/>
      <c r="G735" s="87"/>
      <c r="H735" s="87"/>
      <c r="I735" s="87"/>
      <c r="J735" s="87"/>
      <c r="K735" s="87"/>
    </row>
    <row r="736" spans="1:11" ht="15" x14ac:dyDescent="0.25">
      <c r="A736" s="80" t="s">
        <v>61</v>
      </c>
      <c r="B736" s="80" t="s">
        <v>61</v>
      </c>
      <c r="C736" s="82"/>
      <c r="D736" s="82"/>
      <c r="E736" s="82"/>
      <c r="F736" s="86"/>
      <c r="G736" s="87"/>
      <c r="H736" s="87"/>
      <c r="I736" s="87"/>
      <c r="J736" s="87"/>
      <c r="K736" s="87"/>
    </row>
    <row r="737" spans="1:11" ht="15" x14ac:dyDescent="0.25">
      <c r="A737" s="80" t="s">
        <v>61</v>
      </c>
      <c r="B737" s="80" t="s">
        <v>61</v>
      </c>
      <c r="C737" s="82"/>
      <c r="D737" s="82"/>
      <c r="E737" s="82"/>
      <c r="F737" s="86"/>
      <c r="G737" s="87"/>
      <c r="H737" s="87"/>
      <c r="I737" s="87"/>
      <c r="J737" s="87"/>
      <c r="K737" s="87"/>
    </row>
    <row r="738" spans="1:11" ht="15" x14ac:dyDescent="0.25">
      <c r="A738" s="80" t="s">
        <v>61</v>
      </c>
      <c r="B738" s="80" t="s">
        <v>61</v>
      </c>
      <c r="C738" s="82"/>
      <c r="D738" s="82"/>
      <c r="E738" s="82"/>
      <c r="F738" s="86"/>
      <c r="G738" s="87"/>
      <c r="H738" s="87"/>
      <c r="I738" s="87"/>
      <c r="J738" s="87"/>
      <c r="K738" s="87"/>
    </row>
    <row r="739" spans="1:11" ht="15" x14ac:dyDescent="0.25">
      <c r="A739" s="80" t="s">
        <v>61</v>
      </c>
      <c r="B739" s="80" t="s">
        <v>61</v>
      </c>
      <c r="C739" s="82"/>
      <c r="D739" s="82"/>
      <c r="E739" s="82"/>
      <c r="F739" s="86"/>
      <c r="G739" s="87"/>
      <c r="H739" s="87"/>
      <c r="I739" s="87"/>
      <c r="J739" s="87"/>
      <c r="K739" s="87"/>
    </row>
    <row r="740" spans="1:11" ht="15" x14ac:dyDescent="0.25">
      <c r="A740" s="80" t="s">
        <v>61</v>
      </c>
      <c r="B740" s="80" t="s">
        <v>61</v>
      </c>
      <c r="C740" s="82"/>
      <c r="D740" s="82"/>
      <c r="E740" s="82"/>
      <c r="F740" s="86"/>
      <c r="G740" s="87"/>
      <c r="H740" s="87"/>
      <c r="I740" s="87"/>
      <c r="J740" s="87"/>
      <c r="K740" s="87"/>
    </row>
    <row r="741" spans="1:11" ht="15" x14ac:dyDescent="0.25">
      <c r="A741" s="80" t="s">
        <v>61</v>
      </c>
      <c r="B741" s="80" t="s">
        <v>61</v>
      </c>
      <c r="C741" s="82"/>
      <c r="D741" s="82"/>
      <c r="E741" s="82"/>
      <c r="F741" s="86"/>
      <c r="G741" s="87"/>
      <c r="H741" s="87"/>
      <c r="I741" s="87"/>
      <c r="J741" s="87"/>
      <c r="K741" s="87"/>
    </row>
    <row r="742" spans="1:11" ht="15" x14ac:dyDescent="0.25">
      <c r="A742" s="80" t="s">
        <v>61</v>
      </c>
      <c r="B742" s="80" t="s">
        <v>61</v>
      </c>
      <c r="C742" s="82"/>
      <c r="D742" s="82"/>
      <c r="E742" s="82"/>
      <c r="F742" s="86"/>
      <c r="G742" s="87"/>
      <c r="H742" s="87"/>
      <c r="I742" s="87"/>
      <c r="J742" s="87"/>
      <c r="K742" s="87"/>
    </row>
    <row r="743" spans="1:11" ht="15" x14ac:dyDescent="0.25">
      <c r="A743" s="80" t="s">
        <v>61</v>
      </c>
      <c r="B743" s="80" t="s">
        <v>61</v>
      </c>
      <c r="C743" s="82"/>
      <c r="D743" s="82"/>
      <c r="E743" s="82"/>
      <c r="F743" s="86"/>
      <c r="G743" s="87"/>
      <c r="H743" s="87"/>
      <c r="I743" s="87"/>
      <c r="J743" s="87"/>
      <c r="K743" s="87"/>
    </row>
    <row r="744" spans="1:11" ht="15" x14ac:dyDescent="0.25">
      <c r="A744" s="80" t="s">
        <v>61</v>
      </c>
      <c r="B744" s="80" t="s">
        <v>61</v>
      </c>
      <c r="C744" s="82"/>
      <c r="D744" s="82"/>
      <c r="E744" s="82"/>
      <c r="F744" s="86"/>
      <c r="G744" s="87"/>
      <c r="H744" s="87"/>
      <c r="I744" s="87"/>
      <c r="J744" s="87"/>
      <c r="K744" s="87"/>
    </row>
    <row r="745" spans="1:11" ht="15" x14ac:dyDescent="0.25">
      <c r="A745" s="80" t="s">
        <v>61</v>
      </c>
      <c r="B745" s="80" t="s">
        <v>61</v>
      </c>
      <c r="C745" s="82"/>
      <c r="D745" s="82"/>
      <c r="E745" s="82"/>
      <c r="F745" s="86"/>
      <c r="G745" s="87"/>
      <c r="H745" s="87"/>
      <c r="I745" s="87"/>
      <c r="J745" s="87"/>
      <c r="K745" s="87"/>
    </row>
    <row r="746" spans="1:11" ht="15" x14ac:dyDescent="0.25">
      <c r="A746" s="80" t="s">
        <v>61</v>
      </c>
      <c r="B746" s="80" t="s">
        <v>61</v>
      </c>
      <c r="C746" s="82"/>
      <c r="D746" s="82"/>
      <c r="E746" s="82"/>
      <c r="F746" s="86"/>
      <c r="G746" s="87"/>
      <c r="H746" s="87"/>
      <c r="I746" s="87"/>
      <c r="J746" s="87"/>
      <c r="K746" s="87"/>
    </row>
    <row r="747" spans="1:11" ht="15" x14ac:dyDescent="0.25">
      <c r="A747" s="80" t="s">
        <v>61</v>
      </c>
      <c r="B747" s="80" t="s">
        <v>61</v>
      </c>
      <c r="C747" s="82"/>
      <c r="D747" s="82"/>
      <c r="E747" s="82"/>
      <c r="F747" s="86"/>
      <c r="G747" s="87"/>
      <c r="H747" s="87"/>
      <c r="I747" s="87"/>
      <c r="J747" s="87"/>
      <c r="K747" s="87"/>
    </row>
    <row r="748" spans="1:11" ht="15" x14ac:dyDescent="0.25">
      <c r="A748" s="80" t="s">
        <v>61</v>
      </c>
      <c r="B748" s="80" t="s">
        <v>61</v>
      </c>
      <c r="C748" s="82"/>
      <c r="D748" s="82"/>
      <c r="E748" s="82"/>
      <c r="F748" s="86"/>
      <c r="G748" s="87"/>
      <c r="H748" s="87"/>
      <c r="I748" s="87"/>
      <c r="J748" s="87"/>
      <c r="K748" s="87"/>
    </row>
    <row r="749" spans="1:11" ht="15" x14ac:dyDescent="0.25">
      <c r="A749" s="80" t="s">
        <v>61</v>
      </c>
      <c r="B749" s="80" t="s">
        <v>61</v>
      </c>
      <c r="C749" s="82"/>
      <c r="D749" s="82"/>
      <c r="E749" s="82"/>
      <c r="F749" s="86"/>
      <c r="G749" s="87"/>
      <c r="H749" s="87"/>
      <c r="I749" s="87"/>
      <c r="J749" s="87"/>
      <c r="K749" s="87"/>
    </row>
    <row r="750" spans="1:11" ht="15" x14ac:dyDescent="0.25">
      <c r="A750" s="80" t="s">
        <v>61</v>
      </c>
      <c r="B750" s="80" t="s">
        <v>61</v>
      </c>
      <c r="C750" s="82"/>
      <c r="D750" s="82"/>
      <c r="E750" s="82"/>
      <c r="F750" s="86"/>
      <c r="G750" s="87"/>
      <c r="H750" s="87"/>
      <c r="I750" s="87"/>
      <c r="J750" s="87"/>
      <c r="K750" s="87"/>
    </row>
    <row r="751" spans="1:11" ht="15" x14ac:dyDescent="0.25">
      <c r="A751" s="80" t="s">
        <v>61</v>
      </c>
      <c r="B751" s="80" t="s">
        <v>61</v>
      </c>
      <c r="C751" s="82"/>
      <c r="D751" s="82"/>
      <c r="E751" s="82"/>
      <c r="F751" s="86"/>
      <c r="G751" s="87"/>
      <c r="H751" s="87"/>
      <c r="I751" s="87"/>
      <c r="J751" s="87"/>
      <c r="K751" s="87"/>
    </row>
    <row r="752" spans="1:11" ht="15" x14ac:dyDescent="0.25">
      <c r="A752" s="80" t="s">
        <v>61</v>
      </c>
      <c r="B752" s="80" t="s">
        <v>61</v>
      </c>
      <c r="C752" s="82"/>
      <c r="D752" s="82"/>
      <c r="E752" s="82"/>
      <c r="F752" s="86"/>
      <c r="G752" s="87"/>
      <c r="H752" s="87"/>
      <c r="I752" s="87"/>
      <c r="J752" s="87"/>
      <c r="K752" s="87"/>
    </row>
    <row r="753" spans="1:11" ht="15" x14ac:dyDescent="0.25">
      <c r="A753" s="80" t="s">
        <v>61</v>
      </c>
      <c r="B753" s="80" t="s">
        <v>61</v>
      </c>
      <c r="C753" s="82"/>
      <c r="D753" s="82"/>
      <c r="E753" s="82"/>
      <c r="F753" s="86"/>
      <c r="G753" s="87"/>
      <c r="H753" s="87"/>
      <c r="I753" s="87"/>
      <c r="J753" s="87"/>
      <c r="K753" s="87"/>
    </row>
    <row r="754" spans="1:11" ht="15" x14ac:dyDescent="0.25">
      <c r="A754" s="80" t="s">
        <v>61</v>
      </c>
      <c r="B754" s="80" t="s">
        <v>61</v>
      </c>
      <c r="C754" s="82"/>
      <c r="D754" s="82"/>
      <c r="E754" s="82"/>
      <c r="F754" s="86"/>
      <c r="G754" s="87"/>
      <c r="H754" s="87"/>
      <c r="I754" s="87"/>
      <c r="J754" s="87"/>
      <c r="K754" s="87"/>
    </row>
    <row r="755" spans="1:11" ht="15" x14ac:dyDescent="0.25">
      <c r="A755" s="80" t="s">
        <v>61</v>
      </c>
      <c r="B755" s="80" t="s">
        <v>61</v>
      </c>
      <c r="C755" s="82"/>
      <c r="D755" s="82"/>
      <c r="E755" s="82"/>
      <c r="F755" s="86"/>
      <c r="G755" s="87"/>
      <c r="H755" s="87"/>
      <c r="I755" s="87"/>
      <c r="J755" s="87"/>
      <c r="K755" s="87"/>
    </row>
    <row r="756" spans="1:11" ht="15" x14ac:dyDescent="0.25">
      <c r="A756" s="80" t="s">
        <v>61</v>
      </c>
      <c r="B756" s="80" t="s">
        <v>61</v>
      </c>
      <c r="C756" s="82"/>
      <c r="D756" s="82"/>
      <c r="E756" s="82"/>
      <c r="F756" s="86"/>
      <c r="G756" s="87"/>
      <c r="H756" s="87"/>
      <c r="I756" s="87"/>
      <c r="J756" s="87"/>
      <c r="K756" s="87"/>
    </row>
    <row r="757" spans="1:11" ht="15" x14ac:dyDescent="0.25">
      <c r="A757" s="80" t="s">
        <v>61</v>
      </c>
      <c r="B757" s="80" t="s">
        <v>61</v>
      </c>
      <c r="C757" s="82"/>
      <c r="D757" s="82"/>
      <c r="E757" s="82"/>
      <c r="F757" s="86"/>
      <c r="G757" s="87"/>
      <c r="H757" s="87"/>
      <c r="I757" s="87"/>
      <c r="J757" s="87"/>
      <c r="K757" s="87"/>
    </row>
    <row r="758" spans="1:11" ht="15" x14ac:dyDescent="0.25">
      <c r="A758" s="80" t="s">
        <v>61</v>
      </c>
      <c r="B758" s="80" t="s">
        <v>61</v>
      </c>
      <c r="C758" s="82"/>
      <c r="D758" s="82"/>
      <c r="E758" s="82"/>
      <c r="F758" s="86"/>
      <c r="G758" s="87"/>
      <c r="H758" s="87"/>
      <c r="I758" s="87"/>
      <c r="J758" s="87"/>
      <c r="K758" s="87"/>
    </row>
    <row r="759" spans="1:11" ht="15" x14ac:dyDescent="0.25">
      <c r="A759" s="80" t="s">
        <v>61</v>
      </c>
      <c r="B759" s="80" t="s">
        <v>61</v>
      </c>
      <c r="C759" s="82"/>
      <c r="D759" s="82"/>
      <c r="E759" s="82"/>
      <c r="F759" s="86"/>
      <c r="G759" s="87"/>
      <c r="H759" s="87"/>
      <c r="I759" s="87"/>
      <c r="J759" s="87"/>
      <c r="K759" s="87"/>
    </row>
    <row r="760" spans="1:11" ht="15" x14ac:dyDescent="0.25">
      <c r="A760" s="80" t="s">
        <v>61</v>
      </c>
      <c r="B760" s="80" t="s">
        <v>61</v>
      </c>
      <c r="C760" s="82"/>
      <c r="D760" s="82"/>
      <c r="E760" s="82"/>
      <c r="F760" s="86"/>
      <c r="G760" s="87"/>
      <c r="H760" s="87"/>
      <c r="I760" s="87"/>
      <c r="J760" s="87"/>
      <c r="K760" s="87"/>
    </row>
    <row r="761" spans="1:11" ht="15" x14ac:dyDescent="0.25">
      <c r="A761" s="80" t="s">
        <v>61</v>
      </c>
      <c r="B761" s="80" t="s">
        <v>61</v>
      </c>
      <c r="C761" s="82"/>
      <c r="D761" s="82"/>
      <c r="E761" s="82"/>
      <c r="F761" s="86"/>
      <c r="G761" s="87"/>
      <c r="H761" s="87"/>
      <c r="I761" s="87"/>
      <c r="J761" s="87"/>
      <c r="K761" s="87"/>
    </row>
    <row r="762" spans="1:11" ht="15" x14ac:dyDescent="0.25">
      <c r="A762" s="80" t="s">
        <v>61</v>
      </c>
      <c r="B762" s="80" t="s">
        <v>61</v>
      </c>
      <c r="C762" s="82"/>
      <c r="D762" s="82"/>
      <c r="E762" s="82"/>
      <c r="F762" s="86"/>
      <c r="G762" s="87"/>
      <c r="H762" s="87"/>
      <c r="I762" s="87"/>
      <c r="J762" s="87"/>
      <c r="K762" s="87"/>
    </row>
    <row r="763" spans="1:11" ht="15" x14ac:dyDescent="0.25">
      <c r="A763" s="80" t="s">
        <v>61</v>
      </c>
      <c r="B763" s="80" t="s">
        <v>61</v>
      </c>
      <c r="C763" s="82"/>
      <c r="D763" s="82"/>
      <c r="E763" s="82"/>
      <c r="F763" s="86"/>
      <c r="G763" s="87"/>
      <c r="H763" s="87"/>
      <c r="I763" s="87"/>
      <c r="J763" s="87"/>
      <c r="K763" s="87"/>
    </row>
    <row r="764" spans="1:11" ht="15" x14ac:dyDescent="0.25">
      <c r="A764" s="80" t="s">
        <v>61</v>
      </c>
      <c r="B764" s="80" t="s">
        <v>61</v>
      </c>
      <c r="C764" s="82"/>
      <c r="D764" s="82"/>
      <c r="E764" s="82"/>
      <c r="F764" s="86"/>
      <c r="G764" s="87"/>
      <c r="H764" s="87"/>
      <c r="I764" s="87"/>
      <c r="J764" s="87"/>
      <c r="K764" s="87"/>
    </row>
    <row r="765" spans="1:11" ht="15" x14ac:dyDescent="0.25">
      <c r="A765" s="80" t="s">
        <v>61</v>
      </c>
      <c r="B765" s="80" t="s">
        <v>61</v>
      </c>
      <c r="C765" s="82"/>
      <c r="D765" s="82"/>
      <c r="E765" s="82"/>
      <c r="F765" s="86"/>
      <c r="G765" s="87"/>
      <c r="H765" s="87"/>
      <c r="I765" s="87"/>
      <c r="J765" s="87"/>
      <c r="K765" s="87"/>
    </row>
    <row r="766" spans="1:11" ht="15" x14ac:dyDescent="0.25">
      <c r="A766" s="80" t="s">
        <v>61</v>
      </c>
      <c r="B766" s="80" t="s">
        <v>61</v>
      </c>
      <c r="C766" s="82"/>
      <c r="D766" s="82"/>
      <c r="E766" s="82"/>
      <c r="F766" s="86"/>
      <c r="G766" s="87"/>
      <c r="H766" s="87"/>
      <c r="I766" s="87"/>
      <c r="J766" s="87"/>
      <c r="K766" s="87"/>
    </row>
    <row r="767" spans="1:11" ht="15" x14ac:dyDescent="0.25">
      <c r="A767" s="80" t="s">
        <v>61</v>
      </c>
      <c r="B767" s="80" t="s">
        <v>61</v>
      </c>
      <c r="C767" s="82"/>
      <c r="D767" s="82"/>
      <c r="E767" s="82"/>
      <c r="F767" s="86"/>
      <c r="G767" s="87"/>
      <c r="H767" s="87"/>
      <c r="I767" s="87"/>
      <c r="J767" s="87"/>
      <c r="K767" s="87"/>
    </row>
    <row r="768" spans="1:11" ht="15" x14ac:dyDescent="0.25">
      <c r="A768" s="80" t="s">
        <v>61</v>
      </c>
      <c r="B768" s="80" t="s">
        <v>61</v>
      </c>
      <c r="C768" s="82"/>
      <c r="D768" s="82"/>
      <c r="E768" s="82"/>
      <c r="F768" s="86"/>
      <c r="G768" s="87"/>
      <c r="H768" s="87"/>
      <c r="I768" s="87"/>
      <c r="J768" s="87"/>
      <c r="K768" s="87"/>
    </row>
    <row r="769" spans="1:11" ht="15" x14ac:dyDescent="0.25">
      <c r="A769" s="80" t="s">
        <v>61</v>
      </c>
      <c r="B769" s="80" t="s">
        <v>61</v>
      </c>
      <c r="C769" s="82"/>
      <c r="D769" s="82"/>
      <c r="E769" s="82"/>
      <c r="F769" s="86"/>
      <c r="G769" s="87"/>
      <c r="H769" s="87"/>
      <c r="I769" s="87"/>
      <c r="J769" s="87"/>
      <c r="K769" s="87"/>
    </row>
    <row r="770" spans="1:11" ht="15" x14ac:dyDescent="0.25">
      <c r="A770" s="80" t="s">
        <v>61</v>
      </c>
      <c r="B770" s="80" t="s">
        <v>61</v>
      </c>
      <c r="C770" s="82"/>
      <c r="D770" s="82"/>
      <c r="E770" s="82"/>
      <c r="F770" s="86"/>
      <c r="G770" s="87"/>
      <c r="H770" s="87"/>
      <c r="I770" s="87"/>
      <c r="J770" s="87"/>
      <c r="K770" s="87"/>
    </row>
    <row r="771" spans="1:11" ht="15" x14ac:dyDescent="0.25">
      <c r="A771" s="80" t="s">
        <v>61</v>
      </c>
      <c r="B771" s="80" t="s">
        <v>61</v>
      </c>
      <c r="C771" s="82"/>
      <c r="D771" s="82"/>
      <c r="E771" s="82"/>
      <c r="F771" s="86"/>
      <c r="G771" s="87"/>
      <c r="H771" s="87"/>
      <c r="I771" s="87"/>
      <c r="J771" s="87"/>
      <c r="K771" s="87"/>
    </row>
    <row r="772" spans="1:11" ht="15" x14ac:dyDescent="0.25">
      <c r="A772" s="80" t="s">
        <v>61</v>
      </c>
      <c r="B772" s="80" t="s">
        <v>61</v>
      </c>
      <c r="C772" s="82"/>
      <c r="D772" s="82"/>
      <c r="E772" s="82"/>
      <c r="F772" s="86"/>
      <c r="G772" s="87"/>
      <c r="H772" s="87"/>
      <c r="I772" s="87"/>
      <c r="J772" s="87"/>
      <c r="K772" s="87"/>
    </row>
    <row r="773" spans="1:11" ht="15" x14ac:dyDescent="0.25">
      <c r="A773" s="80" t="s">
        <v>61</v>
      </c>
      <c r="B773" s="80" t="s">
        <v>61</v>
      </c>
      <c r="C773" s="82"/>
      <c r="D773" s="82"/>
      <c r="E773" s="82"/>
      <c r="F773" s="86"/>
      <c r="G773" s="87"/>
      <c r="H773" s="87"/>
      <c r="I773" s="87"/>
      <c r="J773" s="87"/>
      <c r="K773" s="87"/>
    </row>
    <row r="774" spans="1:11" ht="15" x14ac:dyDescent="0.25">
      <c r="A774" s="80" t="s">
        <v>61</v>
      </c>
      <c r="B774" s="80" t="s">
        <v>61</v>
      </c>
      <c r="C774" s="82"/>
      <c r="D774" s="82"/>
      <c r="E774" s="82"/>
      <c r="F774" s="86"/>
      <c r="G774" s="87"/>
      <c r="H774" s="87"/>
      <c r="I774" s="87"/>
      <c r="J774" s="87"/>
      <c r="K774" s="87"/>
    </row>
    <row r="775" spans="1:11" ht="15" x14ac:dyDescent="0.25">
      <c r="A775" s="80" t="s">
        <v>61</v>
      </c>
      <c r="B775" s="80" t="s">
        <v>61</v>
      </c>
      <c r="C775" s="82"/>
      <c r="D775" s="82"/>
      <c r="E775" s="82"/>
      <c r="F775" s="86"/>
      <c r="G775" s="87"/>
      <c r="H775" s="87"/>
      <c r="I775" s="87"/>
      <c r="J775" s="87"/>
      <c r="K775" s="87"/>
    </row>
    <row r="776" spans="1:11" ht="15" x14ac:dyDescent="0.25">
      <c r="A776" s="80" t="s">
        <v>61</v>
      </c>
      <c r="B776" s="80" t="s">
        <v>61</v>
      </c>
      <c r="C776" s="82"/>
      <c r="D776" s="82"/>
      <c r="E776" s="82"/>
      <c r="F776" s="86"/>
      <c r="G776" s="87"/>
      <c r="H776" s="87"/>
      <c r="I776" s="87"/>
      <c r="J776" s="87"/>
      <c r="K776" s="87"/>
    </row>
    <row r="777" spans="1:11" ht="15" x14ac:dyDescent="0.25">
      <c r="A777" s="80" t="s">
        <v>61</v>
      </c>
      <c r="B777" s="80" t="s">
        <v>61</v>
      </c>
      <c r="C777" s="82"/>
      <c r="D777" s="82"/>
      <c r="E777" s="82"/>
      <c r="F777" s="86"/>
      <c r="G777" s="87"/>
      <c r="H777" s="87"/>
      <c r="I777" s="87"/>
      <c r="J777" s="87"/>
      <c r="K777" s="87"/>
    </row>
    <row r="778" spans="1:11" ht="15" x14ac:dyDescent="0.25">
      <c r="A778" s="80" t="s">
        <v>61</v>
      </c>
      <c r="B778" s="80" t="s">
        <v>61</v>
      </c>
      <c r="C778" s="82"/>
      <c r="D778" s="82"/>
      <c r="E778" s="82"/>
      <c r="F778" s="86"/>
      <c r="G778" s="87"/>
      <c r="H778" s="87"/>
      <c r="I778" s="87"/>
      <c r="J778" s="87"/>
      <c r="K778" s="87"/>
    </row>
    <row r="779" spans="1:11" ht="15" x14ac:dyDescent="0.25">
      <c r="A779" s="80" t="s">
        <v>61</v>
      </c>
      <c r="B779" s="80" t="s">
        <v>61</v>
      </c>
      <c r="C779" s="82"/>
      <c r="D779" s="82"/>
      <c r="E779" s="82"/>
      <c r="F779" s="86"/>
      <c r="G779" s="87"/>
      <c r="H779" s="87"/>
      <c r="I779" s="87"/>
      <c r="J779" s="87"/>
      <c r="K779" s="87"/>
    </row>
    <row r="780" spans="1:11" ht="15" x14ac:dyDescent="0.25">
      <c r="A780" s="80" t="s">
        <v>61</v>
      </c>
      <c r="B780" s="80" t="s">
        <v>61</v>
      </c>
      <c r="C780" s="82"/>
      <c r="D780" s="82"/>
      <c r="E780" s="82"/>
      <c r="F780" s="86"/>
      <c r="G780" s="87"/>
      <c r="H780" s="87"/>
      <c r="I780" s="87"/>
      <c r="J780" s="87"/>
      <c r="K780" s="87"/>
    </row>
    <row r="781" spans="1:11" ht="15" x14ac:dyDescent="0.25">
      <c r="A781" s="80" t="s">
        <v>61</v>
      </c>
      <c r="B781" s="80" t="s">
        <v>61</v>
      </c>
      <c r="C781" s="82"/>
      <c r="D781" s="82"/>
      <c r="E781" s="82"/>
      <c r="F781" s="86"/>
      <c r="G781" s="87"/>
      <c r="H781" s="87"/>
      <c r="I781" s="87"/>
      <c r="J781" s="87"/>
      <c r="K781" s="87"/>
    </row>
    <row r="782" spans="1:11" ht="15" x14ac:dyDescent="0.25">
      <c r="A782" s="80" t="s">
        <v>61</v>
      </c>
      <c r="B782" s="80" t="s">
        <v>61</v>
      </c>
      <c r="C782" s="82"/>
      <c r="D782" s="82"/>
      <c r="E782" s="82"/>
      <c r="F782" s="86"/>
      <c r="G782" s="87"/>
      <c r="H782" s="87"/>
      <c r="I782" s="87"/>
      <c r="J782" s="87"/>
      <c r="K782" s="87"/>
    </row>
    <row r="783" spans="1:11" ht="15" x14ac:dyDescent="0.25">
      <c r="A783" s="80" t="s">
        <v>61</v>
      </c>
      <c r="B783" s="80" t="s">
        <v>61</v>
      </c>
      <c r="C783" s="82"/>
      <c r="D783" s="82"/>
      <c r="E783" s="82"/>
      <c r="F783" s="86"/>
      <c r="G783" s="87"/>
      <c r="H783" s="87"/>
      <c r="I783" s="87"/>
      <c r="J783" s="87"/>
      <c r="K783" s="87"/>
    </row>
    <row r="784" spans="1:11" ht="15" x14ac:dyDescent="0.25">
      <c r="A784" s="80" t="s">
        <v>61</v>
      </c>
      <c r="B784" s="80" t="s">
        <v>61</v>
      </c>
      <c r="C784" s="82"/>
      <c r="D784" s="82"/>
      <c r="E784" s="82"/>
      <c r="F784" s="86"/>
      <c r="G784" s="87"/>
      <c r="H784" s="87"/>
      <c r="I784" s="87"/>
      <c r="J784" s="87"/>
      <c r="K784" s="87"/>
    </row>
    <row r="785" spans="1:11" ht="15" x14ac:dyDescent="0.25">
      <c r="A785" s="80" t="s">
        <v>61</v>
      </c>
      <c r="B785" s="80" t="s">
        <v>61</v>
      </c>
      <c r="C785" s="82"/>
      <c r="D785" s="82"/>
      <c r="E785" s="82"/>
      <c r="F785" s="86"/>
      <c r="G785" s="87"/>
      <c r="H785" s="87"/>
      <c r="I785" s="87"/>
      <c r="J785" s="87"/>
      <c r="K785" s="87"/>
    </row>
    <row r="786" spans="1:11" ht="15" x14ac:dyDescent="0.25">
      <c r="A786" s="80" t="s">
        <v>61</v>
      </c>
      <c r="B786" s="80" t="s">
        <v>61</v>
      </c>
      <c r="C786" s="82"/>
      <c r="D786" s="82"/>
      <c r="E786" s="82"/>
      <c r="F786" s="86"/>
      <c r="G786" s="87"/>
      <c r="H786" s="87"/>
      <c r="I786" s="87"/>
      <c r="J786" s="87"/>
      <c r="K786" s="87"/>
    </row>
    <row r="787" spans="1:11" ht="15" x14ac:dyDescent="0.25">
      <c r="A787" s="80" t="s">
        <v>61</v>
      </c>
      <c r="B787" s="80" t="s">
        <v>61</v>
      </c>
      <c r="C787" s="82"/>
      <c r="D787" s="82"/>
      <c r="E787" s="82"/>
      <c r="F787" s="86"/>
      <c r="G787" s="87"/>
      <c r="H787" s="87"/>
      <c r="I787" s="87"/>
      <c r="J787" s="87"/>
      <c r="K787" s="87"/>
    </row>
    <row r="788" spans="1:11" ht="15" x14ac:dyDescent="0.25">
      <c r="A788" s="80" t="s">
        <v>61</v>
      </c>
      <c r="B788" s="80" t="s">
        <v>61</v>
      </c>
      <c r="C788" s="82"/>
      <c r="D788" s="82"/>
      <c r="E788" s="82"/>
      <c r="F788" s="86"/>
      <c r="G788" s="87"/>
      <c r="H788" s="87"/>
      <c r="I788" s="87"/>
      <c r="J788" s="87"/>
      <c r="K788" s="87"/>
    </row>
    <row r="789" spans="1:11" ht="15" x14ac:dyDescent="0.25">
      <c r="A789" s="80" t="s">
        <v>61</v>
      </c>
      <c r="B789" s="80" t="s">
        <v>61</v>
      </c>
      <c r="C789" s="82"/>
      <c r="D789" s="82"/>
      <c r="E789" s="82"/>
      <c r="F789" s="86"/>
      <c r="G789" s="87"/>
      <c r="H789" s="87"/>
      <c r="I789" s="87"/>
      <c r="J789" s="87"/>
      <c r="K789" s="87"/>
    </row>
    <row r="790" spans="1:11" ht="15" x14ac:dyDescent="0.25">
      <c r="A790" s="80" t="s">
        <v>61</v>
      </c>
      <c r="B790" s="80" t="s">
        <v>61</v>
      </c>
      <c r="C790" s="82"/>
      <c r="D790" s="82"/>
      <c r="E790" s="82"/>
      <c r="F790" s="86"/>
      <c r="G790" s="87"/>
      <c r="H790" s="87"/>
      <c r="I790" s="87"/>
      <c r="J790" s="87"/>
      <c r="K790" s="87"/>
    </row>
    <row r="791" spans="1:11" ht="15" x14ac:dyDescent="0.25">
      <c r="A791" s="80" t="s">
        <v>61</v>
      </c>
      <c r="B791" s="80" t="s">
        <v>61</v>
      </c>
      <c r="C791" s="82"/>
      <c r="D791" s="82"/>
      <c r="E791" s="82"/>
      <c r="F791" s="86"/>
      <c r="G791" s="87"/>
      <c r="H791" s="87"/>
      <c r="I791" s="87"/>
      <c r="J791" s="87"/>
      <c r="K791" s="87"/>
    </row>
    <row r="792" spans="1:11" ht="15" x14ac:dyDescent="0.25">
      <c r="A792" s="80" t="s">
        <v>61</v>
      </c>
      <c r="B792" s="80" t="s">
        <v>61</v>
      </c>
      <c r="C792" s="82"/>
      <c r="D792" s="82"/>
      <c r="E792" s="82"/>
      <c r="F792" s="86"/>
      <c r="G792" s="87"/>
      <c r="H792" s="87"/>
      <c r="I792" s="87"/>
      <c r="J792" s="87"/>
      <c r="K792" s="87"/>
    </row>
    <row r="793" spans="1:11" ht="15" x14ac:dyDescent="0.25">
      <c r="A793" s="80" t="s">
        <v>61</v>
      </c>
      <c r="B793" s="80" t="s">
        <v>61</v>
      </c>
      <c r="C793" s="82"/>
      <c r="D793" s="82"/>
      <c r="E793" s="82"/>
      <c r="F793" s="86"/>
      <c r="G793" s="87"/>
      <c r="H793" s="87"/>
      <c r="I793" s="87"/>
      <c r="J793" s="87"/>
      <c r="K793" s="87"/>
    </row>
    <row r="794" spans="1:11" ht="15" x14ac:dyDescent="0.25">
      <c r="A794" s="80" t="s">
        <v>61</v>
      </c>
      <c r="B794" s="80" t="s">
        <v>61</v>
      </c>
      <c r="C794" s="82"/>
      <c r="D794" s="82"/>
      <c r="E794" s="82"/>
      <c r="F794" s="86"/>
      <c r="G794" s="87"/>
      <c r="H794" s="87"/>
      <c r="I794" s="87"/>
      <c r="J794" s="87"/>
      <c r="K794" s="87"/>
    </row>
    <row r="795" spans="1:11" ht="15" x14ac:dyDescent="0.25">
      <c r="A795" s="80" t="s">
        <v>61</v>
      </c>
      <c r="B795" s="80" t="s">
        <v>61</v>
      </c>
      <c r="C795" s="82"/>
      <c r="D795" s="82"/>
      <c r="E795" s="82"/>
      <c r="F795" s="86"/>
      <c r="G795" s="87"/>
      <c r="H795" s="87"/>
      <c r="I795" s="87"/>
      <c r="J795" s="87"/>
      <c r="K795" s="87"/>
    </row>
    <row r="796" spans="1:11" ht="15" x14ac:dyDescent="0.25">
      <c r="A796" s="80" t="s">
        <v>61</v>
      </c>
      <c r="B796" s="80" t="s">
        <v>61</v>
      </c>
      <c r="C796" s="82"/>
      <c r="D796" s="82"/>
      <c r="E796" s="82"/>
      <c r="F796" s="86"/>
      <c r="G796" s="87"/>
      <c r="H796" s="87"/>
      <c r="I796" s="87"/>
      <c r="J796" s="87"/>
      <c r="K796" s="87"/>
    </row>
    <row r="797" spans="1:11" ht="15" x14ac:dyDescent="0.25">
      <c r="A797" s="80" t="s">
        <v>61</v>
      </c>
      <c r="B797" s="80" t="s">
        <v>61</v>
      </c>
      <c r="C797" s="82"/>
      <c r="D797" s="82"/>
      <c r="E797" s="82"/>
      <c r="F797" s="86"/>
      <c r="G797" s="87"/>
      <c r="H797" s="87"/>
      <c r="I797" s="87"/>
      <c r="J797" s="87"/>
      <c r="K797" s="87"/>
    </row>
    <row r="798" spans="1:11" ht="15" x14ac:dyDescent="0.25">
      <c r="A798" s="80" t="s">
        <v>61</v>
      </c>
      <c r="B798" s="80" t="s">
        <v>61</v>
      </c>
      <c r="C798" s="82"/>
      <c r="D798" s="82"/>
      <c r="E798" s="82"/>
      <c r="F798" s="86"/>
      <c r="G798" s="87"/>
      <c r="H798" s="87"/>
      <c r="I798" s="87"/>
      <c r="J798" s="87"/>
      <c r="K798" s="87"/>
    </row>
    <row r="799" spans="1:11" ht="15" x14ac:dyDescent="0.25">
      <c r="A799" s="80" t="s">
        <v>61</v>
      </c>
      <c r="B799" s="80" t="s">
        <v>61</v>
      </c>
      <c r="C799" s="82"/>
      <c r="D799" s="82"/>
      <c r="E799" s="82"/>
      <c r="F799" s="86"/>
      <c r="G799" s="87"/>
      <c r="H799" s="87"/>
      <c r="I799" s="87"/>
      <c r="J799" s="87"/>
      <c r="K799" s="87"/>
    </row>
    <row r="800" spans="1:11" ht="15" x14ac:dyDescent="0.25">
      <c r="A800" s="80" t="s">
        <v>61</v>
      </c>
      <c r="B800" s="80" t="s">
        <v>61</v>
      </c>
      <c r="C800" s="82"/>
      <c r="D800" s="82"/>
      <c r="E800" s="82"/>
      <c r="F800" s="86"/>
      <c r="G800" s="87"/>
      <c r="H800" s="87"/>
      <c r="I800" s="87"/>
      <c r="J800" s="87"/>
      <c r="K800" s="87"/>
    </row>
    <row r="801" spans="1:11" ht="15" x14ac:dyDescent="0.25">
      <c r="A801" s="80" t="s">
        <v>61</v>
      </c>
      <c r="B801" s="80" t="s">
        <v>61</v>
      </c>
      <c r="C801" s="82"/>
      <c r="D801" s="82"/>
      <c r="E801" s="82"/>
      <c r="F801" s="86"/>
      <c r="G801" s="87"/>
      <c r="H801" s="87"/>
      <c r="I801" s="87"/>
      <c r="J801" s="87"/>
      <c r="K801" s="87"/>
    </row>
    <row r="802" spans="1:11" ht="15" x14ac:dyDescent="0.25">
      <c r="A802" s="80" t="s">
        <v>61</v>
      </c>
      <c r="B802" s="80" t="s">
        <v>61</v>
      </c>
      <c r="C802" s="82"/>
      <c r="D802" s="82"/>
      <c r="E802" s="82"/>
      <c r="F802" s="86"/>
      <c r="G802" s="87"/>
      <c r="H802" s="87"/>
      <c r="I802" s="87"/>
      <c r="J802" s="87"/>
      <c r="K802" s="87"/>
    </row>
    <row r="803" spans="1:11" ht="15" x14ac:dyDescent="0.25">
      <c r="A803" s="80" t="s">
        <v>61</v>
      </c>
      <c r="B803" s="80" t="s">
        <v>61</v>
      </c>
      <c r="C803" s="82"/>
      <c r="D803" s="82"/>
      <c r="E803" s="82"/>
      <c r="F803" s="86"/>
      <c r="G803" s="87"/>
      <c r="H803" s="87"/>
      <c r="I803" s="87"/>
      <c r="J803" s="87"/>
      <c r="K803" s="87"/>
    </row>
    <row r="804" spans="1:11" ht="15" x14ac:dyDescent="0.25">
      <c r="A804" s="80" t="s">
        <v>61</v>
      </c>
      <c r="B804" s="80" t="s">
        <v>61</v>
      </c>
      <c r="C804" s="82"/>
      <c r="D804" s="82"/>
      <c r="E804" s="82"/>
      <c r="F804" s="86"/>
      <c r="G804" s="87"/>
      <c r="H804" s="87"/>
      <c r="I804" s="87"/>
      <c r="J804" s="87"/>
      <c r="K804" s="87"/>
    </row>
    <row r="805" spans="1:11" ht="15" x14ac:dyDescent="0.25">
      <c r="A805" s="80" t="s">
        <v>61</v>
      </c>
      <c r="B805" s="80" t="s">
        <v>61</v>
      </c>
      <c r="C805" s="82"/>
      <c r="D805" s="82"/>
      <c r="E805" s="82"/>
      <c r="F805" s="86"/>
      <c r="G805" s="87"/>
      <c r="H805" s="87"/>
      <c r="I805" s="87"/>
      <c r="J805" s="87"/>
      <c r="K805" s="87"/>
    </row>
    <row r="806" spans="1:11" ht="15" x14ac:dyDescent="0.25">
      <c r="A806" s="80" t="s">
        <v>61</v>
      </c>
      <c r="B806" s="80" t="s">
        <v>61</v>
      </c>
      <c r="C806" s="82"/>
      <c r="D806" s="82"/>
      <c r="E806" s="82"/>
      <c r="F806" s="86"/>
      <c r="G806" s="87"/>
      <c r="H806" s="87"/>
      <c r="I806" s="87"/>
      <c r="J806" s="87"/>
      <c r="K806" s="87"/>
    </row>
    <row r="807" spans="1:11" ht="15" x14ac:dyDescent="0.25">
      <c r="A807" s="80" t="s">
        <v>61</v>
      </c>
      <c r="B807" s="80" t="s">
        <v>61</v>
      </c>
      <c r="C807" s="82"/>
      <c r="D807" s="82"/>
      <c r="E807" s="82"/>
      <c r="F807" s="86"/>
      <c r="G807" s="87"/>
      <c r="H807" s="87"/>
      <c r="I807" s="87"/>
      <c r="J807" s="87"/>
      <c r="K807" s="87"/>
    </row>
    <row r="808" spans="1:11" ht="15" x14ac:dyDescent="0.25">
      <c r="A808" s="80" t="s">
        <v>61</v>
      </c>
      <c r="B808" s="80" t="s">
        <v>61</v>
      </c>
      <c r="C808" s="82"/>
      <c r="D808" s="82"/>
      <c r="E808" s="82"/>
      <c r="F808" s="86"/>
      <c r="G808" s="87"/>
      <c r="H808" s="87"/>
      <c r="I808" s="87"/>
      <c r="J808" s="87"/>
      <c r="K808" s="87"/>
    </row>
    <row r="809" spans="1:11" ht="15" x14ac:dyDescent="0.25">
      <c r="A809" s="80" t="s">
        <v>61</v>
      </c>
      <c r="B809" s="80" t="s">
        <v>61</v>
      </c>
      <c r="C809" s="82"/>
      <c r="D809" s="82"/>
      <c r="E809" s="82"/>
      <c r="F809" s="86"/>
      <c r="G809" s="87"/>
      <c r="H809" s="87"/>
      <c r="I809" s="87"/>
      <c r="J809" s="87"/>
      <c r="K809" s="87"/>
    </row>
    <row r="810" spans="1:11" ht="15" x14ac:dyDescent="0.25">
      <c r="A810" s="80" t="s">
        <v>61</v>
      </c>
      <c r="B810" s="80" t="s">
        <v>61</v>
      </c>
      <c r="C810" s="82"/>
      <c r="D810" s="82"/>
      <c r="E810" s="82"/>
      <c r="F810" s="86"/>
      <c r="G810" s="87"/>
      <c r="H810" s="87"/>
      <c r="I810" s="87"/>
      <c r="J810" s="87"/>
      <c r="K810" s="87"/>
    </row>
    <row r="811" spans="1:11" ht="15" x14ac:dyDescent="0.25">
      <c r="A811" s="80" t="s">
        <v>61</v>
      </c>
      <c r="B811" s="80" t="s">
        <v>61</v>
      </c>
      <c r="C811" s="82"/>
      <c r="D811" s="82"/>
      <c r="E811" s="82"/>
      <c r="F811" s="86"/>
      <c r="G811" s="87"/>
      <c r="H811" s="87"/>
      <c r="I811" s="87"/>
      <c r="J811" s="87"/>
      <c r="K811" s="87"/>
    </row>
    <row r="812" spans="1:11" ht="15" x14ac:dyDescent="0.25">
      <c r="A812" s="80" t="s">
        <v>61</v>
      </c>
      <c r="B812" s="80" t="s">
        <v>61</v>
      </c>
      <c r="C812" s="82"/>
      <c r="D812" s="82"/>
      <c r="E812" s="82"/>
      <c r="F812" s="86"/>
      <c r="G812" s="87"/>
      <c r="H812" s="87"/>
      <c r="I812" s="87"/>
      <c r="J812" s="87"/>
      <c r="K812" s="87"/>
    </row>
    <row r="813" spans="1:11" ht="15" x14ac:dyDescent="0.25">
      <c r="A813" s="80" t="s">
        <v>61</v>
      </c>
      <c r="B813" s="80" t="s">
        <v>61</v>
      </c>
      <c r="C813" s="82"/>
      <c r="D813" s="82"/>
      <c r="E813" s="82"/>
      <c r="F813" s="86"/>
      <c r="G813" s="87"/>
      <c r="H813" s="87"/>
      <c r="I813" s="87"/>
      <c r="J813" s="87"/>
      <c r="K813" s="87"/>
    </row>
    <row r="814" spans="1:11" ht="15" x14ac:dyDescent="0.25">
      <c r="A814" s="80" t="s">
        <v>61</v>
      </c>
      <c r="B814" s="80" t="s">
        <v>61</v>
      </c>
      <c r="C814" s="82"/>
      <c r="D814" s="82"/>
      <c r="E814" s="82"/>
      <c r="F814" s="86"/>
      <c r="G814" s="87"/>
      <c r="H814" s="87"/>
      <c r="I814" s="87"/>
      <c r="J814" s="87"/>
      <c r="K814" s="87"/>
    </row>
    <row r="815" spans="1:11" ht="15" x14ac:dyDescent="0.25">
      <c r="A815" s="80" t="s">
        <v>61</v>
      </c>
      <c r="B815" s="80" t="s">
        <v>61</v>
      </c>
      <c r="C815" s="82"/>
      <c r="D815" s="82"/>
      <c r="E815" s="82"/>
      <c r="F815" s="86"/>
      <c r="G815" s="87"/>
      <c r="H815" s="87"/>
      <c r="I815" s="87"/>
      <c r="J815" s="87"/>
      <c r="K815" s="87"/>
    </row>
    <row r="816" spans="1:11" ht="15" x14ac:dyDescent="0.25">
      <c r="A816" s="80" t="s">
        <v>61</v>
      </c>
      <c r="B816" s="80" t="s">
        <v>61</v>
      </c>
      <c r="C816" s="82"/>
      <c r="D816" s="82"/>
      <c r="E816" s="82"/>
      <c r="F816" s="86"/>
      <c r="G816" s="87"/>
      <c r="H816" s="87"/>
      <c r="I816" s="87"/>
      <c r="J816" s="87"/>
      <c r="K816" s="87"/>
    </row>
    <row r="817" spans="1:11" ht="15" x14ac:dyDescent="0.25">
      <c r="A817" s="80" t="s">
        <v>61</v>
      </c>
      <c r="B817" s="80" t="s">
        <v>61</v>
      </c>
      <c r="C817" s="82"/>
      <c r="D817" s="82"/>
      <c r="E817" s="82"/>
      <c r="F817" s="86"/>
      <c r="G817" s="87"/>
      <c r="H817" s="87"/>
      <c r="I817" s="87"/>
      <c r="J817" s="87"/>
      <c r="K817" s="87"/>
    </row>
    <row r="818" spans="1:11" ht="15" x14ac:dyDescent="0.25">
      <c r="A818" s="80" t="s">
        <v>61</v>
      </c>
      <c r="B818" s="80" t="s">
        <v>61</v>
      </c>
      <c r="C818" s="82"/>
      <c r="D818" s="82"/>
      <c r="E818" s="82"/>
      <c r="F818" s="86"/>
      <c r="G818" s="87"/>
      <c r="H818" s="87"/>
      <c r="I818" s="87"/>
      <c r="J818" s="87"/>
      <c r="K818" s="87"/>
    </row>
    <row r="819" spans="1:11" ht="15" x14ac:dyDescent="0.25">
      <c r="A819" s="80" t="s">
        <v>61</v>
      </c>
      <c r="B819" s="80" t="s">
        <v>61</v>
      </c>
      <c r="C819" s="82"/>
      <c r="D819" s="82"/>
      <c r="E819" s="82"/>
      <c r="F819" s="86"/>
      <c r="G819" s="87"/>
      <c r="H819" s="87"/>
      <c r="I819" s="87"/>
      <c r="J819" s="87"/>
      <c r="K819" s="87"/>
    </row>
    <row r="820" spans="1:11" ht="15" x14ac:dyDescent="0.25">
      <c r="A820" s="80" t="s">
        <v>61</v>
      </c>
      <c r="B820" s="80" t="s">
        <v>61</v>
      </c>
      <c r="C820" s="82"/>
      <c r="D820" s="82"/>
      <c r="E820" s="82"/>
      <c r="F820" s="86"/>
      <c r="G820" s="87"/>
      <c r="H820" s="87"/>
      <c r="I820" s="87"/>
      <c r="J820" s="87"/>
      <c r="K820" s="87"/>
    </row>
    <row r="821" spans="1:11" ht="15" x14ac:dyDescent="0.25">
      <c r="A821" s="80" t="s">
        <v>61</v>
      </c>
      <c r="B821" s="80" t="s">
        <v>61</v>
      </c>
      <c r="C821" s="82"/>
      <c r="D821" s="82"/>
      <c r="E821" s="82"/>
      <c r="F821" s="86"/>
      <c r="G821" s="87"/>
      <c r="H821" s="87"/>
      <c r="I821" s="87"/>
      <c r="J821" s="87"/>
      <c r="K821" s="87"/>
    </row>
    <row r="822" spans="1:11" ht="15" x14ac:dyDescent="0.25">
      <c r="A822" s="80" t="s">
        <v>61</v>
      </c>
      <c r="B822" s="80" t="s">
        <v>61</v>
      </c>
      <c r="C822" s="82"/>
      <c r="D822" s="82"/>
      <c r="E822" s="82"/>
      <c r="F822" s="86"/>
      <c r="G822" s="87"/>
      <c r="H822" s="87"/>
      <c r="I822" s="87"/>
      <c r="J822" s="87"/>
      <c r="K822" s="87"/>
    </row>
    <row r="823" spans="1:11" ht="15" x14ac:dyDescent="0.25">
      <c r="A823" s="80" t="s">
        <v>61</v>
      </c>
      <c r="B823" s="80" t="s">
        <v>61</v>
      </c>
      <c r="C823" s="82"/>
      <c r="D823" s="82"/>
      <c r="E823" s="82"/>
      <c r="F823" s="86"/>
      <c r="G823" s="87"/>
      <c r="H823" s="87"/>
      <c r="I823" s="87"/>
      <c r="J823" s="87"/>
      <c r="K823" s="87"/>
    </row>
    <row r="824" spans="1:11" ht="15" x14ac:dyDescent="0.25">
      <c r="A824" s="80" t="s">
        <v>61</v>
      </c>
      <c r="B824" s="80" t="s">
        <v>61</v>
      </c>
      <c r="C824" s="82"/>
      <c r="D824" s="82"/>
      <c r="E824" s="82"/>
      <c r="F824" s="86"/>
      <c r="G824" s="87"/>
      <c r="H824" s="87"/>
      <c r="I824" s="87"/>
      <c r="J824" s="87"/>
      <c r="K824" s="87"/>
    </row>
    <row r="825" spans="1:11" ht="15" x14ac:dyDescent="0.25">
      <c r="A825" s="80" t="s">
        <v>61</v>
      </c>
      <c r="B825" s="80" t="s">
        <v>61</v>
      </c>
      <c r="C825" s="82"/>
      <c r="D825" s="82"/>
      <c r="E825" s="82"/>
      <c r="F825" s="86"/>
      <c r="G825" s="87"/>
      <c r="H825" s="87"/>
      <c r="I825" s="87"/>
      <c r="J825" s="87"/>
      <c r="K825" s="87"/>
    </row>
    <row r="826" spans="1:11" ht="15" x14ac:dyDescent="0.25">
      <c r="A826" s="80" t="s">
        <v>61</v>
      </c>
      <c r="B826" s="80" t="s">
        <v>61</v>
      </c>
      <c r="C826" s="82"/>
      <c r="D826" s="82"/>
      <c r="E826" s="82"/>
      <c r="F826" s="86"/>
      <c r="G826" s="87"/>
      <c r="H826" s="87"/>
      <c r="I826" s="87"/>
      <c r="J826" s="87"/>
      <c r="K826" s="87"/>
    </row>
    <row r="827" spans="1:11" ht="15" x14ac:dyDescent="0.25">
      <c r="A827" s="80" t="s">
        <v>61</v>
      </c>
      <c r="B827" s="80" t="s">
        <v>61</v>
      </c>
      <c r="C827" s="82"/>
      <c r="D827" s="82"/>
      <c r="E827" s="82"/>
      <c r="F827" s="86"/>
      <c r="G827" s="87"/>
      <c r="H827" s="87"/>
      <c r="I827" s="87"/>
      <c r="J827" s="87"/>
      <c r="K827" s="87"/>
    </row>
    <row r="828" spans="1:11" ht="15" x14ac:dyDescent="0.25">
      <c r="A828" s="80" t="s">
        <v>61</v>
      </c>
      <c r="B828" s="80" t="s">
        <v>61</v>
      </c>
      <c r="C828" s="82"/>
      <c r="D828" s="82"/>
      <c r="E828" s="82"/>
      <c r="F828" s="86"/>
      <c r="G828" s="87"/>
      <c r="H828" s="87"/>
      <c r="I828" s="87"/>
      <c r="J828" s="87"/>
      <c r="K828" s="87"/>
    </row>
    <row r="829" spans="1:11" ht="15" x14ac:dyDescent="0.25">
      <c r="A829" s="80" t="s">
        <v>61</v>
      </c>
      <c r="B829" s="80" t="s">
        <v>61</v>
      </c>
      <c r="C829" s="82"/>
      <c r="D829" s="82"/>
      <c r="E829" s="82"/>
      <c r="F829" s="86"/>
      <c r="G829" s="87"/>
      <c r="H829" s="87"/>
      <c r="I829" s="87"/>
      <c r="J829" s="87"/>
      <c r="K829" s="87"/>
    </row>
    <row r="830" spans="1:11" ht="15" x14ac:dyDescent="0.25">
      <c r="A830" s="80" t="s">
        <v>61</v>
      </c>
      <c r="B830" s="80" t="s">
        <v>61</v>
      </c>
      <c r="C830" s="82"/>
      <c r="D830" s="82"/>
      <c r="E830" s="82"/>
      <c r="F830" s="86"/>
      <c r="G830" s="87"/>
      <c r="H830" s="87"/>
      <c r="I830" s="87"/>
      <c r="J830" s="87"/>
      <c r="K830" s="87"/>
    </row>
    <row r="831" spans="1:11" ht="15" x14ac:dyDescent="0.25">
      <c r="A831" s="80" t="s">
        <v>61</v>
      </c>
      <c r="B831" s="80" t="s">
        <v>61</v>
      </c>
      <c r="C831" s="82"/>
      <c r="D831" s="82"/>
      <c r="E831" s="82"/>
      <c r="F831" s="86"/>
      <c r="G831" s="87"/>
      <c r="H831" s="87"/>
      <c r="I831" s="87"/>
      <c r="J831" s="87"/>
      <c r="K831" s="87"/>
    </row>
    <row r="832" spans="1:11" ht="15" x14ac:dyDescent="0.25">
      <c r="A832" s="80" t="s">
        <v>61</v>
      </c>
      <c r="B832" s="80" t="s">
        <v>61</v>
      </c>
      <c r="C832" s="82"/>
      <c r="D832" s="82"/>
      <c r="E832" s="82"/>
      <c r="F832" s="86"/>
      <c r="G832" s="87"/>
      <c r="H832" s="87"/>
      <c r="I832" s="87"/>
      <c r="J832" s="87"/>
      <c r="K832" s="87"/>
    </row>
    <row r="833" spans="1:11" ht="15" x14ac:dyDescent="0.25">
      <c r="A833" s="80" t="s">
        <v>61</v>
      </c>
      <c r="B833" s="80" t="s">
        <v>61</v>
      </c>
      <c r="C833" s="82"/>
      <c r="D833" s="82"/>
      <c r="E833" s="82"/>
      <c r="F833" s="86"/>
      <c r="G833" s="87"/>
      <c r="H833" s="87"/>
      <c r="I833" s="87"/>
      <c r="J833" s="87"/>
      <c r="K833" s="87"/>
    </row>
    <row r="834" spans="1:11" ht="15" x14ac:dyDescent="0.25">
      <c r="A834" s="80" t="s">
        <v>61</v>
      </c>
      <c r="B834" s="80" t="s">
        <v>61</v>
      </c>
      <c r="C834" s="82"/>
      <c r="D834" s="82"/>
      <c r="E834" s="82"/>
      <c r="F834" s="86"/>
      <c r="G834" s="87"/>
      <c r="H834" s="87"/>
      <c r="I834" s="87"/>
      <c r="J834" s="87"/>
      <c r="K834" s="87"/>
    </row>
    <row r="835" spans="1:11" ht="15" x14ac:dyDescent="0.25">
      <c r="A835" s="80" t="s">
        <v>61</v>
      </c>
      <c r="B835" s="80" t="s">
        <v>61</v>
      </c>
      <c r="C835" s="82"/>
      <c r="D835" s="82"/>
      <c r="E835" s="82"/>
      <c r="F835" s="86"/>
      <c r="G835" s="87"/>
      <c r="H835" s="87"/>
      <c r="I835" s="87"/>
      <c r="J835" s="87"/>
      <c r="K835" s="87"/>
    </row>
    <row r="836" spans="1:11" ht="15" x14ac:dyDescent="0.25">
      <c r="A836" s="80" t="s">
        <v>61</v>
      </c>
      <c r="B836" s="80" t="s">
        <v>61</v>
      </c>
      <c r="C836" s="82"/>
      <c r="D836" s="82"/>
      <c r="E836" s="82"/>
      <c r="F836" s="86"/>
      <c r="G836" s="87"/>
      <c r="H836" s="87"/>
      <c r="I836" s="87"/>
      <c r="J836" s="87"/>
      <c r="K836" s="87"/>
    </row>
    <row r="837" spans="1:11" ht="15" x14ac:dyDescent="0.25">
      <c r="A837" s="80" t="s">
        <v>61</v>
      </c>
      <c r="B837" s="80" t="s">
        <v>61</v>
      </c>
      <c r="C837" s="82"/>
      <c r="D837" s="82"/>
      <c r="E837" s="82"/>
      <c r="F837" s="86"/>
      <c r="G837" s="87"/>
      <c r="H837" s="87"/>
      <c r="I837" s="87"/>
      <c r="J837" s="87"/>
      <c r="K837" s="87"/>
    </row>
    <row r="838" spans="1:11" ht="15" x14ac:dyDescent="0.25">
      <c r="A838" s="80" t="s">
        <v>61</v>
      </c>
      <c r="B838" s="80" t="s">
        <v>61</v>
      </c>
      <c r="C838" s="82"/>
      <c r="D838" s="82"/>
      <c r="E838" s="82"/>
      <c r="F838" s="86"/>
      <c r="G838" s="87"/>
      <c r="H838" s="87"/>
      <c r="I838" s="87"/>
      <c r="J838" s="87"/>
      <c r="K838" s="87"/>
    </row>
    <row r="839" spans="1:11" ht="15" x14ac:dyDescent="0.25">
      <c r="A839" s="80" t="s">
        <v>61</v>
      </c>
      <c r="B839" s="80" t="s">
        <v>61</v>
      </c>
      <c r="C839" s="82"/>
      <c r="D839" s="82"/>
      <c r="E839" s="82"/>
      <c r="F839" s="86"/>
      <c r="G839" s="87"/>
      <c r="H839" s="87"/>
      <c r="I839" s="87"/>
      <c r="J839" s="87"/>
      <c r="K839" s="87"/>
    </row>
    <row r="840" spans="1:11" ht="15" x14ac:dyDescent="0.25">
      <c r="A840" s="80" t="s">
        <v>61</v>
      </c>
      <c r="B840" s="80" t="s">
        <v>61</v>
      </c>
      <c r="C840" s="82"/>
      <c r="D840" s="82"/>
      <c r="E840" s="82"/>
      <c r="F840" s="86"/>
      <c r="G840" s="87"/>
      <c r="H840" s="87"/>
      <c r="I840" s="87"/>
      <c r="J840" s="87"/>
      <c r="K840" s="87"/>
    </row>
    <row r="841" spans="1:11" ht="15" x14ac:dyDescent="0.25">
      <c r="A841" s="80" t="s">
        <v>61</v>
      </c>
      <c r="B841" s="80" t="s">
        <v>61</v>
      </c>
      <c r="C841" s="82"/>
      <c r="D841" s="82"/>
      <c r="E841" s="82"/>
      <c r="F841" s="86"/>
      <c r="G841" s="87"/>
      <c r="H841" s="87"/>
      <c r="I841" s="87"/>
      <c r="J841" s="87"/>
      <c r="K841" s="87"/>
    </row>
    <row r="842" spans="1:11" ht="15" x14ac:dyDescent="0.25">
      <c r="A842" s="80" t="s">
        <v>61</v>
      </c>
      <c r="B842" s="80" t="s">
        <v>61</v>
      </c>
      <c r="C842" s="82"/>
      <c r="D842" s="82"/>
      <c r="E842" s="82"/>
      <c r="F842" s="86"/>
      <c r="G842" s="87"/>
      <c r="H842" s="87"/>
      <c r="I842" s="87"/>
      <c r="J842" s="87"/>
      <c r="K842" s="87"/>
    </row>
    <row r="843" spans="1:11" ht="15" x14ac:dyDescent="0.25">
      <c r="A843" s="80" t="s">
        <v>61</v>
      </c>
      <c r="B843" s="80" t="s">
        <v>61</v>
      </c>
      <c r="C843" s="82"/>
      <c r="D843" s="82"/>
      <c r="E843" s="82"/>
      <c r="F843" s="86"/>
      <c r="G843" s="87"/>
      <c r="H843" s="87"/>
      <c r="I843" s="87"/>
      <c r="J843" s="87"/>
      <c r="K843" s="87"/>
    </row>
    <row r="844" spans="1:11" ht="15" x14ac:dyDescent="0.25">
      <c r="A844" s="80" t="s">
        <v>61</v>
      </c>
      <c r="B844" s="80" t="s">
        <v>61</v>
      </c>
      <c r="C844" s="82"/>
      <c r="D844" s="82"/>
      <c r="E844" s="82"/>
      <c r="F844" s="86"/>
      <c r="G844" s="87"/>
      <c r="H844" s="87"/>
      <c r="I844" s="87"/>
      <c r="J844" s="87"/>
      <c r="K844" s="87"/>
    </row>
    <row r="845" spans="1:11" ht="15" x14ac:dyDescent="0.25">
      <c r="A845" s="80" t="s">
        <v>61</v>
      </c>
      <c r="B845" s="80" t="s">
        <v>61</v>
      </c>
      <c r="C845" s="82"/>
      <c r="D845" s="82"/>
      <c r="E845" s="82"/>
      <c r="F845" s="86"/>
      <c r="G845" s="87"/>
      <c r="H845" s="87"/>
      <c r="I845" s="87"/>
      <c r="J845" s="87"/>
      <c r="K845" s="87"/>
    </row>
    <row r="846" spans="1:11" ht="15" x14ac:dyDescent="0.25">
      <c r="A846" s="80" t="s">
        <v>61</v>
      </c>
      <c r="B846" s="80" t="s">
        <v>61</v>
      </c>
      <c r="C846" s="82"/>
      <c r="D846" s="82"/>
      <c r="E846" s="82"/>
      <c r="F846" s="86"/>
      <c r="G846" s="87"/>
      <c r="H846" s="87"/>
      <c r="I846" s="87"/>
      <c r="J846" s="87"/>
      <c r="K846" s="87"/>
    </row>
    <row r="847" spans="1:11" ht="15" x14ac:dyDescent="0.25">
      <c r="A847" s="80" t="s">
        <v>61</v>
      </c>
      <c r="B847" s="80" t="s">
        <v>61</v>
      </c>
      <c r="C847" s="82"/>
      <c r="D847" s="82"/>
      <c r="E847" s="82"/>
      <c r="F847" s="86"/>
      <c r="G847" s="87"/>
      <c r="H847" s="87"/>
      <c r="I847" s="87"/>
      <c r="J847" s="87"/>
      <c r="K847" s="87"/>
    </row>
    <row r="848" spans="1:11" ht="15" x14ac:dyDescent="0.25">
      <c r="A848" s="80" t="s">
        <v>61</v>
      </c>
      <c r="B848" s="80" t="s">
        <v>61</v>
      </c>
      <c r="C848" s="82"/>
      <c r="D848" s="82"/>
      <c r="E848" s="82"/>
      <c r="F848" s="86"/>
      <c r="G848" s="87"/>
      <c r="H848" s="87"/>
      <c r="I848" s="87"/>
      <c r="J848" s="87"/>
      <c r="K848" s="87"/>
    </row>
    <row r="849" spans="1:11" ht="15" x14ac:dyDescent="0.25">
      <c r="A849" s="80" t="s">
        <v>61</v>
      </c>
      <c r="B849" s="80" t="s">
        <v>61</v>
      </c>
      <c r="C849" s="82"/>
      <c r="D849" s="82"/>
      <c r="E849" s="82"/>
      <c r="F849" s="86"/>
      <c r="G849" s="87"/>
      <c r="H849" s="87"/>
      <c r="I849" s="87"/>
      <c r="J849" s="87"/>
      <c r="K849" s="87"/>
    </row>
    <row r="850" spans="1:11" ht="15" x14ac:dyDescent="0.25">
      <c r="A850" s="80" t="s">
        <v>61</v>
      </c>
      <c r="B850" s="80" t="s">
        <v>61</v>
      </c>
      <c r="C850" s="82"/>
      <c r="D850" s="82"/>
      <c r="E850" s="82"/>
      <c r="F850" s="86"/>
      <c r="G850" s="87"/>
      <c r="H850" s="87"/>
      <c r="I850" s="87"/>
      <c r="J850" s="87"/>
      <c r="K850" s="87"/>
    </row>
    <row r="851" spans="1:11" ht="15" x14ac:dyDescent="0.25">
      <c r="A851" s="80" t="s">
        <v>61</v>
      </c>
      <c r="B851" s="80" t="s">
        <v>61</v>
      </c>
      <c r="C851" s="82"/>
      <c r="D851" s="82"/>
      <c r="E851" s="82"/>
      <c r="F851" s="86"/>
      <c r="G851" s="87"/>
      <c r="H851" s="87"/>
      <c r="I851" s="87"/>
      <c r="J851" s="87"/>
      <c r="K851" s="87"/>
    </row>
    <row r="852" spans="1:11" ht="15" x14ac:dyDescent="0.25">
      <c r="A852" s="80" t="s">
        <v>61</v>
      </c>
      <c r="B852" s="80" t="s">
        <v>61</v>
      </c>
      <c r="C852" s="82"/>
      <c r="D852" s="82"/>
      <c r="E852" s="82"/>
      <c r="F852" s="86"/>
      <c r="G852" s="87"/>
      <c r="H852" s="87"/>
      <c r="I852" s="87"/>
      <c r="J852" s="87"/>
      <c r="K852" s="87"/>
    </row>
    <row r="853" spans="1:11" ht="15" x14ac:dyDescent="0.25">
      <c r="A853" s="80" t="s">
        <v>61</v>
      </c>
      <c r="B853" s="80" t="s">
        <v>61</v>
      </c>
      <c r="C853" s="82"/>
      <c r="D853" s="82"/>
      <c r="E853" s="82"/>
      <c r="F853" s="86"/>
      <c r="G853" s="87"/>
      <c r="H853" s="87"/>
      <c r="I853" s="87"/>
      <c r="J853" s="87"/>
      <c r="K853" s="87"/>
    </row>
    <row r="854" spans="1:11" ht="15" x14ac:dyDescent="0.25">
      <c r="A854" s="80" t="s">
        <v>61</v>
      </c>
      <c r="B854" s="80" t="s">
        <v>61</v>
      </c>
      <c r="C854" s="82"/>
      <c r="D854" s="82"/>
      <c r="E854" s="82"/>
      <c r="F854" s="86"/>
      <c r="G854" s="87"/>
      <c r="H854" s="87"/>
      <c r="I854" s="87"/>
      <c r="J854" s="87"/>
      <c r="K854" s="87"/>
    </row>
    <row r="855" spans="1:11" ht="15" x14ac:dyDescent="0.25">
      <c r="A855" s="80" t="s">
        <v>61</v>
      </c>
      <c r="B855" s="80" t="s">
        <v>61</v>
      </c>
      <c r="C855" s="82"/>
      <c r="D855" s="82"/>
      <c r="E855" s="82"/>
      <c r="F855" s="86"/>
      <c r="G855" s="87"/>
      <c r="H855" s="87"/>
      <c r="I855" s="87"/>
      <c r="J855" s="87"/>
      <c r="K855" s="87"/>
    </row>
    <row r="856" spans="1:11" ht="15" x14ac:dyDescent="0.25">
      <c r="A856" s="80" t="s">
        <v>61</v>
      </c>
      <c r="B856" s="80" t="s">
        <v>61</v>
      </c>
      <c r="C856" s="82"/>
      <c r="D856" s="82"/>
      <c r="E856" s="82"/>
      <c r="F856" s="86"/>
      <c r="G856" s="87"/>
      <c r="H856" s="87"/>
      <c r="I856" s="87"/>
      <c r="J856" s="87"/>
      <c r="K856" s="87"/>
    </row>
    <row r="857" spans="1:11" ht="15" x14ac:dyDescent="0.25">
      <c r="A857" s="80" t="s">
        <v>61</v>
      </c>
      <c r="B857" s="80" t="s">
        <v>61</v>
      </c>
      <c r="C857" s="82"/>
      <c r="D857" s="82"/>
      <c r="E857" s="82"/>
      <c r="F857" s="86"/>
      <c r="G857" s="87"/>
      <c r="H857" s="87"/>
      <c r="I857" s="87"/>
      <c r="J857" s="87"/>
      <c r="K857" s="87"/>
    </row>
    <row r="858" spans="1:11" ht="15" x14ac:dyDescent="0.25">
      <c r="A858" s="80" t="s">
        <v>61</v>
      </c>
      <c r="B858" s="80" t="s">
        <v>61</v>
      </c>
      <c r="C858" s="82"/>
      <c r="D858" s="82"/>
      <c r="E858" s="82"/>
      <c r="F858" s="86"/>
      <c r="G858" s="87"/>
      <c r="H858" s="87"/>
      <c r="I858" s="87"/>
      <c r="J858" s="87"/>
      <c r="K858" s="87"/>
    </row>
    <row r="859" spans="1:11" ht="15" x14ac:dyDescent="0.25">
      <c r="A859" s="80" t="s">
        <v>61</v>
      </c>
      <c r="B859" s="80" t="s">
        <v>61</v>
      </c>
      <c r="C859" s="82"/>
      <c r="D859" s="82"/>
      <c r="E859" s="82"/>
      <c r="F859" s="86"/>
      <c r="G859" s="87"/>
      <c r="H859" s="87"/>
      <c r="I859" s="87"/>
      <c r="J859" s="87"/>
      <c r="K859" s="87"/>
    </row>
    <row r="860" spans="1:11" ht="15" x14ac:dyDescent="0.25">
      <c r="A860" s="80" t="s">
        <v>61</v>
      </c>
      <c r="B860" s="80" t="s">
        <v>61</v>
      </c>
      <c r="C860" s="82"/>
      <c r="D860" s="82"/>
      <c r="E860" s="82"/>
      <c r="F860" s="86"/>
      <c r="G860" s="87"/>
      <c r="H860" s="87"/>
      <c r="I860" s="87"/>
      <c r="J860" s="87"/>
      <c r="K860" s="87"/>
    </row>
    <row r="861" spans="1:11" ht="15" x14ac:dyDescent="0.25">
      <c r="A861" s="80" t="s">
        <v>61</v>
      </c>
      <c r="B861" s="80" t="s">
        <v>61</v>
      </c>
      <c r="C861" s="82"/>
      <c r="D861" s="82"/>
      <c r="E861" s="82"/>
      <c r="F861" s="86"/>
      <c r="G861" s="87"/>
      <c r="H861" s="87"/>
      <c r="I861" s="87"/>
      <c r="J861" s="87"/>
      <c r="K861" s="87"/>
    </row>
    <row r="862" spans="1:11" ht="15" x14ac:dyDescent="0.25">
      <c r="A862" s="80" t="s">
        <v>61</v>
      </c>
      <c r="B862" s="80" t="s">
        <v>61</v>
      </c>
      <c r="C862" s="82"/>
      <c r="D862" s="82"/>
      <c r="E862" s="82"/>
      <c r="F862" s="86"/>
      <c r="G862" s="87"/>
      <c r="H862" s="87"/>
      <c r="I862" s="87"/>
      <c r="J862" s="87"/>
      <c r="K862" s="87"/>
    </row>
    <row r="863" spans="1:11" ht="15" x14ac:dyDescent="0.25">
      <c r="A863" s="80" t="s">
        <v>61</v>
      </c>
      <c r="B863" s="80" t="s">
        <v>61</v>
      </c>
      <c r="C863" s="82"/>
      <c r="D863" s="82"/>
      <c r="E863" s="82"/>
      <c r="F863" s="86"/>
      <c r="G863" s="87"/>
      <c r="H863" s="87"/>
      <c r="I863" s="87"/>
      <c r="J863" s="87"/>
      <c r="K863" s="87"/>
    </row>
    <row r="864" spans="1:11" ht="15" x14ac:dyDescent="0.25">
      <c r="A864" s="80" t="s">
        <v>61</v>
      </c>
      <c r="B864" s="80" t="s">
        <v>61</v>
      </c>
      <c r="C864" s="82"/>
      <c r="D864" s="82"/>
      <c r="E864" s="82"/>
      <c r="F864" s="86"/>
      <c r="G864" s="87"/>
      <c r="H864" s="87"/>
      <c r="I864" s="87"/>
      <c r="J864" s="87"/>
      <c r="K864" s="87"/>
    </row>
    <row r="865" spans="1:11" ht="15" x14ac:dyDescent="0.25">
      <c r="A865" s="80" t="s">
        <v>61</v>
      </c>
      <c r="B865" s="80" t="s">
        <v>61</v>
      </c>
      <c r="C865" s="82"/>
      <c r="D865" s="82"/>
      <c r="E865" s="82"/>
      <c r="F865" s="86"/>
      <c r="G865" s="87"/>
      <c r="H865" s="87"/>
      <c r="I865" s="87"/>
      <c r="J865" s="87"/>
      <c r="K865" s="87"/>
    </row>
    <row r="866" spans="1:11" ht="15" x14ac:dyDescent="0.25">
      <c r="A866" s="80" t="s">
        <v>61</v>
      </c>
      <c r="B866" s="80" t="s">
        <v>61</v>
      </c>
      <c r="C866" s="82"/>
      <c r="D866" s="82"/>
      <c r="E866" s="82"/>
      <c r="F866" s="86"/>
      <c r="G866" s="87"/>
      <c r="H866" s="87"/>
      <c r="I866" s="87"/>
      <c r="J866" s="87"/>
      <c r="K866" s="87"/>
    </row>
    <row r="867" spans="1:11" ht="15" x14ac:dyDescent="0.25">
      <c r="A867" s="80" t="s">
        <v>61</v>
      </c>
      <c r="B867" s="80" t="s">
        <v>61</v>
      </c>
      <c r="C867" s="82"/>
      <c r="D867" s="82"/>
      <c r="E867" s="82"/>
      <c r="F867" s="86"/>
      <c r="G867" s="87"/>
      <c r="H867" s="87"/>
      <c r="I867" s="87"/>
      <c r="J867" s="87"/>
      <c r="K867" s="87"/>
    </row>
    <row r="868" spans="1:11" ht="15" x14ac:dyDescent="0.25">
      <c r="A868" s="80" t="s">
        <v>61</v>
      </c>
      <c r="B868" s="80" t="s">
        <v>61</v>
      </c>
      <c r="C868" s="82"/>
      <c r="D868" s="82"/>
      <c r="E868" s="82"/>
      <c r="F868" s="86"/>
      <c r="G868" s="87"/>
      <c r="H868" s="87"/>
      <c r="I868" s="87"/>
      <c r="J868" s="87"/>
      <c r="K868" s="87"/>
    </row>
    <row r="869" spans="1:11" ht="15" x14ac:dyDescent="0.25">
      <c r="A869" s="80" t="s">
        <v>61</v>
      </c>
      <c r="B869" s="80" t="s">
        <v>61</v>
      </c>
      <c r="C869" s="82"/>
      <c r="D869" s="82"/>
      <c r="E869" s="82"/>
      <c r="F869" s="86"/>
      <c r="G869" s="87"/>
      <c r="H869" s="87"/>
      <c r="I869" s="87"/>
      <c r="J869" s="87"/>
      <c r="K869" s="87"/>
    </row>
    <row r="870" spans="1:11" ht="15" x14ac:dyDescent="0.25">
      <c r="A870" s="80" t="s">
        <v>61</v>
      </c>
      <c r="B870" s="80" t="s">
        <v>61</v>
      </c>
      <c r="C870" s="82"/>
      <c r="D870" s="82"/>
      <c r="E870" s="82"/>
      <c r="F870" s="86"/>
      <c r="G870" s="87"/>
      <c r="H870" s="87"/>
      <c r="I870" s="87"/>
      <c r="J870" s="87"/>
      <c r="K870" s="87"/>
    </row>
    <row r="871" spans="1:11" ht="15" x14ac:dyDescent="0.25">
      <c r="A871" s="80" t="s">
        <v>61</v>
      </c>
      <c r="B871" s="80" t="s">
        <v>61</v>
      </c>
      <c r="C871" s="82"/>
      <c r="D871" s="82"/>
      <c r="E871" s="82"/>
      <c r="F871" s="86"/>
      <c r="G871" s="87"/>
      <c r="H871" s="87"/>
      <c r="I871" s="87"/>
      <c r="J871" s="87"/>
      <c r="K871" s="87"/>
    </row>
    <row r="872" spans="1:11" ht="15" x14ac:dyDescent="0.25">
      <c r="A872" s="80" t="s">
        <v>61</v>
      </c>
      <c r="B872" s="80" t="s">
        <v>61</v>
      </c>
      <c r="C872" s="82"/>
      <c r="D872" s="82"/>
      <c r="E872" s="82"/>
      <c r="F872" s="86"/>
      <c r="G872" s="87"/>
      <c r="H872" s="87"/>
      <c r="I872" s="87"/>
      <c r="J872" s="87"/>
      <c r="K872" s="87"/>
    </row>
    <row r="873" spans="1:11" ht="15" x14ac:dyDescent="0.25">
      <c r="A873" s="80" t="s">
        <v>61</v>
      </c>
      <c r="B873" s="80" t="s">
        <v>61</v>
      </c>
      <c r="C873" s="82"/>
      <c r="D873" s="82"/>
      <c r="E873" s="82"/>
      <c r="F873" s="86"/>
      <c r="G873" s="87"/>
      <c r="H873" s="87"/>
      <c r="I873" s="87"/>
      <c r="J873" s="87"/>
      <c r="K873" s="87"/>
    </row>
    <row r="874" spans="1:11" ht="15" x14ac:dyDescent="0.25">
      <c r="A874" s="80" t="s">
        <v>61</v>
      </c>
      <c r="B874" s="80" t="s">
        <v>61</v>
      </c>
      <c r="C874" s="82"/>
      <c r="D874" s="82"/>
      <c r="E874" s="82"/>
      <c r="F874" s="86"/>
      <c r="G874" s="87"/>
      <c r="H874" s="87"/>
      <c r="I874" s="87"/>
      <c r="J874" s="87"/>
      <c r="K874" s="87"/>
    </row>
    <row r="875" spans="1:11" ht="15" x14ac:dyDescent="0.25">
      <c r="A875" s="80" t="s">
        <v>61</v>
      </c>
      <c r="B875" s="80" t="s">
        <v>61</v>
      </c>
      <c r="C875" s="82"/>
      <c r="D875" s="82"/>
      <c r="E875" s="82"/>
      <c r="F875" s="86"/>
      <c r="G875" s="87"/>
      <c r="H875" s="87"/>
      <c r="I875" s="87"/>
      <c r="J875" s="87"/>
      <c r="K875" s="87"/>
    </row>
    <row r="876" spans="1:11" ht="15" x14ac:dyDescent="0.25">
      <c r="A876" s="80" t="s">
        <v>61</v>
      </c>
      <c r="B876" s="80" t="s">
        <v>61</v>
      </c>
      <c r="C876" s="82"/>
      <c r="D876" s="82"/>
      <c r="E876" s="82"/>
      <c r="F876" s="86"/>
      <c r="G876" s="87"/>
      <c r="H876" s="87"/>
      <c r="I876" s="87"/>
      <c r="J876" s="87"/>
      <c r="K876" s="87"/>
    </row>
    <row r="877" spans="1:11" ht="15" x14ac:dyDescent="0.25">
      <c r="A877" s="80" t="s">
        <v>61</v>
      </c>
      <c r="B877" s="80" t="s">
        <v>61</v>
      </c>
      <c r="C877" s="82"/>
      <c r="D877" s="82"/>
      <c r="E877" s="82"/>
      <c r="F877" s="86"/>
      <c r="G877" s="87"/>
      <c r="H877" s="87"/>
      <c r="I877" s="87"/>
      <c r="J877" s="87"/>
      <c r="K877" s="87"/>
    </row>
    <row r="878" spans="1:11" ht="15" x14ac:dyDescent="0.25">
      <c r="A878" s="80" t="s">
        <v>61</v>
      </c>
      <c r="B878" s="80" t="s">
        <v>61</v>
      </c>
      <c r="C878" s="82"/>
      <c r="D878" s="82"/>
      <c r="E878" s="82"/>
      <c r="F878" s="86"/>
      <c r="G878" s="87"/>
      <c r="H878" s="87"/>
      <c r="I878" s="87"/>
      <c r="J878" s="87"/>
      <c r="K878" s="87"/>
    </row>
    <row r="879" spans="1:11" ht="15" x14ac:dyDescent="0.25">
      <c r="A879" s="80" t="s">
        <v>61</v>
      </c>
      <c r="B879" s="80" t="s">
        <v>61</v>
      </c>
      <c r="C879" s="82"/>
      <c r="D879" s="82"/>
      <c r="E879" s="82"/>
      <c r="F879" s="86"/>
      <c r="G879" s="87"/>
      <c r="H879" s="87"/>
      <c r="I879" s="87"/>
      <c r="J879" s="87"/>
      <c r="K879" s="87"/>
    </row>
    <row r="880" spans="1:11" ht="15" x14ac:dyDescent="0.25">
      <c r="A880" s="80" t="s">
        <v>61</v>
      </c>
      <c r="B880" s="80" t="s">
        <v>61</v>
      </c>
      <c r="C880" s="82"/>
      <c r="D880" s="82"/>
      <c r="E880" s="82"/>
      <c r="F880" s="86"/>
      <c r="G880" s="87"/>
      <c r="H880" s="87"/>
      <c r="I880" s="87"/>
      <c r="J880" s="87"/>
      <c r="K880" s="87"/>
    </row>
    <row r="881" spans="1:11" ht="15" x14ac:dyDescent="0.25">
      <c r="A881" s="80" t="s">
        <v>61</v>
      </c>
      <c r="B881" s="80" t="s">
        <v>61</v>
      </c>
      <c r="C881" s="82"/>
      <c r="D881" s="82"/>
      <c r="E881" s="82"/>
      <c r="F881" s="86"/>
      <c r="G881" s="87"/>
      <c r="H881" s="87"/>
      <c r="I881" s="87"/>
      <c r="J881" s="87"/>
      <c r="K881" s="87"/>
    </row>
    <row r="882" spans="1:11" ht="15" x14ac:dyDescent="0.25">
      <c r="A882" s="80" t="s">
        <v>61</v>
      </c>
      <c r="B882" s="80" t="s">
        <v>61</v>
      </c>
      <c r="C882" s="82"/>
      <c r="D882" s="82"/>
      <c r="E882" s="82"/>
      <c r="F882" s="86"/>
      <c r="G882" s="87"/>
      <c r="H882" s="87"/>
      <c r="I882" s="87"/>
      <c r="J882" s="87"/>
      <c r="K882" s="87"/>
    </row>
    <row r="883" spans="1:11" ht="15" x14ac:dyDescent="0.25">
      <c r="A883" s="80" t="s">
        <v>61</v>
      </c>
      <c r="B883" s="80" t="s">
        <v>61</v>
      </c>
      <c r="C883" s="82"/>
      <c r="D883" s="82"/>
      <c r="E883" s="82"/>
      <c r="F883" s="86"/>
      <c r="G883" s="87"/>
      <c r="H883" s="87"/>
      <c r="I883" s="87"/>
      <c r="J883" s="87"/>
      <c r="K883" s="87"/>
    </row>
    <row r="884" spans="1:11" ht="15" x14ac:dyDescent="0.25">
      <c r="A884" s="80" t="s">
        <v>61</v>
      </c>
      <c r="B884" s="80" t="s">
        <v>61</v>
      </c>
      <c r="C884" s="82"/>
      <c r="D884" s="82"/>
      <c r="E884" s="82"/>
      <c r="F884" s="86"/>
      <c r="G884" s="87"/>
      <c r="H884" s="87"/>
      <c r="I884" s="87"/>
      <c r="J884" s="87"/>
      <c r="K884" s="87"/>
    </row>
    <row r="885" spans="1:11" ht="15" x14ac:dyDescent="0.25">
      <c r="A885" s="80" t="s">
        <v>61</v>
      </c>
      <c r="B885" s="80" t="s">
        <v>61</v>
      </c>
      <c r="C885" s="82"/>
      <c r="D885" s="82"/>
      <c r="E885" s="82"/>
      <c r="F885" s="86"/>
      <c r="G885" s="87"/>
      <c r="H885" s="87"/>
      <c r="I885" s="87"/>
      <c r="J885" s="87"/>
      <c r="K885" s="87"/>
    </row>
    <row r="886" spans="1:11" ht="15" x14ac:dyDescent="0.25">
      <c r="A886" s="80" t="s">
        <v>61</v>
      </c>
      <c r="B886" s="80" t="s">
        <v>61</v>
      </c>
      <c r="C886" s="82"/>
      <c r="D886" s="82"/>
      <c r="E886" s="82"/>
      <c r="F886" s="86"/>
      <c r="G886" s="87"/>
      <c r="H886" s="87"/>
      <c r="I886" s="87"/>
      <c r="J886" s="87"/>
      <c r="K886" s="87"/>
    </row>
    <row r="887" spans="1:11" ht="15" x14ac:dyDescent="0.25">
      <c r="A887" s="80" t="s">
        <v>61</v>
      </c>
      <c r="B887" s="80" t="s">
        <v>61</v>
      </c>
      <c r="C887" s="82"/>
      <c r="D887" s="82"/>
      <c r="E887" s="82"/>
      <c r="F887" s="86"/>
      <c r="G887" s="87"/>
      <c r="H887" s="87"/>
      <c r="I887" s="87"/>
      <c r="J887" s="87"/>
      <c r="K887" s="87"/>
    </row>
    <row r="888" spans="1:11" ht="15" x14ac:dyDescent="0.25">
      <c r="A888" s="80" t="s">
        <v>61</v>
      </c>
      <c r="B888" s="80" t="s">
        <v>61</v>
      </c>
      <c r="C888" s="82"/>
      <c r="D888" s="82"/>
      <c r="E888" s="82"/>
      <c r="F888" s="86"/>
      <c r="G888" s="87"/>
      <c r="H888" s="87"/>
      <c r="I888" s="87"/>
      <c r="J888" s="87"/>
      <c r="K888" s="87"/>
    </row>
    <row r="889" spans="1:11" ht="15" x14ac:dyDescent="0.25">
      <c r="A889" s="80" t="s">
        <v>61</v>
      </c>
      <c r="B889" s="80" t="s">
        <v>61</v>
      </c>
      <c r="C889" s="82"/>
      <c r="D889" s="82"/>
      <c r="E889" s="82"/>
      <c r="F889" s="86"/>
      <c r="G889" s="87"/>
      <c r="H889" s="87"/>
      <c r="I889" s="87"/>
      <c r="J889" s="87"/>
      <c r="K889" s="87"/>
    </row>
    <row r="890" spans="1:11" ht="15" x14ac:dyDescent="0.25">
      <c r="A890" s="80" t="s">
        <v>61</v>
      </c>
      <c r="B890" s="80" t="s">
        <v>61</v>
      </c>
      <c r="C890" s="82"/>
      <c r="D890" s="82"/>
      <c r="E890" s="82"/>
      <c r="F890" s="86"/>
      <c r="G890" s="87"/>
      <c r="H890" s="87"/>
      <c r="I890" s="87"/>
      <c r="J890" s="87"/>
      <c r="K890" s="87"/>
    </row>
    <row r="891" spans="1:11" ht="15" x14ac:dyDescent="0.25">
      <c r="A891" s="80" t="s">
        <v>61</v>
      </c>
      <c r="B891" s="80" t="s">
        <v>61</v>
      </c>
      <c r="C891" s="82"/>
      <c r="D891" s="82"/>
      <c r="E891" s="82"/>
      <c r="F891" s="86"/>
      <c r="G891" s="87"/>
      <c r="H891" s="87"/>
      <c r="I891" s="87"/>
      <c r="J891" s="87"/>
      <c r="K891" s="87"/>
    </row>
    <row r="892" spans="1:11" ht="15" x14ac:dyDescent="0.25">
      <c r="A892" s="80" t="s">
        <v>61</v>
      </c>
      <c r="B892" s="80" t="s">
        <v>61</v>
      </c>
      <c r="C892" s="82"/>
      <c r="D892" s="82"/>
      <c r="E892" s="82"/>
      <c r="F892" s="86"/>
      <c r="G892" s="87"/>
      <c r="H892" s="87"/>
      <c r="I892" s="87"/>
      <c r="J892" s="87"/>
      <c r="K892" s="87"/>
    </row>
    <row r="893" spans="1:11" ht="15" x14ac:dyDescent="0.25">
      <c r="A893" s="80" t="s">
        <v>61</v>
      </c>
      <c r="B893" s="80" t="s">
        <v>61</v>
      </c>
      <c r="C893" s="82"/>
      <c r="D893" s="82"/>
      <c r="E893" s="82"/>
      <c r="F893" s="86"/>
      <c r="G893" s="87"/>
      <c r="H893" s="87"/>
      <c r="I893" s="87"/>
      <c r="J893" s="87"/>
      <c r="K893" s="87"/>
    </row>
    <row r="894" spans="1:11" ht="15" x14ac:dyDescent="0.25">
      <c r="A894" s="80" t="s">
        <v>61</v>
      </c>
      <c r="B894" s="80" t="s">
        <v>61</v>
      </c>
      <c r="C894" s="82"/>
      <c r="D894" s="82"/>
      <c r="E894" s="82"/>
      <c r="F894" s="86"/>
      <c r="G894" s="87"/>
      <c r="H894" s="87"/>
      <c r="I894" s="87"/>
      <c r="J894" s="87"/>
      <c r="K894" s="87"/>
    </row>
    <row r="895" spans="1:11" ht="15" x14ac:dyDescent="0.25">
      <c r="A895" s="80" t="s">
        <v>61</v>
      </c>
      <c r="B895" s="80" t="s">
        <v>61</v>
      </c>
      <c r="C895" s="82"/>
      <c r="D895" s="82"/>
      <c r="E895" s="82"/>
      <c r="F895" s="86"/>
      <c r="G895" s="87"/>
      <c r="H895" s="87"/>
      <c r="I895" s="87"/>
      <c r="J895" s="87"/>
      <c r="K895" s="87"/>
    </row>
    <row r="896" spans="1:11" ht="15" x14ac:dyDescent="0.25">
      <c r="A896" s="80" t="s">
        <v>61</v>
      </c>
      <c r="B896" s="80" t="s">
        <v>61</v>
      </c>
      <c r="C896" s="82"/>
      <c r="D896" s="82"/>
      <c r="E896" s="82"/>
      <c r="F896" s="86"/>
      <c r="G896" s="87"/>
      <c r="H896" s="87"/>
      <c r="I896" s="87"/>
      <c r="J896" s="87"/>
      <c r="K896" s="87"/>
    </row>
    <row r="897" spans="1:11" ht="15" x14ac:dyDescent="0.25">
      <c r="A897" s="80" t="s">
        <v>61</v>
      </c>
      <c r="B897" s="80" t="s">
        <v>61</v>
      </c>
      <c r="C897" s="82"/>
      <c r="D897" s="82"/>
      <c r="E897" s="82"/>
      <c r="F897" s="86"/>
      <c r="G897" s="87"/>
      <c r="H897" s="87"/>
      <c r="I897" s="87"/>
      <c r="J897" s="87"/>
      <c r="K897" s="87"/>
    </row>
    <row r="898" spans="1:11" ht="15" x14ac:dyDescent="0.25">
      <c r="A898" s="80" t="s">
        <v>61</v>
      </c>
      <c r="B898" s="80" t="s">
        <v>61</v>
      </c>
      <c r="C898" s="82"/>
      <c r="D898" s="82"/>
      <c r="E898" s="82"/>
      <c r="F898" s="86"/>
      <c r="G898" s="87"/>
      <c r="H898" s="87"/>
      <c r="I898" s="87"/>
      <c r="J898" s="87"/>
      <c r="K898" s="87"/>
    </row>
    <row r="899" spans="1:11" ht="15" x14ac:dyDescent="0.25">
      <c r="A899" s="80" t="s">
        <v>61</v>
      </c>
      <c r="B899" s="80" t="s">
        <v>61</v>
      </c>
      <c r="C899" s="82"/>
      <c r="D899" s="82"/>
      <c r="E899" s="82"/>
      <c r="F899" s="86"/>
      <c r="G899" s="87"/>
      <c r="H899" s="87"/>
      <c r="I899" s="87"/>
      <c r="J899" s="87"/>
      <c r="K899" s="87"/>
    </row>
    <row r="900" spans="1:11" ht="15" x14ac:dyDescent="0.25">
      <c r="A900" s="80" t="s">
        <v>61</v>
      </c>
      <c r="B900" s="80" t="s">
        <v>61</v>
      </c>
      <c r="C900" s="82"/>
      <c r="D900" s="82"/>
      <c r="E900" s="82"/>
      <c r="F900" s="86"/>
      <c r="G900" s="87"/>
      <c r="H900" s="87"/>
      <c r="I900" s="87"/>
      <c r="J900" s="87"/>
      <c r="K900" s="87"/>
    </row>
    <row r="901" spans="1:11" ht="15" x14ac:dyDescent="0.25">
      <c r="A901" s="80" t="s">
        <v>61</v>
      </c>
      <c r="B901" s="80" t="s">
        <v>61</v>
      </c>
      <c r="C901" s="82"/>
      <c r="D901" s="82"/>
      <c r="E901" s="82"/>
      <c r="F901" s="86"/>
      <c r="G901" s="87"/>
      <c r="H901" s="87"/>
      <c r="I901" s="87"/>
      <c r="J901" s="87"/>
      <c r="K901" s="87"/>
    </row>
    <row r="902" spans="1:11" ht="15" x14ac:dyDescent="0.25">
      <c r="A902" s="80" t="s">
        <v>61</v>
      </c>
      <c r="B902" s="80" t="s">
        <v>61</v>
      </c>
      <c r="C902" s="82"/>
      <c r="D902" s="82"/>
      <c r="E902" s="82"/>
      <c r="F902" s="86"/>
      <c r="G902" s="87"/>
      <c r="H902" s="87"/>
      <c r="I902" s="87"/>
      <c r="J902" s="87"/>
      <c r="K902" s="87"/>
    </row>
    <row r="903" spans="1:11" ht="15" x14ac:dyDescent="0.25">
      <c r="A903" s="80" t="s">
        <v>61</v>
      </c>
      <c r="B903" s="80" t="s">
        <v>61</v>
      </c>
      <c r="C903" s="82"/>
      <c r="D903" s="82"/>
      <c r="E903" s="82"/>
      <c r="F903" s="86"/>
      <c r="G903" s="87"/>
      <c r="H903" s="87"/>
      <c r="I903" s="87"/>
      <c r="J903" s="87"/>
      <c r="K903" s="87"/>
    </row>
    <row r="904" spans="1:11" ht="15" x14ac:dyDescent="0.25">
      <c r="A904" s="80" t="s">
        <v>61</v>
      </c>
      <c r="B904" s="80" t="s">
        <v>61</v>
      </c>
      <c r="C904" s="82"/>
      <c r="D904" s="82"/>
      <c r="E904" s="82"/>
      <c r="F904" s="86"/>
      <c r="G904" s="87"/>
      <c r="H904" s="87"/>
      <c r="I904" s="87"/>
      <c r="J904" s="87"/>
      <c r="K904" s="87"/>
    </row>
    <row r="905" spans="1:11" ht="15" x14ac:dyDescent="0.25">
      <c r="A905" s="80" t="s">
        <v>61</v>
      </c>
      <c r="B905" s="80" t="s">
        <v>61</v>
      </c>
      <c r="C905" s="82"/>
      <c r="D905" s="82"/>
      <c r="E905" s="82"/>
      <c r="F905" s="86"/>
      <c r="G905" s="87"/>
      <c r="H905" s="87"/>
      <c r="I905" s="87"/>
      <c r="J905" s="87"/>
      <c r="K905" s="87"/>
    </row>
    <row r="906" spans="1:11" ht="15" x14ac:dyDescent="0.25">
      <c r="A906" s="80" t="s">
        <v>61</v>
      </c>
      <c r="B906" s="80" t="s">
        <v>61</v>
      </c>
      <c r="C906" s="82"/>
      <c r="D906" s="82"/>
      <c r="E906" s="82"/>
      <c r="F906" s="86"/>
      <c r="G906" s="87"/>
      <c r="H906" s="87"/>
      <c r="I906" s="87"/>
      <c r="J906" s="87"/>
      <c r="K906" s="87"/>
    </row>
    <row r="907" spans="1:11" ht="15" x14ac:dyDescent="0.25">
      <c r="A907" s="80" t="s">
        <v>61</v>
      </c>
      <c r="B907" s="80" t="s">
        <v>61</v>
      </c>
      <c r="C907" s="82"/>
      <c r="D907" s="82"/>
      <c r="E907" s="82"/>
      <c r="F907" s="86"/>
      <c r="G907" s="87"/>
      <c r="H907" s="87"/>
      <c r="I907" s="87"/>
      <c r="J907" s="87"/>
      <c r="K907" s="87"/>
    </row>
    <row r="908" spans="1:11" ht="15" x14ac:dyDescent="0.25">
      <c r="A908" s="80" t="s">
        <v>61</v>
      </c>
      <c r="B908" s="80" t="s">
        <v>61</v>
      </c>
      <c r="C908" s="82"/>
      <c r="D908" s="82"/>
      <c r="E908" s="82"/>
      <c r="F908" s="86"/>
      <c r="G908" s="87"/>
      <c r="H908" s="87"/>
      <c r="I908" s="87"/>
      <c r="J908" s="87"/>
      <c r="K908" s="87"/>
    </row>
    <row r="909" spans="1:11" ht="15" x14ac:dyDescent="0.25">
      <c r="A909" s="80" t="s">
        <v>61</v>
      </c>
      <c r="B909" s="80" t="s">
        <v>61</v>
      </c>
      <c r="C909" s="82"/>
      <c r="D909" s="82"/>
      <c r="E909" s="82"/>
      <c r="F909" s="86"/>
      <c r="G909" s="87"/>
      <c r="H909" s="87"/>
      <c r="I909" s="87"/>
      <c r="J909" s="87"/>
      <c r="K909" s="87"/>
    </row>
    <row r="910" spans="1:11" ht="15" x14ac:dyDescent="0.25">
      <c r="A910" s="80" t="s">
        <v>61</v>
      </c>
      <c r="B910" s="80" t="s">
        <v>61</v>
      </c>
      <c r="C910" s="82"/>
      <c r="D910" s="82"/>
      <c r="E910" s="82"/>
      <c r="F910" s="86"/>
      <c r="G910" s="87"/>
      <c r="H910" s="87"/>
      <c r="I910" s="87"/>
      <c r="J910" s="87"/>
      <c r="K910" s="87"/>
    </row>
    <row r="911" spans="1:11" ht="15" x14ac:dyDescent="0.25">
      <c r="A911" s="80" t="s">
        <v>61</v>
      </c>
      <c r="B911" s="80" t="s">
        <v>61</v>
      </c>
      <c r="C911" s="82"/>
      <c r="D911" s="82"/>
      <c r="E911" s="82"/>
      <c r="F911" s="86"/>
      <c r="G911" s="87"/>
      <c r="H911" s="87"/>
      <c r="I911" s="87"/>
      <c r="J911" s="87"/>
      <c r="K911" s="87"/>
    </row>
    <row r="912" spans="1:11" ht="15" x14ac:dyDescent="0.25">
      <c r="A912" s="80" t="s">
        <v>61</v>
      </c>
      <c r="B912" s="80" t="s">
        <v>61</v>
      </c>
      <c r="C912" s="82"/>
      <c r="D912" s="82"/>
      <c r="E912" s="82"/>
      <c r="F912" s="86"/>
      <c r="G912" s="87"/>
      <c r="H912" s="87"/>
      <c r="I912" s="87"/>
      <c r="J912" s="87"/>
      <c r="K912" s="87"/>
    </row>
    <row r="913" spans="1:11" ht="15" x14ac:dyDescent="0.25">
      <c r="A913" s="80" t="s">
        <v>61</v>
      </c>
      <c r="B913" s="80" t="s">
        <v>61</v>
      </c>
      <c r="C913" s="82"/>
      <c r="D913" s="82"/>
      <c r="E913" s="82"/>
      <c r="F913" s="86"/>
      <c r="G913" s="87"/>
      <c r="H913" s="87"/>
      <c r="I913" s="87"/>
      <c r="J913" s="87"/>
      <c r="K913" s="87"/>
    </row>
    <row r="914" spans="1:11" ht="15" x14ac:dyDescent="0.25">
      <c r="A914" s="80" t="s">
        <v>61</v>
      </c>
      <c r="B914" s="80" t="s">
        <v>61</v>
      </c>
      <c r="C914" s="82"/>
      <c r="D914" s="82"/>
      <c r="E914" s="82"/>
      <c r="F914" s="86"/>
      <c r="G914" s="87"/>
      <c r="H914" s="87"/>
      <c r="I914" s="87"/>
      <c r="J914" s="87"/>
      <c r="K914" s="87"/>
    </row>
    <row r="915" spans="1:11" ht="15" x14ac:dyDescent="0.25">
      <c r="A915" s="80" t="s">
        <v>61</v>
      </c>
      <c r="B915" s="80" t="s">
        <v>61</v>
      </c>
      <c r="C915" s="82"/>
      <c r="D915" s="82"/>
      <c r="E915" s="82"/>
      <c r="F915" s="86"/>
      <c r="G915" s="87"/>
      <c r="H915" s="87"/>
      <c r="I915" s="87"/>
      <c r="J915" s="87"/>
      <c r="K915" s="87"/>
    </row>
    <row r="916" spans="1:11" ht="15" x14ac:dyDescent="0.25">
      <c r="A916" s="80" t="s">
        <v>61</v>
      </c>
      <c r="B916" s="80" t="s">
        <v>61</v>
      </c>
      <c r="C916" s="82"/>
      <c r="D916" s="82"/>
      <c r="E916" s="82"/>
      <c r="F916" s="86"/>
      <c r="G916" s="87"/>
      <c r="H916" s="87"/>
      <c r="I916" s="87"/>
      <c r="J916" s="87"/>
      <c r="K916" s="87"/>
    </row>
    <row r="917" spans="1:11" ht="15" x14ac:dyDescent="0.25">
      <c r="A917" s="80" t="s">
        <v>61</v>
      </c>
      <c r="B917" s="80" t="s">
        <v>61</v>
      </c>
      <c r="C917" s="82"/>
      <c r="D917" s="82"/>
      <c r="E917" s="82"/>
      <c r="F917" s="86"/>
      <c r="G917" s="87"/>
      <c r="H917" s="87"/>
      <c r="I917" s="87"/>
      <c r="J917" s="87"/>
      <c r="K917" s="87"/>
    </row>
    <row r="918" spans="1:11" ht="15" x14ac:dyDescent="0.25">
      <c r="A918" s="80" t="s">
        <v>61</v>
      </c>
      <c r="B918" s="80" t="s">
        <v>61</v>
      </c>
      <c r="C918" s="82"/>
      <c r="D918" s="82"/>
      <c r="E918" s="82"/>
      <c r="F918" s="86"/>
      <c r="G918" s="87"/>
      <c r="H918" s="87"/>
      <c r="I918" s="87"/>
      <c r="J918" s="87"/>
      <c r="K918" s="87"/>
    </row>
    <row r="919" spans="1:11" ht="15" x14ac:dyDescent="0.25">
      <c r="A919" s="80" t="s">
        <v>61</v>
      </c>
      <c r="B919" s="80" t="s">
        <v>61</v>
      </c>
      <c r="C919" s="82"/>
      <c r="D919" s="82"/>
      <c r="E919" s="82"/>
      <c r="F919" s="86"/>
      <c r="G919" s="87"/>
      <c r="H919" s="87"/>
      <c r="I919" s="87"/>
      <c r="J919" s="87"/>
      <c r="K919" s="87"/>
    </row>
    <row r="920" spans="1:11" ht="15" x14ac:dyDescent="0.25">
      <c r="A920" s="80" t="s">
        <v>61</v>
      </c>
      <c r="B920" s="80" t="s">
        <v>61</v>
      </c>
      <c r="C920" s="82"/>
      <c r="D920" s="82"/>
      <c r="E920" s="82"/>
      <c r="F920" s="86"/>
      <c r="G920" s="87"/>
      <c r="H920" s="87"/>
      <c r="I920" s="87"/>
      <c r="J920" s="87"/>
      <c r="K920" s="87"/>
    </row>
    <row r="921" spans="1:11" ht="15" x14ac:dyDescent="0.25">
      <c r="A921" s="80" t="s">
        <v>61</v>
      </c>
      <c r="B921" s="80" t="s">
        <v>61</v>
      </c>
      <c r="C921" s="82"/>
      <c r="D921" s="82"/>
      <c r="E921" s="82"/>
      <c r="F921" s="86"/>
      <c r="G921" s="87"/>
      <c r="H921" s="87"/>
      <c r="I921" s="87"/>
      <c r="J921" s="87"/>
      <c r="K921" s="87"/>
    </row>
    <row r="922" spans="1:11" ht="15" x14ac:dyDescent="0.25">
      <c r="A922" s="80" t="s">
        <v>61</v>
      </c>
      <c r="B922" s="80" t="s">
        <v>61</v>
      </c>
      <c r="C922" s="82"/>
      <c r="D922" s="82"/>
      <c r="E922" s="82"/>
      <c r="F922" s="86"/>
      <c r="G922" s="87"/>
      <c r="H922" s="87"/>
      <c r="I922" s="87"/>
      <c r="J922" s="87"/>
      <c r="K922" s="87"/>
    </row>
    <row r="923" spans="1:11" ht="15" x14ac:dyDescent="0.25">
      <c r="A923" s="80" t="s">
        <v>61</v>
      </c>
      <c r="B923" s="80" t="s">
        <v>61</v>
      </c>
      <c r="C923" s="82"/>
      <c r="D923" s="82"/>
      <c r="E923" s="82"/>
      <c r="F923" s="86"/>
      <c r="G923" s="87"/>
      <c r="H923" s="87"/>
      <c r="I923" s="87"/>
      <c r="J923" s="87"/>
      <c r="K923" s="87"/>
    </row>
    <row r="924" spans="1:11" ht="15" x14ac:dyDescent="0.25">
      <c r="A924" s="80" t="s">
        <v>61</v>
      </c>
      <c r="B924" s="80" t="s">
        <v>61</v>
      </c>
      <c r="C924" s="82"/>
      <c r="D924" s="82"/>
      <c r="E924" s="82"/>
      <c r="F924" s="86"/>
      <c r="G924" s="87"/>
      <c r="H924" s="87"/>
      <c r="I924" s="87"/>
      <c r="J924" s="87"/>
      <c r="K924" s="87"/>
    </row>
    <row r="925" spans="1:11" ht="15" x14ac:dyDescent="0.25">
      <c r="A925" s="80" t="s">
        <v>61</v>
      </c>
      <c r="B925" s="80" t="s">
        <v>61</v>
      </c>
      <c r="C925" s="82"/>
      <c r="D925" s="82"/>
      <c r="E925" s="82"/>
      <c r="F925" s="86"/>
      <c r="G925" s="87"/>
      <c r="H925" s="87"/>
      <c r="I925" s="87"/>
      <c r="J925" s="87"/>
      <c r="K925" s="87"/>
    </row>
    <row r="926" spans="1:11" ht="15" x14ac:dyDescent="0.25">
      <c r="A926" s="80" t="s">
        <v>61</v>
      </c>
      <c r="B926" s="80" t="s">
        <v>61</v>
      </c>
      <c r="C926" s="82"/>
      <c r="D926" s="82"/>
      <c r="E926" s="82"/>
      <c r="F926" s="86"/>
      <c r="G926" s="87"/>
      <c r="H926" s="87"/>
      <c r="I926" s="87"/>
      <c r="J926" s="87"/>
      <c r="K926" s="87"/>
    </row>
    <row r="927" spans="1:11" ht="15" x14ac:dyDescent="0.25">
      <c r="A927" s="80" t="s">
        <v>61</v>
      </c>
      <c r="B927" s="80" t="s">
        <v>61</v>
      </c>
      <c r="C927" s="82"/>
      <c r="D927" s="82"/>
      <c r="E927" s="82"/>
      <c r="F927" s="86"/>
      <c r="G927" s="87"/>
      <c r="H927" s="87"/>
      <c r="I927" s="87"/>
      <c r="J927" s="87"/>
      <c r="K927" s="87"/>
    </row>
    <row r="928" spans="1:11" ht="15" x14ac:dyDescent="0.25">
      <c r="A928" s="80" t="s">
        <v>61</v>
      </c>
      <c r="B928" s="80" t="s">
        <v>61</v>
      </c>
      <c r="C928" s="82"/>
      <c r="D928" s="82"/>
      <c r="E928" s="82"/>
      <c r="F928" s="86"/>
      <c r="G928" s="87"/>
      <c r="H928" s="87"/>
      <c r="I928" s="87"/>
      <c r="J928" s="87"/>
      <c r="K928" s="87"/>
    </row>
    <row r="929" spans="1:11" ht="15" x14ac:dyDescent="0.25">
      <c r="A929" s="80" t="s">
        <v>61</v>
      </c>
      <c r="B929" s="80" t="s">
        <v>61</v>
      </c>
      <c r="C929" s="82"/>
      <c r="D929" s="82"/>
      <c r="E929" s="82"/>
      <c r="F929" s="86"/>
      <c r="G929" s="87"/>
      <c r="H929" s="87"/>
      <c r="I929" s="87"/>
      <c r="J929" s="87"/>
      <c r="K929" s="87"/>
    </row>
    <row r="930" spans="1:11" ht="15" x14ac:dyDescent="0.25">
      <c r="A930" s="80" t="s">
        <v>61</v>
      </c>
      <c r="B930" s="80" t="s">
        <v>61</v>
      </c>
      <c r="C930" s="82"/>
      <c r="D930" s="82"/>
      <c r="E930" s="82"/>
      <c r="F930" s="86"/>
      <c r="G930" s="87"/>
      <c r="H930" s="87"/>
      <c r="I930" s="87"/>
      <c r="J930" s="87"/>
      <c r="K930" s="87"/>
    </row>
    <row r="931" spans="1:11" ht="15" x14ac:dyDescent="0.25">
      <c r="A931" s="80" t="s">
        <v>61</v>
      </c>
      <c r="B931" s="80" t="s">
        <v>61</v>
      </c>
      <c r="C931" s="82"/>
      <c r="D931" s="82"/>
      <c r="E931" s="82"/>
      <c r="F931" s="86"/>
      <c r="G931" s="87"/>
      <c r="H931" s="87"/>
      <c r="I931" s="87"/>
      <c r="J931" s="87"/>
      <c r="K931" s="87"/>
    </row>
    <row r="932" spans="1:11" ht="15" x14ac:dyDescent="0.25">
      <c r="A932" s="80" t="s">
        <v>61</v>
      </c>
      <c r="B932" s="80" t="s">
        <v>61</v>
      </c>
      <c r="C932" s="82"/>
      <c r="D932" s="82"/>
      <c r="E932" s="82"/>
      <c r="F932" s="86"/>
      <c r="G932" s="87"/>
      <c r="H932" s="87"/>
      <c r="I932" s="87"/>
      <c r="J932" s="87"/>
      <c r="K932" s="87"/>
    </row>
    <row r="933" spans="1:11" ht="15" x14ac:dyDescent="0.25">
      <c r="A933" s="80" t="s">
        <v>61</v>
      </c>
      <c r="B933" s="80" t="s">
        <v>61</v>
      </c>
      <c r="C933" s="82"/>
      <c r="D933" s="82"/>
      <c r="E933" s="82"/>
      <c r="F933" s="86"/>
      <c r="G933" s="87"/>
      <c r="H933" s="87"/>
      <c r="I933" s="87"/>
      <c r="J933" s="87"/>
      <c r="K933" s="87"/>
    </row>
    <row r="934" spans="1:11" ht="15" x14ac:dyDescent="0.25">
      <c r="A934" s="80" t="s">
        <v>61</v>
      </c>
      <c r="B934" s="80" t="s">
        <v>61</v>
      </c>
      <c r="C934" s="82"/>
      <c r="D934" s="82"/>
      <c r="E934" s="82"/>
      <c r="F934" s="86"/>
      <c r="G934" s="87"/>
      <c r="H934" s="87"/>
      <c r="I934" s="87"/>
      <c r="J934" s="87"/>
      <c r="K934" s="87"/>
    </row>
    <row r="935" spans="1:11" ht="15" x14ac:dyDescent="0.25">
      <c r="A935" s="80" t="s">
        <v>61</v>
      </c>
      <c r="B935" s="80" t="s">
        <v>61</v>
      </c>
      <c r="C935" s="82"/>
      <c r="D935" s="82"/>
      <c r="E935" s="82"/>
      <c r="F935" s="86"/>
      <c r="G935" s="87"/>
      <c r="H935" s="87"/>
      <c r="I935" s="87"/>
      <c r="J935" s="87"/>
      <c r="K935" s="87"/>
    </row>
    <row r="936" spans="1:11" ht="15" x14ac:dyDescent="0.25">
      <c r="A936" s="80" t="s">
        <v>61</v>
      </c>
      <c r="B936" s="80" t="s">
        <v>61</v>
      </c>
      <c r="C936" s="82"/>
      <c r="D936" s="82"/>
      <c r="E936" s="82"/>
      <c r="F936" s="86"/>
      <c r="G936" s="87"/>
      <c r="H936" s="87"/>
      <c r="I936" s="87"/>
      <c r="J936" s="87"/>
      <c r="K936" s="87"/>
    </row>
    <row r="937" spans="1:11" ht="15" x14ac:dyDescent="0.25">
      <c r="A937" s="80" t="s">
        <v>61</v>
      </c>
      <c r="B937" s="80" t="s">
        <v>61</v>
      </c>
      <c r="C937" s="82"/>
      <c r="D937" s="82"/>
      <c r="E937" s="82"/>
      <c r="F937" s="86"/>
      <c r="G937" s="87"/>
      <c r="H937" s="87"/>
      <c r="I937" s="87"/>
      <c r="J937" s="87"/>
      <c r="K937" s="87"/>
    </row>
    <row r="938" spans="1:11" ht="15" x14ac:dyDescent="0.25">
      <c r="A938" s="80" t="s">
        <v>61</v>
      </c>
      <c r="B938" s="80" t="s">
        <v>61</v>
      </c>
      <c r="C938" s="82"/>
      <c r="D938" s="82"/>
      <c r="E938" s="82"/>
      <c r="F938" s="86"/>
      <c r="G938" s="87"/>
      <c r="H938" s="87"/>
      <c r="I938" s="87"/>
      <c r="J938" s="87"/>
      <c r="K938" s="87"/>
    </row>
    <row r="939" spans="1:11" ht="15" x14ac:dyDescent="0.25">
      <c r="A939" s="80" t="s">
        <v>61</v>
      </c>
      <c r="B939" s="80" t="s">
        <v>61</v>
      </c>
      <c r="C939" s="82"/>
      <c r="D939" s="82"/>
      <c r="E939" s="82"/>
      <c r="F939" s="86"/>
      <c r="G939" s="87"/>
      <c r="H939" s="87"/>
      <c r="I939" s="87"/>
      <c r="J939" s="87"/>
      <c r="K939" s="87"/>
    </row>
    <row r="940" spans="1:11" ht="15" x14ac:dyDescent="0.25">
      <c r="A940" s="80" t="s">
        <v>61</v>
      </c>
      <c r="B940" s="80" t="s">
        <v>61</v>
      </c>
      <c r="C940" s="82"/>
      <c r="D940" s="82"/>
      <c r="E940" s="82"/>
      <c r="F940" s="86"/>
      <c r="G940" s="87"/>
      <c r="H940" s="87"/>
      <c r="I940" s="87"/>
      <c r="J940" s="87"/>
      <c r="K940" s="87"/>
    </row>
    <row r="941" spans="1:11" ht="15" x14ac:dyDescent="0.25">
      <c r="A941" s="80" t="s">
        <v>61</v>
      </c>
      <c r="B941" s="80" t="s">
        <v>61</v>
      </c>
      <c r="C941" s="82"/>
      <c r="D941" s="82"/>
      <c r="E941" s="82"/>
      <c r="F941" s="86"/>
      <c r="G941" s="87"/>
      <c r="H941" s="87"/>
      <c r="I941" s="87"/>
      <c r="J941" s="87"/>
      <c r="K941" s="87"/>
    </row>
    <row r="942" spans="1:11" ht="15" x14ac:dyDescent="0.25">
      <c r="A942" s="80" t="s">
        <v>61</v>
      </c>
      <c r="B942" s="80" t="s">
        <v>61</v>
      </c>
      <c r="C942" s="82"/>
      <c r="D942" s="82"/>
      <c r="E942" s="82"/>
      <c r="F942" s="86"/>
      <c r="G942" s="87"/>
      <c r="H942" s="87"/>
      <c r="I942" s="87"/>
      <c r="J942" s="87"/>
      <c r="K942" s="87"/>
    </row>
    <row r="943" spans="1:11" ht="15" x14ac:dyDescent="0.25">
      <c r="A943" s="80" t="s">
        <v>61</v>
      </c>
      <c r="B943" s="80" t="s">
        <v>61</v>
      </c>
      <c r="C943" s="82"/>
      <c r="D943" s="82"/>
      <c r="E943" s="82"/>
      <c r="F943" s="86"/>
      <c r="G943" s="87"/>
      <c r="H943" s="87"/>
      <c r="I943" s="87"/>
      <c r="J943" s="87"/>
      <c r="K943" s="87"/>
    </row>
    <row r="944" spans="1:11" ht="15" x14ac:dyDescent="0.25">
      <c r="A944" s="80" t="s">
        <v>61</v>
      </c>
      <c r="B944" s="80" t="s">
        <v>61</v>
      </c>
      <c r="C944" s="82"/>
      <c r="D944" s="82"/>
      <c r="E944" s="82"/>
      <c r="F944" s="86"/>
      <c r="G944" s="87"/>
      <c r="H944" s="87"/>
      <c r="I944" s="87"/>
      <c r="J944" s="87"/>
      <c r="K944" s="87"/>
    </row>
    <row r="945" spans="1:11" ht="15" x14ac:dyDescent="0.25">
      <c r="A945" s="80" t="s">
        <v>61</v>
      </c>
      <c r="B945" s="80" t="s">
        <v>61</v>
      </c>
      <c r="C945" s="82"/>
      <c r="D945" s="82"/>
      <c r="E945" s="82"/>
      <c r="F945" s="86"/>
      <c r="G945" s="87"/>
      <c r="H945" s="87"/>
      <c r="I945" s="87"/>
      <c r="J945" s="87"/>
      <c r="K945" s="87"/>
    </row>
    <row r="946" spans="1:11" ht="15" x14ac:dyDescent="0.25">
      <c r="A946" s="80" t="s">
        <v>61</v>
      </c>
      <c r="B946" s="80" t="s">
        <v>61</v>
      </c>
      <c r="C946" s="82"/>
      <c r="D946" s="82"/>
      <c r="E946" s="82"/>
      <c r="F946" s="86"/>
      <c r="G946" s="87"/>
      <c r="H946" s="87"/>
      <c r="I946" s="87"/>
      <c r="J946" s="87"/>
      <c r="K946" s="87"/>
    </row>
    <row r="947" spans="1:11" ht="15" x14ac:dyDescent="0.25">
      <c r="A947" s="80" t="s">
        <v>61</v>
      </c>
      <c r="B947" s="80" t="s">
        <v>61</v>
      </c>
      <c r="C947" s="82"/>
      <c r="D947" s="82"/>
      <c r="E947" s="82"/>
      <c r="F947" s="86"/>
      <c r="G947" s="87"/>
      <c r="H947" s="87"/>
      <c r="I947" s="87"/>
      <c r="J947" s="87"/>
      <c r="K947" s="87"/>
    </row>
    <row r="948" spans="1:11" ht="15" x14ac:dyDescent="0.25">
      <c r="A948" s="80" t="s">
        <v>61</v>
      </c>
      <c r="B948" s="80" t="s">
        <v>61</v>
      </c>
      <c r="C948" s="82"/>
      <c r="D948" s="82"/>
      <c r="E948" s="82"/>
      <c r="F948" s="86"/>
      <c r="G948" s="87"/>
      <c r="H948" s="87"/>
      <c r="I948" s="87"/>
      <c r="J948" s="87"/>
      <c r="K948" s="87"/>
    </row>
    <row r="949" spans="1:11" ht="15" x14ac:dyDescent="0.25">
      <c r="A949" s="80" t="s">
        <v>61</v>
      </c>
      <c r="B949" s="80" t="s">
        <v>61</v>
      </c>
      <c r="C949" s="82"/>
      <c r="D949" s="82"/>
      <c r="E949" s="82"/>
      <c r="F949" s="86"/>
      <c r="G949" s="87"/>
      <c r="H949" s="87"/>
      <c r="I949" s="87"/>
      <c r="J949" s="87"/>
      <c r="K949" s="87"/>
    </row>
    <row r="950" spans="1:11" ht="15" x14ac:dyDescent="0.25">
      <c r="A950" s="80" t="s">
        <v>61</v>
      </c>
      <c r="B950" s="80" t="s">
        <v>61</v>
      </c>
      <c r="C950" s="82"/>
      <c r="D950" s="82"/>
      <c r="E950" s="82"/>
      <c r="F950" s="86"/>
      <c r="G950" s="87"/>
      <c r="H950" s="87"/>
      <c r="I950" s="87"/>
      <c r="J950" s="87"/>
      <c r="K950" s="87"/>
    </row>
    <row r="951" spans="1:11" ht="15" x14ac:dyDescent="0.25">
      <c r="A951" s="80" t="s">
        <v>61</v>
      </c>
      <c r="B951" s="80" t="s">
        <v>61</v>
      </c>
      <c r="C951" s="82"/>
      <c r="D951" s="82"/>
      <c r="E951" s="82"/>
      <c r="F951" s="86"/>
      <c r="G951" s="87"/>
      <c r="H951" s="87"/>
      <c r="I951" s="87"/>
      <c r="J951" s="87"/>
      <c r="K951" s="87"/>
    </row>
    <row r="952" spans="1:11" ht="15" x14ac:dyDescent="0.25">
      <c r="A952" s="80" t="s">
        <v>61</v>
      </c>
      <c r="B952" s="80" t="s">
        <v>61</v>
      </c>
      <c r="C952" s="82"/>
      <c r="D952" s="82"/>
      <c r="E952" s="82"/>
      <c r="F952" s="86"/>
      <c r="G952" s="87"/>
      <c r="H952" s="87"/>
      <c r="I952" s="87"/>
      <c r="J952" s="87"/>
      <c r="K952" s="87"/>
    </row>
    <row r="953" spans="1:11" ht="15" x14ac:dyDescent="0.25">
      <c r="A953" s="80" t="s">
        <v>61</v>
      </c>
      <c r="B953" s="80" t="s">
        <v>61</v>
      </c>
      <c r="C953" s="82"/>
      <c r="D953" s="82"/>
      <c r="E953" s="82"/>
      <c r="F953" s="86"/>
      <c r="G953" s="87"/>
      <c r="H953" s="87"/>
      <c r="I953" s="87"/>
      <c r="J953" s="87"/>
      <c r="K953" s="87"/>
    </row>
    <row r="954" spans="1:11" ht="15" x14ac:dyDescent="0.25">
      <c r="A954" s="80" t="s">
        <v>61</v>
      </c>
      <c r="B954" s="80" t="s">
        <v>61</v>
      </c>
      <c r="C954" s="82"/>
      <c r="D954" s="82"/>
      <c r="E954" s="82"/>
      <c r="F954" s="86"/>
      <c r="G954" s="87"/>
      <c r="H954" s="87"/>
      <c r="I954" s="87"/>
      <c r="J954" s="87"/>
      <c r="K954" s="87"/>
    </row>
    <row r="955" spans="1:11" ht="15" x14ac:dyDescent="0.25">
      <c r="A955" s="80" t="s">
        <v>61</v>
      </c>
      <c r="B955" s="80" t="s">
        <v>61</v>
      </c>
      <c r="C955" s="82"/>
      <c r="D955" s="82"/>
      <c r="E955" s="82"/>
      <c r="F955" s="86"/>
      <c r="G955" s="87"/>
      <c r="H955" s="87"/>
      <c r="I955" s="87"/>
      <c r="J955" s="87"/>
      <c r="K955" s="87"/>
    </row>
    <row r="956" spans="1:11" ht="15" x14ac:dyDescent="0.25">
      <c r="A956" s="80" t="s">
        <v>61</v>
      </c>
      <c r="B956" s="80" t="s">
        <v>61</v>
      </c>
      <c r="C956" s="82"/>
      <c r="D956" s="82"/>
      <c r="E956" s="82"/>
      <c r="F956" s="86"/>
      <c r="G956" s="87"/>
      <c r="H956" s="87"/>
      <c r="I956" s="87"/>
      <c r="J956" s="87"/>
      <c r="K956" s="87"/>
    </row>
    <row r="957" spans="1:11" ht="15" x14ac:dyDescent="0.25">
      <c r="A957" s="80" t="s">
        <v>61</v>
      </c>
      <c r="B957" s="80" t="s">
        <v>61</v>
      </c>
      <c r="C957" s="82"/>
      <c r="D957" s="82"/>
      <c r="E957" s="82"/>
      <c r="F957" s="86"/>
      <c r="G957" s="87"/>
      <c r="H957" s="87"/>
      <c r="I957" s="87"/>
      <c r="J957" s="87"/>
      <c r="K957" s="87"/>
    </row>
    <row r="958" spans="1:11" ht="15" x14ac:dyDescent="0.25">
      <c r="A958" s="80" t="s">
        <v>61</v>
      </c>
      <c r="B958" s="80" t="s">
        <v>61</v>
      </c>
      <c r="C958" s="82"/>
      <c r="D958" s="82"/>
      <c r="E958" s="82"/>
      <c r="F958" s="86"/>
      <c r="G958" s="87"/>
      <c r="H958" s="87"/>
      <c r="I958" s="87"/>
      <c r="J958" s="87"/>
      <c r="K958" s="87"/>
    </row>
    <row r="959" spans="1:11" ht="15" x14ac:dyDescent="0.25">
      <c r="A959" s="80" t="s">
        <v>61</v>
      </c>
      <c r="B959" s="80" t="s">
        <v>61</v>
      </c>
      <c r="C959" s="82"/>
      <c r="D959" s="82"/>
      <c r="E959" s="82"/>
      <c r="F959" s="86"/>
      <c r="G959" s="87"/>
      <c r="H959" s="87"/>
      <c r="I959" s="87"/>
      <c r="J959" s="87"/>
      <c r="K959" s="87"/>
    </row>
    <row r="960" spans="1:11" ht="15" x14ac:dyDescent="0.25">
      <c r="A960" s="80" t="s">
        <v>61</v>
      </c>
      <c r="B960" s="80" t="s">
        <v>61</v>
      </c>
      <c r="C960" s="82"/>
      <c r="D960" s="82"/>
      <c r="E960" s="82"/>
      <c r="F960" s="86"/>
      <c r="G960" s="87"/>
      <c r="H960" s="87"/>
      <c r="I960" s="87"/>
      <c r="J960" s="87"/>
      <c r="K960" s="87"/>
    </row>
    <row r="961" spans="1:11" ht="15" x14ac:dyDescent="0.25">
      <c r="A961" s="80" t="s">
        <v>61</v>
      </c>
      <c r="B961" s="80" t="s">
        <v>61</v>
      </c>
      <c r="C961" s="82"/>
      <c r="D961" s="82"/>
      <c r="E961" s="82"/>
      <c r="F961" s="86"/>
      <c r="G961" s="87"/>
      <c r="H961" s="87"/>
      <c r="I961" s="87"/>
      <c r="J961" s="87"/>
      <c r="K961" s="87"/>
    </row>
    <row r="962" spans="1:11" ht="15" x14ac:dyDescent="0.25">
      <c r="A962" s="80" t="s">
        <v>61</v>
      </c>
      <c r="B962" s="80" t="s">
        <v>61</v>
      </c>
      <c r="C962" s="82"/>
      <c r="D962" s="82"/>
      <c r="E962" s="82"/>
      <c r="F962" s="86"/>
      <c r="G962" s="87"/>
      <c r="H962" s="87"/>
      <c r="I962" s="87"/>
      <c r="J962" s="87"/>
      <c r="K962" s="87"/>
    </row>
    <row r="963" spans="1:11" ht="15" x14ac:dyDescent="0.25">
      <c r="A963" s="80" t="s">
        <v>61</v>
      </c>
      <c r="B963" s="80" t="s">
        <v>61</v>
      </c>
      <c r="C963" s="82"/>
      <c r="D963" s="82"/>
      <c r="E963" s="82"/>
      <c r="F963" s="86"/>
      <c r="G963" s="87"/>
      <c r="H963" s="87"/>
      <c r="I963" s="87"/>
      <c r="J963" s="87"/>
      <c r="K963" s="87"/>
    </row>
    <row r="964" spans="1:11" ht="15" x14ac:dyDescent="0.25">
      <c r="A964" s="80" t="s">
        <v>61</v>
      </c>
      <c r="B964" s="80" t="s">
        <v>61</v>
      </c>
      <c r="C964" s="82"/>
      <c r="D964" s="82"/>
      <c r="E964" s="82"/>
      <c r="F964" s="86"/>
      <c r="G964" s="87"/>
      <c r="H964" s="87"/>
      <c r="I964" s="87"/>
      <c r="J964" s="87"/>
      <c r="K964" s="87"/>
    </row>
    <row r="965" spans="1:11" ht="15" x14ac:dyDescent="0.25">
      <c r="A965" s="80" t="s">
        <v>61</v>
      </c>
      <c r="B965" s="80" t="s">
        <v>61</v>
      </c>
      <c r="C965" s="82"/>
      <c r="D965" s="82"/>
      <c r="E965" s="82"/>
      <c r="F965" s="86"/>
      <c r="G965" s="87"/>
      <c r="H965" s="87"/>
      <c r="I965" s="87"/>
      <c r="J965" s="87"/>
      <c r="K965" s="87"/>
    </row>
    <row r="966" spans="1:11" ht="15" x14ac:dyDescent="0.25">
      <c r="A966" s="80" t="s">
        <v>61</v>
      </c>
      <c r="B966" s="80" t="s">
        <v>61</v>
      </c>
      <c r="C966" s="82"/>
      <c r="D966" s="82"/>
      <c r="E966" s="82"/>
      <c r="F966" s="86"/>
      <c r="G966" s="87"/>
      <c r="H966" s="87"/>
      <c r="I966" s="87"/>
      <c r="J966" s="87"/>
      <c r="K966" s="87"/>
    </row>
    <row r="967" spans="1:11" ht="15" x14ac:dyDescent="0.25">
      <c r="A967" s="80" t="s">
        <v>61</v>
      </c>
      <c r="B967" s="80" t="s">
        <v>61</v>
      </c>
      <c r="C967" s="82"/>
      <c r="D967" s="82"/>
      <c r="E967" s="82"/>
      <c r="F967" s="86"/>
      <c r="G967" s="87"/>
      <c r="H967" s="87"/>
      <c r="I967" s="87"/>
      <c r="J967" s="87"/>
      <c r="K967" s="87"/>
    </row>
    <row r="968" spans="1:11" ht="15" x14ac:dyDescent="0.25">
      <c r="A968" s="80" t="s">
        <v>61</v>
      </c>
      <c r="B968" s="80" t="s">
        <v>61</v>
      </c>
      <c r="C968" s="82"/>
      <c r="D968" s="82"/>
      <c r="E968" s="82"/>
      <c r="F968" s="86"/>
      <c r="G968" s="87"/>
      <c r="H968" s="87"/>
      <c r="I968" s="87"/>
      <c r="J968" s="87"/>
      <c r="K968" s="87"/>
    </row>
    <row r="969" spans="1:11" ht="15" x14ac:dyDescent="0.25">
      <c r="A969" s="80" t="s">
        <v>61</v>
      </c>
      <c r="B969" s="80" t="s">
        <v>61</v>
      </c>
      <c r="C969" s="82"/>
      <c r="D969" s="82"/>
      <c r="E969" s="82"/>
      <c r="F969" s="86"/>
      <c r="G969" s="87"/>
      <c r="H969" s="87"/>
      <c r="I969" s="87"/>
      <c r="J969" s="87"/>
      <c r="K969" s="87"/>
    </row>
    <row r="970" spans="1:11" ht="15" x14ac:dyDescent="0.25">
      <c r="A970" s="80" t="s">
        <v>61</v>
      </c>
      <c r="B970" s="80" t="s">
        <v>61</v>
      </c>
      <c r="C970" s="82"/>
      <c r="D970" s="82"/>
      <c r="E970" s="82"/>
      <c r="F970" s="86"/>
      <c r="G970" s="87"/>
      <c r="H970" s="87"/>
      <c r="I970" s="87"/>
      <c r="J970" s="87"/>
      <c r="K970" s="87"/>
    </row>
    <row r="971" spans="1:11" ht="15" x14ac:dyDescent="0.25">
      <c r="A971" s="80" t="s">
        <v>61</v>
      </c>
      <c r="B971" s="80" t="s">
        <v>61</v>
      </c>
      <c r="C971" s="82"/>
      <c r="D971" s="82"/>
      <c r="E971" s="82"/>
      <c r="F971" s="86"/>
      <c r="G971" s="87"/>
      <c r="H971" s="87"/>
      <c r="I971" s="87"/>
      <c r="J971" s="87"/>
      <c r="K971" s="87"/>
    </row>
    <row r="972" spans="1:11" ht="15" x14ac:dyDescent="0.25">
      <c r="A972" s="80" t="s">
        <v>61</v>
      </c>
      <c r="B972" s="80" t="s">
        <v>61</v>
      </c>
      <c r="C972" s="82"/>
      <c r="D972" s="82"/>
      <c r="E972" s="82"/>
      <c r="F972" s="86"/>
      <c r="G972" s="87"/>
      <c r="H972" s="87"/>
      <c r="I972" s="87"/>
      <c r="J972" s="87"/>
      <c r="K972" s="87"/>
    </row>
    <row r="973" spans="1:11" ht="15" x14ac:dyDescent="0.25">
      <c r="A973" s="80" t="s">
        <v>61</v>
      </c>
      <c r="B973" s="80" t="s">
        <v>61</v>
      </c>
      <c r="C973" s="82"/>
      <c r="D973" s="82"/>
      <c r="E973" s="82"/>
      <c r="F973" s="86"/>
      <c r="G973" s="87"/>
      <c r="H973" s="87"/>
      <c r="I973" s="87"/>
      <c r="J973" s="87"/>
      <c r="K973" s="87"/>
    </row>
    <row r="974" spans="1:11" ht="15" x14ac:dyDescent="0.25">
      <c r="A974" s="80" t="s">
        <v>61</v>
      </c>
      <c r="B974" s="80" t="s">
        <v>61</v>
      </c>
      <c r="C974" s="82"/>
      <c r="D974" s="82"/>
      <c r="E974" s="82"/>
      <c r="F974" s="86"/>
      <c r="G974" s="87"/>
      <c r="H974" s="87"/>
      <c r="I974" s="87"/>
      <c r="J974" s="87"/>
      <c r="K974" s="87"/>
    </row>
    <row r="975" spans="1:11" ht="15" x14ac:dyDescent="0.25">
      <c r="A975" s="80" t="s">
        <v>61</v>
      </c>
      <c r="B975" s="80" t="s">
        <v>61</v>
      </c>
      <c r="C975" s="82"/>
      <c r="D975" s="82"/>
      <c r="E975" s="82"/>
      <c r="F975" s="86"/>
      <c r="G975" s="87"/>
      <c r="H975" s="87"/>
      <c r="I975" s="87"/>
      <c r="J975" s="87"/>
      <c r="K975" s="87"/>
    </row>
    <row r="976" spans="1:11" ht="15" x14ac:dyDescent="0.25">
      <c r="A976" s="80" t="s">
        <v>61</v>
      </c>
      <c r="B976" s="80" t="s">
        <v>61</v>
      </c>
      <c r="C976" s="82"/>
      <c r="D976" s="82"/>
      <c r="E976" s="82"/>
      <c r="F976" s="86"/>
      <c r="G976" s="87"/>
      <c r="H976" s="87"/>
      <c r="I976" s="87"/>
      <c r="J976" s="87"/>
      <c r="K976" s="87"/>
    </row>
    <row r="977" spans="1:11" ht="15" x14ac:dyDescent="0.25">
      <c r="A977" s="80" t="s">
        <v>61</v>
      </c>
      <c r="B977" s="80" t="s">
        <v>61</v>
      </c>
      <c r="C977" s="82"/>
      <c r="D977" s="82"/>
      <c r="E977" s="82"/>
      <c r="F977" s="86"/>
      <c r="G977" s="87"/>
      <c r="H977" s="87"/>
      <c r="I977" s="87"/>
      <c r="J977" s="87"/>
      <c r="K977" s="87"/>
    </row>
    <row r="978" spans="1:11" ht="15" x14ac:dyDescent="0.25">
      <c r="A978" s="80" t="s">
        <v>61</v>
      </c>
      <c r="B978" s="80" t="s">
        <v>61</v>
      </c>
      <c r="C978" s="82"/>
      <c r="D978" s="82"/>
      <c r="E978" s="82"/>
      <c r="F978" s="86"/>
      <c r="G978" s="87"/>
      <c r="H978" s="87"/>
      <c r="I978" s="87"/>
      <c r="J978" s="87"/>
      <c r="K978" s="87"/>
    </row>
    <row r="979" spans="1:11" ht="15" x14ac:dyDescent="0.25">
      <c r="A979" s="80" t="s">
        <v>61</v>
      </c>
      <c r="B979" s="80" t="s">
        <v>61</v>
      </c>
      <c r="C979" s="82"/>
      <c r="D979" s="82"/>
      <c r="E979" s="82"/>
      <c r="F979" s="86"/>
      <c r="G979" s="87"/>
      <c r="H979" s="87"/>
      <c r="I979" s="87"/>
      <c r="J979" s="87"/>
      <c r="K979" s="87"/>
    </row>
    <row r="980" spans="1:11" ht="15" x14ac:dyDescent="0.25">
      <c r="A980" s="80" t="s">
        <v>61</v>
      </c>
      <c r="B980" s="80" t="s">
        <v>61</v>
      </c>
      <c r="C980" s="82"/>
      <c r="D980" s="82"/>
      <c r="E980" s="82"/>
      <c r="F980" s="86"/>
      <c r="G980" s="87"/>
      <c r="H980" s="87"/>
      <c r="I980" s="87"/>
      <c r="J980" s="87"/>
      <c r="K980" s="87"/>
    </row>
    <row r="981" spans="1:11" ht="15" x14ac:dyDescent="0.25">
      <c r="A981" s="80" t="s">
        <v>61</v>
      </c>
      <c r="B981" s="80" t="s">
        <v>61</v>
      </c>
      <c r="C981" s="82"/>
      <c r="D981" s="82"/>
      <c r="E981" s="82"/>
      <c r="F981" s="86"/>
      <c r="G981" s="87"/>
      <c r="H981" s="87"/>
      <c r="I981" s="87"/>
      <c r="J981" s="87"/>
      <c r="K981" s="87"/>
    </row>
    <row r="982" spans="1:11" ht="15" x14ac:dyDescent="0.25">
      <c r="A982" s="80" t="s">
        <v>61</v>
      </c>
      <c r="B982" s="80" t="s">
        <v>61</v>
      </c>
      <c r="C982" s="82"/>
      <c r="D982" s="82"/>
      <c r="E982" s="82"/>
      <c r="F982" s="86"/>
      <c r="G982" s="87"/>
      <c r="H982" s="87"/>
      <c r="I982" s="87"/>
      <c r="J982" s="87"/>
      <c r="K982" s="87"/>
    </row>
    <row r="983" spans="1:11" ht="15" x14ac:dyDescent="0.25">
      <c r="A983" s="80" t="s">
        <v>61</v>
      </c>
      <c r="B983" s="80" t="s">
        <v>61</v>
      </c>
      <c r="C983" s="82"/>
      <c r="D983" s="82"/>
      <c r="E983" s="82"/>
      <c r="F983" s="86"/>
      <c r="G983" s="87"/>
      <c r="H983" s="87"/>
      <c r="I983" s="87"/>
      <c r="J983" s="87"/>
      <c r="K983" s="87"/>
    </row>
    <row r="984" spans="1:11" ht="15" x14ac:dyDescent="0.25">
      <c r="A984" s="80" t="s">
        <v>61</v>
      </c>
      <c r="B984" s="80" t="s">
        <v>61</v>
      </c>
      <c r="C984" s="82"/>
      <c r="D984" s="82"/>
      <c r="E984" s="82"/>
      <c r="F984" s="86"/>
      <c r="G984" s="87"/>
      <c r="H984" s="87"/>
      <c r="I984" s="87"/>
      <c r="J984" s="87"/>
      <c r="K984" s="87"/>
    </row>
    <row r="985" spans="1:11" ht="15" x14ac:dyDescent="0.25">
      <c r="A985" s="80" t="s">
        <v>61</v>
      </c>
      <c r="B985" s="80" t="s">
        <v>61</v>
      </c>
      <c r="C985" s="82"/>
      <c r="D985" s="82"/>
      <c r="E985" s="82"/>
      <c r="F985" s="86"/>
      <c r="G985" s="87"/>
      <c r="H985" s="87"/>
      <c r="I985" s="87"/>
      <c r="J985" s="87"/>
      <c r="K985" s="87"/>
    </row>
    <row r="986" spans="1:11" ht="15" x14ac:dyDescent="0.25">
      <c r="A986" s="80" t="s">
        <v>61</v>
      </c>
      <c r="B986" s="80" t="s">
        <v>61</v>
      </c>
      <c r="C986" s="82"/>
      <c r="D986" s="82"/>
      <c r="E986" s="82"/>
      <c r="F986" s="86"/>
      <c r="G986" s="87"/>
      <c r="H986" s="87"/>
      <c r="I986" s="87"/>
      <c r="J986" s="87"/>
      <c r="K986" s="87"/>
    </row>
    <row r="987" spans="1:11" ht="15" x14ac:dyDescent="0.25">
      <c r="A987" s="80" t="s">
        <v>61</v>
      </c>
      <c r="B987" s="80" t="s">
        <v>61</v>
      </c>
      <c r="C987" s="82"/>
      <c r="D987" s="82"/>
      <c r="E987" s="82"/>
      <c r="F987" s="86"/>
      <c r="G987" s="87"/>
      <c r="H987" s="87"/>
      <c r="I987" s="87"/>
      <c r="J987" s="87"/>
      <c r="K987" s="87"/>
    </row>
    <row r="988" spans="1:11" ht="15" x14ac:dyDescent="0.25">
      <c r="A988" s="80" t="s">
        <v>61</v>
      </c>
      <c r="B988" s="80" t="s">
        <v>61</v>
      </c>
      <c r="C988" s="82"/>
      <c r="D988" s="82"/>
      <c r="E988" s="82"/>
      <c r="F988" s="86"/>
      <c r="G988" s="87"/>
      <c r="H988" s="87"/>
      <c r="I988" s="87"/>
      <c r="J988" s="87"/>
      <c r="K988" s="87"/>
    </row>
    <row r="989" spans="1:11" ht="15" x14ac:dyDescent="0.25">
      <c r="A989" s="80" t="s">
        <v>61</v>
      </c>
      <c r="B989" s="80" t="s">
        <v>61</v>
      </c>
      <c r="C989" s="82"/>
      <c r="D989" s="82"/>
      <c r="E989" s="82"/>
      <c r="F989" s="86"/>
      <c r="G989" s="87"/>
      <c r="H989" s="87"/>
      <c r="I989" s="87"/>
      <c r="J989" s="87"/>
      <c r="K989" s="87"/>
    </row>
    <row r="990" spans="1:11" ht="15" x14ac:dyDescent="0.25">
      <c r="A990" s="80" t="s">
        <v>61</v>
      </c>
      <c r="B990" s="80" t="s">
        <v>61</v>
      </c>
      <c r="C990" s="82"/>
      <c r="D990" s="82"/>
      <c r="E990" s="82"/>
      <c r="F990" s="86"/>
      <c r="G990" s="87"/>
      <c r="H990" s="87"/>
      <c r="I990" s="87"/>
      <c r="J990" s="87"/>
      <c r="K990" s="87"/>
    </row>
    <row r="991" spans="1:11" ht="15" x14ac:dyDescent="0.25">
      <c r="A991" s="80" t="s">
        <v>61</v>
      </c>
      <c r="B991" s="80" t="s">
        <v>61</v>
      </c>
      <c r="C991" s="82"/>
      <c r="D991" s="82"/>
      <c r="E991" s="82"/>
      <c r="F991" s="86"/>
      <c r="G991" s="87"/>
      <c r="H991" s="87"/>
      <c r="I991" s="87"/>
      <c r="J991" s="87"/>
      <c r="K991" s="87"/>
    </row>
    <row r="992" spans="1:11" ht="15" x14ac:dyDescent="0.25">
      <c r="A992" s="80" t="s">
        <v>61</v>
      </c>
      <c r="B992" s="80" t="s">
        <v>61</v>
      </c>
      <c r="C992" s="82"/>
      <c r="D992" s="82"/>
      <c r="E992" s="82"/>
      <c r="F992" s="86"/>
      <c r="G992" s="87"/>
      <c r="H992" s="87"/>
      <c r="I992" s="87"/>
      <c r="J992" s="87"/>
      <c r="K992" s="87"/>
    </row>
    <row r="993" spans="1:11" ht="15" x14ac:dyDescent="0.25">
      <c r="A993" s="80" t="s">
        <v>61</v>
      </c>
      <c r="B993" s="80" t="s">
        <v>61</v>
      </c>
      <c r="C993" s="82"/>
      <c r="D993" s="82"/>
      <c r="E993" s="82"/>
      <c r="F993" s="86"/>
      <c r="G993" s="87"/>
      <c r="H993" s="87"/>
      <c r="I993" s="87"/>
      <c r="J993" s="87"/>
      <c r="K993" s="87"/>
    </row>
    <row r="994" spans="1:11" ht="15" x14ac:dyDescent="0.25">
      <c r="A994" s="80" t="s">
        <v>61</v>
      </c>
      <c r="B994" s="80" t="s">
        <v>61</v>
      </c>
      <c r="C994" s="82"/>
      <c r="D994" s="82"/>
      <c r="E994" s="82"/>
      <c r="F994" s="86"/>
      <c r="G994" s="87"/>
      <c r="H994" s="87"/>
      <c r="I994" s="87"/>
      <c r="J994" s="87"/>
      <c r="K994" s="87"/>
    </row>
    <row r="995" spans="1:11" ht="15" x14ac:dyDescent="0.25">
      <c r="A995" s="80" t="s">
        <v>61</v>
      </c>
      <c r="B995" s="80" t="s">
        <v>61</v>
      </c>
      <c r="C995" s="82"/>
      <c r="D995" s="82"/>
      <c r="E995" s="82"/>
      <c r="F995" s="86"/>
      <c r="G995" s="87"/>
      <c r="H995" s="87"/>
      <c r="I995" s="87"/>
      <c r="J995" s="87"/>
      <c r="K995" s="87"/>
    </row>
    <row r="996" spans="1:11" ht="15" x14ac:dyDescent="0.25">
      <c r="A996" s="80" t="s">
        <v>61</v>
      </c>
      <c r="B996" s="80" t="s">
        <v>61</v>
      </c>
      <c r="C996" s="82"/>
      <c r="D996" s="82"/>
      <c r="E996" s="82"/>
      <c r="F996" s="86"/>
      <c r="G996" s="87"/>
      <c r="H996" s="87"/>
      <c r="I996" s="87"/>
      <c r="J996" s="87"/>
      <c r="K996" s="87"/>
    </row>
    <row r="997" spans="1:11" ht="15" x14ac:dyDescent="0.25">
      <c r="A997" s="80" t="s">
        <v>61</v>
      </c>
      <c r="B997" s="80" t="s">
        <v>61</v>
      </c>
      <c r="C997" s="82"/>
      <c r="D997" s="82"/>
      <c r="E997" s="82"/>
      <c r="F997" s="86"/>
      <c r="G997" s="87"/>
      <c r="H997" s="87"/>
      <c r="I997" s="87"/>
      <c r="J997" s="87"/>
      <c r="K997" s="87"/>
    </row>
    <row r="998" spans="1:11" ht="15" x14ac:dyDescent="0.25">
      <c r="A998" s="80" t="s">
        <v>61</v>
      </c>
      <c r="B998" s="80" t="s">
        <v>61</v>
      </c>
      <c r="C998" s="82"/>
      <c r="D998" s="82"/>
      <c r="E998" s="82"/>
      <c r="F998" s="86"/>
      <c r="G998" s="87"/>
      <c r="H998" s="87"/>
      <c r="I998" s="87"/>
      <c r="J998" s="87"/>
      <c r="K998" s="87"/>
    </row>
    <row r="999" spans="1:11" ht="15" x14ac:dyDescent="0.25">
      <c r="A999" s="80" t="s">
        <v>61</v>
      </c>
      <c r="B999" s="80" t="s">
        <v>61</v>
      </c>
      <c r="C999" s="82"/>
      <c r="D999" s="82"/>
      <c r="E999" s="82"/>
      <c r="F999" s="86"/>
      <c r="G999" s="87"/>
      <c r="H999" s="87"/>
      <c r="I999" s="87"/>
      <c r="J999" s="87"/>
      <c r="K999" s="87"/>
    </row>
    <row r="1000" spans="1:11" ht="15" x14ac:dyDescent="0.25">
      <c r="A1000" s="80" t="s">
        <v>61</v>
      </c>
      <c r="B1000" s="80" t="s">
        <v>61</v>
      </c>
      <c r="C1000" s="82"/>
      <c r="D1000" s="82"/>
      <c r="E1000" s="82"/>
      <c r="F1000" s="86"/>
      <c r="G1000" s="87"/>
      <c r="H1000" s="87"/>
      <c r="I1000" s="87"/>
      <c r="J1000" s="87"/>
      <c r="K1000" s="87"/>
    </row>
  </sheetData>
  <sheetProtection password="D2E9" sheet="1" objects="1" scenarios="1"/>
  <dataValidations count="3">
    <dataValidation type="list" allowBlank="1" showInputMessage="1" showErrorMessage="1" promptTitle="Seleccionar del desplegable" prompt="Seleecionar los destinagarios de la subvencion" sqref="D2:D1000">
      <formula1>destinatarios</formula1>
    </dataValidation>
    <dataValidation type="list" allowBlank="1" showInputMessage="1" showErrorMessage="1" promptTitle="Seleccionar del desplegable" prompt="Seleccionar el concepto subvencionado del desplegable" sqref="C2:C1000">
      <formula1>actsub</formula1>
    </dataValidation>
    <dataValidation allowBlank="1" sqref="E2:E1000"/>
  </dataValidation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3"/>
  <sheetViews>
    <sheetView tabSelected="1" zoomScaleNormal="100" workbookViewId="0">
      <selection activeCell="B20" sqref="B20:I21"/>
    </sheetView>
  </sheetViews>
  <sheetFormatPr baseColWidth="10" defaultRowHeight="15" x14ac:dyDescent="0.25"/>
  <cols>
    <col min="1" max="1" width="55.5703125" style="2" customWidth="1"/>
    <col min="2" max="2" width="18.7109375" style="2" customWidth="1"/>
    <col min="3" max="3" width="15.85546875" style="2" customWidth="1"/>
    <col min="4" max="4" width="10.140625" style="2" customWidth="1"/>
    <col min="5" max="5" width="11.42578125" style="2"/>
    <col min="6" max="6" width="16.85546875" style="2" customWidth="1"/>
    <col min="7" max="7" width="11.42578125" style="2"/>
    <col min="8" max="8" width="18.42578125" style="2" customWidth="1"/>
    <col min="9" max="16384" width="11.42578125" style="2"/>
  </cols>
  <sheetData>
    <row r="1" spans="1:3" x14ac:dyDescent="0.25">
      <c r="A1" s="24" t="s">
        <v>26</v>
      </c>
    </row>
    <row r="2" spans="1:3" x14ac:dyDescent="0.25">
      <c r="A2" s="24" t="s">
        <v>27</v>
      </c>
      <c r="B2" s="25">
        <v>2023</v>
      </c>
    </row>
    <row r="3" spans="1:3" x14ac:dyDescent="0.25">
      <c r="A3" s="26" t="s">
        <v>28</v>
      </c>
      <c r="B3" s="25"/>
    </row>
    <row r="4" spans="1:3" x14ac:dyDescent="0.25">
      <c r="A4" s="26"/>
      <c r="B4" s="27"/>
    </row>
    <row r="5" spans="1:3" x14ac:dyDescent="0.25">
      <c r="A5" s="24" t="s">
        <v>50</v>
      </c>
    </row>
    <row r="6" spans="1:3" x14ac:dyDescent="0.25">
      <c r="A6" s="26" t="s">
        <v>29</v>
      </c>
      <c r="B6" s="28"/>
    </row>
    <row r="7" spans="1:3" x14ac:dyDescent="0.25">
      <c r="A7" s="26" t="s">
        <v>30</v>
      </c>
      <c r="B7" s="28"/>
    </row>
    <row r="8" spans="1:3" x14ac:dyDescent="0.25">
      <c r="A8" s="26" t="s">
        <v>31</v>
      </c>
      <c r="B8" s="28"/>
    </row>
    <row r="9" spans="1:3" x14ac:dyDescent="0.25">
      <c r="A9" s="26"/>
      <c r="B9" s="27"/>
    </row>
    <row r="10" spans="1:3" x14ac:dyDescent="0.25">
      <c r="A10" s="24" t="s">
        <v>53</v>
      </c>
      <c r="B10" s="26" t="s">
        <v>51</v>
      </c>
      <c r="C10" s="26" t="s">
        <v>52</v>
      </c>
    </row>
    <row r="11" spans="1:3" x14ac:dyDescent="0.25">
      <c r="A11" s="26" t="s">
        <v>32</v>
      </c>
      <c r="B11" s="28"/>
      <c r="C11" s="25"/>
    </row>
    <row r="12" spans="1:3" x14ac:dyDescent="0.25">
      <c r="A12" s="26" t="s">
        <v>33</v>
      </c>
      <c r="B12" s="28"/>
      <c r="C12" s="25"/>
    </row>
    <row r="13" spans="1:3" x14ac:dyDescent="0.25">
      <c r="A13" s="26" t="s">
        <v>5</v>
      </c>
      <c r="B13" s="28"/>
      <c r="C13" s="25"/>
    </row>
    <row r="14" spans="1:3" x14ac:dyDescent="0.25">
      <c r="A14" s="26" t="s">
        <v>3</v>
      </c>
      <c r="B14" s="28"/>
      <c r="C14" s="25"/>
    </row>
    <row r="15" spans="1:3" x14ac:dyDescent="0.25">
      <c r="A15" s="26"/>
      <c r="B15" s="29"/>
    </row>
    <row r="16" spans="1:3" x14ac:dyDescent="0.25">
      <c r="A16" s="24" t="s">
        <v>54</v>
      </c>
      <c r="B16" s="26" t="s">
        <v>51</v>
      </c>
      <c r="C16" s="26" t="s">
        <v>52</v>
      </c>
    </row>
    <row r="17" spans="1:10" x14ac:dyDescent="0.25">
      <c r="A17" s="24" t="s">
        <v>34</v>
      </c>
      <c r="B17" s="25"/>
      <c r="C17" s="25"/>
    </row>
    <row r="18" spans="1:10" ht="15.75" thickBot="1" x14ac:dyDescent="0.3">
      <c r="A18" s="26" t="s">
        <v>55</v>
      </c>
      <c r="B18" s="30"/>
      <c r="C18" s="30"/>
    </row>
    <row r="19" spans="1:10" x14ac:dyDescent="0.25">
      <c r="A19" s="31" t="s">
        <v>35</v>
      </c>
      <c r="B19" s="32" t="s">
        <v>36</v>
      </c>
      <c r="C19" s="32" t="s">
        <v>56</v>
      </c>
      <c r="D19" s="32" t="s">
        <v>37</v>
      </c>
      <c r="E19" s="32" t="s">
        <v>38</v>
      </c>
      <c r="F19" s="32" t="s">
        <v>39</v>
      </c>
      <c r="G19" s="32" t="s">
        <v>40</v>
      </c>
      <c r="H19" s="32" t="s">
        <v>41</v>
      </c>
      <c r="I19" s="33" t="s">
        <v>42</v>
      </c>
    </row>
    <row r="20" spans="1:10" ht="15.75" thickBot="1" x14ac:dyDescent="0.3">
      <c r="A20" s="34" t="s">
        <v>43</v>
      </c>
      <c r="B20" s="35"/>
      <c r="C20" s="35"/>
      <c r="D20" s="35"/>
      <c r="E20" s="35"/>
      <c r="F20" s="35"/>
      <c r="G20" s="35"/>
      <c r="H20" s="35"/>
      <c r="I20" s="36"/>
    </row>
    <row r="21" spans="1:10" ht="15.75" thickBot="1" x14ac:dyDescent="0.3">
      <c r="A21" s="34" t="s">
        <v>43</v>
      </c>
      <c r="B21" s="35"/>
      <c r="C21" s="35"/>
      <c r="D21" s="35"/>
      <c r="E21" s="35"/>
      <c r="F21" s="35"/>
      <c r="G21" s="35"/>
      <c r="H21" s="35"/>
      <c r="I21" s="36"/>
      <c r="J21" s="38"/>
    </row>
    <row r="22" spans="1:10" ht="15.75" thickBot="1" x14ac:dyDescent="0.3">
      <c r="A22" s="39" t="s">
        <v>44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0" x14ac:dyDescent="0.25">
      <c r="A23" s="40" t="s">
        <v>57</v>
      </c>
      <c r="B23" s="41"/>
      <c r="C23" s="41"/>
      <c r="D23" s="42"/>
      <c r="E23" s="42"/>
      <c r="F23" s="42"/>
      <c r="G23" s="42"/>
      <c r="H23" s="42"/>
      <c r="I23" s="38"/>
    </row>
    <row r="24" spans="1:10" ht="25.5" customHeight="1" x14ac:dyDescent="0.25">
      <c r="A24" s="43" t="s">
        <v>754</v>
      </c>
    </row>
    <row r="25" spans="1:10" x14ac:dyDescent="0.25">
      <c r="A25" s="26" t="s">
        <v>755</v>
      </c>
      <c r="B25" s="2">
        <f>COUNTA(rrhh[Personal propio o externo])</f>
        <v>0</v>
      </c>
    </row>
    <row r="26" spans="1:10" x14ac:dyDescent="0.25">
      <c r="A26" s="26"/>
    </row>
    <row r="27" spans="1:10" x14ac:dyDescent="0.25">
      <c r="A27" s="75" t="s">
        <v>84</v>
      </c>
    </row>
    <row r="28" spans="1:10" x14ac:dyDescent="0.25">
      <c r="A28" s="74" t="s">
        <v>709</v>
      </c>
      <c r="B28" s="25"/>
    </row>
    <row r="29" spans="1:10" x14ac:dyDescent="0.25">
      <c r="A29" s="26"/>
    </row>
    <row r="30" spans="1:10" x14ac:dyDescent="0.25">
      <c r="A30" s="72" t="s">
        <v>62</v>
      </c>
    </row>
    <row r="31" spans="1:10" x14ac:dyDescent="0.25">
      <c r="A31" s="73" t="s">
        <v>63</v>
      </c>
      <c r="B31" s="25"/>
    </row>
    <row r="32" spans="1:10" x14ac:dyDescent="0.25">
      <c r="A32" s="44" t="s">
        <v>708</v>
      </c>
      <c r="B32" s="2">
        <f>COUNTA(vinculacion[Municipio])</f>
        <v>0</v>
      </c>
    </row>
    <row r="33" spans="1:8" ht="40.5" customHeight="1" x14ac:dyDescent="0.25">
      <c r="A33" s="72" t="s">
        <v>733</v>
      </c>
      <c r="B33" s="130" t="s">
        <v>45</v>
      </c>
    </row>
    <row r="34" spans="1:8" x14ac:dyDescent="0.25">
      <c r="A34" s="73" t="s">
        <v>78</v>
      </c>
      <c r="B34" s="25"/>
      <c r="C34" s="131"/>
      <c r="D34" s="132"/>
      <c r="E34" s="132"/>
    </row>
    <row r="35" spans="1:8" x14ac:dyDescent="0.25">
      <c r="A35" s="73" t="s">
        <v>64</v>
      </c>
      <c r="B35" s="132">
        <f>SUMIF(grupos[Grupo],"Rescate y salvamento",grupos[Nº Integrantes])</f>
        <v>0</v>
      </c>
      <c r="C35" s="131" t="s">
        <v>72</v>
      </c>
      <c r="D35" s="132"/>
      <c r="E35" s="132"/>
      <c r="H35" s="91" t="s">
        <v>689</v>
      </c>
    </row>
    <row r="36" spans="1:8" x14ac:dyDescent="0.25">
      <c r="A36" s="73" t="s">
        <v>79</v>
      </c>
      <c r="B36" s="25"/>
      <c r="C36" s="73"/>
      <c r="D36" s="132"/>
      <c r="E36" s="132"/>
      <c r="H36" s="91" t="s">
        <v>690</v>
      </c>
    </row>
    <row r="37" spans="1:8" x14ac:dyDescent="0.25">
      <c r="A37" s="73" t="s">
        <v>65</v>
      </c>
      <c r="B37" s="132">
        <f>SUMIF(grupos[Grupo],"Seguridad",grupos[Nº Integrantes])</f>
        <v>0</v>
      </c>
      <c r="C37" s="131" t="s">
        <v>72</v>
      </c>
      <c r="D37" s="132"/>
      <c r="E37" s="132"/>
      <c r="H37" s="91" t="s">
        <v>691</v>
      </c>
    </row>
    <row r="38" spans="1:8" x14ac:dyDescent="0.25">
      <c r="A38" s="73" t="s">
        <v>80</v>
      </c>
      <c r="B38" s="25"/>
      <c r="D38" s="73"/>
      <c r="E38" s="132"/>
      <c r="H38" s="89" t="s">
        <v>700</v>
      </c>
    </row>
    <row r="39" spans="1:8" x14ac:dyDescent="0.25">
      <c r="A39" s="73" t="s">
        <v>81</v>
      </c>
      <c r="B39" s="132">
        <f>SUMIF(grupos[Grupo],"Sanitario",grupos[Nº Integrantes])</f>
        <v>0</v>
      </c>
      <c r="C39" s="131" t="s">
        <v>72</v>
      </c>
      <c r="D39" s="132"/>
      <c r="E39" s="132"/>
      <c r="H39" s="89" t="s">
        <v>692</v>
      </c>
    </row>
    <row r="40" spans="1:8" x14ac:dyDescent="0.25">
      <c r="A40" s="73" t="s">
        <v>82</v>
      </c>
      <c r="B40" s="25"/>
      <c r="C40" s="131"/>
      <c r="D40" s="132"/>
      <c r="E40" s="132"/>
    </row>
    <row r="41" spans="1:8" x14ac:dyDescent="0.25">
      <c r="A41" s="73" t="s">
        <v>66</v>
      </c>
      <c r="B41" s="132">
        <f>SUMIF(grupos[Grupo],"Acción social",grupos[Nº Integrantes])</f>
        <v>0</v>
      </c>
      <c r="C41" s="131" t="s">
        <v>72</v>
      </c>
      <c r="D41" s="132"/>
      <c r="E41" s="132"/>
    </row>
    <row r="42" spans="1:8" x14ac:dyDescent="0.25">
      <c r="A42" s="73" t="s">
        <v>83</v>
      </c>
      <c r="B42" s="25"/>
      <c r="C42" s="131"/>
      <c r="D42" s="132"/>
      <c r="E42" s="132"/>
    </row>
    <row r="43" spans="1:8" x14ac:dyDescent="0.25">
      <c r="A43" s="73" t="s">
        <v>67</v>
      </c>
      <c r="B43" s="132">
        <f>SUMIF(grupos[Grupo],"Logístico",grupos[Nº Integrantes])</f>
        <v>0</v>
      </c>
      <c r="C43" s="131" t="s">
        <v>72</v>
      </c>
      <c r="D43" s="132"/>
      <c r="E43" s="132"/>
    </row>
    <row r="44" spans="1:8" x14ac:dyDescent="0.25">
      <c r="C44" s="132"/>
      <c r="D44" s="132"/>
      <c r="E44" s="132"/>
    </row>
    <row r="45" spans="1:8" x14ac:dyDescent="0.25">
      <c r="A45" s="73"/>
    </row>
    <row r="46" spans="1:8" x14ac:dyDescent="0.25">
      <c r="A46" s="72" t="s">
        <v>90</v>
      </c>
    </row>
    <row r="47" spans="1:8" x14ac:dyDescent="0.25">
      <c r="A47" s="74" t="s">
        <v>70</v>
      </c>
      <c r="B47" s="25"/>
      <c r="C47" s="2" t="str">
        <f>IF(B47="Si","Adjuntar el PDF del plan a la remisión de esta hoja de cálculo","")</f>
        <v/>
      </c>
    </row>
    <row r="48" spans="1:8" x14ac:dyDescent="0.25">
      <c r="A48" s="74" t="s">
        <v>46</v>
      </c>
      <c r="B48" s="25"/>
    </row>
    <row r="49" spans="1:5" x14ac:dyDescent="0.25">
      <c r="A49" s="74" t="s">
        <v>74</v>
      </c>
      <c r="B49" s="25"/>
    </row>
    <row r="50" spans="1:5" x14ac:dyDescent="0.25">
      <c r="A50" s="74" t="s">
        <v>68</v>
      </c>
      <c r="B50" s="25"/>
      <c r="C50" s="26"/>
    </row>
    <row r="51" spans="1:5" x14ac:dyDescent="0.25">
      <c r="A51" s="74" t="s">
        <v>76</v>
      </c>
      <c r="B51" s="2">
        <f>COUNTA(plancomarcpc[Acciones sobre el Plan aprobado]) -B54</f>
        <v>0</v>
      </c>
      <c r="C51" s="26" t="s">
        <v>75</v>
      </c>
    </row>
    <row r="52" spans="1:5" x14ac:dyDescent="0.25">
      <c r="A52" s="74" t="s">
        <v>73</v>
      </c>
      <c r="B52" s="25"/>
    </row>
    <row r="53" spans="1:5" x14ac:dyDescent="0.25">
      <c r="A53" s="74" t="s">
        <v>9</v>
      </c>
      <c r="B53" s="25"/>
    </row>
    <row r="54" spans="1:5" x14ac:dyDescent="0.25">
      <c r="A54" s="74" t="s">
        <v>69</v>
      </c>
      <c r="B54" s="2">
        <f>COUNTIF(plancomarcpc[Acciones sobre el Plan aprobado],"Realización simulacros")</f>
        <v>0</v>
      </c>
      <c r="C54" s="26" t="s">
        <v>75</v>
      </c>
    </row>
    <row r="55" spans="1:5" x14ac:dyDescent="0.25">
      <c r="A55" s="74" t="s">
        <v>727</v>
      </c>
      <c r="B55" s="2">
        <f>SUMIF(plancomarcpc[Acciones sobre el Plan aprobado],"Realización simulacros",plancomarcpc[[Número de intervinientes ]])</f>
        <v>0</v>
      </c>
      <c r="C55" s="26" t="s">
        <v>75</v>
      </c>
    </row>
    <row r="56" spans="1:5" x14ac:dyDescent="0.25">
      <c r="A56" s="74" t="s">
        <v>707</v>
      </c>
      <c r="B56" s="25"/>
    </row>
    <row r="57" spans="1:5" x14ac:dyDescent="0.25">
      <c r="A57" s="74" t="s">
        <v>71</v>
      </c>
      <c r="B57" s="128"/>
    </row>
    <row r="58" spans="1:5" x14ac:dyDescent="0.25">
      <c r="A58" s="74"/>
      <c r="B58" s="133"/>
    </row>
    <row r="59" spans="1:5" x14ac:dyDescent="0.25">
      <c r="A59" s="45"/>
      <c r="B59" s="71"/>
    </row>
    <row r="60" spans="1:5" x14ac:dyDescent="0.25">
      <c r="A60" s="77" t="s">
        <v>86</v>
      </c>
      <c r="B60" s="98"/>
      <c r="C60" s="98"/>
      <c r="D60" s="98"/>
      <c r="E60" s="98"/>
    </row>
    <row r="61" spans="1:5" x14ac:dyDescent="0.25">
      <c r="A61" s="100" t="s">
        <v>87</v>
      </c>
      <c r="B61" s="25"/>
      <c r="D61" s="98"/>
      <c r="E61" s="98"/>
    </row>
    <row r="62" spans="1:5" x14ac:dyDescent="0.25">
      <c r="A62" s="100" t="s">
        <v>88</v>
      </c>
      <c r="B62" s="25"/>
      <c r="D62" s="98"/>
      <c r="E62" s="98"/>
    </row>
    <row r="63" spans="1:5" x14ac:dyDescent="0.25">
      <c r="A63" s="100" t="s">
        <v>725</v>
      </c>
      <c r="B63" s="2">
        <f>SUM(agrvolunt[Nº Voluntarios activos])</f>
        <v>0</v>
      </c>
      <c r="C63" s="100" t="s">
        <v>724</v>
      </c>
      <c r="D63" s="98"/>
      <c r="E63" s="98"/>
    </row>
    <row r="64" spans="1:5" x14ac:dyDescent="0.25">
      <c r="A64" s="100" t="s">
        <v>726</v>
      </c>
      <c r="B64" s="2">
        <f>SUM(agrvolunt[Servicios preventivos])</f>
        <v>0</v>
      </c>
      <c r="C64" s="100" t="s">
        <v>724</v>
      </c>
      <c r="D64" s="98"/>
      <c r="E64" s="98"/>
    </row>
    <row r="65" spans="1:5" x14ac:dyDescent="0.25">
      <c r="A65" s="100" t="s">
        <v>731</v>
      </c>
      <c r="B65" s="2">
        <f>SUM(agrvolunt[Servicios emergencias ordinarias])</f>
        <v>0</v>
      </c>
      <c r="C65" s="100" t="s">
        <v>724</v>
      </c>
      <c r="D65" s="98"/>
      <c r="E65" s="98"/>
    </row>
    <row r="66" spans="1:5" x14ac:dyDescent="0.25">
      <c r="A66" s="100" t="s">
        <v>732</v>
      </c>
      <c r="B66" s="2">
        <f>SUM(agrvolunt[Servicios emergencias extraordinarias])</f>
        <v>0</v>
      </c>
      <c r="C66" s="100" t="s">
        <v>724</v>
      </c>
      <c r="D66" s="98"/>
      <c r="E66" s="98"/>
    </row>
    <row r="67" spans="1:5" x14ac:dyDescent="0.25">
      <c r="A67" s="100" t="s">
        <v>730</v>
      </c>
      <c r="B67" s="2">
        <f>SUM(agrvolunt[Servicios emergencias])</f>
        <v>0</v>
      </c>
      <c r="C67" s="100" t="s">
        <v>724</v>
      </c>
      <c r="D67" s="98"/>
      <c r="E67" s="98"/>
    </row>
    <row r="68" spans="1:5" x14ac:dyDescent="0.25">
      <c r="A68" s="100" t="s">
        <v>89</v>
      </c>
      <c r="B68" s="2">
        <f>SUM(agrvolunt[Total servicios])</f>
        <v>0</v>
      </c>
      <c r="C68" s="100" t="s">
        <v>724</v>
      </c>
      <c r="D68" s="98"/>
      <c r="E68" s="98"/>
    </row>
    <row r="69" spans="1:5" x14ac:dyDescent="0.25">
      <c r="A69" s="100" t="s">
        <v>729</v>
      </c>
      <c r="B69" s="2">
        <f>SUM(agrvolunt[Subvención DGA Capitulo 4])</f>
        <v>0</v>
      </c>
      <c r="C69" s="100" t="s">
        <v>724</v>
      </c>
      <c r="D69" s="98"/>
      <c r="E69" s="98"/>
    </row>
    <row r="70" spans="1:5" x14ac:dyDescent="0.25">
      <c r="A70" s="100" t="s">
        <v>728</v>
      </c>
      <c r="B70" s="2">
        <f>SUM(agrvolunt[Subvención DGA Capitulo 7])</f>
        <v>0</v>
      </c>
      <c r="C70" s="100" t="s">
        <v>724</v>
      </c>
      <c r="D70" s="98"/>
      <c r="E70" s="98"/>
    </row>
    <row r="71" spans="1:5" x14ac:dyDescent="0.25">
      <c r="A71" s="100" t="s">
        <v>718</v>
      </c>
      <c r="B71" s="2">
        <f>SUM(agrvolunt[Total Subvención DGA])</f>
        <v>0</v>
      </c>
      <c r="C71" s="100" t="s">
        <v>724</v>
      </c>
      <c r="D71" s="98"/>
      <c r="E71" s="98"/>
    </row>
    <row r="73" spans="1:5" x14ac:dyDescent="0.25">
      <c r="A73" s="77" t="s">
        <v>91</v>
      </c>
    </row>
    <row r="74" spans="1:5" x14ac:dyDescent="0.25">
      <c r="A74" s="78" t="s">
        <v>93</v>
      </c>
    </row>
    <row r="75" spans="1:5" x14ac:dyDescent="0.25">
      <c r="A75" s="2" t="s">
        <v>92</v>
      </c>
      <c r="B75" s="2">
        <f>SUM(formacionimpa[[Nº personas formadas ]])</f>
        <v>0</v>
      </c>
      <c r="C75" s="26" t="s">
        <v>95</v>
      </c>
    </row>
    <row r="76" spans="1:5" x14ac:dyDescent="0.25">
      <c r="A76" s="2" t="s">
        <v>698</v>
      </c>
      <c r="B76" s="2">
        <f>SUM(formacionimpa[[Coste ]])</f>
        <v>0</v>
      </c>
      <c r="C76" s="26" t="s">
        <v>95</v>
      </c>
    </row>
    <row r="77" spans="1:5" x14ac:dyDescent="0.25">
      <c r="A77" s="78" t="s">
        <v>94</v>
      </c>
    </row>
    <row r="78" spans="1:5" x14ac:dyDescent="0.25">
      <c r="A78" s="2" t="s">
        <v>92</v>
      </c>
      <c r="B78" s="2">
        <f>SUM(formacionrecib[Nº personas recibida])</f>
        <v>0</v>
      </c>
      <c r="C78" s="26" t="s">
        <v>95</v>
      </c>
    </row>
    <row r="79" spans="1:5" x14ac:dyDescent="0.25">
      <c r="A79" s="2" t="s">
        <v>699</v>
      </c>
      <c r="B79" s="2">
        <f>SUM(formacionrecib[Coste recibida])</f>
        <v>0</v>
      </c>
      <c r="C79" s="26" t="s">
        <v>95</v>
      </c>
    </row>
    <row r="81" spans="1:3" x14ac:dyDescent="0.25">
      <c r="A81" s="77" t="s">
        <v>720</v>
      </c>
    </row>
    <row r="82" spans="1:3" x14ac:dyDescent="0.25">
      <c r="A82" s="2" t="s">
        <v>721</v>
      </c>
      <c r="B82" s="25"/>
    </row>
    <row r="83" spans="1:3" x14ac:dyDescent="0.25">
      <c r="A83" s="2" t="s">
        <v>89</v>
      </c>
      <c r="B83" s="2">
        <f>COUNTA(colincendios[Acciones realizadas])</f>
        <v>0</v>
      </c>
    </row>
    <row r="84" spans="1:3" x14ac:dyDescent="0.25">
      <c r="A84" s="2" t="s">
        <v>722</v>
      </c>
      <c r="B84" s="2">
        <f>SUM(colincendios[Nº intervenciones contra incendios forestales])</f>
        <v>0</v>
      </c>
    </row>
    <row r="85" spans="1:3" x14ac:dyDescent="0.25">
      <c r="A85" s="2" t="s">
        <v>723</v>
      </c>
      <c r="B85" s="2">
        <f>SUM(colincendios[[Gastos asumidos por la comarca de acciones de colaboración ]])</f>
        <v>0</v>
      </c>
    </row>
    <row r="87" spans="1:3" x14ac:dyDescent="0.25">
      <c r="A87" s="24" t="s">
        <v>753</v>
      </c>
    </row>
    <row r="88" spans="1:3" x14ac:dyDescent="0.25">
      <c r="A88" s="26" t="s">
        <v>47</v>
      </c>
      <c r="B88" s="25"/>
      <c r="C88" s="2" t="str">
        <f>IF(B88="Si","Adjuntar el PDF del plan a la remisión de esta hoja de cálculo","")</f>
        <v/>
      </c>
    </row>
    <row r="89" spans="1:3" x14ac:dyDescent="0.25">
      <c r="A89" s="26" t="s">
        <v>48</v>
      </c>
      <c r="B89" s="25"/>
    </row>
    <row r="90" spans="1:3" x14ac:dyDescent="0.25">
      <c r="A90" s="26" t="s">
        <v>49</v>
      </c>
      <c r="B90" s="2">
        <f>COUNTA(plansub[Concepto])</f>
        <v>0</v>
      </c>
    </row>
    <row r="91" spans="1:3" x14ac:dyDescent="0.25">
      <c r="A91" s="26"/>
    </row>
    <row r="93" spans="1:3" x14ac:dyDescent="0.25">
      <c r="A93" s="45"/>
      <c r="B93" s="98"/>
    </row>
  </sheetData>
  <sheetProtection password="D2E9" sheet="1" objects="1" scenarios="1"/>
  <dataValidations count="10">
    <dataValidation type="list" allowBlank="1" showInputMessage="1" showErrorMessage="1" sqref="B23:C23">
      <formula1>titulacpc</formula1>
    </dataValidation>
    <dataValidation type="list" allowBlank="1" showInputMessage="1" showErrorMessage="1" sqref="B2">
      <formula1>ejercicios</formula1>
    </dataValidation>
    <dataValidation type="list" allowBlank="1" showInputMessage="1" showErrorMessage="1" sqref="B17:C17">
      <formula1>tiporel</formula1>
    </dataValidation>
    <dataValidation type="decimal" allowBlank="1" showInputMessage="1" showErrorMessage="1" sqref="B22:I22">
      <formula1>0</formula1>
      <formula2>1-$B$18</formula2>
    </dataValidation>
    <dataValidation type="list" allowBlank="1" showInputMessage="1" showErrorMessage="1" sqref="B47 B88 B31 B49:B50 B82 B56 B52:B53 B34 B36 B61:B62 B38 B40 B42 B28">
      <formula1>sino</formula1>
    </dataValidation>
    <dataValidation type="list" allowBlank="1" showInputMessage="1" showErrorMessage="1" sqref="B3:B4">
      <formula1>comarcas</formula1>
    </dataValidation>
    <dataValidation type="decimal" allowBlank="1" showInputMessage="1" showErrorMessage="1" sqref="B18">
      <formula1>0</formula1>
      <formula2>1- SUM(B20:I20)</formula2>
    </dataValidation>
    <dataValidation type="decimal" allowBlank="1" showInputMessage="1" showErrorMessage="1" sqref="C18">
      <formula1>0</formula1>
      <formula2 xml:space="preserve"> 1 - SUM(B21:I21)</formula2>
    </dataValidation>
    <dataValidation type="custom" allowBlank="1" showInputMessage="1" showErrorMessage="1" sqref="B20:I20">
      <formula1>SUM($B$18,$B$20:$I$20) &lt;= 1</formula1>
    </dataValidation>
    <dataValidation type="custom" allowBlank="1" showInputMessage="1" showErrorMessage="1" sqref="B21:I21">
      <formula1>SUM($B$21:$I$21,$C$18)&lt;=1</formula1>
    </dataValidation>
  </dataValidations>
  <pageMargins left="0.15748031496062992" right="0.15748031496062992" top="0.74803149606299213" bottom="0.74803149606299213" header="0.31496062992125984" footer="0.31496062992125984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C1" workbookViewId="0">
      <selection activeCell="B1" sqref="B1:B1048576"/>
    </sheetView>
  </sheetViews>
  <sheetFormatPr baseColWidth="10" defaultRowHeight="15" x14ac:dyDescent="0.25"/>
  <cols>
    <col min="1" max="1" width="18.28515625" hidden="1" customWidth="1"/>
    <col min="2" max="2" width="12" style="2" hidden="1" customWidth="1"/>
    <col min="3" max="3" width="73.42578125" customWidth="1"/>
    <col min="4" max="5" width="22.5703125" customWidth="1"/>
    <col min="6" max="6" width="45.28515625" customWidth="1"/>
    <col min="7" max="7" width="73.42578125" customWidth="1"/>
    <col min="8" max="8" width="39.7109375" customWidth="1"/>
    <col min="9" max="9" width="21.85546875" customWidth="1"/>
    <col min="11" max="11" width="23.28515625" customWidth="1"/>
  </cols>
  <sheetData>
    <row r="1" spans="1:8" ht="28.5" customHeight="1" thickBot="1" x14ac:dyDescent="0.3">
      <c r="A1" t="s">
        <v>27</v>
      </c>
      <c r="B1" s="17" t="s">
        <v>0</v>
      </c>
      <c r="C1" s="14" t="s">
        <v>85</v>
      </c>
      <c r="D1" s="14" t="s">
        <v>5</v>
      </c>
      <c r="E1" s="14" t="s">
        <v>6</v>
      </c>
      <c r="F1" s="14" t="s">
        <v>11</v>
      </c>
      <c r="G1" s="21" t="s">
        <v>10</v>
      </c>
      <c r="H1" s="76"/>
    </row>
    <row r="2" spans="1:8" x14ac:dyDescent="0.25">
      <c r="A2" t="str">
        <f>IF(ISBLANK(datosrel[Nombre y Apellidos responsable de transmisión de datos si no es el Técnico de Protección Civil o si no existe esta figura en la comarca]),"",Ejercicio)</f>
        <v/>
      </c>
      <c r="B2" s="4" t="str">
        <f>IF(ISBLANK(datosrel[Nombre y Apellidos responsable de transmisión de datos si no es el Técnico de Protección Civil o si no existe esta figura en la comarca]),"",comarca)</f>
        <v/>
      </c>
      <c r="C2" s="106"/>
      <c r="D2" s="107"/>
      <c r="E2" s="107"/>
      <c r="F2" s="107"/>
      <c r="G2" s="108"/>
    </row>
    <row r="3" spans="1:8" x14ac:dyDescent="0.25">
      <c r="A3" t="str">
        <f>IF(ISBLANK(datosrel[Nombre y Apellidos responsable de transmisión de datos si no es el Técnico de Protección Civil o si no existe esta figura en la comarca]),"",Ejercicio)</f>
        <v/>
      </c>
      <c r="B3" s="3" t="str">
        <f>IF(ISBLANK(datosrel[Nombre y Apellidos responsable de transmisión de datos si no es el Técnico de Protección Civil o si no existe esta figura en la comarca]),"",comarca)</f>
        <v/>
      </c>
      <c r="C3" s="109"/>
      <c r="D3" s="110"/>
      <c r="E3" s="110"/>
      <c r="F3" s="110"/>
      <c r="G3" s="111"/>
    </row>
    <row r="4" spans="1:8" x14ac:dyDescent="0.25">
      <c r="A4" t="str">
        <f>IF(ISBLANK(datosrel[Nombre y Apellidos responsable de transmisión de datos si no es el Técnico de Protección Civil o si no existe esta figura en la comarca]),"",Ejercicio)</f>
        <v/>
      </c>
      <c r="B4" s="3" t="str">
        <f>IF(ISBLANK(datosrel[Nombre y Apellidos responsable de transmisión de datos si no es el Técnico de Protección Civil o si no existe esta figura en la comarca]),"",comarca)</f>
        <v/>
      </c>
      <c r="C4" s="109"/>
      <c r="D4" s="110"/>
      <c r="E4" s="110"/>
      <c r="F4" s="110"/>
      <c r="G4" s="111"/>
    </row>
    <row r="5" spans="1:8" x14ac:dyDescent="0.25">
      <c r="A5" t="str">
        <f>IF(ISBLANK(datosrel[Nombre y Apellidos responsable de transmisión de datos si no es el Técnico de Protección Civil o si no existe esta figura en la comarca]),"",Ejercicio)</f>
        <v/>
      </c>
      <c r="B5" s="3" t="str">
        <f>IF(ISBLANK(datosrel[Nombre y Apellidos responsable de transmisión de datos si no es el Técnico de Protección Civil o si no existe esta figura en la comarca]),"",comarca)</f>
        <v/>
      </c>
      <c r="C5" s="109"/>
      <c r="D5" s="110"/>
      <c r="E5" s="110"/>
      <c r="F5" s="110"/>
      <c r="G5" s="111"/>
    </row>
    <row r="6" spans="1:8" x14ac:dyDescent="0.25">
      <c r="A6" t="str">
        <f>IF(ISBLANK(datosrel[Nombre y Apellidos responsable de transmisión de datos si no es el Técnico de Protección Civil o si no existe esta figura en la comarca]),"",Ejercicio)</f>
        <v/>
      </c>
      <c r="B6" s="3" t="str">
        <f>IF(ISBLANK(datosrel[Nombre y Apellidos responsable de transmisión de datos si no es el Técnico de Protección Civil o si no existe esta figura en la comarca]),"",comarca)</f>
        <v/>
      </c>
      <c r="C6" s="109"/>
      <c r="D6" s="110"/>
      <c r="E6" s="110"/>
      <c r="F6" s="110"/>
      <c r="G6" s="111"/>
    </row>
    <row r="7" spans="1:8" x14ac:dyDescent="0.25">
      <c r="A7" t="str">
        <f>IF(ISBLANK(datosrel[Nombre y Apellidos responsable de transmisión de datos si no es el Técnico de Protección Civil o si no existe esta figura en la comarca]),"",Ejercicio)</f>
        <v/>
      </c>
      <c r="B7" s="3" t="str">
        <f>IF(ISBLANK(datosrel[Nombre y Apellidos responsable de transmisión de datos si no es el Técnico de Protección Civil o si no existe esta figura en la comarca]),"",comarca)</f>
        <v/>
      </c>
      <c r="C7" s="109"/>
      <c r="D7" s="110"/>
      <c r="E7" s="110"/>
      <c r="F7" s="110"/>
      <c r="G7" s="111"/>
    </row>
    <row r="8" spans="1:8" x14ac:dyDescent="0.25">
      <c r="A8" t="str">
        <f>IF(ISBLANK(datosrel[Nombre y Apellidos responsable de transmisión de datos si no es el Técnico de Protección Civil o si no existe esta figura en la comarca]),"",Ejercicio)</f>
        <v/>
      </c>
      <c r="B8" s="3" t="str">
        <f>IF(ISBLANK(datosrel[Nombre y Apellidos responsable de transmisión de datos si no es el Técnico de Protección Civil o si no existe esta figura en la comarca]),"",comarca)</f>
        <v/>
      </c>
      <c r="C8" s="109"/>
      <c r="D8" s="110"/>
      <c r="E8" s="110"/>
      <c r="F8" s="110"/>
      <c r="G8" s="111"/>
    </row>
    <row r="9" spans="1:8" x14ac:dyDescent="0.25">
      <c r="A9" t="str">
        <f>IF(ISBLANK(datosrel[Nombre y Apellidos responsable de transmisión de datos si no es el Técnico de Protección Civil o si no existe esta figura en la comarca]),"",Ejercicio)</f>
        <v/>
      </c>
      <c r="B9" s="3" t="str">
        <f>IF(ISBLANK(datosrel[Nombre y Apellidos responsable de transmisión de datos si no es el Técnico de Protección Civil o si no existe esta figura en la comarca]),"",comarca)</f>
        <v/>
      </c>
      <c r="C9" s="109"/>
      <c r="D9" s="110"/>
      <c r="E9" s="110"/>
      <c r="F9" s="110"/>
      <c r="G9" s="111"/>
    </row>
    <row r="10" spans="1:8" x14ac:dyDescent="0.25">
      <c r="A10" t="str">
        <f>IF(ISBLANK(datosrel[Nombre y Apellidos responsable de transmisión de datos si no es el Técnico de Protección Civil o si no existe esta figura en la comarca]),"",Ejercicio)</f>
        <v/>
      </c>
      <c r="B10" s="3" t="str">
        <f>IF(ISBLANK(datosrel[Nombre y Apellidos responsable de transmisión de datos si no es el Técnico de Protección Civil o si no existe esta figura en la comarca]),"",comarca)</f>
        <v/>
      </c>
      <c r="C10" s="109"/>
      <c r="D10" s="110"/>
      <c r="E10" s="110"/>
      <c r="F10" s="110"/>
      <c r="G10" s="111"/>
    </row>
    <row r="11" spans="1:8" x14ac:dyDescent="0.25">
      <c r="A11" t="str">
        <f>IF(ISBLANK(datosrel[Nombre y Apellidos responsable de transmisión de datos si no es el Técnico de Protección Civil o si no existe esta figura en la comarca]),"",Ejercicio)</f>
        <v/>
      </c>
      <c r="B11" s="3" t="str">
        <f>IF(ISBLANK(datosrel[Nombre y Apellidos responsable de transmisión de datos si no es el Técnico de Protección Civil o si no existe esta figura en la comarca]),"",comarca)</f>
        <v/>
      </c>
      <c r="C11" s="109"/>
      <c r="D11" s="110"/>
      <c r="E11" s="110"/>
      <c r="F11" s="110"/>
      <c r="G11" s="111"/>
    </row>
    <row r="12" spans="1:8" x14ac:dyDescent="0.25">
      <c r="A12" t="str">
        <f>IF(ISBLANK(datosrel[Nombre y Apellidos responsable de transmisión de datos si no es el Técnico de Protección Civil o si no existe esta figura en la comarca]),"",Ejercicio)</f>
        <v/>
      </c>
      <c r="B12" s="3" t="str">
        <f>IF(ISBLANK(datosrel[Nombre y Apellidos responsable de transmisión de datos si no es el Técnico de Protección Civil o si no existe esta figura en la comarca]),"",comarca)</f>
        <v/>
      </c>
      <c r="C12" s="109"/>
      <c r="D12" s="110"/>
      <c r="E12" s="110"/>
      <c r="F12" s="110"/>
      <c r="G12" s="111"/>
    </row>
    <row r="13" spans="1:8" x14ac:dyDescent="0.25">
      <c r="A13" t="str">
        <f>IF(ISBLANK(datosrel[Nombre y Apellidos responsable de transmisión de datos si no es el Técnico de Protección Civil o si no existe esta figura en la comarca]),"",Ejercicio)</f>
        <v/>
      </c>
      <c r="B13" s="3" t="str">
        <f>IF(ISBLANK(datosrel[Nombre y Apellidos responsable de transmisión de datos si no es el Técnico de Protección Civil o si no existe esta figura en la comarca]),"",comarca)</f>
        <v/>
      </c>
      <c r="C13" s="109"/>
      <c r="D13" s="110"/>
      <c r="E13" s="110"/>
      <c r="F13" s="110"/>
      <c r="G13" s="111"/>
    </row>
    <row r="14" spans="1:8" x14ac:dyDescent="0.25">
      <c r="A14" t="str">
        <f>IF(ISBLANK(datosrel[Nombre y Apellidos responsable de transmisión de datos si no es el Técnico de Protección Civil o si no existe esta figura en la comarca]),"",Ejercicio)</f>
        <v/>
      </c>
      <c r="B14" s="3" t="str">
        <f>IF(ISBLANK(datosrel[Nombre y Apellidos responsable de transmisión de datos si no es el Técnico de Protección Civil o si no existe esta figura en la comarca]),"",comarca)</f>
        <v/>
      </c>
      <c r="C14" s="109"/>
      <c r="D14" s="110"/>
      <c r="E14" s="110"/>
      <c r="F14" s="110"/>
      <c r="G14" s="111"/>
    </row>
    <row r="15" spans="1:8" x14ac:dyDescent="0.25">
      <c r="A15" t="str">
        <f>IF(ISBLANK(datosrel[Nombre y Apellidos responsable de transmisión de datos si no es el Técnico de Protección Civil o si no existe esta figura en la comarca]),"",Ejercicio)</f>
        <v/>
      </c>
      <c r="B15" s="3" t="str">
        <f>IF(ISBLANK(datosrel[Nombre y Apellidos responsable de transmisión de datos si no es el Técnico de Protección Civil o si no existe esta figura en la comarca]),"",comarca)</f>
        <v/>
      </c>
      <c r="C15" s="109"/>
      <c r="D15" s="110"/>
      <c r="E15" s="110"/>
      <c r="F15" s="110"/>
      <c r="G15" s="111"/>
    </row>
    <row r="16" spans="1:8" x14ac:dyDescent="0.25">
      <c r="A16" t="str">
        <f>IF(ISBLANK(datosrel[Nombre y Apellidos responsable de transmisión de datos si no es el Técnico de Protección Civil o si no existe esta figura en la comarca]),"",Ejercicio)</f>
        <v/>
      </c>
      <c r="B16" s="3" t="str">
        <f>IF(ISBLANK(datosrel[Nombre y Apellidos responsable de transmisión de datos si no es el Técnico de Protección Civil o si no existe esta figura en la comarca]),"",comarca)</f>
        <v/>
      </c>
      <c r="C16" s="109"/>
      <c r="D16" s="110"/>
      <c r="E16" s="110"/>
      <c r="F16" s="110"/>
      <c r="G16" s="111"/>
    </row>
    <row r="17" spans="1:7" x14ac:dyDescent="0.25">
      <c r="A17" t="str">
        <f>IF(ISBLANK(datosrel[Nombre y Apellidos responsable de transmisión de datos si no es el Técnico de Protección Civil o si no existe esta figura en la comarca]),"",Ejercicio)</f>
        <v/>
      </c>
      <c r="B17" s="3" t="str">
        <f>IF(ISBLANK(datosrel[Nombre y Apellidos responsable de transmisión de datos si no es el Técnico de Protección Civil o si no existe esta figura en la comarca]),"",comarca)</f>
        <v/>
      </c>
      <c r="C17" s="112"/>
      <c r="D17" s="110"/>
      <c r="E17" s="110"/>
      <c r="F17" s="110"/>
      <c r="G17" s="111"/>
    </row>
    <row r="18" spans="1:7" x14ac:dyDescent="0.25">
      <c r="A18" t="str">
        <f>IF(ISBLANK(datosrel[Nombre y Apellidos responsable de transmisión de datos si no es el Técnico de Protección Civil o si no existe esta figura en la comarca]),"",Ejercicio)</f>
        <v/>
      </c>
      <c r="B18" s="3" t="str">
        <f>IF(ISBLANK(datosrel[Nombre y Apellidos responsable de transmisión de datos si no es el Técnico de Protección Civil o si no existe esta figura en la comarca]),"",comarca)</f>
        <v/>
      </c>
      <c r="C18" s="112"/>
      <c r="D18" s="110"/>
      <c r="E18" s="110"/>
      <c r="F18" s="110"/>
      <c r="G18" s="111"/>
    </row>
    <row r="19" spans="1:7" x14ac:dyDescent="0.25">
      <c r="A19" t="str">
        <f>IF(ISBLANK(datosrel[Nombre y Apellidos responsable de transmisión de datos si no es el Técnico de Protección Civil o si no existe esta figura en la comarca]),"",Ejercicio)</f>
        <v/>
      </c>
      <c r="B19" s="3" t="str">
        <f>IF(ISBLANK(datosrel[Nombre y Apellidos responsable de transmisión de datos si no es el Técnico de Protección Civil o si no existe esta figura en la comarca]),"",comarca)</f>
        <v/>
      </c>
      <c r="C19" s="112"/>
      <c r="D19" s="110"/>
      <c r="E19" s="110"/>
      <c r="F19" s="110"/>
      <c r="G19" s="111"/>
    </row>
    <row r="20" spans="1:7" x14ac:dyDescent="0.25">
      <c r="A20" t="str">
        <f>IF(ISBLANK(datosrel[Nombre y Apellidos responsable de transmisión de datos si no es el Técnico de Protección Civil o si no existe esta figura en la comarca]),"",Ejercicio)</f>
        <v/>
      </c>
      <c r="B20" s="3" t="str">
        <f>IF(ISBLANK(datosrel[Nombre y Apellidos responsable de transmisión de datos si no es el Técnico de Protección Civil o si no existe esta figura en la comarca]),"",comarca)</f>
        <v/>
      </c>
      <c r="C20" s="110"/>
      <c r="D20" s="110"/>
      <c r="E20" s="110"/>
      <c r="F20" s="110"/>
      <c r="G20" s="111"/>
    </row>
    <row r="21" spans="1:7" x14ac:dyDescent="0.25">
      <c r="A21" t="str">
        <f>IF(ISBLANK(datosrel[Nombre y Apellidos responsable de transmisión de datos si no es el Técnico de Protección Civil o si no existe esta figura en la comarca]),"",Ejercicio)</f>
        <v/>
      </c>
      <c r="B21" s="3" t="str">
        <f>IF(ISBLANK(datosrel[Nombre y Apellidos responsable de transmisión de datos si no es el Técnico de Protección Civil o si no existe esta figura en la comarca]),"",comarca)</f>
        <v/>
      </c>
      <c r="C21" s="110"/>
      <c r="D21" s="110"/>
      <c r="E21" s="110"/>
      <c r="F21" s="110"/>
      <c r="G21" s="111"/>
    </row>
    <row r="22" spans="1:7" x14ac:dyDescent="0.25">
      <c r="A22" t="str">
        <f>IF(ISBLANK(datosrel[Nombre y Apellidos responsable de transmisión de datos si no es el Técnico de Protección Civil o si no existe esta figura en la comarca]),"",Ejercicio)</f>
        <v/>
      </c>
      <c r="B22" s="3" t="str">
        <f>IF(ISBLANK(datosrel[Nombre y Apellidos responsable de transmisión de datos si no es el Técnico de Protección Civil o si no existe esta figura en la comarca]),"",comarca)</f>
        <v/>
      </c>
      <c r="C22" s="110"/>
      <c r="D22" s="110"/>
      <c r="E22" s="110"/>
      <c r="F22" s="110"/>
      <c r="G22" s="111"/>
    </row>
    <row r="23" spans="1:7" x14ac:dyDescent="0.25">
      <c r="A23" t="str">
        <f>IF(ISBLANK(datosrel[Nombre y Apellidos responsable de transmisión de datos si no es el Técnico de Protección Civil o si no existe esta figura en la comarca]),"",Ejercicio)</f>
        <v/>
      </c>
      <c r="B23" s="3" t="str">
        <f>IF(ISBLANK(datosrel[Nombre y Apellidos responsable de transmisión de datos si no es el Técnico de Protección Civil o si no existe esta figura en la comarca]),"",comarca)</f>
        <v/>
      </c>
      <c r="C23" s="110"/>
      <c r="D23" s="110"/>
      <c r="E23" s="110"/>
      <c r="F23" s="110"/>
      <c r="G23" s="111"/>
    </row>
    <row r="24" spans="1:7" x14ac:dyDescent="0.25">
      <c r="A24" t="str">
        <f>IF(ISBLANK(datosrel[Nombre y Apellidos responsable de transmisión de datos si no es el Técnico de Protección Civil o si no existe esta figura en la comarca]),"",Ejercicio)</f>
        <v/>
      </c>
      <c r="B24" s="3" t="str">
        <f>IF(ISBLANK(datosrel[Nombre y Apellidos responsable de transmisión de datos si no es el Técnico de Protección Civil o si no existe esta figura en la comarca]),"",comarca)</f>
        <v/>
      </c>
      <c r="C24" s="110"/>
      <c r="D24" s="110"/>
      <c r="E24" s="110"/>
      <c r="F24" s="110"/>
      <c r="G24" s="111"/>
    </row>
    <row r="25" spans="1:7" x14ac:dyDescent="0.25">
      <c r="A25" t="str">
        <f>IF(ISBLANK(datosrel[Nombre y Apellidos responsable de transmisión de datos si no es el Técnico de Protección Civil o si no existe esta figura en la comarca]),"",Ejercicio)</f>
        <v/>
      </c>
      <c r="B25" s="3" t="str">
        <f>IF(ISBLANK(datosrel[Nombre y Apellidos responsable de transmisión de datos si no es el Técnico de Protección Civil o si no existe esta figura en la comarca]),"",comarca)</f>
        <v/>
      </c>
      <c r="C25" s="110"/>
      <c r="D25" s="110"/>
      <c r="E25" s="110"/>
      <c r="F25" s="110"/>
      <c r="G25" s="111"/>
    </row>
    <row r="26" spans="1:7" x14ac:dyDescent="0.25">
      <c r="A26" t="str">
        <f>IF(ISBLANK(datosrel[Nombre y Apellidos responsable de transmisión de datos si no es el Técnico de Protección Civil o si no existe esta figura en la comarca]),"",Ejercicio)</f>
        <v/>
      </c>
      <c r="B26" s="3" t="str">
        <f>IF(ISBLANK(datosrel[Nombre y Apellidos responsable de transmisión de datos si no es el Técnico de Protección Civil o si no existe esta figura en la comarca]),"",comarca)</f>
        <v/>
      </c>
      <c r="C26" s="110"/>
      <c r="D26" s="110"/>
      <c r="E26" s="110"/>
      <c r="F26" s="110"/>
      <c r="G26" s="111"/>
    </row>
    <row r="27" spans="1:7" x14ac:dyDescent="0.25">
      <c r="A27" t="str">
        <f>IF(ISBLANK(datosrel[Nombre y Apellidos responsable de transmisión de datos si no es el Técnico de Protección Civil o si no existe esta figura en la comarca]),"",Ejercicio)</f>
        <v/>
      </c>
      <c r="B27" s="3" t="str">
        <f>IF(ISBLANK(datosrel[Nombre y Apellidos responsable de transmisión de datos si no es el Técnico de Protección Civil o si no existe esta figura en la comarca]),"",comarca)</f>
        <v/>
      </c>
      <c r="C27" s="110"/>
      <c r="D27" s="110"/>
      <c r="E27" s="110"/>
      <c r="F27" s="110"/>
      <c r="G27" s="111"/>
    </row>
    <row r="28" spans="1:7" x14ac:dyDescent="0.25">
      <c r="A28" t="str">
        <f>IF(ISBLANK(datosrel[Nombre y Apellidos responsable de transmisión de datos si no es el Técnico de Protección Civil o si no existe esta figura en la comarca]),"",Ejercicio)</f>
        <v/>
      </c>
      <c r="B28" s="3" t="str">
        <f>IF(ISBLANK(datosrel[Nombre y Apellidos responsable de transmisión de datos si no es el Técnico de Protección Civil o si no existe esta figura en la comarca]),"",comarca)</f>
        <v/>
      </c>
      <c r="C28" s="110"/>
      <c r="D28" s="110"/>
      <c r="E28" s="110"/>
      <c r="F28" s="110"/>
      <c r="G28" s="111"/>
    </row>
    <row r="29" spans="1:7" x14ac:dyDescent="0.25">
      <c r="A29" t="str">
        <f>IF(ISBLANK(datosrel[Nombre y Apellidos responsable de transmisión de datos si no es el Técnico de Protección Civil o si no existe esta figura en la comarca]),"",Ejercicio)</f>
        <v/>
      </c>
      <c r="B29" s="3" t="str">
        <f>IF(ISBLANK(datosrel[Nombre y Apellidos responsable de transmisión de datos si no es el Técnico de Protección Civil o si no existe esta figura en la comarca]),"",comarca)</f>
        <v/>
      </c>
      <c r="C29" s="110"/>
      <c r="D29" s="110"/>
      <c r="E29" s="110"/>
      <c r="F29" s="110"/>
      <c r="G29" s="111"/>
    </row>
    <row r="30" spans="1:7" x14ac:dyDescent="0.25">
      <c r="A30" t="str">
        <f>IF(ISBLANK(datosrel[Nombre y Apellidos responsable de transmisión de datos si no es el Técnico de Protección Civil o si no existe esta figura en la comarca]),"",Ejercicio)</f>
        <v/>
      </c>
      <c r="B30" s="3" t="str">
        <f>IF(ISBLANK(datosrel[Nombre y Apellidos responsable de transmisión de datos si no es el Técnico de Protección Civil o si no existe esta figura en la comarca]),"",comarca)</f>
        <v/>
      </c>
      <c r="C30" s="110"/>
      <c r="D30" s="110"/>
      <c r="E30" s="110"/>
      <c r="F30" s="110"/>
      <c r="G30" s="111"/>
    </row>
    <row r="31" spans="1:7" x14ac:dyDescent="0.25">
      <c r="A31" t="str">
        <f>IF(ISBLANK(datosrel[Nombre y Apellidos responsable de transmisión de datos si no es el Técnico de Protección Civil o si no existe esta figura en la comarca]),"",Ejercicio)</f>
        <v/>
      </c>
      <c r="B31" s="3" t="str">
        <f>IF(ISBLANK(datosrel[Nombre y Apellidos responsable de transmisión de datos si no es el Técnico de Protección Civil o si no existe esta figura en la comarca]),"",comarca)</f>
        <v/>
      </c>
      <c r="C31" s="110"/>
      <c r="D31" s="110"/>
      <c r="E31" s="110"/>
      <c r="F31" s="110"/>
      <c r="G31" s="111"/>
    </row>
    <row r="32" spans="1:7" x14ac:dyDescent="0.25">
      <c r="A32" t="str">
        <f>IF(ISBLANK(datosrel[Nombre y Apellidos responsable de transmisión de datos si no es el Técnico de Protección Civil o si no existe esta figura en la comarca]),"",Ejercicio)</f>
        <v/>
      </c>
      <c r="B32" s="3" t="str">
        <f>IF(ISBLANK(datosrel[Nombre y Apellidos responsable de transmisión de datos si no es el Técnico de Protección Civil o si no existe esta figura en la comarca]),"",comarca)</f>
        <v/>
      </c>
      <c r="C32" s="110"/>
      <c r="D32" s="110"/>
      <c r="E32" s="110"/>
      <c r="F32" s="110"/>
      <c r="G32" s="111"/>
    </row>
    <row r="33" spans="1:7" x14ac:dyDescent="0.25">
      <c r="A33" t="str">
        <f>IF(ISBLANK(datosrel[Nombre y Apellidos responsable de transmisión de datos si no es el Técnico de Protección Civil o si no existe esta figura en la comarca]),"",Ejercicio)</f>
        <v/>
      </c>
      <c r="B33" s="3" t="str">
        <f>IF(ISBLANK(datosrel[Nombre y Apellidos responsable de transmisión de datos si no es el Técnico de Protección Civil o si no existe esta figura en la comarca]),"",comarca)</f>
        <v/>
      </c>
      <c r="C33" s="110"/>
      <c r="D33" s="110"/>
      <c r="E33" s="110"/>
      <c r="F33" s="110"/>
      <c r="G33" s="111"/>
    </row>
    <row r="34" spans="1:7" x14ac:dyDescent="0.25">
      <c r="A34" t="str">
        <f>IF(ISBLANK(datosrel[Nombre y Apellidos responsable de transmisión de datos si no es el Técnico de Protección Civil o si no existe esta figura en la comarca]),"",Ejercicio)</f>
        <v/>
      </c>
      <c r="B34" s="3" t="str">
        <f>IF(ISBLANK(datosrel[Nombre y Apellidos responsable de transmisión de datos si no es el Técnico de Protección Civil o si no existe esta figura en la comarca]),"",comarca)</f>
        <v/>
      </c>
      <c r="C34" s="110"/>
      <c r="D34" s="110"/>
      <c r="E34" s="110"/>
      <c r="F34" s="110"/>
      <c r="G34" s="111"/>
    </row>
    <row r="35" spans="1:7" x14ac:dyDescent="0.25">
      <c r="A35" t="str">
        <f>IF(ISBLANK(datosrel[Nombre y Apellidos responsable de transmisión de datos si no es el Técnico de Protección Civil o si no existe esta figura en la comarca]),"",Ejercicio)</f>
        <v/>
      </c>
      <c r="B35" s="3" t="str">
        <f>IF(ISBLANK(datosrel[Nombre y Apellidos responsable de transmisión de datos si no es el Técnico de Protección Civil o si no existe esta figura en la comarca]),"",comarca)</f>
        <v/>
      </c>
      <c r="C35" s="110"/>
      <c r="D35" s="110"/>
      <c r="E35" s="110"/>
      <c r="F35" s="110"/>
      <c r="G35" s="111"/>
    </row>
    <row r="36" spans="1:7" x14ac:dyDescent="0.25">
      <c r="A36" t="str">
        <f>IF(ISBLANK(datosrel[Nombre y Apellidos responsable de transmisión de datos si no es el Técnico de Protección Civil o si no existe esta figura en la comarca]),"",Ejercicio)</f>
        <v/>
      </c>
      <c r="B36" s="3" t="str">
        <f>IF(ISBLANK(datosrel[Nombre y Apellidos responsable de transmisión de datos si no es el Técnico de Protección Civil o si no existe esta figura en la comarca]),"",comarca)</f>
        <v/>
      </c>
      <c r="C36" s="110"/>
      <c r="D36" s="110"/>
      <c r="E36" s="110"/>
      <c r="F36" s="110"/>
      <c r="G36" s="111"/>
    </row>
    <row r="37" spans="1:7" ht="15.75" thickBot="1" x14ac:dyDescent="0.3">
      <c r="A37" t="str">
        <f>IF(ISBLANK(datosrel[Nombre y Apellidos responsable de transmisión de datos si no es el Técnico de Protección Civil o si no existe esta figura en la comarca]),"",Ejercicio)</f>
        <v/>
      </c>
      <c r="B37" s="3" t="str">
        <f>IF(ISBLANK(datosrel[Nombre y Apellidos responsable de transmisión de datos si no es el Técnico de Protección Civil o si no existe esta figura en la comarca]),"",comarca)</f>
        <v/>
      </c>
      <c r="C37" s="113"/>
      <c r="D37" s="113"/>
      <c r="E37" s="113"/>
      <c r="F37" s="113"/>
      <c r="G37" s="114"/>
    </row>
    <row r="38" spans="1:7" x14ac:dyDescent="0.25">
      <c r="A38" t="str">
        <f>IF(ISBLANK(datosrel[Nombre y Apellidos responsable de transmisión de datos si no es el Técnico de Protección Civil o si no existe esta figura en la comarca]),"",Ejercicio)</f>
        <v/>
      </c>
      <c r="B38" s="3" t="str">
        <f>IF(ISBLANK(datosrel[Nombre y Apellidos responsable de transmisión de datos si no es el Técnico de Protección Civil o si no existe esta figura en la comarca]),"",comarca)</f>
        <v/>
      </c>
      <c r="C38" s="115"/>
      <c r="D38" s="115"/>
      <c r="E38" s="115"/>
      <c r="F38" s="115"/>
      <c r="G38" s="115"/>
    </row>
    <row r="39" spans="1:7" x14ac:dyDescent="0.25">
      <c r="A39" t="str">
        <f>IF(ISBLANK(datosrel[Nombre y Apellidos responsable de transmisión de datos si no es el Técnico de Protección Civil o si no existe esta figura en la comarca]),"",Ejercicio)</f>
        <v/>
      </c>
      <c r="B39" s="3" t="str">
        <f>IF(ISBLANK(datosrel[Nombre y Apellidos responsable de transmisión de datos si no es el Técnico de Protección Civil o si no existe esta figura en la comarca]),"",comarca)</f>
        <v/>
      </c>
      <c r="C39" s="115"/>
      <c r="D39" s="115"/>
      <c r="E39" s="115"/>
      <c r="F39" s="115"/>
      <c r="G39" s="115"/>
    </row>
    <row r="40" spans="1:7" x14ac:dyDescent="0.25">
      <c r="A40" t="str">
        <f>IF(ISBLANK(datosrel[Nombre y Apellidos responsable de transmisión de datos si no es el Técnico de Protección Civil o si no existe esta figura en la comarca]),"",Ejercicio)</f>
        <v/>
      </c>
      <c r="B40" s="3" t="str">
        <f>IF(ISBLANK(datosrel[Nombre y Apellidos responsable de transmisión de datos si no es el Técnico de Protección Civil o si no existe esta figura en la comarca]),"",comarca)</f>
        <v/>
      </c>
      <c r="C40" s="115"/>
      <c r="D40" s="115"/>
      <c r="E40" s="115"/>
      <c r="F40" s="115"/>
      <c r="G40" s="115"/>
    </row>
    <row r="41" spans="1:7" x14ac:dyDescent="0.25">
      <c r="A41" t="str">
        <f>IF(ISBLANK(datosrel[Nombre y Apellidos responsable de transmisión de datos si no es el Técnico de Protección Civil o si no existe esta figura en la comarca]),"",Ejercicio)</f>
        <v/>
      </c>
      <c r="B41" s="3" t="str">
        <f>IF(ISBLANK(datosrel[Nombre y Apellidos responsable de transmisión de datos si no es el Técnico de Protección Civil o si no existe esta figura en la comarca]),"",comarca)</f>
        <v/>
      </c>
      <c r="C41" s="115"/>
      <c r="D41" s="115"/>
      <c r="E41" s="115"/>
      <c r="F41" s="115"/>
      <c r="G41" s="115"/>
    </row>
    <row r="42" spans="1:7" x14ac:dyDescent="0.25">
      <c r="A42" t="str">
        <f>IF(ISBLANK(datosrel[Nombre y Apellidos responsable de transmisión de datos si no es el Técnico de Protección Civil o si no existe esta figura en la comarca]),"",Ejercicio)</f>
        <v/>
      </c>
      <c r="B42" s="3" t="str">
        <f>IF(ISBLANK(datosrel[Nombre y Apellidos responsable de transmisión de datos si no es el Técnico de Protección Civil o si no existe esta figura en la comarca]),"",comarca)</f>
        <v/>
      </c>
      <c r="C42" s="115"/>
      <c r="D42" s="115"/>
      <c r="E42" s="115"/>
      <c r="F42" s="115"/>
      <c r="G42" s="115"/>
    </row>
    <row r="43" spans="1:7" x14ac:dyDescent="0.25">
      <c r="A43" t="str">
        <f>IF(ISBLANK(datosrel[Nombre y Apellidos responsable de transmisión de datos si no es el Técnico de Protección Civil o si no existe esta figura en la comarca]),"",Ejercicio)</f>
        <v/>
      </c>
      <c r="B43" s="3" t="str">
        <f>IF(ISBLANK(datosrel[Nombre y Apellidos responsable de transmisión de datos si no es el Técnico de Protección Civil o si no existe esta figura en la comarca]),"",comarca)</f>
        <v/>
      </c>
      <c r="C43" s="115"/>
      <c r="D43" s="115"/>
      <c r="E43" s="115"/>
      <c r="F43" s="115"/>
      <c r="G43" s="115"/>
    </row>
    <row r="44" spans="1:7" x14ac:dyDescent="0.25">
      <c r="A44" t="str">
        <f>IF(ISBLANK(datosrel[Nombre y Apellidos responsable de transmisión de datos si no es el Técnico de Protección Civil o si no existe esta figura en la comarca]),"",Ejercicio)</f>
        <v/>
      </c>
      <c r="B44" s="3" t="str">
        <f>IF(ISBLANK(datosrel[Nombre y Apellidos responsable de transmisión de datos si no es el Técnico de Protección Civil o si no existe esta figura en la comarca]),"",comarca)</f>
        <v/>
      </c>
      <c r="C44" s="115"/>
      <c r="D44" s="115"/>
      <c r="E44" s="115"/>
      <c r="F44" s="115"/>
      <c r="G44" s="115"/>
    </row>
    <row r="45" spans="1:7" x14ac:dyDescent="0.25">
      <c r="A45" t="str">
        <f>IF(ISBLANK(datosrel[Nombre y Apellidos responsable de transmisión de datos si no es el Técnico de Protección Civil o si no existe esta figura en la comarca]),"",Ejercicio)</f>
        <v/>
      </c>
      <c r="B45" s="3" t="str">
        <f>IF(ISBLANK(datosrel[Nombre y Apellidos responsable de transmisión de datos si no es el Técnico de Protección Civil o si no existe esta figura en la comarca]),"",comarca)</f>
        <v/>
      </c>
      <c r="C45" s="115"/>
      <c r="D45" s="115"/>
      <c r="E45" s="115"/>
      <c r="F45" s="115"/>
      <c r="G45" s="115"/>
    </row>
    <row r="46" spans="1:7" x14ac:dyDescent="0.25">
      <c r="A46" t="str">
        <f>IF(ISBLANK(datosrel[Nombre y Apellidos responsable de transmisión de datos si no es el Técnico de Protección Civil o si no existe esta figura en la comarca]),"",Ejercicio)</f>
        <v/>
      </c>
      <c r="B46" s="3" t="str">
        <f>IF(ISBLANK(datosrel[Nombre y Apellidos responsable de transmisión de datos si no es el Técnico de Protección Civil o si no existe esta figura en la comarca]),"",comarca)</f>
        <v/>
      </c>
      <c r="C46" s="115"/>
      <c r="D46" s="115"/>
      <c r="E46" s="115"/>
      <c r="F46" s="115"/>
      <c r="G46" s="115"/>
    </row>
    <row r="47" spans="1:7" x14ac:dyDescent="0.25">
      <c r="A47" t="str">
        <f>IF(ISBLANK(datosrel[Nombre y Apellidos responsable de transmisión de datos si no es el Técnico de Protección Civil o si no existe esta figura en la comarca]),"",Ejercicio)</f>
        <v/>
      </c>
      <c r="B47" s="3" t="str">
        <f>IF(ISBLANK(datosrel[Nombre y Apellidos responsable de transmisión de datos si no es el Técnico de Protección Civil o si no existe esta figura en la comarca]),"",comarca)</f>
        <v/>
      </c>
      <c r="C47" s="115"/>
      <c r="D47" s="115"/>
      <c r="E47" s="115"/>
      <c r="F47" s="115"/>
      <c r="G47" s="115"/>
    </row>
    <row r="48" spans="1:7" x14ac:dyDescent="0.25">
      <c r="A48" t="str">
        <f>IF(ISBLANK(datosrel[Nombre y Apellidos responsable de transmisión de datos si no es el Técnico de Protección Civil o si no existe esta figura en la comarca]),"",Ejercicio)</f>
        <v/>
      </c>
      <c r="B48" s="3" t="str">
        <f>IF(ISBLANK(datosrel[Nombre y Apellidos responsable de transmisión de datos si no es el Técnico de Protección Civil o si no existe esta figura en la comarca]),"",comarca)</f>
        <v/>
      </c>
      <c r="C48" s="115"/>
      <c r="D48" s="115"/>
      <c r="E48" s="115"/>
      <c r="F48" s="115"/>
      <c r="G48" s="115"/>
    </row>
    <row r="49" spans="1:7" x14ac:dyDescent="0.25">
      <c r="A49" t="str">
        <f>IF(ISBLANK(datosrel[Nombre y Apellidos responsable de transmisión de datos si no es el Técnico de Protección Civil o si no existe esta figura en la comarca]),"",Ejercicio)</f>
        <v/>
      </c>
      <c r="B49" s="3" t="str">
        <f>IF(ISBLANK(datosrel[Nombre y Apellidos responsable de transmisión de datos si no es el Técnico de Protección Civil o si no existe esta figura en la comarca]),"",comarca)</f>
        <v/>
      </c>
      <c r="C49" s="115"/>
      <c r="D49" s="115"/>
      <c r="E49" s="115"/>
      <c r="F49" s="115"/>
      <c r="G49" s="115"/>
    </row>
    <row r="50" spans="1:7" x14ac:dyDescent="0.25">
      <c r="A50" t="str">
        <f>IF(ISBLANK(datosrel[Nombre y Apellidos responsable de transmisión de datos si no es el Técnico de Protección Civil o si no existe esta figura en la comarca]),"",Ejercicio)</f>
        <v/>
      </c>
      <c r="B50" s="3" t="str">
        <f>IF(ISBLANK(datosrel[Nombre y Apellidos responsable de transmisión de datos si no es el Técnico de Protección Civil o si no existe esta figura en la comarca]),"",comarca)</f>
        <v/>
      </c>
      <c r="C50" s="115"/>
      <c r="D50" s="115"/>
      <c r="E50" s="115"/>
      <c r="F50" s="115"/>
      <c r="G50" s="115"/>
    </row>
    <row r="51" spans="1:7" x14ac:dyDescent="0.25">
      <c r="A51" t="str">
        <f>IF(ISBLANK(datosrel[Nombre y Apellidos responsable de transmisión de datos si no es el Técnico de Protección Civil o si no existe esta figura en la comarca]),"",Ejercicio)</f>
        <v/>
      </c>
      <c r="B51" s="3" t="str">
        <f>IF(ISBLANK(datosrel[Nombre y Apellidos responsable de transmisión de datos si no es el Técnico de Protección Civil o si no existe esta figura en la comarca]),"",comarca)</f>
        <v/>
      </c>
      <c r="C51" s="115"/>
      <c r="D51" s="115"/>
      <c r="E51" s="115"/>
      <c r="F51" s="115"/>
      <c r="G51" s="115"/>
    </row>
    <row r="52" spans="1:7" x14ac:dyDescent="0.25">
      <c r="A52" t="str">
        <f>IF(ISBLANK(datosrel[Nombre y Apellidos responsable de transmisión de datos si no es el Técnico de Protección Civil o si no existe esta figura en la comarca]),"",Ejercicio)</f>
        <v/>
      </c>
      <c r="B52" s="3" t="str">
        <f>IF(ISBLANK(datosrel[Nombre y Apellidos responsable de transmisión de datos si no es el Técnico de Protección Civil o si no existe esta figura en la comarca]),"",comarca)</f>
        <v/>
      </c>
      <c r="C52" s="115"/>
      <c r="D52" s="115"/>
      <c r="E52" s="115"/>
      <c r="F52" s="115"/>
      <c r="G52" s="115"/>
    </row>
    <row r="53" spans="1:7" x14ac:dyDescent="0.25">
      <c r="A53" t="str">
        <f>IF(ISBLANK(datosrel[Nombre y Apellidos responsable de transmisión de datos si no es el Técnico de Protección Civil o si no existe esta figura en la comarca]),"",Ejercicio)</f>
        <v/>
      </c>
      <c r="B53" s="3" t="str">
        <f>IF(ISBLANK(datosrel[Nombre y Apellidos responsable de transmisión de datos si no es el Técnico de Protección Civil o si no existe esta figura en la comarca]),"",comarca)</f>
        <v/>
      </c>
      <c r="C53" s="115"/>
      <c r="D53" s="115"/>
      <c r="E53" s="115"/>
      <c r="F53" s="115"/>
      <c r="G53" s="115"/>
    </row>
    <row r="54" spans="1:7" x14ac:dyDescent="0.25">
      <c r="A54" t="str">
        <f>IF(ISBLANK(datosrel[Nombre y Apellidos responsable de transmisión de datos si no es el Técnico de Protección Civil o si no existe esta figura en la comarca]),"",Ejercicio)</f>
        <v/>
      </c>
      <c r="B54" s="3" t="str">
        <f>IF(ISBLANK(datosrel[Nombre y Apellidos responsable de transmisión de datos si no es el Técnico de Protección Civil o si no existe esta figura en la comarca]),"",comarca)</f>
        <v/>
      </c>
      <c r="C54" s="115"/>
      <c r="D54" s="115"/>
      <c r="E54" s="115"/>
      <c r="F54" s="115"/>
      <c r="G54" s="115"/>
    </row>
    <row r="55" spans="1:7" x14ac:dyDescent="0.25">
      <c r="A55" t="str">
        <f>IF(ISBLANK(datosrel[Nombre y Apellidos responsable de transmisión de datos si no es el Técnico de Protección Civil o si no existe esta figura en la comarca]),"",Ejercicio)</f>
        <v/>
      </c>
      <c r="B55" s="3" t="str">
        <f>IF(ISBLANK(datosrel[Nombre y Apellidos responsable de transmisión de datos si no es el Técnico de Protección Civil o si no existe esta figura en la comarca]),"",comarca)</f>
        <v/>
      </c>
      <c r="C55" s="115"/>
      <c r="D55" s="115"/>
      <c r="E55" s="115"/>
      <c r="F55" s="115"/>
      <c r="G55" s="115"/>
    </row>
    <row r="56" spans="1:7" x14ac:dyDescent="0.25">
      <c r="A56" t="str">
        <f>IF(ISBLANK(datosrel[Nombre y Apellidos responsable de transmisión de datos si no es el Técnico de Protección Civil o si no existe esta figura en la comarca]),"",Ejercicio)</f>
        <v/>
      </c>
      <c r="B56" s="3" t="str">
        <f>IF(ISBLANK(datosrel[Nombre y Apellidos responsable de transmisión de datos si no es el Técnico de Protección Civil o si no existe esta figura en la comarca]),"",comarca)</f>
        <v/>
      </c>
      <c r="C56" s="115"/>
      <c r="D56" s="115"/>
      <c r="E56" s="115"/>
      <c r="F56" s="115"/>
      <c r="G56" s="115"/>
    </row>
    <row r="57" spans="1:7" x14ac:dyDescent="0.25">
      <c r="A57" t="str">
        <f>IF(ISBLANK(datosrel[Nombre y Apellidos responsable de transmisión de datos si no es el Técnico de Protección Civil o si no existe esta figura en la comarca]),"",Ejercicio)</f>
        <v/>
      </c>
      <c r="B57" s="3" t="str">
        <f>IF(ISBLANK(datosrel[Nombre y Apellidos responsable de transmisión de datos si no es el Técnico de Protección Civil o si no existe esta figura en la comarca]),"",comarca)</f>
        <v/>
      </c>
      <c r="C57" s="115"/>
      <c r="D57" s="115"/>
      <c r="E57" s="115"/>
      <c r="F57" s="115"/>
      <c r="G57" s="115"/>
    </row>
    <row r="58" spans="1:7" x14ac:dyDescent="0.25">
      <c r="A58" t="str">
        <f>IF(ISBLANK(datosrel[Nombre y Apellidos responsable de transmisión de datos si no es el Técnico de Protección Civil o si no existe esta figura en la comarca]),"",Ejercicio)</f>
        <v/>
      </c>
      <c r="B58" s="3" t="str">
        <f>IF(ISBLANK(datosrel[Nombre y Apellidos responsable de transmisión de datos si no es el Técnico de Protección Civil o si no existe esta figura en la comarca]),"",comarca)</f>
        <v/>
      </c>
      <c r="C58" s="115"/>
      <c r="D58" s="115"/>
      <c r="E58" s="115"/>
      <c r="F58" s="115"/>
      <c r="G58" s="115"/>
    </row>
    <row r="59" spans="1:7" x14ac:dyDescent="0.25">
      <c r="A59" t="str">
        <f>IF(ISBLANK(datosrel[Nombre y Apellidos responsable de transmisión de datos si no es el Técnico de Protección Civil o si no existe esta figura en la comarca]),"",Ejercicio)</f>
        <v/>
      </c>
      <c r="B59" s="3" t="str">
        <f>IF(ISBLANK(datosrel[Nombre y Apellidos responsable de transmisión de datos si no es el Técnico de Protección Civil o si no existe esta figura en la comarca]),"",comarca)</f>
        <v/>
      </c>
      <c r="C59" s="115"/>
      <c r="D59" s="115"/>
      <c r="E59" s="115"/>
      <c r="F59" s="115"/>
      <c r="G59" s="115"/>
    </row>
    <row r="60" spans="1:7" x14ac:dyDescent="0.25">
      <c r="A60" t="str">
        <f>IF(ISBLANK(datosrel[Nombre y Apellidos responsable de transmisión de datos si no es el Técnico de Protección Civil o si no existe esta figura en la comarca]),"",Ejercicio)</f>
        <v/>
      </c>
      <c r="B60" s="3" t="str">
        <f>IF(ISBLANK(datosrel[Nombre y Apellidos responsable de transmisión de datos si no es el Técnico de Protección Civil o si no existe esta figura en la comarca]),"",comarca)</f>
        <v/>
      </c>
      <c r="C60" s="115"/>
      <c r="D60" s="115"/>
      <c r="E60" s="115"/>
      <c r="F60" s="115"/>
      <c r="G60" s="115"/>
    </row>
    <row r="61" spans="1:7" x14ac:dyDescent="0.25">
      <c r="A61" t="str">
        <f>IF(ISBLANK(datosrel[Nombre y Apellidos responsable de transmisión de datos si no es el Técnico de Protección Civil o si no existe esta figura en la comarca]),"",Ejercicio)</f>
        <v/>
      </c>
      <c r="B61" s="3" t="str">
        <f>IF(ISBLANK(datosrel[Nombre y Apellidos responsable de transmisión de datos si no es el Técnico de Protección Civil o si no existe esta figura en la comarca]),"",comarca)</f>
        <v/>
      </c>
      <c r="C61" s="115"/>
      <c r="D61" s="115"/>
      <c r="E61" s="115"/>
      <c r="F61" s="115"/>
      <c r="G61" s="115"/>
    </row>
    <row r="62" spans="1:7" x14ac:dyDescent="0.25">
      <c r="A62" t="str">
        <f>IF(ISBLANK(datosrel[Nombre y Apellidos responsable de transmisión de datos si no es el Técnico de Protección Civil o si no existe esta figura en la comarca]),"",Ejercicio)</f>
        <v/>
      </c>
      <c r="B62" s="3" t="str">
        <f>IF(ISBLANK(datosrel[Nombre y Apellidos responsable de transmisión de datos si no es el Técnico de Protección Civil o si no existe esta figura en la comarca]),"",comarca)</f>
        <v/>
      </c>
      <c r="C62" s="115"/>
      <c r="D62" s="115"/>
      <c r="E62" s="115"/>
      <c r="F62" s="115"/>
      <c r="G62" s="115"/>
    </row>
    <row r="63" spans="1:7" x14ac:dyDescent="0.25">
      <c r="A63" t="str">
        <f>IF(ISBLANK(datosrel[Nombre y Apellidos responsable de transmisión de datos si no es el Técnico de Protección Civil o si no existe esta figura en la comarca]),"",Ejercicio)</f>
        <v/>
      </c>
      <c r="B63" s="3" t="str">
        <f>IF(ISBLANK(datosrel[Nombre y Apellidos responsable de transmisión de datos si no es el Técnico de Protección Civil o si no existe esta figura en la comarca]),"",comarca)</f>
        <v/>
      </c>
      <c r="C63" s="115"/>
      <c r="D63" s="115"/>
      <c r="E63" s="115"/>
      <c r="F63" s="115"/>
      <c r="G63" s="115"/>
    </row>
    <row r="64" spans="1:7" x14ac:dyDescent="0.25">
      <c r="A64" t="str">
        <f>IF(ISBLANK(datosrel[Nombre y Apellidos responsable de transmisión de datos si no es el Técnico de Protección Civil o si no existe esta figura en la comarca]),"",Ejercicio)</f>
        <v/>
      </c>
      <c r="B64" s="3" t="str">
        <f>IF(ISBLANK(datosrel[Nombre y Apellidos responsable de transmisión de datos si no es el Técnico de Protección Civil o si no existe esta figura en la comarca]),"",comarca)</f>
        <v/>
      </c>
      <c r="C64" s="115"/>
      <c r="D64" s="115"/>
      <c r="E64" s="115"/>
      <c r="F64" s="115"/>
      <c r="G64" s="115"/>
    </row>
    <row r="65" spans="1:7" x14ac:dyDescent="0.25">
      <c r="A65" t="str">
        <f>IF(ISBLANK(datosrel[Nombre y Apellidos responsable de transmisión de datos si no es el Técnico de Protección Civil o si no existe esta figura en la comarca]),"",Ejercicio)</f>
        <v/>
      </c>
      <c r="B65" s="3" t="str">
        <f>IF(ISBLANK(datosrel[Nombre y Apellidos responsable de transmisión de datos si no es el Técnico de Protección Civil o si no existe esta figura en la comarca]),"",comarca)</f>
        <v/>
      </c>
      <c r="C65" s="115"/>
      <c r="D65" s="115"/>
      <c r="E65" s="115"/>
      <c r="F65" s="115"/>
      <c r="G65" s="115"/>
    </row>
    <row r="66" spans="1:7" x14ac:dyDescent="0.25">
      <c r="A66" t="str">
        <f>IF(ISBLANK(datosrel[Nombre y Apellidos responsable de transmisión de datos si no es el Técnico de Protección Civil o si no existe esta figura en la comarca]),"",Ejercicio)</f>
        <v/>
      </c>
      <c r="B66" s="3" t="str">
        <f>IF(ISBLANK(datosrel[Nombre y Apellidos responsable de transmisión de datos si no es el Técnico de Protección Civil o si no existe esta figura en la comarca]),"",comarca)</f>
        <v/>
      </c>
      <c r="C66" s="115"/>
      <c r="D66" s="115"/>
      <c r="E66" s="115"/>
      <c r="F66" s="115"/>
      <c r="G66" s="115"/>
    </row>
    <row r="67" spans="1:7" x14ac:dyDescent="0.25">
      <c r="A67" t="str">
        <f>IF(ISBLANK(datosrel[Nombre y Apellidos responsable de transmisión de datos si no es el Técnico de Protección Civil o si no existe esta figura en la comarca]),"",Ejercicio)</f>
        <v/>
      </c>
      <c r="B67" s="3" t="str">
        <f>IF(ISBLANK(datosrel[Nombre y Apellidos responsable de transmisión de datos si no es el Técnico de Protección Civil o si no existe esta figura en la comarca]),"",comarca)</f>
        <v/>
      </c>
      <c r="C67" s="115"/>
      <c r="D67" s="115"/>
      <c r="E67" s="115"/>
      <c r="F67" s="115"/>
      <c r="G67" s="115"/>
    </row>
    <row r="68" spans="1:7" x14ac:dyDescent="0.25">
      <c r="A68" t="str">
        <f>IF(ISBLANK(datosrel[Nombre y Apellidos responsable de transmisión de datos si no es el Técnico de Protección Civil o si no existe esta figura en la comarca]),"",Ejercicio)</f>
        <v/>
      </c>
      <c r="B68" s="3" t="str">
        <f>IF(ISBLANK(datosrel[Nombre y Apellidos responsable de transmisión de datos si no es el Técnico de Protección Civil o si no existe esta figura en la comarca]),"",comarca)</f>
        <v/>
      </c>
      <c r="C68" s="115"/>
      <c r="D68" s="115"/>
      <c r="E68" s="115"/>
      <c r="F68" s="115"/>
      <c r="G68" s="115"/>
    </row>
    <row r="69" spans="1:7" x14ac:dyDescent="0.25">
      <c r="A69" t="str">
        <f>IF(ISBLANK(datosrel[Nombre y Apellidos responsable de transmisión de datos si no es el Técnico de Protección Civil o si no existe esta figura en la comarca]),"",Ejercicio)</f>
        <v/>
      </c>
      <c r="B69" s="3" t="str">
        <f>IF(ISBLANK(datosrel[Nombre y Apellidos responsable de transmisión de datos si no es el Técnico de Protección Civil o si no existe esta figura en la comarca]),"",comarca)</f>
        <v/>
      </c>
      <c r="C69" s="115"/>
      <c r="D69" s="115"/>
      <c r="E69" s="115"/>
      <c r="F69" s="115"/>
      <c r="G69" s="115"/>
    </row>
    <row r="70" spans="1:7" x14ac:dyDescent="0.25">
      <c r="A70" t="str">
        <f>IF(ISBLANK(datosrel[Nombre y Apellidos responsable de transmisión de datos si no es el Técnico de Protección Civil o si no existe esta figura en la comarca]),"",Ejercicio)</f>
        <v/>
      </c>
      <c r="B70" s="3" t="str">
        <f>IF(ISBLANK(datosrel[Nombre y Apellidos responsable de transmisión de datos si no es el Técnico de Protección Civil o si no existe esta figura en la comarca]),"",comarca)</f>
        <v/>
      </c>
      <c r="C70" s="115"/>
      <c r="D70" s="115"/>
      <c r="E70" s="115"/>
      <c r="F70" s="115"/>
      <c r="G70" s="115"/>
    </row>
    <row r="71" spans="1:7" x14ac:dyDescent="0.25">
      <c r="A71" t="str">
        <f>IF(ISBLANK(datosrel[Nombre y Apellidos responsable de transmisión de datos si no es el Técnico de Protección Civil o si no existe esta figura en la comarca]),"",Ejercicio)</f>
        <v/>
      </c>
      <c r="B71" s="3" t="str">
        <f>IF(ISBLANK(datosrel[Nombre y Apellidos responsable de transmisión de datos si no es el Técnico de Protección Civil o si no existe esta figura en la comarca]),"",comarca)</f>
        <v/>
      </c>
      <c r="C71" s="115"/>
      <c r="D71" s="115"/>
      <c r="E71" s="115"/>
      <c r="F71" s="115"/>
      <c r="G71" s="115"/>
    </row>
    <row r="72" spans="1:7" x14ac:dyDescent="0.25">
      <c r="A72" t="str">
        <f>IF(ISBLANK(datosrel[Nombre y Apellidos responsable de transmisión de datos si no es el Técnico de Protección Civil o si no existe esta figura en la comarca]),"",Ejercicio)</f>
        <v/>
      </c>
      <c r="B72" s="3" t="str">
        <f>IF(ISBLANK(datosrel[Nombre y Apellidos responsable de transmisión de datos si no es el Técnico de Protección Civil o si no existe esta figura en la comarca]),"",comarca)</f>
        <v/>
      </c>
      <c r="C72" s="115"/>
      <c r="D72" s="115"/>
      <c r="E72" s="115"/>
      <c r="F72" s="115"/>
      <c r="G72" s="115"/>
    </row>
    <row r="73" spans="1:7" x14ac:dyDescent="0.25">
      <c r="A73" t="str">
        <f>IF(ISBLANK(datosrel[Nombre y Apellidos responsable de transmisión de datos si no es el Técnico de Protección Civil o si no existe esta figura en la comarca]),"",Ejercicio)</f>
        <v/>
      </c>
      <c r="B73" s="3" t="str">
        <f>IF(ISBLANK(datosrel[Nombre y Apellidos responsable de transmisión de datos si no es el Técnico de Protección Civil o si no existe esta figura en la comarca]),"",comarca)</f>
        <v/>
      </c>
      <c r="C73" s="115"/>
      <c r="D73" s="115"/>
      <c r="E73" s="115"/>
      <c r="F73" s="115"/>
      <c r="G73" s="115"/>
    </row>
    <row r="74" spans="1:7" x14ac:dyDescent="0.25">
      <c r="A74" t="str">
        <f>IF(ISBLANK(datosrel[Nombre y Apellidos responsable de transmisión de datos si no es el Técnico de Protección Civil o si no existe esta figura en la comarca]),"",Ejercicio)</f>
        <v/>
      </c>
      <c r="B74" s="3" t="str">
        <f>IF(ISBLANK(datosrel[Nombre y Apellidos responsable de transmisión de datos si no es el Técnico de Protección Civil o si no existe esta figura en la comarca]),"",comarca)</f>
        <v/>
      </c>
      <c r="C74" s="115"/>
      <c r="D74" s="115"/>
      <c r="E74" s="115"/>
      <c r="F74" s="115"/>
      <c r="G74" s="115"/>
    </row>
    <row r="75" spans="1:7" x14ac:dyDescent="0.25">
      <c r="A75" t="str">
        <f>IF(ISBLANK(datosrel[Nombre y Apellidos responsable de transmisión de datos si no es el Técnico de Protección Civil o si no existe esta figura en la comarca]),"",Ejercicio)</f>
        <v/>
      </c>
      <c r="B75" s="3" t="str">
        <f>IF(ISBLANK(datosrel[Nombre y Apellidos responsable de transmisión de datos si no es el Técnico de Protección Civil o si no existe esta figura en la comarca]),"",comarca)</f>
        <v/>
      </c>
      <c r="C75" s="115"/>
      <c r="D75" s="115"/>
      <c r="E75" s="115"/>
      <c r="F75" s="115"/>
      <c r="G75" s="115"/>
    </row>
    <row r="76" spans="1:7" x14ac:dyDescent="0.25">
      <c r="A76" t="str">
        <f>IF(ISBLANK(datosrel[Nombre y Apellidos responsable de transmisión de datos si no es el Técnico de Protección Civil o si no existe esta figura en la comarca]),"",Ejercicio)</f>
        <v/>
      </c>
      <c r="B76" s="3" t="str">
        <f>IF(ISBLANK(datosrel[Nombre y Apellidos responsable de transmisión de datos si no es el Técnico de Protección Civil o si no existe esta figura en la comarca]),"",comarca)</f>
        <v/>
      </c>
      <c r="C76" s="115"/>
      <c r="D76" s="115"/>
      <c r="E76" s="115"/>
      <c r="F76" s="115"/>
      <c r="G76" s="115"/>
    </row>
    <row r="77" spans="1:7" x14ac:dyDescent="0.25">
      <c r="A77" t="str">
        <f>IF(ISBLANK(datosrel[Nombre y Apellidos responsable de transmisión de datos si no es el Técnico de Protección Civil o si no existe esta figura en la comarca]),"",Ejercicio)</f>
        <v/>
      </c>
      <c r="B77" s="3" t="str">
        <f>IF(ISBLANK(datosrel[Nombre y Apellidos responsable de transmisión de datos si no es el Técnico de Protección Civil o si no existe esta figura en la comarca]),"",comarca)</f>
        <v/>
      </c>
      <c r="C77" s="115"/>
      <c r="D77" s="115"/>
      <c r="E77" s="115"/>
      <c r="F77" s="115"/>
      <c r="G77" s="115"/>
    </row>
    <row r="78" spans="1:7" x14ac:dyDescent="0.25">
      <c r="A78" t="str">
        <f>IF(ISBLANK(datosrel[Nombre y Apellidos responsable de transmisión de datos si no es el Técnico de Protección Civil o si no existe esta figura en la comarca]),"",Ejercicio)</f>
        <v/>
      </c>
      <c r="B78" s="3" t="str">
        <f>IF(ISBLANK(datosrel[Nombre y Apellidos responsable de transmisión de datos si no es el Técnico de Protección Civil o si no existe esta figura en la comarca]),"",comarca)</f>
        <v/>
      </c>
      <c r="C78" s="115"/>
      <c r="D78" s="115"/>
      <c r="E78" s="115"/>
      <c r="F78" s="115"/>
      <c r="G78" s="115"/>
    </row>
    <row r="79" spans="1:7" x14ac:dyDescent="0.25">
      <c r="A79" t="str">
        <f>IF(ISBLANK(datosrel[Nombre y Apellidos responsable de transmisión de datos si no es el Técnico de Protección Civil o si no existe esta figura en la comarca]),"",Ejercicio)</f>
        <v/>
      </c>
      <c r="B79" s="3" t="str">
        <f>IF(ISBLANK(datosrel[Nombre y Apellidos responsable de transmisión de datos si no es el Técnico de Protección Civil o si no existe esta figura en la comarca]),"",comarca)</f>
        <v/>
      </c>
      <c r="C79" s="115"/>
      <c r="D79" s="115"/>
      <c r="E79" s="115"/>
      <c r="F79" s="115"/>
      <c r="G79" s="115"/>
    </row>
    <row r="80" spans="1:7" x14ac:dyDescent="0.25">
      <c r="A80" t="str">
        <f>IF(ISBLANK(datosrel[Nombre y Apellidos responsable de transmisión de datos si no es el Técnico de Protección Civil o si no existe esta figura en la comarca]),"",Ejercicio)</f>
        <v/>
      </c>
      <c r="B80" s="3" t="str">
        <f>IF(ISBLANK(datosrel[Nombre y Apellidos responsable de transmisión de datos si no es el Técnico de Protección Civil o si no existe esta figura en la comarca]),"",comarca)</f>
        <v/>
      </c>
      <c r="C80" s="115"/>
      <c r="D80" s="115"/>
      <c r="E80" s="115"/>
      <c r="F80" s="115"/>
      <c r="G80" s="115"/>
    </row>
    <row r="81" spans="1:7" x14ac:dyDescent="0.25">
      <c r="A81" t="str">
        <f>IF(ISBLANK(datosrel[Nombre y Apellidos responsable de transmisión de datos si no es el Técnico de Protección Civil o si no existe esta figura en la comarca]),"",Ejercicio)</f>
        <v/>
      </c>
      <c r="B81" s="3" t="str">
        <f>IF(ISBLANK(datosrel[Nombre y Apellidos responsable de transmisión de datos si no es el Técnico de Protección Civil o si no existe esta figura en la comarca]),"",comarca)</f>
        <v/>
      </c>
      <c r="C81" s="115"/>
      <c r="D81" s="115"/>
      <c r="E81" s="115"/>
      <c r="F81" s="115"/>
      <c r="G81" s="115"/>
    </row>
    <row r="82" spans="1:7" x14ac:dyDescent="0.25">
      <c r="A82" t="str">
        <f>IF(ISBLANK(datosrel[Nombre y Apellidos responsable de transmisión de datos si no es el Técnico de Protección Civil o si no existe esta figura en la comarca]),"",Ejercicio)</f>
        <v/>
      </c>
      <c r="B82" s="3" t="str">
        <f>IF(ISBLANK(datosrel[Nombre y Apellidos responsable de transmisión de datos si no es el Técnico de Protección Civil o si no existe esta figura en la comarca]),"",comarca)</f>
        <v/>
      </c>
      <c r="C82" s="115"/>
      <c r="D82" s="115"/>
      <c r="E82" s="115"/>
      <c r="F82" s="115"/>
      <c r="G82" s="115"/>
    </row>
    <row r="83" spans="1:7" x14ac:dyDescent="0.25">
      <c r="A83" t="str">
        <f>IF(ISBLANK(datosrel[Nombre y Apellidos responsable de transmisión de datos si no es el Técnico de Protección Civil o si no existe esta figura en la comarca]),"",Ejercicio)</f>
        <v/>
      </c>
      <c r="B83" s="3" t="str">
        <f>IF(ISBLANK(datosrel[Nombre y Apellidos responsable de transmisión de datos si no es el Técnico de Protección Civil o si no existe esta figura en la comarca]),"",comarca)</f>
        <v/>
      </c>
      <c r="C83" s="115"/>
      <c r="D83" s="115"/>
      <c r="E83" s="115"/>
      <c r="F83" s="115"/>
      <c r="G83" s="115"/>
    </row>
    <row r="84" spans="1:7" x14ac:dyDescent="0.25">
      <c r="A84" t="str">
        <f>IF(ISBLANK(datosrel[Nombre y Apellidos responsable de transmisión de datos si no es el Técnico de Protección Civil o si no existe esta figura en la comarca]),"",Ejercicio)</f>
        <v/>
      </c>
      <c r="B84" s="3" t="str">
        <f>IF(ISBLANK(datosrel[Nombre y Apellidos responsable de transmisión de datos si no es el Técnico de Protección Civil o si no existe esta figura en la comarca]),"",comarca)</f>
        <v/>
      </c>
      <c r="C84" s="115"/>
      <c r="D84" s="115"/>
      <c r="E84" s="115"/>
      <c r="F84" s="115"/>
      <c r="G84" s="115"/>
    </row>
    <row r="85" spans="1:7" x14ac:dyDescent="0.25">
      <c r="A85" t="str">
        <f>IF(ISBLANK(datosrel[Nombre y Apellidos responsable de transmisión de datos si no es el Técnico de Protección Civil o si no existe esta figura en la comarca]),"",Ejercicio)</f>
        <v/>
      </c>
      <c r="B85" s="3" t="str">
        <f>IF(ISBLANK(datosrel[Nombre y Apellidos responsable de transmisión de datos si no es el Técnico de Protección Civil o si no existe esta figura en la comarca]),"",comarca)</f>
        <v/>
      </c>
      <c r="C85" s="115"/>
      <c r="D85" s="115"/>
      <c r="E85" s="115"/>
      <c r="F85" s="115"/>
      <c r="G85" s="115"/>
    </row>
    <row r="86" spans="1:7" x14ac:dyDescent="0.25">
      <c r="A86" t="str">
        <f>IF(ISBLANK(datosrel[Nombre y Apellidos responsable de transmisión de datos si no es el Técnico de Protección Civil o si no existe esta figura en la comarca]),"",Ejercicio)</f>
        <v/>
      </c>
      <c r="B86" s="3" t="str">
        <f>IF(ISBLANK(datosrel[Nombre y Apellidos responsable de transmisión de datos si no es el Técnico de Protección Civil o si no existe esta figura en la comarca]),"",comarca)</f>
        <v/>
      </c>
      <c r="C86" s="115"/>
      <c r="D86" s="115"/>
      <c r="E86" s="115"/>
      <c r="F86" s="115"/>
      <c r="G86" s="115"/>
    </row>
    <row r="87" spans="1:7" x14ac:dyDescent="0.25">
      <c r="A87" t="str">
        <f>IF(ISBLANK(datosrel[Nombre y Apellidos responsable de transmisión de datos si no es el Técnico de Protección Civil o si no existe esta figura en la comarca]),"",Ejercicio)</f>
        <v/>
      </c>
      <c r="B87" s="3" t="str">
        <f>IF(ISBLANK(datosrel[Nombre y Apellidos responsable de transmisión de datos si no es el Técnico de Protección Civil o si no existe esta figura en la comarca]),"",comarca)</f>
        <v/>
      </c>
      <c r="C87" s="115"/>
      <c r="D87" s="115"/>
      <c r="E87" s="115"/>
      <c r="F87" s="115"/>
      <c r="G87" s="115"/>
    </row>
    <row r="88" spans="1:7" x14ac:dyDescent="0.25">
      <c r="A88" t="str">
        <f>IF(ISBLANK(datosrel[Nombre y Apellidos responsable de transmisión de datos si no es el Técnico de Protección Civil o si no existe esta figura en la comarca]),"",Ejercicio)</f>
        <v/>
      </c>
      <c r="B88" s="3" t="str">
        <f>IF(ISBLANK(datosrel[Nombre y Apellidos responsable de transmisión de datos si no es el Técnico de Protección Civil o si no existe esta figura en la comarca]),"",comarca)</f>
        <v/>
      </c>
      <c r="C88" s="115"/>
      <c r="D88" s="115"/>
      <c r="E88" s="115"/>
      <c r="F88" s="115"/>
      <c r="G88" s="115"/>
    </row>
    <row r="89" spans="1:7" x14ac:dyDescent="0.25">
      <c r="A89" t="str">
        <f>IF(ISBLANK(datosrel[Nombre y Apellidos responsable de transmisión de datos si no es el Técnico de Protección Civil o si no existe esta figura en la comarca]),"",Ejercicio)</f>
        <v/>
      </c>
      <c r="B89" s="3" t="str">
        <f>IF(ISBLANK(datosrel[Nombre y Apellidos responsable de transmisión de datos si no es el Técnico de Protección Civil o si no existe esta figura en la comarca]),"",comarca)</f>
        <v/>
      </c>
      <c r="C89" s="115"/>
      <c r="D89" s="115"/>
      <c r="E89" s="115"/>
      <c r="F89" s="115"/>
      <c r="G89" s="115"/>
    </row>
    <row r="90" spans="1:7" x14ac:dyDescent="0.25">
      <c r="A90" t="str">
        <f>IF(ISBLANK(datosrel[Nombre y Apellidos responsable de transmisión de datos si no es el Técnico de Protección Civil o si no existe esta figura en la comarca]),"",Ejercicio)</f>
        <v/>
      </c>
      <c r="B90" s="3" t="str">
        <f>IF(ISBLANK(datosrel[Nombre y Apellidos responsable de transmisión de datos si no es el Técnico de Protección Civil o si no existe esta figura en la comarca]),"",comarca)</f>
        <v/>
      </c>
      <c r="C90" s="115"/>
      <c r="D90" s="115"/>
      <c r="E90" s="115"/>
      <c r="F90" s="115"/>
      <c r="G90" s="115"/>
    </row>
    <row r="91" spans="1:7" x14ac:dyDescent="0.25">
      <c r="A91" t="str">
        <f>IF(ISBLANK(datosrel[Nombre y Apellidos responsable de transmisión de datos si no es el Técnico de Protección Civil o si no existe esta figura en la comarca]),"",Ejercicio)</f>
        <v/>
      </c>
      <c r="B91" s="3" t="str">
        <f>IF(ISBLANK(datosrel[Nombre y Apellidos responsable de transmisión de datos si no es el Técnico de Protección Civil o si no existe esta figura en la comarca]),"",comarca)</f>
        <v/>
      </c>
      <c r="C91" s="115"/>
      <c r="D91" s="115"/>
      <c r="E91" s="115"/>
      <c r="F91" s="115"/>
      <c r="G91" s="115"/>
    </row>
    <row r="92" spans="1:7" x14ac:dyDescent="0.25">
      <c r="A92" t="str">
        <f>IF(ISBLANK(datosrel[Nombre y Apellidos responsable de transmisión de datos si no es el Técnico de Protección Civil o si no existe esta figura en la comarca]),"",Ejercicio)</f>
        <v/>
      </c>
      <c r="B92" s="3" t="str">
        <f>IF(ISBLANK(datosrel[Nombre y Apellidos responsable de transmisión de datos si no es el Técnico de Protección Civil o si no existe esta figura en la comarca]),"",comarca)</f>
        <v/>
      </c>
      <c r="C92" s="115"/>
      <c r="D92" s="115"/>
      <c r="E92" s="115"/>
      <c r="F92" s="115"/>
      <c r="G92" s="115"/>
    </row>
    <row r="93" spans="1:7" x14ac:dyDescent="0.25">
      <c r="A93" t="str">
        <f>IF(ISBLANK(datosrel[Nombre y Apellidos responsable de transmisión de datos si no es el Técnico de Protección Civil o si no existe esta figura en la comarca]),"",Ejercicio)</f>
        <v/>
      </c>
      <c r="B93" s="3" t="str">
        <f>IF(ISBLANK(datosrel[Nombre y Apellidos responsable de transmisión de datos si no es el Técnico de Protección Civil o si no existe esta figura en la comarca]),"",comarca)</f>
        <v/>
      </c>
      <c r="C93" s="115"/>
      <c r="D93" s="115"/>
      <c r="E93" s="115"/>
      <c r="F93" s="115"/>
      <c r="G93" s="115"/>
    </row>
    <row r="94" spans="1:7" x14ac:dyDescent="0.25">
      <c r="A94" t="str">
        <f>IF(ISBLANK(datosrel[Nombre y Apellidos responsable de transmisión de datos si no es el Técnico de Protección Civil o si no existe esta figura en la comarca]),"",Ejercicio)</f>
        <v/>
      </c>
      <c r="B94" s="3" t="str">
        <f>IF(ISBLANK(datosrel[Nombre y Apellidos responsable de transmisión de datos si no es el Técnico de Protección Civil o si no existe esta figura en la comarca]),"",comarca)</f>
        <v/>
      </c>
      <c r="C94" s="115"/>
      <c r="D94" s="115"/>
      <c r="E94" s="115"/>
      <c r="F94" s="115"/>
      <c r="G94" s="115"/>
    </row>
    <row r="95" spans="1:7" x14ac:dyDescent="0.25">
      <c r="A95" t="str">
        <f>IF(ISBLANK(datosrel[Nombre y Apellidos responsable de transmisión de datos si no es el Técnico de Protección Civil o si no existe esta figura en la comarca]),"",Ejercicio)</f>
        <v/>
      </c>
      <c r="B95" s="3" t="str">
        <f>IF(ISBLANK(datosrel[Nombre y Apellidos responsable de transmisión de datos si no es el Técnico de Protección Civil o si no existe esta figura en la comarca]),"",comarca)</f>
        <v/>
      </c>
      <c r="C95" s="115"/>
      <c r="D95" s="115"/>
      <c r="E95" s="115"/>
      <c r="F95" s="115"/>
      <c r="G95" s="115"/>
    </row>
    <row r="96" spans="1:7" x14ac:dyDescent="0.25">
      <c r="A96" t="str">
        <f>IF(ISBLANK(datosrel[Nombre y Apellidos responsable de transmisión de datos si no es el Técnico de Protección Civil o si no existe esta figura en la comarca]),"",Ejercicio)</f>
        <v/>
      </c>
      <c r="B96" s="3" t="str">
        <f>IF(ISBLANK(datosrel[Nombre y Apellidos responsable de transmisión de datos si no es el Técnico de Protección Civil o si no existe esta figura en la comarca]),"",comarca)</f>
        <v/>
      </c>
      <c r="C96" s="115"/>
      <c r="D96" s="115"/>
      <c r="E96" s="115"/>
      <c r="F96" s="115"/>
      <c r="G96" s="115"/>
    </row>
    <row r="97" spans="1:7" x14ac:dyDescent="0.25">
      <c r="A97" t="str">
        <f>IF(ISBLANK(datosrel[Nombre y Apellidos responsable de transmisión de datos si no es el Técnico de Protección Civil o si no existe esta figura en la comarca]),"",Ejercicio)</f>
        <v/>
      </c>
      <c r="B97" s="3" t="str">
        <f>IF(ISBLANK(datosrel[Nombre y Apellidos responsable de transmisión de datos si no es el Técnico de Protección Civil o si no existe esta figura en la comarca]),"",comarca)</f>
        <v/>
      </c>
      <c r="C97" s="115"/>
      <c r="D97" s="115"/>
      <c r="E97" s="115"/>
      <c r="F97" s="115"/>
      <c r="G97" s="115"/>
    </row>
    <row r="98" spans="1:7" x14ac:dyDescent="0.25">
      <c r="A98" t="str">
        <f>IF(ISBLANK(datosrel[Nombre y Apellidos responsable de transmisión de datos si no es el Técnico de Protección Civil o si no existe esta figura en la comarca]),"",Ejercicio)</f>
        <v/>
      </c>
      <c r="B98" s="3" t="str">
        <f>IF(ISBLANK(datosrel[Nombre y Apellidos responsable de transmisión de datos si no es el Técnico de Protección Civil o si no existe esta figura en la comarca]),"",comarca)</f>
        <v/>
      </c>
      <c r="C98" s="115"/>
      <c r="D98" s="115"/>
      <c r="E98" s="115"/>
      <c r="F98" s="115"/>
      <c r="G98" s="115"/>
    </row>
    <row r="99" spans="1:7" x14ac:dyDescent="0.25">
      <c r="A99" t="str">
        <f>IF(ISBLANK(datosrel[Nombre y Apellidos responsable de transmisión de datos si no es el Técnico de Protección Civil o si no existe esta figura en la comarca]),"",Ejercicio)</f>
        <v/>
      </c>
      <c r="B99" s="3" t="str">
        <f>IF(ISBLANK(datosrel[Nombre y Apellidos responsable de transmisión de datos si no es el Técnico de Protección Civil o si no existe esta figura en la comarca]),"",comarca)</f>
        <v/>
      </c>
      <c r="C99" s="115"/>
      <c r="D99" s="115"/>
      <c r="E99" s="115"/>
      <c r="F99" s="115"/>
      <c r="G99" s="115"/>
    </row>
    <row r="100" spans="1:7" x14ac:dyDescent="0.25">
      <c r="A100" t="str">
        <f>IF(ISBLANK(datosrel[Nombre y Apellidos responsable de transmisión de datos si no es el Técnico de Protección Civil o si no existe esta figura en la comarca]),"",Ejercicio)</f>
        <v/>
      </c>
      <c r="B100" s="3" t="str">
        <f>IF(ISBLANK(datosrel[Nombre y Apellidos responsable de transmisión de datos si no es el Técnico de Protección Civil o si no existe esta figura en la comarca]),"",comarca)</f>
        <v/>
      </c>
      <c r="C100" s="115"/>
      <c r="D100" s="115"/>
      <c r="E100" s="115"/>
      <c r="F100" s="115"/>
      <c r="G100" s="115"/>
    </row>
    <row r="101" spans="1:7" x14ac:dyDescent="0.25">
      <c r="A101" t="str">
        <f>IF(ISBLANK(datosrel[Nombre y Apellidos responsable de transmisión de datos si no es el Técnico de Protección Civil o si no existe esta figura en la comarca]),"",Ejercicio)</f>
        <v/>
      </c>
      <c r="B101" s="3" t="str">
        <f>IF(ISBLANK(datosrel[Nombre y Apellidos responsable de transmisión de datos si no es el Técnico de Protección Civil o si no existe esta figura en la comarca]),"",comarca)</f>
        <v/>
      </c>
      <c r="C101" s="115"/>
      <c r="D101" s="115"/>
      <c r="E101" s="115"/>
      <c r="F101" s="115"/>
      <c r="G101" s="115"/>
    </row>
    <row r="102" spans="1:7" x14ac:dyDescent="0.25">
      <c r="A102" t="str">
        <f>IF(ISBLANK(datosrel[Nombre y Apellidos responsable de transmisión de datos si no es el Técnico de Protección Civil o si no existe esta figura en la comarca]),"",Ejercicio)</f>
        <v/>
      </c>
      <c r="B102" s="3" t="str">
        <f>IF(ISBLANK(datosrel[Nombre y Apellidos responsable de transmisión de datos si no es el Técnico de Protección Civil o si no existe esta figura en la comarca]),"",comarca)</f>
        <v/>
      </c>
      <c r="C102" s="115"/>
      <c r="D102" s="115"/>
      <c r="E102" s="115"/>
      <c r="F102" s="115"/>
      <c r="G102" s="115"/>
    </row>
    <row r="103" spans="1:7" x14ac:dyDescent="0.25">
      <c r="A103" t="str">
        <f>IF(ISBLANK(datosrel[Nombre y Apellidos responsable de transmisión de datos si no es el Técnico de Protección Civil o si no existe esta figura en la comarca]),"",Ejercicio)</f>
        <v/>
      </c>
      <c r="B103" s="3" t="str">
        <f>IF(ISBLANK(datosrel[Nombre y Apellidos responsable de transmisión de datos si no es el Técnico de Protección Civil o si no existe esta figura en la comarca]),"",comarca)</f>
        <v/>
      </c>
      <c r="C103" s="115"/>
      <c r="D103" s="115"/>
      <c r="E103" s="115"/>
      <c r="F103" s="115"/>
      <c r="G103" s="115"/>
    </row>
    <row r="104" spans="1:7" x14ac:dyDescent="0.25">
      <c r="A104" t="str">
        <f>IF(ISBLANK(datosrel[Nombre y Apellidos responsable de transmisión de datos si no es el Técnico de Protección Civil o si no existe esta figura en la comarca]),"",Ejercicio)</f>
        <v/>
      </c>
      <c r="B104" s="3" t="str">
        <f>IF(ISBLANK(datosrel[Nombre y Apellidos responsable de transmisión de datos si no es el Técnico de Protección Civil o si no existe esta figura en la comarca]),"",comarca)</f>
        <v/>
      </c>
      <c r="C104" s="115"/>
      <c r="D104" s="115"/>
      <c r="E104" s="115"/>
      <c r="F104" s="115"/>
      <c r="G104" s="115"/>
    </row>
    <row r="105" spans="1:7" x14ac:dyDescent="0.25">
      <c r="A105" t="str">
        <f>IF(ISBLANK(datosrel[Nombre y Apellidos responsable de transmisión de datos si no es el Técnico de Protección Civil o si no existe esta figura en la comarca]),"",Ejercicio)</f>
        <v/>
      </c>
      <c r="B105" s="3" t="str">
        <f>IF(ISBLANK(datosrel[Nombre y Apellidos responsable de transmisión de datos si no es el Técnico de Protección Civil o si no existe esta figura en la comarca]),"",comarca)</f>
        <v/>
      </c>
      <c r="C105" s="115"/>
      <c r="D105" s="115"/>
      <c r="E105" s="115"/>
      <c r="F105" s="115"/>
      <c r="G105" s="115"/>
    </row>
    <row r="106" spans="1:7" x14ac:dyDescent="0.25">
      <c r="A106" t="str">
        <f>IF(ISBLANK(datosrel[Nombre y Apellidos responsable de transmisión de datos si no es el Técnico de Protección Civil o si no existe esta figura en la comarca]),"",Ejercicio)</f>
        <v/>
      </c>
      <c r="B106" s="3" t="str">
        <f>IF(ISBLANK(datosrel[Nombre y Apellidos responsable de transmisión de datos si no es el Técnico de Protección Civil o si no existe esta figura en la comarca]),"",comarca)</f>
        <v/>
      </c>
      <c r="C106" s="115"/>
      <c r="D106" s="115"/>
      <c r="E106" s="115"/>
      <c r="F106" s="115"/>
      <c r="G106" s="115"/>
    </row>
    <row r="107" spans="1:7" x14ac:dyDescent="0.25">
      <c r="A107" t="str">
        <f>IF(ISBLANK(datosrel[Nombre y Apellidos responsable de transmisión de datos si no es el Técnico de Protección Civil o si no existe esta figura en la comarca]),"",Ejercicio)</f>
        <v/>
      </c>
      <c r="B107" s="3" t="str">
        <f>IF(ISBLANK(datosrel[Nombre y Apellidos responsable de transmisión de datos si no es el Técnico de Protección Civil o si no existe esta figura en la comarca]),"",comarca)</f>
        <v/>
      </c>
      <c r="C107" s="115"/>
      <c r="D107" s="115"/>
      <c r="E107" s="115"/>
      <c r="F107" s="115"/>
      <c r="G107" s="115"/>
    </row>
    <row r="108" spans="1:7" x14ac:dyDescent="0.25">
      <c r="A108" t="str">
        <f>IF(ISBLANK(datosrel[Nombre y Apellidos responsable de transmisión de datos si no es el Técnico de Protección Civil o si no existe esta figura en la comarca]),"",Ejercicio)</f>
        <v/>
      </c>
      <c r="B108" s="3" t="str">
        <f>IF(ISBLANK(datosrel[Nombre y Apellidos responsable de transmisión de datos si no es el Técnico de Protección Civil o si no existe esta figura en la comarca]),"",comarca)</f>
        <v/>
      </c>
      <c r="C108" s="115"/>
      <c r="D108" s="115"/>
      <c r="E108" s="115"/>
      <c r="F108" s="115"/>
      <c r="G108" s="115"/>
    </row>
    <row r="109" spans="1:7" x14ac:dyDescent="0.25">
      <c r="A109" t="str">
        <f>IF(ISBLANK(datosrel[Nombre y Apellidos responsable de transmisión de datos si no es el Técnico de Protección Civil o si no existe esta figura en la comarca]),"",Ejercicio)</f>
        <v/>
      </c>
      <c r="B109" s="3" t="str">
        <f>IF(ISBLANK(datosrel[Nombre y Apellidos responsable de transmisión de datos si no es el Técnico de Protección Civil o si no existe esta figura en la comarca]),"",comarca)</f>
        <v/>
      </c>
      <c r="C109" s="115"/>
      <c r="D109" s="115"/>
      <c r="E109" s="115"/>
      <c r="F109" s="115"/>
      <c r="G109" s="115"/>
    </row>
    <row r="110" spans="1:7" x14ac:dyDescent="0.25">
      <c r="A110" t="str">
        <f>IF(ISBLANK(datosrel[Nombre y Apellidos responsable de transmisión de datos si no es el Técnico de Protección Civil o si no existe esta figura en la comarca]),"",Ejercicio)</f>
        <v/>
      </c>
      <c r="B110" s="3" t="str">
        <f>IF(ISBLANK(datosrel[Nombre y Apellidos responsable de transmisión de datos si no es el Técnico de Protección Civil o si no existe esta figura en la comarca]),"",comarca)</f>
        <v/>
      </c>
      <c r="C110" s="115"/>
      <c r="D110" s="115"/>
      <c r="E110" s="115"/>
      <c r="F110" s="115"/>
      <c r="G110" s="115"/>
    </row>
    <row r="111" spans="1:7" x14ac:dyDescent="0.25">
      <c r="A111" t="str">
        <f>IF(ISBLANK(datosrel[Nombre y Apellidos responsable de transmisión de datos si no es el Técnico de Protección Civil o si no existe esta figura en la comarca]),"",Ejercicio)</f>
        <v/>
      </c>
      <c r="B111" s="3" t="str">
        <f>IF(ISBLANK(datosrel[Nombre y Apellidos responsable de transmisión de datos si no es el Técnico de Protección Civil o si no existe esta figura en la comarca]),"",comarca)</f>
        <v/>
      </c>
      <c r="C111" s="115"/>
      <c r="D111" s="115"/>
      <c r="E111" s="115"/>
      <c r="F111" s="115"/>
      <c r="G111" s="115"/>
    </row>
    <row r="112" spans="1:7" x14ac:dyDescent="0.25">
      <c r="A112" t="str">
        <f>IF(ISBLANK(datosrel[Nombre y Apellidos responsable de transmisión de datos si no es el Técnico de Protección Civil o si no existe esta figura en la comarca]),"",Ejercicio)</f>
        <v/>
      </c>
      <c r="B112" s="3" t="str">
        <f>IF(ISBLANK(datosrel[Nombre y Apellidos responsable de transmisión de datos si no es el Técnico de Protección Civil o si no existe esta figura en la comarca]),"",comarca)</f>
        <v/>
      </c>
      <c r="C112" s="115"/>
      <c r="D112" s="115"/>
      <c r="E112" s="115"/>
      <c r="F112" s="115"/>
      <c r="G112" s="115"/>
    </row>
    <row r="113" spans="1:7" x14ac:dyDescent="0.25">
      <c r="A113" t="str">
        <f>IF(ISBLANK(datosrel[Nombre y Apellidos responsable de transmisión de datos si no es el Técnico de Protección Civil o si no existe esta figura en la comarca]),"",Ejercicio)</f>
        <v/>
      </c>
      <c r="B113" s="3" t="str">
        <f>IF(ISBLANK(datosrel[Nombre y Apellidos responsable de transmisión de datos si no es el Técnico de Protección Civil o si no existe esta figura en la comarca]),"",comarca)</f>
        <v/>
      </c>
      <c r="C113" s="115"/>
      <c r="D113" s="115"/>
      <c r="E113" s="115"/>
      <c r="F113" s="115"/>
      <c r="G113" s="115"/>
    </row>
    <row r="114" spans="1:7" x14ac:dyDescent="0.25">
      <c r="A114" t="str">
        <f>IF(ISBLANK(datosrel[Nombre y Apellidos responsable de transmisión de datos si no es el Técnico de Protección Civil o si no existe esta figura en la comarca]),"",Ejercicio)</f>
        <v/>
      </c>
      <c r="B114" s="3" t="str">
        <f>IF(ISBLANK(datosrel[Nombre y Apellidos responsable de transmisión de datos si no es el Técnico de Protección Civil o si no existe esta figura en la comarca]),"",comarca)</f>
        <v/>
      </c>
      <c r="C114" s="115"/>
      <c r="D114" s="115"/>
      <c r="E114" s="115"/>
      <c r="F114" s="115"/>
      <c r="G114" s="115"/>
    </row>
    <row r="115" spans="1:7" x14ac:dyDescent="0.25">
      <c r="A115" t="str">
        <f>IF(ISBLANK(datosrel[Nombre y Apellidos responsable de transmisión de datos si no es el Técnico de Protección Civil o si no existe esta figura en la comarca]),"",Ejercicio)</f>
        <v/>
      </c>
      <c r="B115" s="3" t="str">
        <f>IF(ISBLANK(datosrel[Nombre y Apellidos responsable de transmisión de datos si no es el Técnico de Protección Civil o si no existe esta figura en la comarca]),"",comarca)</f>
        <v/>
      </c>
      <c r="C115" s="115"/>
      <c r="D115" s="115"/>
      <c r="E115" s="115"/>
      <c r="F115" s="115"/>
      <c r="G115" s="115"/>
    </row>
    <row r="116" spans="1:7" x14ac:dyDescent="0.25">
      <c r="A116" t="str">
        <f>IF(ISBLANK(datosrel[Nombre y Apellidos responsable de transmisión de datos si no es el Técnico de Protección Civil o si no existe esta figura en la comarca]),"",Ejercicio)</f>
        <v/>
      </c>
      <c r="B116" s="3" t="str">
        <f>IF(ISBLANK(datosrel[Nombre y Apellidos responsable de transmisión de datos si no es el Técnico de Protección Civil o si no existe esta figura en la comarca]),"",comarca)</f>
        <v/>
      </c>
      <c r="C116" s="115"/>
      <c r="D116" s="115"/>
      <c r="E116" s="115"/>
      <c r="F116" s="115"/>
      <c r="G116" s="115"/>
    </row>
    <row r="117" spans="1:7" x14ac:dyDescent="0.25">
      <c r="A117" t="str">
        <f>IF(ISBLANK(datosrel[Nombre y Apellidos responsable de transmisión de datos si no es el Técnico de Protección Civil o si no existe esta figura en la comarca]),"",Ejercicio)</f>
        <v/>
      </c>
      <c r="B117" s="3" t="str">
        <f>IF(ISBLANK(datosrel[Nombre y Apellidos responsable de transmisión de datos si no es el Técnico de Protección Civil o si no existe esta figura en la comarca]),"",comarca)</f>
        <v/>
      </c>
      <c r="C117" s="115"/>
      <c r="D117" s="115"/>
      <c r="E117" s="115"/>
      <c r="F117" s="115"/>
      <c r="G117" s="115"/>
    </row>
    <row r="118" spans="1:7" x14ac:dyDescent="0.25">
      <c r="A118" t="str">
        <f>IF(ISBLANK(datosrel[Nombre y Apellidos responsable de transmisión de datos si no es el Técnico de Protección Civil o si no existe esta figura en la comarca]),"",Ejercicio)</f>
        <v/>
      </c>
      <c r="B118" s="3" t="str">
        <f>IF(ISBLANK(datosrel[Nombre y Apellidos responsable de transmisión de datos si no es el Técnico de Protección Civil o si no existe esta figura en la comarca]),"",comarca)</f>
        <v/>
      </c>
      <c r="C118" s="115"/>
      <c r="D118" s="115"/>
      <c r="E118" s="115"/>
      <c r="F118" s="115"/>
      <c r="G118" s="115"/>
    </row>
    <row r="119" spans="1:7" x14ac:dyDescent="0.25">
      <c r="A119" t="str">
        <f>IF(ISBLANK(datosrel[Nombre y Apellidos responsable de transmisión de datos si no es el Técnico de Protección Civil o si no existe esta figura en la comarca]),"",Ejercicio)</f>
        <v/>
      </c>
      <c r="B119" s="3" t="str">
        <f>IF(ISBLANK(datosrel[Nombre y Apellidos responsable de transmisión de datos si no es el Técnico de Protección Civil o si no existe esta figura en la comarca]),"",comarca)</f>
        <v/>
      </c>
      <c r="C119" s="115"/>
      <c r="D119" s="115"/>
      <c r="E119" s="115"/>
      <c r="F119" s="115"/>
      <c r="G119" s="115"/>
    </row>
    <row r="120" spans="1:7" x14ac:dyDescent="0.25">
      <c r="A120" t="str">
        <f>IF(ISBLANK(datosrel[Nombre y Apellidos responsable de transmisión de datos si no es el Técnico de Protección Civil o si no existe esta figura en la comarca]),"",Ejercicio)</f>
        <v/>
      </c>
      <c r="B120" s="3" t="str">
        <f>IF(ISBLANK(datosrel[Nombre y Apellidos responsable de transmisión de datos si no es el Técnico de Protección Civil o si no existe esta figura en la comarca]),"",comarca)</f>
        <v/>
      </c>
      <c r="C120" s="115"/>
      <c r="D120" s="115"/>
      <c r="E120" s="115"/>
      <c r="F120" s="115"/>
      <c r="G120" s="115"/>
    </row>
    <row r="121" spans="1:7" x14ac:dyDescent="0.25">
      <c r="A121" t="str">
        <f>IF(ISBLANK(datosrel[Nombre y Apellidos responsable de transmisión de datos si no es el Técnico de Protección Civil o si no existe esta figura en la comarca]),"",Ejercicio)</f>
        <v/>
      </c>
      <c r="B121" s="3" t="str">
        <f>IF(ISBLANK(datosrel[Nombre y Apellidos responsable de transmisión de datos si no es el Técnico de Protección Civil o si no existe esta figura en la comarca]),"",comarca)</f>
        <v/>
      </c>
      <c r="C121" s="115"/>
      <c r="D121" s="115"/>
      <c r="E121" s="115"/>
      <c r="F121" s="115"/>
      <c r="G121" s="115"/>
    </row>
    <row r="122" spans="1:7" x14ac:dyDescent="0.25">
      <c r="A122" t="str">
        <f>IF(ISBLANK(datosrel[Nombre y Apellidos responsable de transmisión de datos si no es el Técnico de Protección Civil o si no existe esta figura en la comarca]),"",Ejercicio)</f>
        <v/>
      </c>
      <c r="B122" s="3" t="str">
        <f>IF(ISBLANK(datosrel[Nombre y Apellidos responsable de transmisión de datos si no es el Técnico de Protección Civil o si no existe esta figura en la comarca]),"",comarca)</f>
        <v/>
      </c>
      <c r="C122" s="115"/>
      <c r="D122" s="115"/>
      <c r="E122" s="115"/>
      <c r="F122" s="115"/>
      <c r="G122" s="115"/>
    </row>
    <row r="123" spans="1:7" x14ac:dyDescent="0.25">
      <c r="A123" t="str">
        <f>IF(ISBLANK(datosrel[Nombre y Apellidos responsable de transmisión de datos si no es el Técnico de Protección Civil o si no existe esta figura en la comarca]),"",Ejercicio)</f>
        <v/>
      </c>
      <c r="B123" s="3" t="str">
        <f>IF(ISBLANK(datosrel[Nombre y Apellidos responsable de transmisión de datos si no es el Técnico de Protección Civil o si no existe esta figura en la comarca]),"",comarca)</f>
        <v/>
      </c>
      <c r="C123" s="115"/>
      <c r="D123" s="115"/>
      <c r="E123" s="115"/>
      <c r="F123" s="115"/>
      <c r="G123" s="115"/>
    </row>
    <row r="124" spans="1:7" x14ac:dyDescent="0.25">
      <c r="A124" t="str">
        <f>IF(ISBLANK(datosrel[Nombre y Apellidos responsable de transmisión de datos si no es el Técnico de Protección Civil o si no existe esta figura en la comarca]),"",Ejercicio)</f>
        <v/>
      </c>
      <c r="B124" s="3" t="str">
        <f>IF(ISBLANK(datosrel[Nombre y Apellidos responsable de transmisión de datos si no es el Técnico de Protección Civil o si no existe esta figura en la comarca]),"",comarca)</f>
        <v/>
      </c>
      <c r="C124" s="115"/>
      <c r="D124" s="115"/>
      <c r="E124" s="115"/>
      <c r="F124" s="115"/>
      <c r="G124" s="115"/>
    </row>
    <row r="125" spans="1:7" x14ac:dyDescent="0.25">
      <c r="A125" t="str">
        <f>IF(ISBLANK(datosrel[Nombre y Apellidos responsable de transmisión de datos si no es el Técnico de Protección Civil o si no existe esta figura en la comarca]),"",Ejercicio)</f>
        <v/>
      </c>
      <c r="B125" s="3" t="str">
        <f>IF(ISBLANK(datosrel[Nombre y Apellidos responsable de transmisión de datos si no es el Técnico de Protección Civil o si no existe esta figura en la comarca]),"",comarca)</f>
        <v/>
      </c>
      <c r="C125" s="115"/>
      <c r="D125" s="115"/>
      <c r="E125" s="115"/>
      <c r="F125" s="115"/>
      <c r="G125" s="115"/>
    </row>
    <row r="126" spans="1:7" x14ac:dyDescent="0.25">
      <c r="A126" t="str">
        <f>IF(ISBLANK(datosrel[Nombre y Apellidos responsable de transmisión de datos si no es el Técnico de Protección Civil o si no existe esta figura en la comarca]),"",Ejercicio)</f>
        <v/>
      </c>
      <c r="B126" s="3" t="str">
        <f>IF(ISBLANK(datosrel[Nombre y Apellidos responsable de transmisión de datos si no es el Técnico de Protección Civil o si no existe esta figura en la comarca]),"",comarca)</f>
        <v/>
      </c>
      <c r="C126" s="115"/>
      <c r="D126" s="115"/>
      <c r="E126" s="115"/>
      <c r="F126" s="115"/>
      <c r="G126" s="115"/>
    </row>
    <row r="127" spans="1:7" x14ac:dyDescent="0.25">
      <c r="A127" t="str">
        <f>IF(ISBLANK(datosrel[Nombre y Apellidos responsable de transmisión de datos si no es el Técnico de Protección Civil o si no existe esta figura en la comarca]),"",Ejercicio)</f>
        <v/>
      </c>
      <c r="B127" s="3" t="str">
        <f>IF(ISBLANK(datosrel[Nombre y Apellidos responsable de transmisión de datos si no es el Técnico de Protección Civil o si no existe esta figura en la comarca]),"",comarca)</f>
        <v/>
      </c>
      <c r="C127" s="115"/>
      <c r="D127" s="115"/>
      <c r="E127" s="115"/>
      <c r="F127" s="115"/>
      <c r="G127" s="115"/>
    </row>
    <row r="128" spans="1:7" x14ac:dyDescent="0.25">
      <c r="A128" t="str">
        <f>IF(ISBLANK(datosrel[Nombre y Apellidos responsable de transmisión de datos si no es el Técnico de Protección Civil o si no existe esta figura en la comarca]),"",Ejercicio)</f>
        <v/>
      </c>
      <c r="B128" s="3" t="str">
        <f>IF(ISBLANK(datosrel[Nombre y Apellidos responsable de transmisión de datos si no es el Técnico de Protección Civil o si no existe esta figura en la comarca]),"",comarca)</f>
        <v/>
      </c>
      <c r="C128" s="115"/>
      <c r="D128" s="115"/>
      <c r="E128" s="115"/>
      <c r="F128" s="115"/>
      <c r="G128" s="115"/>
    </row>
    <row r="129" spans="1:7" x14ac:dyDescent="0.25">
      <c r="A129" t="str">
        <f>IF(ISBLANK(datosrel[Nombre y Apellidos responsable de transmisión de datos si no es el Técnico de Protección Civil o si no existe esta figura en la comarca]),"",Ejercicio)</f>
        <v/>
      </c>
      <c r="B129" s="3" t="str">
        <f>IF(ISBLANK(datosrel[Nombre y Apellidos responsable de transmisión de datos si no es el Técnico de Protección Civil o si no existe esta figura en la comarca]),"",comarca)</f>
        <v/>
      </c>
      <c r="C129" s="115"/>
      <c r="D129" s="115"/>
      <c r="E129" s="115"/>
      <c r="F129" s="115"/>
      <c r="G129" s="115"/>
    </row>
    <row r="130" spans="1:7" x14ac:dyDescent="0.25">
      <c r="A130" t="str">
        <f>IF(ISBLANK(datosrel[Nombre y Apellidos responsable de transmisión de datos si no es el Técnico de Protección Civil o si no existe esta figura en la comarca]),"",Ejercicio)</f>
        <v/>
      </c>
      <c r="B130" s="3" t="str">
        <f>IF(ISBLANK(datosrel[Nombre y Apellidos responsable de transmisión de datos si no es el Técnico de Protección Civil o si no existe esta figura en la comarca]),"",comarca)</f>
        <v/>
      </c>
      <c r="C130" s="115"/>
      <c r="D130" s="115"/>
      <c r="E130" s="115"/>
      <c r="F130" s="115"/>
      <c r="G130" s="115"/>
    </row>
    <row r="131" spans="1:7" x14ac:dyDescent="0.25">
      <c r="A131" t="str">
        <f>IF(ISBLANK(datosrel[Nombre y Apellidos responsable de transmisión de datos si no es el Técnico de Protección Civil o si no existe esta figura en la comarca]),"",Ejercicio)</f>
        <v/>
      </c>
      <c r="B131" s="3" t="str">
        <f>IF(ISBLANK(datosrel[Nombre y Apellidos responsable de transmisión de datos si no es el Técnico de Protección Civil o si no existe esta figura en la comarca]),"",comarca)</f>
        <v/>
      </c>
      <c r="C131" s="115"/>
      <c r="D131" s="115"/>
      <c r="E131" s="115"/>
      <c r="F131" s="115"/>
      <c r="G131" s="115"/>
    </row>
    <row r="132" spans="1:7" x14ac:dyDescent="0.25">
      <c r="A132" t="str">
        <f>IF(ISBLANK(datosrel[Nombre y Apellidos responsable de transmisión de datos si no es el Técnico de Protección Civil o si no existe esta figura en la comarca]),"",Ejercicio)</f>
        <v/>
      </c>
      <c r="B132" s="3" t="str">
        <f>IF(ISBLANK(datosrel[Nombre y Apellidos responsable de transmisión de datos si no es el Técnico de Protección Civil o si no existe esta figura en la comarca]),"",comarca)</f>
        <v/>
      </c>
      <c r="C132" s="115"/>
      <c r="D132" s="115"/>
      <c r="E132" s="115"/>
      <c r="F132" s="115"/>
      <c r="G132" s="115"/>
    </row>
    <row r="133" spans="1:7" x14ac:dyDescent="0.25">
      <c r="A133" t="str">
        <f>IF(ISBLANK(datosrel[Nombre y Apellidos responsable de transmisión de datos si no es el Técnico de Protección Civil o si no existe esta figura en la comarca]),"",Ejercicio)</f>
        <v/>
      </c>
      <c r="B133" s="3" t="str">
        <f>IF(ISBLANK(datosrel[Nombre y Apellidos responsable de transmisión de datos si no es el Técnico de Protección Civil o si no existe esta figura en la comarca]),"",comarca)</f>
        <v/>
      </c>
      <c r="C133" s="115"/>
      <c r="D133" s="115"/>
      <c r="E133" s="115"/>
      <c r="F133" s="115"/>
      <c r="G133" s="115"/>
    </row>
    <row r="134" spans="1:7" x14ac:dyDescent="0.25">
      <c r="A134" t="str">
        <f>IF(ISBLANK(datosrel[Nombre y Apellidos responsable de transmisión de datos si no es el Técnico de Protección Civil o si no existe esta figura en la comarca]),"",Ejercicio)</f>
        <v/>
      </c>
      <c r="B134" s="3" t="str">
        <f>IF(ISBLANK(datosrel[Nombre y Apellidos responsable de transmisión de datos si no es el Técnico de Protección Civil o si no existe esta figura en la comarca]),"",comarca)</f>
        <v/>
      </c>
      <c r="C134" s="115"/>
      <c r="D134" s="115"/>
      <c r="E134" s="115"/>
      <c r="F134" s="115"/>
      <c r="G134" s="115"/>
    </row>
    <row r="135" spans="1:7" x14ac:dyDescent="0.25">
      <c r="A135" t="str">
        <f>IF(ISBLANK(datosrel[Nombre y Apellidos responsable de transmisión de datos si no es el Técnico de Protección Civil o si no existe esta figura en la comarca]),"",Ejercicio)</f>
        <v/>
      </c>
      <c r="B135" s="3" t="str">
        <f>IF(ISBLANK(datosrel[Nombre y Apellidos responsable de transmisión de datos si no es el Técnico de Protección Civil o si no existe esta figura en la comarca]),"",comarca)</f>
        <v/>
      </c>
      <c r="C135" s="115"/>
      <c r="D135" s="115"/>
      <c r="E135" s="115"/>
      <c r="F135" s="115"/>
      <c r="G135" s="115"/>
    </row>
    <row r="136" spans="1:7" x14ac:dyDescent="0.25">
      <c r="A136" t="str">
        <f>IF(ISBLANK(datosrel[Nombre y Apellidos responsable de transmisión de datos si no es el Técnico de Protección Civil o si no existe esta figura en la comarca]),"",Ejercicio)</f>
        <v/>
      </c>
      <c r="B136" s="3" t="str">
        <f>IF(ISBLANK(datosrel[Nombre y Apellidos responsable de transmisión de datos si no es el Técnico de Protección Civil o si no existe esta figura en la comarca]),"",comarca)</f>
        <v/>
      </c>
      <c r="C136" s="115"/>
      <c r="D136" s="115"/>
      <c r="E136" s="115"/>
      <c r="F136" s="115"/>
      <c r="G136" s="115"/>
    </row>
    <row r="137" spans="1:7" x14ac:dyDescent="0.25">
      <c r="A137" t="str">
        <f>IF(ISBLANK(datosrel[Nombre y Apellidos responsable de transmisión de datos si no es el Técnico de Protección Civil o si no existe esta figura en la comarca]),"",Ejercicio)</f>
        <v/>
      </c>
      <c r="B137" s="3" t="str">
        <f>IF(ISBLANK(datosrel[Nombre y Apellidos responsable de transmisión de datos si no es el Técnico de Protección Civil o si no existe esta figura en la comarca]),"",comarca)</f>
        <v/>
      </c>
      <c r="C137" s="115"/>
      <c r="D137" s="115"/>
      <c r="E137" s="115"/>
      <c r="F137" s="115"/>
      <c r="G137" s="115"/>
    </row>
    <row r="138" spans="1:7" x14ac:dyDescent="0.25">
      <c r="A138" t="str">
        <f>IF(ISBLANK(datosrel[Nombre y Apellidos responsable de transmisión de datos si no es el Técnico de Protección Civil o si no existe esta figura en la comarca]),"",Ejercicio)</f>
        <v/>
      </c>
      <c r="B138" s="3" t="str">
        <f>IF(ISBLANK(datosrel[Nombre y Apellidos responsable de transmisión de datos si no es el Técnico de Protección Civil o si no existe esta figura en la comarca]),"",comarca)</f>
        <v/>
      </c>
      <c r="C138" s="115"/>
      <c r="D138" s="115"/>
      <c r="E138" s="115"/>
      <c r="F138" s="115"/>
      <c r="G138" s="115"/>
    </row>
    <row r="139" spans="1:7" x14ac:dyDescent="0.25">
      <c r="A139" t="str">
        <f>IF(ISBLANK(datosrel[Nombre y Apellidos responsable de transmisión de datos si no es el Técnico de Protección Civil o si no existe esta figura en la comarca]),"",Ejercicio)</f>
        <v/>
      </c>
      <c r="B139" s="3" t="str">
        <f>IF(ISBLANK(datosrel[Nombre y Apellidos responsable de transmisión de datos si no es el Técnico de Protección Civil o si no existe esta figura en la comarca]),"",comarca)</f>
        <v/>
      </c>
      <c r="C139" s="115"/>
      <c r="D139" s="115"/>
      <c r="E139" s="115"/>
      <c r="F139" s="115"/>
      <c r="G139" s="115"/>
    </row>
    <row r="140" spans="1:7" x14ac:dyDescent="0.25">
      <c r="A140" t="str">
        <f>IF(ISBLANK(datosrel[Nombre y Apellidos responsable de transmisión de datos si no es el Técnico de Protección Civil o si no existe esta figura en la comarca]),"",Ejercicio)</f>
        <v/>
      </c>
      <c r="B140" s="3" t="str">
        <f>IF(ISBLANK(datosrel[Nombre y Apellidos responsable de transmisión de datos si no es el Técnico de Protección Civil o si no existe esta figura en la comarca]),"",comarca)</f>
        <v/>
      </c>
      <c r="C140" s="115"/>
      <c r="D140" s="115"/>
      <c r="E140" s="115"/>
      <c r="F140" s="115"/>
      <c r="G140" s="115"/>
    </row>
    <row r="141" spans="1:7" x14ac:dyDescent="0.25">
      <c r="A141" t="str">
        <f>IF(ISBLANK(datosrel[Nombre y Apellidos responsable de transmisión de datos si no es el Técnico de Protección Civil o si no existe esta figura en la comarca]),"",Ejercicio)</f>
        <v/>
      </c>
      <c r="B141" s="3" t="str">
        <f>IF(ISBLANK(datosrel[Nombre y Apellidos responsable de transmisión de datos si no es el Técnico de Protección Civil o si no existe esta figura en la comarca]),"",comarca)</f>
        <v/>
      </c>
      <c r="C141" s="115"/>
      <c r="D141" s="115"/>
      <c r="E141" s="115"/>
      <c r="F141" s="115"/>
      <c r="G141" s="115"/>
    </row>
    <row r="142" spans="1:7" x14ac:dyDescent="0.25">
      <c r="A142" t="str">
        <f>IF(ISBLANK(datosrel[Nombre y Apellidos responsable de transmisión de datos si no es el Técnico de Protección Civil o si no existe esta figura en la comarca]),"",Ejercicio)</f>
        <v/>
      </c>
      <c r="B142" s="3" t="str">
        <f>IF(ISBLANK(datosrel[Nombre y Apellidos responsable de transmisión de datos si no es el Técnico de Protección Civil o si no existe esta figura en la comarca]),"",comarca)</f>
        <v/>
      </c>
      <c r="C142" s="115"/>
      <c r="D142" s="115"/>
      <c r="E142" s="115"/>
      <c r="F142" s="115"/>
      <c r="G142" s="115"/>
    </row>
    <row r="143" spans="1:7" x14ac:dyDescent="0.25">
      <c r="A143" t="str">
        <f>IF(ISBLANK(datosrel[Nombre y Apellidos responsable de transmisión de datos si no es el Técnico de Protección Civil o si no existe esta figura en la comarca]),"",Ejercicio)</f>
        <v/>
      </c>
      <c r="B143" s="3" t="str">
        <f>IF(ISBLANK(datosrel[Nombre y Apellidos responsable de transmisión de datos si no es el Técnico de Protección Civil o si no existe esta figura en la comarca]),"",comarca)</f>
        <v/>
      </c>
      <c r="C143" s="115"/>
      <c r="D143" s="115"/>
      <c r="E143" s="115"/>
      <c r="F143" s="115"/>
      <c r="G143" s="115"/>
    </row>
    <row r="144" spans="1:7" x14ac:dyDescent="0.25">
      <c r="A144" t="str">
        <f>IF(ISBLANK(datosrel[Nombre y Apellidos responsable de transmisión de datos si no es el Técnico de Protección Civil o si no existe esta figura en la comarca]),"",Ejercicio)</f>
        <v/>
      </c>
      <c r="B144" s="3" t="str">
        <f>IF(ISBLANK(datosrel[Nombre y Apellidos responsable de transmisión de datos si no es el Técnico de Protección Civil o si no existe esta figura en la comarca]),"",comarca)</f>
        <v/>
      </c>
      <c r="C144" s="115"/>
      <c r="D144" s="115"/>
      <c r="E144" s="115"/>
      <c r="F144" s="115"/>
      <c r="G144" s="115"/>
    </row>
    <row r="145" spans="1:7" x14ac:dyDescent="0.25">
      <c r="A145" t="str">
        <f>IF(ISBLANK(datosrel[Nombre y Apellidos responsable de transmisión de datos si no es el Técnico de Protección Civil o si no existe esta figura en la comarca]),"",Ejercicio)</f>
        <v/>
      </c>
      <c r="B145" s="3" t="str">
        <f>IF(ISBLANK(datosrel[Nombre y Apellidos responsable de transmisión de datos si no es el Técnico de Protección Civil o si no existe esta figura en la comarca]),"",comarca)</f>
        <v/>
      </c>
      <c r="C145" s="115"/>
      <c r="D145" s="115"/>
      <c r="E145" s="115"/>
      <c r="F145" s="115"/>
      <c r="G145" s="115"/>
    </row>
    <row r="146" spans="1:7" x14ac:dyDescent="0.25">
      <c r="A146" t="str">
        <f>IF(ISBLANK(datosrel[Nombre y Apellidos responsable de transmisión de datos si no es el Técnico de Protección Civil o si no existe esta figura en la comarca]),"",Ejercicio)</f>
        <v/>
      </c>
      <c r="B146" s="3" t="str">
        <f>IF(ISBLANK(datosrel[Nombre y Apellidos responsable de transmisión de datos si no es el Técnico de Protección Civil o si no existe esta figura en la comarca]),"",comarca)</f>
        <v/>
      </c>
      <c r="C146" s="115"/>
      <c r="D146" s="115"/>
      <c r="E146" s="115"/>
      <c r="F146" s="115"/>
      <c r="G146" s="115"/>
    </row>
    <row r="147" spans="1:7" x14ac:dyDescent="0.25">
      <c r="A147" t="str">
        <f>IF(ISBLANK(datosrel[Nombre y Apellidos responsable de transmisión de datos si no es el Técnico de Protección Civil o si no existe esta figura en la comarca]),"",Ejercicio)</f>
        <v/>
      </c>
      <c r="B147" s="3" t="str">
        <f>IF(ISBLANK(datosrel[Nombre y Apellidos responsable de transmisión de datos si no es el Técnico de Protección Civil o si no existe esta figura en la comarca]),"",comarca)</f>
        <v/>
      </c>
      <c r="C147" s="115"/>
      <c r="D147" s="115"/>
      <c r="E147" s="115"/>
      <c r="F147" s="115"/>
      <c r="G147" s="115"/>
    </row>
    <row r="148" spans="1:7" x14ac:dyDescent="0.25">
      <c r="A148" t="str">
        <f>IF(ISBLANK(datosrel[Nombre y Apellidos responsable de transmisión de datos si no es el Técnico de Protección Civil o si no existe esta figura en la comarca]),"",Ejercicio)</f>
        <v/>
      </c>
      <c r="B148" s="3" t="str">
        <f>IF(ISBLANK(datosrel[Nombre y Apellidos responsable de transmisión de datos si no es el Técnico de Protección Civil o si no existe esta figura en la comarca]),"",comarca)</f>
        <v/>
      </c>
      <c r="C148" s="115"/>
      <c r="D148" s="115"/>
      <c r="E148" s="115"/>
      <c r="F148" s="115"/>
      <c r="G148" s="115"/>
    </row>
    <row r="149" spans="1:7" x14ac:dyDescent="0.25">
      <c r="A149" t="str">
        <f>IF(ISBLANK(datosrel[Nombre y Apellidos responsable de transmisión de datos si no es el Técnico de Protección Civil o si no existe esta figura en la comarca]),"",Ejercicio)</f>
        <v/>
      </c>
      <c r="B149" s="3" t="str">
        <f>IF(ISBLANK(datosrel[Nombre y Apellidos responsable de transmisión de datos si no es el Técnico de Protección Civil o si no existe esta figura en la comarca]),"",comarca)</f>
        <v/>
      </c>
      <c r="C149" s="115"/>
      <c r="D149" s="115"/>
      <c r="E149" s="115"/>
      <c r="F149" s="115"/>
      <c r="G149" s="115"/>
    </row>
    <row r="150" spans="1:7" x14ac:dyDescent="0.25">
      <c r="A150" t="str">
        <f>IF(ISBLANK(datosrel[Nombre y Apellidos responsable de transmisión de datos si no es el Técnico de Protección Civil o si no existe esta figura en la comarca]),"",Ejercicio)</f>
        <v/>
      </c>
      <c r="B150" s="3" t="str">
        <f>IF(ISBLANK(datosrel[Nombre y Apellidos responsable de transmisión de datos si no es el Técnico de Protección Civil o si no existe esta figura en la comarca]),"",comarca)</f>
        <v/>
      </c>
      <c r="C150" s="115"/>
      <c r="D150" s="115"/>
      <c r="E150" s="115"/>
      <c r="F150" s="115"/>
      <c r="G150" s="115"/>
    </row>
    <row r="151" spans="1:7" x14ac:dyDescent="0.25">
      <c r="A151" t="str">
        <f>IF(ISBLANK(datosrel[Nombre y Apellidos responsable de transmisión de datos si no es el Técnico de Protección Civil o si no existe esta figura en la comarca]),"",Ejercicio)</f>
        <v/>
      </c>
      <c r="B151" s="3" t="str">
        <f>IF(ISBLANK(datosrel[Nombre y Apellidos responsable de transmisión de datos si no es el Técnico de Protección Civil o si no existe esta figura en la comarca]),"",comarca)</f>
        <v/>
      </c>
      <c r="C151" s="115"/>
      <c r="D151" s="115"/>
      <c r="E151" s="115"/>
      <c r="F151" s="115"/>
      <c r="G151" s="115"/>
    </row>
    <row r="152" spans="1:7" x14ac:dyDescent="0.25">
      <c r="A152" t="str">
        <f>IF(ISBLANK(datosrel[Nombre y Apellidos responsable de transmisión de datos si no es el Técnico de Protección Civil o si no existe esta figura en la comarca]),"",Ejercicio)</f>
        <v/>
      </c>
      <c r="B152" s="3" t="str">
        <f>IF(ISBLANK(datosrel[Nombre y Apellidos responsable de transmisión de datos si no es el Técnico de Protección Civil o si no existe esta figura en la comarca]),"",comarca)</f>
        <v/>
      </c>
      <c r="C152" s="115"/>
      <c r="D152" s="115"/>
      <c r="E152" s="115"/>
      <c r="F152" s="115"/>
      <c r="G152" s="115"/>
    </row>
    <row r="153" spans="1:7" x14ac:dyDescent="0.25">
      <c r="A153" t="str">
        <f>IF(ISBLANK(datosrel[Nombre y Apellidos responsable de transmisión de datos si no es el Técnico de Protección Civil o si no existe esta figura en la comarca]),"",Ejercicio)</f>
        <v/>
      </c>
      <c r="B153" s="3" t="str">
        <f>IF(ISBLANK(datosrel[Nombre y Apellidos responsable de transmisión de datos si no es el Técnico de Protección Civil o si no existe esta figura en la comarca]),"",comarca)</f>
        <v/>
      </c>
      <c r="C153" s="115"/>
      <c r="D153" s="115"/>
      <c r="E153" s="115"/>
      <c r="F153" s="115"/>
      <c r="G153" s="115"/>
    </row>
    <row r="154" spans="1:7" x14ac:dyDescent="0.25">
      <c r="A154" t="str">
        <f>IF(ISBLANK(datosrel[Nombre y Apellidos responsable de transmisión de datos si no es el Técnico de Protección Civil o si no existe esta figura en la comarca]),"",Ejercicio)</f>
        <v/>
      </c>
      <c r="B154" s="3" t="str">
        <f>IF(ISBLANK(datosrel[Nombre y Apellidos responsable de transmisión de datos si no es el Técnico de Protección Civil o si no existe esta figura en la comarca]),"",comarca)</f>
        <v/>
      </c>
      <c r="C154" s="115"/>
      <c r="D154" s="115"/>
      <c r="E154" s="115"/>
      <c r="F154" s="115"/>
      <c r="G154" s="115"/>
    </row>
    <row r="155" spans="1:7" x14ac:dyDescent="0.25">
      <c r="A155" t="str">
        <f>IF(ISBLANK(datosrel[Nombre y Apellidos responsable de transmisión de datos si no es el Técnico de Protección Civil o si no existe esta figura en la comarca]),"",Ejercicio)</f>
        <v/>
      </c>
      <c r="B155" s="3" t="str">
        <f>IF(ISBLANK(datosrel[Nombre y Apellidos responsable de transmisión de datos si no es el Técnico de Protección Civil o si no existe esta figura en la comarca]),"",comarca)</f>
        <v/>
      </c>
      <c r="C155" s="115"/>
      <c r="D155" s="115"/>
      <c r="E155" s="115"/>
      <c r="F155" s="115"/>
      <c r="G155" s="115"/>
    </row>
    <row r="156" spans="1:7" x14ac:dyDescent="0.25">
      <c r="A156" t="str">
        <f>IF(ISBLANK(datosrel[Nombre y Apellidos responsable de transmisión de datos si no es el Técnico de Protección Civil o si no existe esta figura en la comarca]),"",Ejercicio)</f>
        <v/>
      </c>
      <c r="B156" s="3" t="str">
        <f>IF(ISBLANK(datosrel[Nombre y Apellidos responsable de transmisión de datos si no es el Técnico de Protección Civil o si no existe esta figura en la comarca]),"",comarca)</f>
        <v/>
      </c>
      <c r="C156" s="115"/>
      <c r="D156" s="115"/>
      <c r="E156" s="115"/>
      <c r="F156" s="115"/>
      <c r="G156" s="115"/>
    </row>
    <row r="157" spans="1:7" x14ac:dyDescent="0.25">
      <c r="A157" t="str">
        <f>IF(ISBLANK(datosrel[Nombre y Apellidos responsable de transmisión de datos si no es el Técnico de Protección Civil o si no existe esta figura en la comarca]),"",Ejercicio)</f>
        <v/>
      </c>
      <c r="B157" s="3" t="str">
        <f>IF(ISBLANK(datosrel[Nombre y Apellidos responsable de transmisión de datos si no es el Técnico de Protección Civil o si no existe esta figura en la comarca]),"",comarca)</f>
        <v/>
      </c>
      <c r="C157" s="115"/>
      <c r="D157" s="115"/>
      <c r="E157" s="115"/>
      <c r="F157" s="115"/>
      <c r="G157" s="115"/>
    </row>
    <row r="158" spans="1:7" x14ac:dyDescent="0.25">
      <c r="A158" t="str">
        <f>IF(ISBLANK(datosrel[Nombre y Apellidos responsable de transmisión de datos si no es el Técnico de Protección Civil o si no existe esta figura en la comarca]),"",Ejercicio)</f>
        <v/>
      </c>
      <c r="B158" s="3" t="str">
        <f>IF(ISBLANK(datosrel[Nombre y Apellidos responsable de transmisión de datos si no es el Técnico de Protección Civil o si no existe esta figura en la comarca]),"",comarca)</f>
        <v/>
      </c>
      <c r="C158" s="115"/>
      <c r="D158" s="115"/>
      <c r="E158" s="115"/>
      <c r="F158" s="115"/>
      <c r="G158" s="115"/>
    </row>
    <row r="159" spans="1:7" x14ac:dyDescent="0.25">
      <c r="A159" t="str">
        <f>IF(ISBLANK(datosrel[Nombre y Apellidos responsable de transmisión de datos si no es el Técnico de Protección Civil o si no existe esta figura en la comarca]),"",Ejercicio)</f>
        <v/>
      </c>
      <c r="B159" s="3" t="str">
        <f>IF(ISBLANK(datosrel[Nombre y Apellidos responsable de transmisión de datos si no es el Técnico de Protección Civil o si no existe esta figura en la comarca]),"",comarca)</f>
        <v/>
      </c>
      <c r="C159" s="115"/>
      <c r="D159" s="115"/>
      <c r="E159" s="115"/>
      <c r="F159" s="115"/>
      <c r="G159" s="115"/>
    </row>
    <row r="160" spans="1:7" x14ac:dyDescent="0.25">
      <c r="A160" t="str">
        <f>IF(ISBLANK(datosrel[Nombre y Apellidos responsable de transmisión de datos si no es el Técnico de Protección Civil o si no existe esta figura en la comarca]),"",Ejercicio)</f>
        <v/>
      </c>
      <c r="B160" s="3" t="str">
        <f>IF(ISBLANK(datosrel[Nombre y Apellidos responsable de transmisión de datos si no es el Técnico de Protección Civil o si no existe esta figura en la comarca]),"",comarca)</f>
        <v/>
      </c>
      <c r="C160" s="115"/>
      <c r="D160" s="115"/>
      <c r="E160" s="115"/>
      <c r="F160" s="115"/>
      <c r="G160" s="115"/>
    </row>
    <row r="161" spans="1:7" x14ac:dyDescent="0.25">
      <c r="A161" t="str">
        <f>IF(ISBLANK(datosrel[Nombre y Apellidos responsable de transmisión de datos si no es el Técnico de Protección Civil o si no existe esta figura en la comarca]),"",Ejercicio)</f>
        <v/>
      </c>
      <c r="B161" s="3" t="str">
        <f>IF(ISBLANK(datosrel[Nombre y Apellidos responsable de transmisión de datos si no es el Técnico de Protección Civil o si no existe esta figura en la comarca]),"",comarca)</f>
        <v/>
      </c>
      <c r="C161" s="115"/>
      <c r="D161" s="115"/>
      <c r="E161" s="115"/>
      <c r="F161" s="115"/>
      <c r="G161" s="115"/>
    </row>
    <row r="162" spans="1:7" x14ac:dyDescent="0.25">
      <c r="A162" t="str">
        <f>IF(ISBLANK(datosrel[Nombre y Apellidos responsable de transmisión de datos si no es el Técnico de Protección Civil o si no existe esta figura en la comarca]),"",Ejercicio)</f>
        <v/>
      </c>
      <c r="B162" s="3" t="str">
        <f>IF(ISBLANK(datosrel[Nombre y Apellidos responsable de transmisión de datos si no es el Técnico de Protección Civil o si no existe esta figura en la comarca]),"",comarca)</f>
        <v/>
      </c>
      <c r="C162" s="115"/>
      <c r="D162" s="115"/>
      <c r="E162" s="115"/>
      <c r="F162" s="115"/>
      <c r="G162" s="115"/>
    </row>
    <row r="163" spans="1:7" x14ac:dyDescent="0.25">
      <c r="A163" t="str">
        <f>IF(ISBLANK(datosrel[Nombre y Apellidos responsable de transmisión de datos si no es el Técnico de Protección Civil o si no existe esta figura en la comarca]),"",Ejercicio)</f>
        <v/>
      </c>
      <c r="B163" s="3" t="str">
        <f>IF(ISBLANK(datosrel[Nombre y Apellidos responsable de transmisión de datos si no es el Técnico de Protección Civil o si no existe esta figura en la comarca]),"",comarca)</f>
        <v/>
      </c>
      <c r="C163" s="115"/>
      <c r="D163" s="115"/>
      <c r="E163" s="115"/>
      <c r="F163" s="115"/>
      <c r="G163" s="115"/>
    </row>
    <row r="164" spans="1:7" x14ac:dyDescent="0.25">
      <c r="A164" t="str">
        <f>IF(ISBLANK(datosrel[Nombre y Apellidos responsable de transmisión de datos si no es el Técnico de Protección Civil o si no existe esta figura en la comarca]),"",Ejercicio)</f>
        <v/>
      </c>
      <c r="B164" s="3" t="str">
        <f>IF(ISBLANK(datosrel[Nombre y Apellidos responsable de transmisión de datos si no es el Técnico de Protección Civil o si no existe esta figura en la comarca]),"",comarca)</f>
        <v/>
      </c>
      <c r="C164" s="115"/>
      <c r="D164" s="115"/>
      <c r="E164" s="115"/>
      <c r="F164" s="115"/>
      <c r="G164" s="115"/>
    </row>
    <row r="165" spans="1:7" x14ac:dyDescent="0.25">
      <c r="A165" t="str">
        <f>IF(ISBLANK(datosrel[Nombre y Apellidos responsable de transmisión de datos si no es el Técnico de Protección Civil o si no existe esta figura en la comarca]),"",Ejercicio)</f>
        <v/>
      </c>
      <c r="B165" s="3" t="str">
        <f>IF(ISBLANK(datosrel[Nombre y Apellidos responsable de transmisión de datos si no es el Técnico de Protección Civil o si no existe esta figura en la comarca]),"",comarca)</f>
        <v/>
      </c>
      <c r="C165" s="115"/>
      <c r="D165" s="115"/>
      <c r="E165" s="115"/>
      <c r="F165" s="115"/>
      <c r="G165" s="115"/>
    </row>
    <row r="166" spans="1:7" x14ac:dyDescent="0.25">
      <c r="A166" t="str">
        <f>IF(ISBLANK(datosrel[Nombre y Apellidos responsable de transmisión de datos si no es el Técnico de Protección Civil o si no existe esta figura en la comarca]),"",Ejercicio)</f>
        <v/>
      </c>
      <c r="B166" s="3" t="str">
        <f>IF(ISBLANK(datosrel[Nombre y Apellidos responsable de transmisión de datos si no es el Técnico de Protección Civil o si no existe esta figura en la comarca]),"",comarca)</f>
        <v/>
      </c>
      <c r="C166" s="115"/>
      <c r="D166" s="115"/>
      <c r="E166" s="115"/>
      <c r="F166" s="115"/>
      <c r="G166" s="115"/>
    </row>
    <row r="167" spans="1:7" x14ac:dyDescent="0.25">
      <c r="A167" t="str">
        <f>IF(ISBLANK(datosrel[Nombre y Apellidos responsable de transmisión de datos si no es el Técnico de Protección Civil o si no existe esta figura en la comarca]),"",Ejercicio)</f>
        <v/>
      </c>
      <c r="B167" s="3" t="str">
        <f>IF(ISBLANK(datosrel[Nombre y Apellidos responsable de transmisión de datos si no es el Técnico de Protección Civil o si no existe esta figura en la comarca]),"",comarca)</f>
        <v/>
      </c>
      <c r="C167" s="115"/>
      <c r="D167" s="115"/>
      <c r="E167" s="115"/>
      <c r="F167" s="115"/>
      <c r="G167" s="115"/>
    </row>
    <row r="168" spans="1:7" x14ac:dyDescent="0.25">
      <c r="A168" t="str">
        <f>IF(ISBLANK(datosrel[Nombre y Apellidos responsable de transmisión de datos si no es el Técnico de Protección Civil o si no existe esta figura en la comarca]),"",Ejercicio)</f>
        <v/>
      </c>
      <c r="B168" s="3" t="str">
        <f>IF(ISBLANK(datosrel[Nombre y Apellidos responsable de transmisión de datos si no es el Técnico de Protección Civil o si no existe esta figura en la comarca]),"",comarca)</f>
        <v/>
      </c>
      <c r="C168" s="115"/>
      <c r="D168" s="115"/>
      <c r="E168" s="115"/>
      <c r="F168" s="115"/>
      <c r="G168" s="115"/>
    </row>
    <row r="169" spans="1:7" x14ac:dyDescent="0.25">
      <c r="A169" t="str">
        <f>IF(ISBLANK(datosrel[Nombre y Apellidos responsable de transmisión de datos si no es el Técnico de Protección Civil o si no existe esta figura en la comarca]),"",Ejercicio)</f>
        <v/>
      </c>
      <c r="B169" s="3" t="str">
        <f>IF(ISBLANK(datosrel[Nombre y Apellidos responsable de transmisión de datos si no es el Técnico de Protección Civil o si no existe esta figura en la comarca]),"",comarca)</f>
        <v/>
      </c>
      <c r="C169" s="115"/>
      <c r="D169" s="115"/>
      <c r="E169" s="115"/>
      <c r="F169" s="115"/>
      <c r="G169" s="115"/>
    </row>
    <row r="170" spans="1:7" x14ac:dyDescent="0.25">
      <c r="A170" t="str">
        <f>IF(ISBLANK(datosrel[Nombre y Apellidos responsable de transmisión de datos si no es el Técnico de Protección Civil o si no existe esta figura en la comarca]),"",Ejercicio)</f>
        <v/>
      </c>
      <c r="B170" s="3" t="str">
        <f>IF(ISBLANK(datosrel[Nombre y Apellidos responsable de transmisión de datos si no es el Técnico de Protección Civil o si no existe esta figura en la comarca]),"",comarca)</f>
        <v/>
      </c>
      <c r="C170" s="115"/>
      <c r="D170" s="115"/>
      <c r="E170" s="115"/>
      <c r="F170" s="115"/>
      <c r="G170" s="115"/>
    </row>
    <row r="171" spans="1:7" x14ac:dyDescent="0.25">
      <c r="A171" t="str">
        <f>IF(ISBLANK(datosrel[Nombre y Apellidos responsable de transmisión de datos si no es el Técnico de Protección Civil o si no existe esta figura en la comarca]),"",Ejercicio)</f>
        <v/>
      </c>
      <c r="B171" s="3" t="str">
        <f>IF(ISBLANK(datosrel[Nombre y Apellidos responsable de transmisión de datos si no es el Técnico de Protección Civil o si no existe esta figura en la comarca]),"",comarca)</f>
        <v/>
      </c>
      <c r="C171" s="115"/>
      <c r="D171" s="115"/>
      <c r="E171" s="115"/>
      <c r="F171" s="115"/>
      <c r="G171" s="115"/>
    </row>
    <row r="172" spans="1:7" x14ac:dyDescent="0.25">
      <c r="A172" t="str">
        <f>IF(ISBLANK(datosrel[Nombre y Apellidos responsable de transmisión de datos si no es el Técnico de Protección Civil o si no existe esta figura en la comarca]),"",Ejercicio)</f>
        <v/>
      </c>
      <c r="B172" s="3" t="str">
        <f>IF(ISBLANK(datosrel[Nombre y Apellidos responsable de transmisión de datos si no es el Técnico de Protección Civil o si no existe esta figura en la comarca]),"",comarca)</f>
        <v/>
      </c>
      <c r="C172" s="115"/>
      <c r="D172" s="115"/>
      <c r="E172" s="115"/>
      <c r="F172" s="115"/>
      <c r="G172" s="115"/>
    </row>
    <row r="173" spans="1:7" x14ac:dyDescent="0.25">
      <c r="A173" t="str">
        <f>IF(ISBLANK(datosrel[Nombre y Apellidos responsable de transmisión de datos si no es el Técnico de Protección Civil o si no existe esta figura en la comarca]),"",Ejercicio)</f>
        <v/>
      </c>
      <c r="B173" s="3" t="str">
        <f>IF(ISBLANK(datosrel[Nombre y Apellidos responsable de transmisión de datos si no es el Técnico de Protección Civil o si no existe esta figura en la comarca]),"",comarca)</f>
        <v/>
      </c>
      <c r="C173" s="115"/>
      <c r="D173" s="115"/>
      <c r="E173" s="115"/>
      <c r="F173" s="115"/>
      <c r="G173" s="115"/>
    </row>
    <row r="174" spans="1:7" x14ac:dyDescent="0.25">
      <c r="A174" t="str">
        <f>IF(ISBLANK(datosrel[Nombre y Apellidos responsable de transmisión de datos si no es el Técnico de Protección Civil o si no existe esta figura en la comarca]),"",Ejercicio)</f>
        <v/>
      </c>
      <c r="B174" s="3" t="str">
        <f>IF(ISBLANK(datosrel[Nombre y Apellidos responsable de transmisión de datos si no es el Técnico de Protección Civil o si no existe esta figura en la comarca]),"",comarca)</f>
        <v/>
      </c>
      <c r="C174" s="115"/>
      <c r="D174" s="115"/>
      <c r="E174" s="115"/>
      <c r="F174" s="115"/>
      <c r="G174" s="115"/>
    </row>
    <row r="175" spans="1:7" x14ac:dyDescent="0.25">
      <c r="A175" t="str">
        <f>IF(ISBLANK(datosrel[Nombre y Apellidos responsable de transmisión de datos si no es el Técnico de Protección Civil o si no existe esta figura en la comarca]),"",Ejercicio)</f>
        <v/>
      </c>
      <c r="B175" s="3" t="str">
        <f>IF(ISBLANK(datosrel[Nombre y Apellidos responsable de transmisión de datos si no es el Técnico de Protección Civil o si no existe esta figura en la comarca]),"",comarca)</f>
        <v/>
      </c>
      <c r="C175" s="115"/>
      <c r="D175" s="115"/>
      <c r="E175" s="115"/>
      <c r="F175" s="115"/>
      <c r="G175" s="115"/>
    </row>
    <row r="176" spans="1:7" x14ac:dyDescent="0.25">
      <c r="A176" t="str">
        <f>IF(ISBLANK(datosrel[Nombre y Apellidos responsable de transmisión de datos si no es el Técnico de Protección Civil o si no existe esta figura en la comarca]),"",Ejercicio)</f>
        <v/>
      </c>
      <c r="B176" s="3" t="str">
        <f>IF(ISBLANK(datosrel[Nombre y Apellidos responsable de transmisión de datos si no es el Técnico de Protección Civil o si no existe esta figura en la comarca]),"",comarca)</f>
        <v/>
      </c>
      <c r="C176" s="115"/>
      <c r="D176" s="115"/>
      <c r="E176" s="115"/>
      <c r="F176" s="115"/>
      <c r="G176" s="115"/>
    </row>
    <row r="177" spans="1:7" x14ac:dyDescent="0.25">
      <c r="A177" t="str">
        <f>IF(ISBLANK(datosrel[Nombre y Apellidos responsable de transmisión de datos si no es el Técnico de Protección Civil o si no existe esta figura en la comarca]),"",Ejercicio)</f>
        <v/>
      </c>
      <c r="B177" s="3" t="str">
        <f>IF(ISBLANK(datosrel[Nombre y Apellidos responsable de transmisión de datos si no es el Técnico de Protección Civil o si no existe esta figura en la comarca]),"",comarca)</f>
        <v/>
      </c>
      <c r="C177" s="115"/>
      <c r="D177" s="115"/>
      <c r="E177" s="115"/>
      <c r="F177" s="115"/>
      <c r="G177" s="115"/>
    </row>
    <row r="178" spans="1:7" x14ac:dyDescent="0.25">
      <c r="A178" t="str">
        <f>IF(ISBLANK(datosrel[Nombre y Apellidos responsable de transmisión de datos si no es el Técnico de Protección Civil o si no existe esta figura en la comarca]),"",Ejercicio)</f>
        <v/>
      </c>
      <c r="B178" s="3" t="str">
        <f>IF(ISBLANK(datosrel[Nombre y Apellidos responsable de transmisión de datos si no es el Técnico de Protección Civil o si no existe esta figura en la comarca]),"",comarca)</f>
        <v/>
      </c>
      <c r="C178" s="115"/>
      <c r="D178" s="115"/>
      <c r="E178" s="115"/>
      <c r="F178" s="115"/>
      <c r="G178" s="115"/>
    </row>
    <row r="179" spans="1:7" x14ac:dyDescent="0.25">
      <c r="A179" t="str">
        <f>IF(ISBLANK(datosrel[Nombre y Apellidos responsable de transmisión de datos si no es el Técnico de Protección Civil o si no existe esta figura en la comarca]),"",Ejercicio)</f>
        <v/>
      </c>
      <c r="B179" s="3" t="str">
        <f>IF(ISBLANK(datosrel[Nombre y Apellidos responsable de transmisión de datos si no es el Técnico de Protección Civil o si no existe esta figura en la comarca]),"",comarca)</f>
        <v/>
      </c>
      <c r="C179" s="115"/>
      <c r="D179" s="115"/>
      <c r="E179" s="115"/>
      <c r="F179" s="115"/>
      <c r="G179" s="115"/>
    </row>
    <row r="180" spans="1:7" x14ac:dyDescent="0.25">
      <c r="A180" t="str">
        <f>IF(ISBLANK(datosrel[Nombre y Apellidos responsable de transmisión de datos si no es el Técnico de Protección Civil o si no existe esta figura en la comarca]),"",Ejercicio)</f>
        <v/>
      </c>
      <c r="B180" s="3" t="str">
        <f>IF(ISBLANK(datosrel[Nombre y Apellidos responsable de transmisión de datos si no es el Técnico de Protección Civil o si no existe esta figura en la comarca]),"",comarca)</f>
        <v/>
      </c>
      <c r="C180" s="115"/>
      <c r="D180" s="115"/>
      <c r="E180" s="115"/>
      <c r="F180" s="115"/>
      <c r="G180" s="115"/>
    </row>
    <row r="181" spans="1:7" x14ac:dyDescent="0.25">
      <c r="A181" t="str">
        <f>IF(ISBLANK(datosrel[Nombre y Apellidos responsable de transmisión de datos si no es el Técnico de Protección Civil o si no existe esta figura en la comarca]),"",Ejercicio)</f>
        <v/>
      </c>
      <c r="B181" s="3" t="str">
        <f>IF(ISBLANK(datosrel[Nombre y Apellidos responsable de transmisión de datos si no es el Técnico de Protección Civil o si no existe esta figura en la comarca]),"",comarca)</f>
        <v/>
      </c>
      <c r="C181" s="115"/>
      <c r="D181" s="115"/>
      <c r="E181" s="115"/>
      <c r="F181" s="115"/>
      <c r="G181" s="115"/>
    </row>
    <row r="182" spans="1:7" x14ac:dyDescent="0.25">
      <c r="A182" t="str">
        <f>IF(ISBLANK(datosrel[Nombre y Apellidos responsable de transmisión de datos si no es el Técnico de Protección Civil o si no existe esta figura en la comarca]),"",Ejercicio)</f>
        <v/>
      </c>
      <c r="B182" s="3" t="str">
        <f>IF(ISBLANK(datosrel[Nombre y Apellidos responsable de transmisión de datos si no es el Técnico de Protección Civil o si no existe esta figura en la comarca]),"",comarca)</f>
        <v/>
      </c>
      <c r="C182" s="115"/>
      <c r="D182" s="115"/>
      <c r="E182" s="115"/>
      <c r="F182" s="115"/>
      <c r="G182" s="115"/>
    </row>
    <row r="183" spans="1:7" x14ac:dyDescent="0.25">
      <c r="A183" t="str">
        <f>IF(ISBLANK(datosrel[Nombre y Apellidos responsable de transmisión de datos si no es el Técnico de Protección Civil o si no existe esta figura en la comarca]),"",Ejercicio)</f>
        <v/>
      </c>
      <c r="B183" s="3" t="str">
        <f>IF(ISBLANK(datosrel[Nombre y Apellidos responsable de transmisión de datos si no es el Técnico de Protección Civil o si no existe esta figura en la comarca]),"",comarca)</f>
        <v/>
      </c>
      <c r="C183" s="115"/>
      <c r="D183" s="115"/>
      <c r="E183" s="115"/>
      <c r="F183" s="115"/>
      <c r="G183" s="115"/>
    </row>
    <row r="184" spans="1:7" x14ac:dyDescent="0.25">
      <c r="A184" t="str">
        <f>IF(ISBLANK(datosrel[Nombre y Apellidos responsable de transmisión de datos si no es el Técnico de Protección Civil o si no existe esta figura en la comarca]),"",Ejercicio)</f>
        <v/>
      </c>
      <c r="B184" s="3" t="str">
        <f>IF(ISBLANK(datosrel[Nombre y Apellidos responsable de transmisión de datos si no es el Técnico de Protección Civil o si no existe esta figura en la comarca]),"",comarca)</f>
        <v/>
      </c>
      <c r="C184" s="115"/>
      <c r="D184" s="115"/>
      <c r="E184" s="115"/>
      <c r="F184" s="115"/>
      <c r="G184" s="115"/>
    </row>
    <row r="185" spans="1:7" x14ac:dyDescent="0.25">
      <c r="A185" t="str">
        <f>IF(ISBLANK(datosrel[Nombre y Apellidos responsable de transmisión de datos si no es el Técnico de Protección Civil o si no existe esta figura en la comarca]),"",Ejercicio)</f>
        <v/>
      </c>
      <c r="B185" s="3" t="str">
        <f>IF(ISBLANK(datosrel[Nombre y Apellidos responsable de transmisión de datos si no es el Técnico de Protección Civil o si no existe esta figura en la comarca]),"",comarca)</f>
        <v/>
      </c>
      <c r="C185" s="115"/>
      <c r="D185" s="115"/>
      <c r="E185" s="115"/>
      <c r="F185" s="115"/>
      <c r="G185" s="115"/>
    </row>
    <row r="186" spans="1:7" x14ac:dyDescent="0.25">
      <c r="A186" t="str">
        <f>IF(ISBLANK(datosrel[Nombre y Apellidos responsable de transmisión de datos si no es el Técnico de Protección Civil o si no existe esta figura en la comarca]),"",Ejercicio)</f>
        <v/>
      </c>
      <c r="B186" s="3" t="str">
        <f>IF(ISBLANK(datosrel[Nombre y Apellidos responsable de transmisión de datos si no es el Técnico de Protección Civil o si no existe esta figura en la comarca]),"",comarca)</f>
        <v/>
      </c>
      <c r="C186" s="115"/>
      <c r="D186" s="115"/>
      <c r="E186" s="115"/>
      <c r="F186" s="115"/>
      <c r="G186" s="115"/>
    </row>
    <row r="187" spans="1:7" x14ac:dyDescent="0.25">
      <c r="A187" t="str">
        <f>IF(ISBLANK(datosrel[Nombre y Apellidos responsable de transmisión de datos si no es el Técnico de Protección Civil o si no existe esta figura en la comarca]),"",Ejercicio)</f>
        <v/>
      </c>
      <c r="B187" s="3" t="str">
        <f>IF(ISBLANK(datosrel[Nombre y Apellidos responsable de transmisión de datos si no es el Técnico de Protección Civil o si no existe esta figura en la comarca]),"",comarca)</f>
        <v/>
      </c>
      <c r="C187" s="115"/>
      <c r="D187" s="115"/>
      <c r="E187" s="115"/>
      <c r="F187" s="115"/>
      <c r="G187" s="115"/>
    </row>
    <row r="188" spans="1:7" x14ac:dyDescent="0.25">
      <c r="A188" t="str">
        <f>IF(ISBLANK(datosrel[Nombre y Apellidos responsable de transmisión de datos si no es el Técnico de Protección Civil o si no existe esta figura en la comarca]),"",Ejercicio)</f>
        <v/>
      </c>
      <c r="B188" s="3" t="str">
        <f>IF(ISBLANK(datosrel[Nombre y Apellidos responsable de transmisión de datos si no es el Técnico de Protección Civil o si no existe esta figura en la comarca]),"",comarca)</f>
        <v/>
      </c>
      <c r="C188" s="115"/>
      <c r="D188" s="115"/>
      <c r="E188" s="115"/>
      <c r="F188" s="115"/>
      <c r="G188" s="115"/>
    </row>
    <row r="189" spans="1:7" x14ac:dyDescent="0.25">
      <c r="A189" t="str">
        <f>IF(ISBLANK(datosrel[Nombre y Apellidos responsable de transmisión de datos si no es el Técnico de Protección Civil o si no existe esta figura en la comarca]),"",Ejercicio)</f>
        <v/>
      </c>
      <c r="B189" s="3" t="str">
        <f>IF(ISBLANK(datosrel[Nombre y Apellidos responsable de transmisión de datos si no es el Técnico de Protección Civil o si no existe esta figura en la comarca]),"",comarca)</f>
        <v/>
      </c>
      <c r="C189" s="115"/>
      <c r="D189" s="115"/>
      <c r="E189" s="115"/>
      <c r="F189" s="115"/>
      <c r="G189" s="115"/>
    </row>
    <row r="190" spans="1:7" x14ac:dyDescent="0.25">
      <c r="A190" t="str">
        <f>IF(ISBLANK(datosrel[Nombre y Apellidos responsable de transmisión de datos si no es el Técnico de Protección Civil o si no existe esta figura en la comarca]),"",Ejercicio)</f>
        <v/>
      </c>
      <c r="B190" s="3" t="str">
        <f>IF(ISBLANK(datosrel[Nombre y Apellidos responsable de transmisión de datos si no es el Técnico de Protección Civil o si no existe esta figura en la comarca]),"",comarca)</f>
        <v/>
      </c>
      <c r="C190" s="115"/>
      <c r="D190" s="115"/>
      <c r="E190" s="115"/>
      <c r="F190" s="115"/>
      <c r="G190" s="115"/>
    </row>
    <row r="191" spans="1:7" x14ac:dyDescent="0.25">
      <c r="A191" t="str">
        <f>IF(ISBLANK(datosrel[Nombre y Apellidos responsable de transmisión de datos si no es el Técnico de Protección Civil o si no existe esta figura en la comarca]),"",Ejercicio)</f>
        <v/>
      </c>
      <c r="B191" s="3" t="str">
        <f>IF(ISBLANK(datosrel[Nombre y Apellidos responsable de transmisión de datos si no es el Técnico de Protección Civil o si no existe esta figura en la comarca]),"",comarca)</f>
        <v/>
      </c>
      <c r="C191" s="115"/>
      <c r="D191" s="115"/>
      <c r="E191" s="115"/>
      <c r="F191" s="115"/>
      <c r="G191" s="115"/>
    </row>
    <row r="192" spans="1:7" x14ac:dyDescent="0.25">
      <c r="A192" t="str">
        <f>IF(ISBLANK(datosrel[Nombre y Apellidos responsable de transmisión de datos si no es el Técnico de Protección Civil o si no existe esta figura en la comarca]),"",Ejercicio)</f>
        <v/>
      </c>
      <c r="B192" s="3" t="str">
        <f>IF(ISBLANK(datosrel[Nombre y Apellidos responsable de transmisión de datos si no es el Técnico de Protección Civil o si no existe esta figura en la comarca]),"",comarca)</f>
        <v/>
      </c>
      <c r="C192" s="115"/>
      <c r="D192" s="115"/>
      <c r="E192" s="115"/>
      <c r="F192" s="115"/>
      <c r="G192" s="115"/>
    </row>
    <row r="193" spans="1:7" x14ac:dyDescent="0.25">
      <c r="A193" t="str">
        <f>IF(ISBLANK(datosrel[Nombre y Apellidos responsable de transmisión de datos si no es el Técnico de Protección Civil o si no existe esta figura en la comarca]),"",Ejercicio)</f>
        <v/>
      </c>
      <c r="B193" s="3" t="str">
        <f>IF(ISBLANK(datosrel[Nombre y Apellidos responsable de transmisión de datos si no es el Técnico de Protección Civil o si no existe esta figura en la comarca]),"",comarca)</f>
        <v/>
      </c>
      <c r="C193" s="115"/>
      <c r="D193" s="115"/>
      <c r="E193" s="115"/>
      <c r="F193" s="115"/>
      <c r="G193" s="115"/>
    </row>
    <row r="194" spans="1:7" x14ac:dyDescent="0.25">
      <c r="A194" t="str">
        <f>IF(ISBLANK(datosrel[Nombre y Apellidos responsable de transmisión de datos si no es el Técnico de Protección Civil o si no existe esta figura en la comarca]),"",Ejercicio)</f>
        <v/>
      </c>
      <c r="B194" s="3" t="str">
        <f>IF(ISBLANK(datosrel[Nombre y Apellidos responsable de transmisión de datos si no es el Técnico de Protección Civil o si no existe esta figura en la comarca]),"",comarca)</f>
        <v/>
      </c>
      <c r="C194" s="115"/>
      <c r="D194" s="115"/>
      <c r="E194" s="115"/>
      <c r="F194" s="115"/>
      <c r="G194" s="115"/>
    </row>
    <row r="195" spans="1:7" x14ac:dyDescent="0.25">
      <c r="A195" t="str">
        <f>IF(ISBLANK(datosrel[Nombre y Apellidos responsable de transmisión de datos si no es el Técnico de Protección Civil o si no existe esta figura en la comarca]),"",Ejercicio)</f>
        <v/>
      </c>
      <c r="B195" s="3" t="str">
        <f>IF(ISBLANK(datosrel[Nombre y Apellidos responsable de transmisión de datos si no es el Técnico de Protección Civil o si no existe esta figura en la comarca]),"",comarca)</f>
        <v/>
      </c>
      <c r="C195" s="115"/>
      <c r="D195" s="115"/>
      <c r="E195" s="115"/>
      <c r="F195" s="115"/>
      <c r="G195" s="115"/>
    </row>
    <row r="196" spans="1:7" x14ac:dyDescent="0.25">
      <c r="A196" t="str">
        <f>IF(ISBLANK(datosrel[Nombre y Apellidos responsable de transmisión de datos si no es el Técnico de Protección Civil o si no existe esta figura en la comarca]),"",Ejercicio)</f>
        <v/>
      </c>
      <c r="B196" s="3" t="str">
        <f>IF(ISBLANK(datosrel[Nombre y Apellidos responsable de transmisión de datos si no es el Técnico de Protección Civil o si no existe esta figura en la comarca]),"",comarca)</f>
        <v/>
      </c>
      <c r="C196" s="115"/>
      <c r="D196" s="115"/>
      <c r="E196" s="115"/>
      <c r="F196" s="115"/>
      <c r="G196" s="115"/>
    </row>
    <row r="197" spans="1:7" x14ac:dyDescent="0.25">
      <c r="A197" t="str">
        <f>IF(ISBLANK(datosrel[Nombre y Apellidos responsable de transmisión de datos si no es el Técnico de Protección Civil o si no existe esta figura en la comarca]),"",Ejercicio)</f>
        <v/>
      </c>
      <c r="B197" s="3" t="str">
        <f>IF(ISBLANK(datosrel[Nombre y Apellidos responsable de transmisión de datos si no es el Técnico de Protección Civil o si no existe esta figura en la comarca]),"",comarca)</f>
        <v/>
      </c>
      <c r="C197" s="115"/>
      <c r="D197" s="115"/>
      <c r="E197" s="115"/>
      <c r="F197" s="115"/>
      <c r="G197" s="115"/>
    </row>
    <row r="198" spans="1:7" x14ac:dyDescent="0.25">
      <c r="A198" t="str">
        <f>IF(ISBLANK(datosrel[Nombre y Apellidos responsable de transmisión de datos si no es el Técnico de Protección Civil o si no existe esta figura en la comarca]),"",Ejercicio)</f>
        <v/>
      </c>
      <c r="B198" s="3" t="str">
        <f>IF(ISBLANK(datosrel[Nombre y Apellidos responsable de transmisión de datos si no es el Técnico de Protección Civil o si no existe esta figura en la comarca]),"",comarca)</f>
        <v/>
      </c>
      <c r="C198" s="115"/>
      <c r="D198" s="115"/>
      <c r="E198" s="115"/>
      <c r="F198" s="115"/>
      <c r="G198" s="115"/>
    </row>
    <row r="199" spans="1:7" x14ac:dyDescent="0.25">
      <c r="A199" t="str">
        <f>IF(ISBLANK(datosrel[Nombre y Apellidos responsable de transmisión de datos si no es el Técnico de Protección Civil o si no existe esta figura en la comarca]),"",Ejercicio)</f>
        <v/>
      </c>
      <c r="B199" s="3" t="str">
        <f>IF(ISBLANK(datosrel[Nombre y Apellidos responsable de transmisión de datos si no es el Técnico de Protección Civil o si no existe esta figura en la comarca]),"",comarca)</f>
        <v/>
      </c>
      <c r="C199" s="115"/>
      <c r="D199" s="115"/>
      <c r="E199" s="115"/>
      <c r="F199" s="115"/>
      <c r="G199" s="115"/>
    </row>
    <row r="200" spans="1:7" x14ac:dyDescent="0.25">
      <c r="A200" t="str">
        <f>IF(ISBLANK(datosrel[Nombre y Apellidos responsable de transmisión de datos si no es el Técnico de Protección Civil o si no existe esta figura en la comarca]),"",Ejercicio)</f>
        <v/>
      </c>
      <c r="B200" s="3" t="str">
        <f>IF(ISBLANK(datosrel[Nombre y Apellidos responsable de transmisión de datos si no es el Técnico de Protección Civil o si no existe esta figura en la comarca]),"",comarca)</f>
        <v/>
      </c>
      <c r="C200" s="115"/>
      <c r="D200" s="115"/>
      <c r="E200" s="115"/>
      <c r="F200" s="115"/>
      <c r="G200" s="115"/>
    </row>
    <row r="201" spans="1:7" x14ac:dyDescent="0.25">
      <c r="A201" t="str">
        <f>IF(ISBLANK(datosrel[Nombre y Apellidos responsable de transmisión de datos si no es el Técnico de Protección Civil o si no existe esta figura en la comarca]),"",Ejercicio)</f>
        <v/>
      </c>
      <c r="B201" s="3" t="str">
        <f>IF(ISBLANK(datosrel[Nombre y Apellidos responsable de transmisión de datos si no es el Técnico de Protección Civil o si no existe esta figura en la comarca]),"",comarca)</f>
        <v/>
      </c>
      <c r="C201" s="115"/>
      <c r="D201" s="115"/>
      <c r="E201" s="115"/>
      <c r="F201" s="115"/>
      <c r="G201" s="115"/>
    </row>
    <row r="202" spans="1:7" x14ac:dyDescent="0.25">
      <c r="A202" t="str">
        <f>IF(ISBLANK(datosrel[Nombre y Apellidos responsable de transmisión de datos si no es el Técnico de Protección Civil o si no existe esta figura en la comarca]),"",Ejercicio)</f>
        <v/>
      </c>
      <c r="B202" s="3" t="str">
        <f>IF(ISBLANK(datosrel[Nombre y Apellidos responsable de transmisión de datos si no es el Técnico de Protección Civil o si no existe esta figura en la comarca]),"",comarca)</f>
        <v/>
      </c>
      <c r="C202" s="115"/>
      <c r="D202" s="115"/>
      <c r="E202" s="115"/>
      <c r="F202" s="115"/>
      <c r="G202" s="115"/>
    </row>
    <row r="203" spans="1:7" x14ac:dyDescent="0.25">
      <c r="A203" t="str">
        <f>IF(ISBLANK(datosrel[Nombre y Apellidos responsable de transmisión de datos si no es el Técnico de Protección Civil o si no existe esta figura en la comarca]),"",Ejercicio)</f>
        <v/>
      </c>
      <c r="B203" s="3" t="str">
        <f>IF(ISBLANK(datosrel[Nombre y Apellidos responsable de transmisión de datos si no es el Técnico de Protección Civil o si no existe esta figura en la comarca]),"",comarca)</f>
        <v/>
      </c>
      <c r="C203" s="115"/>
      <c r="D203" s="115"/>
      <c r="E203" s="115"/>
      <c r="F203" s="115"/>
      <c r="G203" s="115"/>
    </row>
    <row r="204" spans="1:7" x14ac:dyDescent="0.25">
      <c r="A204" t="str">
        <f>IF(ISBLANK(datosrel[Nombre y Apellidos responsable de transmisión de datos si no es el Técnico de Protección Civil o si no existe esta figura en la comarca]),"",Ejercicio)</f>
        <v/>
      </c>
      <c r="B204" s="3" t="str">
        <f>IF(ISBLANK(datosrel[Nombre y Apellidos responsable de transmisión de datos si no es el Técnico de Protección Civil o si no existe esta figura en la comarca]),"",comarca)</f>
        <v/>
      </c>
      <c r="C204" s="115"/>
      <c r="D204" s="115"/>
      <c r="E204" s="115"/>
      <c r="F204" s="115"/>
      <c r="G204" s="115"/>
    </row>
    <row r="205" spans="1:7" x14ac:dyDescent="0.25">
      <c r="A205" t="str">
        <f>IF(ISBLANK(datosrel[Nombre y Apellidos responsable de transmisión de datos si no es el Técnico de Protección Civil o si no existe esta figura en la comarca]),"",Ejercicio)</f>
        <v/>
      </c>
      <c r="B205" s="3" t="str">
        <f>IF(ISBLANK(datosrel[Nombre y Apellidos responsable de transmisión de datos si no es el Técnico de Protección Civil o si no existe esta figura en la comarca]),"",comarca)</f>
        <v/>
      </c>
      <c r="C205" s="115"/>
      <c r="D205" s="115"/>
      <c r="E205" s="115"/>
      <c r="F205" s="115"/>
      <c r="G205" s="115"/>
    </row>
    <row r="206" spans="1:7" x14ac:dyDescent="0.25">
      <c r="A206" t="str">
        <f>IF(ISBLANK(datosrel[Nombre y Apellidos responsable de transmisión de datos si no es el Técnico de Protección Civil o si no existe esta figura en la comarca]),"",Ejercicio)</f>
        <v/>
      </c>
      <c r="B206" s="3" t="str">
        <f>IF(ISBLANK(datosrel[Nombre y Apellidos responsable de transmisión de datos si no es el Técnico de Protección Civil o si no existe esta figura en la comarca]),"",comarca)</f>
        <v/>
      </c>
      <c r="C206" s="115"/>
      <c r="D206" s="115"/>
      <c r="E206" s="115"/>
      <c r="F206" s="115"/>
      <c r="G206" s="115"/>
    </row>
    <row r="207" spans="1:7" x14ac:dyDescent="0.25">
      <c r="A207" t="str">
        <f>IF(ISBLANK(datosrel[Nombre y Apellidos responsable de transmisión de datos si no es el Técnico de Protección Civil o si no existe esta figura en la comarca]),"",Ejercicio)</f>
        <v/>
      </c>
      <c r="B207" s="3" t="str">
        <f>IF(ISBLANK(datosrel[Nombre y Apellidos responsable de transmisión de datos si no es el Técnico de Protección Civil o si no existe esta figura en la comarca]),"",comarca)</f>
        <v/>
      </c>
      <c r="C207" s="115"/>
      <c r="D207" s="115"/>
      <c r="E207" s="115"/>
      <c r="F207" s="115"/>
      <c r="G207" s="115"/>
    </row>
    <row r="208" spans="1:7" x14ac:dyDescent="0.25">
      <c r="A208" t="str">
        <f>IF(ISBLANK(datosrel[Nombre y Apellidos responsable de transmisión de datos si no es el Técnico de Protección Civil o si no existe esta figura en la comarca]),"",Ejercicio)</f>
        <v/>
      </c>
      <c r="B208" s="3" t="str">
        <f>IF(ISBLANK(datosrel[Nombre y Apellidos responsable de transmisión de datos si no es el Técnico de Protección Civil o si no existe esta figura en la comarca]),"",comarca)</f>
        <v/>
      </c>
      <c r="C208" s="115"/>
      <c r="D208" s="115"/>
      <c r="E208" s="115"/>
      <c r="F208" s="115"/>
      <c r="G208" s="115"/>
    </row>
    <row r="209" spans="1:7" x14ac:dyDescent="0.25">
      <c r="A209" t="str">
        <f>IF(ISBLANK(datosrel[Nombre y Apellidos responsable de transmisión de datos si no es el Técnico de Protección Civil o si no existe esta figura en la comarca]),"",Ejercicio)</f>
        <v/>
      </c>
      <c r="B209" s="3" t="str">
        <f>IF(ISBLANK(datosrel[Nombre y Apellidos responsable de transmisión de datos si no es el Técnico de Protección Civil o si no existe esta figura en la comarca]),"",comarca)</f>
        <v/>
      </c>
      <c r="C209" s="115"/>
      <c r="D209" s="115"/>
      <c r="E209" s="115"/>
      <c r="F209" s="115"/>
      <c r="G209" s="115"/>
    </row>
    <row r="210" spans="1:7" x14ac:dyDescent="0.25">
      <c r="A210" t="str">
        <f>IF(ISBLANK(datosrel[Nombre y Apellidos responsable de transmisión de datos si no es el Técnico de Protección Civil o si no existe esta figura en la comarca]),"",Ejercicio)</f>
        <v/>
      </c>
      <c r="B210" s="3" t="str">
        <f>IF(ISBLANK(datosrel[Nombre y Apellidos responsable de transmisión de datos si no es el Técnico de Protección Civil o si no existe esta figura en la comarca]),"",comarca)</f>
        <v/>
      </c>
      <c r="C210" s="115"/>
      <c r="D210" s="115"/>
      <c r="E210" s="115"/>
      <c r="F210" s="115"/>
      <c r="G210" s="115"/>
    </row>
    <row r="211" spans="1:7" x14ac:dyDescent="0.25">
      <c r="A211" t="str">
        <f>IF(ISBLANK(datosrel[Nombre y Apellidos responsable de transmisión de datos si no es el Técnico de Protección Civil o si no existe esta figura en la comarca]),"",Ejercicio)</f>
        <v/>
      </c>
      <c r="B211" s="3" t="str">
        <f>IF(ISBLANK(datosrel[Nombre y Apellidos responsable de transmisión de datos si no es el Técnico de Protección Civil o si no existe esta figura en la comarca]),"",comarca)</f>
        <v/>
      </c>
      <c r="C211" s="115"/>
      <c r="D211" s="115"/>
      <c r="E211" s="115"/>
      <c r="F211" s="115"/>
      <c r="G211" s="115"/>
    </row>
    <row r="212" spans="1:7" x14ac:dyDescent="0.25">
      <c r="A212" t="str">
        <f>IF(ISBLANK(datosrel[Nombre y Apellidos responsable de transmisión de datos si no es el Técnico de Protección Civil o si no existe esta figura en la comarca]),"",Ejercicio)</f>
        <v/>
      </c>
      <c r="B212" s="3" t="str">
        <f>IF(ISBLANK(datosrel[Nombre y Apellidos responsable de transmisión de datos si no es el Técnico de Protección Civil o si no existe esta figura en la comarca]),"",comarca)</f>
        <v/>
      </c>
      <c r="C212" s="115"/>
      <c r="D212" s="115"/>
      <c r="E212" s="115"/>
      <c r="F212" s="115"/>
      <c r="G212" s="115"/>
    </row>
    <row r="213" spans="1:7" x14ac:dyDescent="0.25">
      <c r="A213" t="str">
        <f>IF(ISBLANK(datosrel[Nombre y Apellidos responsable de transmisión de datos si no es el Técnico de Protección Civil o si no existe esta figura en la comarca]),"",Ejercicio)</f>
        <v/>
      </c>
      <c r="B213" s="3" t="str">
        <f>IF(ISBLANK(datosrel[Nombre y Apellidos responsable de transmisión de datos si no es el Técnico de Protección Civil o si no existe esta figura en la comarca]),"",comarca)</f>
        <v/>
      </c>
      <c r="C213" s="115"/>
      <c r="D213" s="115"/>
      <c r="E213" s="115"/>
      <c r="F213" s="115"/>
      <c r="G213" s="115"/>
    </row>
    <row r="214" spans="1:7" x14ac:dyDescent="0.25">
      <c r="A214" t="str">
        <f>IF(ISBLANK(datosrel[Nombre y Apellidos responsable de transmisión de datos si no es el Técnico de Protección Civil o si no existe esta figura en la comarca]),"",Ejercicio)</f>
        <v/>
      </c>
      <c r="B214" s="3" t="str">
        <f>IF(ISBLANK(datosrel[Nombre y Apellidos responsable de transmisión de datos si no es el Técnico de Protección Civil o si no existe esta figura en la comarca]),"",comarca)</f>
        <v/>
      </c>
      <c r="C214" s="115"/>
      <c r="D214" s="115"/>
      <c r="E214" s="115"/>
      <c r="F214" s="115"/>
      <c r="G214" s="115"/>
    </row>
    <row r="215" spans="1:7" x14ac:dyDescent="0.25">
      <c r="A215" t="str">
        <f>IF(ISBLANK(datosrel[Nombre y Apellidos responsable de transmisión de datos si no es el Técnico de Protección Civil o si no existe esta figura en la comarca]),"",Ejercicio)</f>
        <v/>
      </c>
      <c r="B215" s="3" t="str">
        <f>IF(ISBLANK(datosrel[Nombre y Apellidos responsable de transmisión de datos si no es el Técnico de Protección Civil o si no existe esta figura en la comarca]),"",comarca)</f>
        <v/>
      </c>
      <c r="C215" s="115"/>
      <c r="D215" s="115"/>
      <c r="E215" s="115"/>
      <c r="F215" s="115"/>
      <c r="G215" s="115"/>
    </row>
    <row r="216" spans="1:7" x14ac:dyDescent="0.25">
      <c r="A216" t="str">
        <f>IF(ISBLANK(datosrel[Nombre y Apellidos responsable de transmisión de datos si no es el Técnico de Protección Civil o si no existe esta figura en la comarca]),"",Ejercicio)</f>
        <v/>
      </c>
      <c r="B216" s="3" t="str">
        <f>IF(ISBLANK(datosrel[Nombre y Apellidos responsable de transmisión de datos si no es el Técnico de Protección Civil o si no existe esta figura en la comarca]),"",comarca)</f>
        <v/>
      </c>
      <c r="C216" s="115"/>
      <c r="D216" s="115"/>
      <c r="E216" s="115"/>
      <c r="F216" s="115"/>
      <c r="G216" s="115"/>
    </row>
    <row r="217" spans="1:7" x14ac:dyDescent="0.25">
      <c r="A217" t="str">
        <f>IF(ISBLANK(datosrel[Nombre y Apellidos responsable de transmisión de datos si no es el Técnico de Protección Civil o si no existe esta figura en la comarca]),"",Ejercicio)</f>
        <v/>
      </c>
      <c r="B217" s="3" t="str">
        <f>IF(ISBLANK(datosrel[Nombre y Apellidos responsable de transmisión de datos si no es el Técnico de Protección Civil o si no existe esta figura en la comarca]),"",comarca)</f>
        <v/>
      </c>
      <c r="C217" s="115"/>
      <c r="D217" s="115"/>
      <c r="E217" s="115"/>
      <c r="F217" s="115"/>
      <c r="G217" s="115"/>
    </row>
    <row r="218" spans="1:7" x14ac:dyDescent="0.25">
      <c r="A218" t="str">
        <f>IF(ISBLANK(datosrel[Nombre y Apellidos responsable de transmisión de datos si no es el Técnico de Protección Civil o si no existe esta figura en la comarca]),"",Ejercicio)</f>
        <v/>
      </c>
      <c r="B218" s="3" t="str">
        <f>IF(ISBLANK(datosrel[Nombre y Apellidos responsable de transmisión de datos si no es el Técnico de Protección Civil o si no existe esta figura en la comarca]),"",comarca)</f>
        <v/>
      </c>
      <c r="C218" s="115"/>
      <c r="D218" s="115"/>
      <c r="E218" s="115"/>
      <c r="F218" s="115"/>
      <c r="G218" s="115"/>
    </row>
    <row r="219" spans="1:7" x14ac:dyDescent="0.25">
      <c r="A219" t="str">
        <f>IF(ISBLANK(datosrel[Nombre y Apellidos responsable de transmisión de datos si no es el Técnico de Protección Civil o si no existe esta figura en la comarca]),"",Ejercicio)</f>
        <v/>
      </c>
      <c r="B219" s="3" t="str">
        <f>IF(ISBLANK(datosrel[Nombre y Apellidos responsable de transmisión de datos si no es el Técnico de Protección Civil o si no existe esta figura en la comarca]),"",comarca)</f>
        <v/>
      </c>
      <c r="C219" s="115"/>
      <c r="D219" s="115"/>
      <c r="E219" s="115"/>
      <c r="F219" s="115"/>
      <c r="G219" s="115"/>
    </row>
    <row r="220" spans="1:7" x14ac:dyDescent="0.25">
      <c r="A220" t="str">
        <f>IF(ISBLANK(datosrel[Nombre y Apellidos responsable de transmisión de datos si no es el Técnico de Protección Civil o si no existe esta figura en la comarca]),"",Ejercicio)</f>
        <v/>
      </c>
      <c r="B220" s="3" t="str">
        <f>IF(ISBLANK(datosrel[Nombre y Apellidos responsable de transmisión de datos si no es el Técnico de Protección Civil o si no existe esta figura en la comarca]),"",comarca)</f>
        <v/>
      </c>
      <c r="C220" s="115"/>
      <c r="D220" s="115"/>
      <c r="E220" s="115"/>
      <c r="F220" s="115"/>
      <c r="G220" s="115"/>
    </row>
    <row r="221" spans="1:7" x14ac:dyDescent="0.25">
      <c r="A221" t="str">
        <f>IF(ISBLANK(datosrel[Nombre y Apellidos responsable de transmisión de datos si no es el Técnico de Protección Civil o si no existe esta figura en la comarca]),"",Ejercicio)</f>
        <v/>
      </c>
      <c r="B221" s="3" t="str">
        <f>IF(ISBLANK(datosrel[Nombre y Apellidos responsable de transmisión de datos si no es el Técnico de Protección Civil o si no existe esta figura en la comarca]),"",comarca)</f>
        <v/>
      </c>
      <c r="C221" s="115"/>
      <c r="D221" s="115"/>
      <c r="E221" s="115"/>
      <c r="F221" s="115"/>
      <c r="G221" s="115"/>
    </row>
    <row r="222" spans="1:7" x14ac:dyDescent="0.25">
      <c r="A222" t="str">
        <f>IF(ISBLANK(datosrel[Nombre y Apellidos responsable de transmisión de datos si no es el Técnico de Protección Civil o si no existe esta figura en la comarca]),"",Ejercicio)</f>
        <v/>
      </c>
      <c r="B222" s="3" t="str">
        <f>IF(ISBLANK(datosrel[Nombre y Apellidos responsable de transmisión de datos si no es el Técnico de Protección Civil o si no existe esta figura en la comarca]),"",comarca)</f>
        <v/>
      </c>
      <c r="C222" s="115"/>
      <c r="D222" s="115"/>
      <c r="E222" s="115"/>
      <c r="F222" s="115"/>
      <c r="G222" s="115"/>
    </row>
    <row r="223" spans="1:7" x14ac:dyDescent="0.25">
      <c r="A223" t="str">
        <f>IF(ISBLANK(datosrel[Nombre y Apellidos responsable de transmisión de datos si no es el Técnico de Protección Civil o si no existe esta figura en la comarca]),"",Ejercicio)</f>
        <v/>
      </c>
      <c r="B223" s="3" t="str">
        <f>IF(ISBLANK(datosrel[Nombre y Apellidos responsable de transmisión de datos si no es el Técnico de Protección Civil o si no existe esta figura en la comarca]),"",comarca)</f>
        <v/>
      </c>
      <c r="C223" s="115"/>
      <c r="D223" s="115"/>
      <c r="E223" s="115"/>
      <c r="F223" s="115"/>
      <c r="G223" s="115"/>
    </row>
    <row r="224" spans="1:7" x14ac:dyDescent="0.25">
      <c r="A224" t="str">
        <f>IF(ISBLANK(datosrel[Nombre y Apellidos responsable de transmisión de datos si no es el Técnico de Protección Civil o si no existe esta figura en la comarca]),"",Ejercicio)</f>
        <v/>
      </c>
      <c r="B224" s="3" t="str">
        <f>IF(ISBLANK(datosrel[Nombre y Apellidos responsable de transmisión de datos si no es el Técnico de Protección Civil o si no existe esta figura en la comarca]),"",comarca)</f>
        <v/>
      </c>
      <c r="C224" s="115"/>
      <c r="D224" s="115"/>
      <c r="E224" s="115"/>
      <c r="F224" s="115"/>
      <c r="G224" s="115"/>
    </row>
    <row r="225" spans="1:7" x14ac:dyDescent="0.25">
      <c r="A225" t="str">
        <f>IF(ISBLANK(datosrel[Nombre y Apellidos responsable de transmisión de datos si no es el Técnico de Protección Civil o si no existe esta figura en la comarca]),"",Ejercicio)</f>
        <v/>
      </c>
      <c r="B225" s="3" t="str">
        <f>IF(ISBLANK(datosrel[Nombre y Apellidos responsable de transmisión de datos si no es el Técnico de Protección Civil o si no existe esta figura en la comarca]),"",comarca)</f>
        <v/>
      </c>
      <c r="C225" s="115"/>
      <c r="D225" s="115"/>
      <c r="E225" s="115"/>
      <c r="F225" s="115"/>
      <c r="G225" s="115"/>
    </row>
    <row r="226" spans="1:7" x14ac:dyDescent="0.25">
      <c r="A226" t="str">
        <f>IF(ISBLANK(datosrel[Nombre y Apellidos responsable de transmisión de datos si no es el Técnico de Protección Civil o si no existe esta figura en la comarca]),"",Ejercicio)</f>
        <v/>
      </c>
      <c r="B226" s="3" t="str">
        <f>IF(ISBLANK(datosrel[Nombre y Apellidos responsable de transmisión de datos si no es el Técnico de Protección Civil o si no existe esta figura en la comarca]),"",comarca)</f>
        <v/>
      </c>
      <c r="C226" s="115"/>
      <c r="D226" s="115"/>
      <c r="E226" s="115"/>
      <c r="F226" s="115"/>
      <c r="G226" s="115"/>
    </row>
    <row r="227" spans="1:7" x14ac:dyDescent="0.25">
      <c r="A227" t="str">
        <f>IF(ISBLANK(datosrel[Nombre y Apellidos responsable de transmisión de datos si no es el Técnico de Protección Civil o si no existe esta figura en la comarca]),"",Ejercicio)</f>
        <v/>
      </c>
      <c r="B227" s="3" t="str">
        <f>IF(ISBLANK(datosrel[Nombre y Apellidos responsable de transmisión de datos si no es el Técnico de Protección Civil o si no existe esta figura en la comarca]),"",comarca)</f>
        <v/>
      </c>
      <c r="C227" s="115"/>
      <c r="D227" s="115"/>
      <c r="E227" s="115"/>
      <c r="F227" s="115"/>
      <c r="G227" s="115"/>
    </row>
    <row r="228" spans="1:7" x14ac:dyDescent="0.25">
      <c r="A228" t="str">
        <f>IF(ISBLANK(datosrel[Nombre y Apellidos responsable de transmisión de datos si no es el Técnico de Protección Civil o si no existe esta figura en la comarca]),"",Ejercicio)</f>
        <v/>
      </c>
      <c r="B228" s="3" t="str">
        <f>IF(ISBLANK(datosrel[Nombre y Apellidos responsable de transmisión de datos si no es el Técnico de Protección Civil o si no existe esta figura en la comarca]),"",comarca)</f>
        <v/>
      </c>
      <c r="C228" s="115"/>
      <c r="D228" s="115"/>
      <c r="E228" s="115"/>
      <c r="F228" s="115"/>
      <c r="G228" s="115"/>
    </row>
    <row r="229" spans="1:7" x14ac:dyDescent="0.25">
      <c r="A229" t="str">
        <f>IF(ISBLANK(datosrel[Nombre y Apellidos responsable de transmisión de datos si no es el Técnico de Protección Civil o si no existe esta figura en la comarca]),"",Ejercicio)</f>
        <v/>
      </c>
      <c r="B229" s="3" t="str">
        <f>IF(ISBLANK(datosrel[Nombre y Apellidos responsable de transmisión de datos si no es el Técnico de Protección Civil o si no existe esta figura en la comarca]),"",comarca)</f>
        <v/>
      </c>
      <c r="C229" s="115"/>
      <c r="D229" s="115"/>
      <c r="E229" s="115"/>
      <c r="F229" s="115"/>
      <c r="G229" s="115"/>
    </row>
    <row r="230" spans="1:7" x14ac:dyDescent="0.25">
      <c r="A230" t="str">
        <f>IF(ISBLANK(datosrel[Nombre y Apellidos responsable de transmisión de datos si no es el Técnico de Protección Civil o si no existe esta figura en la comarca]),"",Ejercicio)</f>
        <v/>
      </c>
      <c r="B230" s="3" t="str">
        <f>IF(ISBLANK(datosrel[Nombre y Apellidos responsable de transmisión de datos si no es el Técnico de Protección Civil o si no existe esta figura en la comarca]),"",comarca)</f>
        <v/>
      </c>
      <c r="C230" s="115"/>
      <c r="D230" s="115"/>
      <c r="E230" s="115"/>
      <c r="F230" s="115"/>
      <c r="G230" s="115"/>
    </row>
    <row r="231" spans="1:7" x14ac:dyDescent="0.25">
      <c r="A231" t="str">
        <f>IF(ISBLANK(datosrel[Nombre y Apellidos responsable de transmisión de datos si no es el Técnico de Protección Civil o si no existe esta figura en la comarca]),"",Ejercicio)</f>
        <v/>
      </c>
      <c r="B231" s="3" t="str">
        <f>IF(ISBLANK(datosrel[Nombre y Apellidos responsable de transmisión de datos si no es el Técnico de Protección Civil o si no existe esta figura en la comarca]),"",comarca)</f>
        <v/>
      </c>
      <c r="C231" s="115"/>
      <c r="D231" s="115"/>
      <c r="E231" s="115"/>
      <c r="F231" s="115"/>
      <c r="G231" s="115"/>
    </row>
    <row r="232" spans="1:7" x14ac:dyDescent="0.25">
      <c r="A232" t="str">
        <f>IF(ISBLANK(datosrel[Nombre y Apellidos responsable de transmisión de datos si no es el Técnico de Protección Civil o si no existe esta figura en la comarca]),"",Ejercicio)</f>
        <v/>
      </c>
      <c r="B232" s="3" t="str">
        <f>IF(ISBLANK(datosrel[Nombre y Apellidos responsable de transmisión de datos si no es el Técnico de Protección Civil o si no existe esta figura en la comarca]),"",comarca)</f>
        <v/>
      </c>
      <c r="C232" s="115"/>
      <c r="D232" s="115"/>
      <c r="E232" s="115"/>
      <c r="F232" s="115"/>
      <c r="G232" s="115"/>
    </row>
    <row r="233" spans="1:7" x14ac:dyDescent="0.25">
      <c r="A233" t="str">
        <f>IF(ISBLANK(datosrel[Nombre y Apellidos responsable de transmisión de datos si no es el Técnico de Protección Civil o si no existe esta figura en la comarca]),"",Ejercicio)</f>
        <v/>
      </c>
      <c r="B233" s="3" t="str">
        <f>IF(ISBLANK(datosrel[Nombre y Apellidos responsable de transmisión de datos si no es el Técnico de Protección Civil o si no existe esta figura en la comarca]),"",comarca)</f>
        <v/>
      </c>
      <c r="C233" s="115"/>
      <c r="D233" s="115"/>
      <c r="E233" s="115"/>
      <c r="F233" s="115"/>
      <c r="G233" s="115"/>
    </row>
    <row r="234" spans="1:7" x14ac:dyDescent="0.25">
      <c r="A234" t="str">
        <f>IF(ISBLANK(datosrel[Nombre y Apellidos responsable de transmisión de datos si no es el Técnico de Protección Civil o si no existe esta figura en la comarca]),"",Ejercicio)</f>
        <v/>
      </c>
      <c r="B234" s="3" t="str">
        <f>IF(ISBLANK(datosrel[Nombre y Apellidos responsable de transmisión de datos si no es el Técnico de Protección Civil o si no existe esta figura en la comarca]),"",comarca)</f>
        <v/>
      </c>
      <c r="C234" s="115"/>
      <c r="D234" s="115"/>
      <c r="E234" s="115"/>
      <c r="F234" s="115"/>
      <c r="G234" s="115"/>
    </row>
    <row r="235" spans="1:7" x14ac:dyDescent="0.25">
      <c r="A235" t="str">
        <f>IF(ISBLANK(datosrel[Nombre y Apellidos responsable de transmisión de datos si no es el Técnico de Protección Civil o si no existe esta figura en la comarca]),"",Ejercicio)</f>
        <v/>
      </c>
      <c r="B235" s="3" t="str">
        <f>IF(ISBLANK(datosrel[Nombre y Apellidos responsable de transmisión de datos si no es el Técnico de Protección Civil o si no existe esta figura en la comarca]),"",comarca)</f>
        <v/>
      </c>
      <c r="C235" s="115"/>
      <c r="D235" s="115"/>
      <c r="E235" s="115"/>
      <c r="F235" s="115"/>
      <c r="G235" s="115"/>
    </row>
    <row r="236" spans="1:7" x14ac:dyDescent="0.25">
      <c r="A236" t="str">
        <f>IF(ISBLANK(datosrel[Nombre y Apellidos responsable de transmisión de datos si no es el Técnico de Protección Civil o si no existe esta figura en la comarca]),"",Ejercicio)</f>
        <v/>
      </c>
      <c r="B236" s="3" t="str">
        <f>IF(ISBLANK(datosrel[Nombre y Apellidos responsable de transmisión de datos si no es el Técnico de Protección Civil o si no existe esta figura en la comarca]),"",comarca)</f>
        <v/>
      </c>
      <c r="C236" s="115"/>
      <c r="D236" s="115"/>
      <c r="E236" s="115"/>
      <c r="F236" s="115"/>
      <c r="G236" s="115"/>
    </row>
    <row r="237" spans="1:7" x14ac:dyDescent="0.25">
      <c r="A237" t="str">
        <f>IF(ISBLANK(datosrel[Nombre y Apellidos responsable de transmisión de datos si no es el Técnico de Protección Civil o si no existe esta figura en la comarca]),"",Ejercicio)</f>
        <v/>
      </c>
      <c r="B237" s="3" t="str">
        <f>IF(ISBLANK(datosrel[Nombre y Apellidos responsable de transmisión de datos si no es el Técnico de Protección Civil o si no existe esta figura en la comarca]),"",comarca)</f>
        <v/>
      </c>
      <c r="C237" s="115"/>
      <c r="D237" s="115"/>
      <c r="E237" s="115"/>
      <c r="F237" s="115"/>
      <c r="G237" s="115"/>
    </row>
    <row r="238" spans="1:7" x14ac:dyDescent="0.25">
      <c r="A238" t="str">
        <f>IF(ISBLANK(datosrel[Nombre y Apellidos responsable de transmisión de datos si no es el Técnico de Protección Civil o si no existe esta figura en la comarca]),"",Ejercicio)</f>
        <v/>
      </c>
      <c r="B238" s="3" t="str">
        <f>IF(ISBLANK(datosrel[Nombre y Apellidos responsable de transmisión de datos si no es el Técnico de Protección Civil o si no existe esta figura en la comarca]),"",comarca)</f>
        <v/>
      </c>
      <c r="C238" s="115"/>
      <c r="D238" s="115"/>
      <c r="E238" s="115"/>
      <c r="F238" s="115"/>
      <c r="G238" s="115"/>
    </row>
    <row r="239" spans="1:7" x14ac:dyDescent="0.25">
      <c r="A239" t="str">
        <f>IF(ISBLANK(datosrel[Nombre y Apellidos responsable de transmisión de datos si no es el Técnico de Protección Civil o si no existe esta figura en la comarca]),"",Ejercicio)</f>
        <v/>
      </c>
      <c r="B239" s="3" t="str">
        <f>IF(ISBLANK(datosrel[Nombre y Apellidos responsable de transmisión de datos si no es el Técnico de Protección Civil o si no existe esta figura en la comarca]),"",comarca)</f>
        <v/>
      </c>
      <c r="C239" s="115"/>
      <c r="D239" s="115"/>
      <c r="E239" s="115"/>
      <c r="F239" s="115"/>
      <c r="G239" s="115"/>
    </row>
    <row r="240" spans="1:7" x14ac:dyDescent="0.25">
      <c r="A240" t="str">
        <f>IF(ISBLANK(datosrel[Nombre y Apellidos responsable de transmisión de datos si no es el Técnico de Protección Civil o si no existe esta figura en la comarca]),"",Ejercicio)</f>
        <v/>
      </c>
      <c r="B240" s="3" t="str">
        <f>IF(ISBLANK(datosrel[Nombre y Apellidos responsable de transmisión de datos si no es el Técnico de Protección Civil o si no existe esta figura en la comarca]),"",comarca)</f>
        <v/>
      </c>
      <c r="C240" s="115"/>
      <c r="D240" s="115"/>
      <c r="E240" s="115"/>
      <c r="F240" s="115"/>
      <c r="G240" s="115"/>
    </row>
    <row r="241" spans="1:7" x14ac:dyDescent="0.25">
      <c r="A241" t="str">
        <f>IF(ISBLANK(datosrel[Nombre y Apellidos responsable de transmisión de datos si no es el Técnico de Protección Civil o si no existe esta figura en la comarca]),"",Ejercicio)</f>
        <v/>
      </c>
      <c r="B241" s="3" t="str">
        <f>IF(ISBLANK(datosrel[Nombre y Apellidos responsable de transmisión de datos si no es el Técnico de Protección Civil o si no existe esta figura en la comarca]),"",comarca)</f>
        <v/>
      </c>
      <c r="C241" s="115"/>
      <c r="D241" s="115"/>
      <c r="E241" s="115"/>
      <c r="F241" s="115"/>
      <c r="G241" s="115"/>
    </row>
    <row r="242" spans="1:7" x14ac:dyDescent="0.25">
      <c r="A242" t="str">
        <f>IF(ISBLANK(datosrel[Nombre y Apellidos responsable de transmisión de datos si no es el Técnico de Protección Civil o si no existe esta figura en la comarca]),"",Ejercicio)</f>
        <v/>
      </c>
      <c r="B242" s="3" t="str">
        <f>IF(ISBLANK(datosrel[Nombre y Apellidos responsable de transmisión de datos si no es el Técnico de Protección Civil o si no existe esta figura en la comarca]),"",comarca)</f>
        <v/>
      </c>
      <c r="C242" s="115"/>
      <c r="D242" s="115"/>
      <c r="E242" s="115"/>
      <c r="F242" s="115"/>
      <c r="G242" s="115"/>
    </row>
    <row r="243" spans="1:7" x14ac:dyDescent="0.25">
      <c r="A243" t="str">
        <f>IF(ISBLANK(datosrel[Nombre y Apellidos responsable de transmisión de datos si no es el Técnico de Protección Civil o si no existe esta figura en la comarca]),"",Ejercicio)</f>
        <v/>
      </c>
      <c r="B243" s="3" t="str">
        <f>IF(ISBLANK(datosrel[Nombre y Apellidos responsable de transmisión de datos si no es el Técnico de Protección Civil o si no existe esta figura en la comarca]),"",comarca)</f>
        <v/>
      </c>
      <c r="C243" s="115"/>
      <c r="D243" s="115"/>
      <c r="E243" s="115"/>
      <c r="F243" s="115"/>
      <c r="G243" s="115"/>
    </row>
    <row r="244" spans="1:7" x14ac:dyDescent="0.25">
      <c r="A244" t="str">
        <f>IF(ISBLANK(datosrel[Nombre y Apellidos responsable de transmisión de datos si no es el Técnico de Protección Civil o si no existe esta figura en la comarca]),"",Ejercicio)</f>
        <v/>
      </c>
      <c r="B244" s="3" t="str">
        <f>IF(ISBLANK(datosrel[Nombre y Apellidos responsable de transmisión de datos si no es el Técnico de Protección Civil o si no existe esta figura en la comarca]),"",comarca)</f>
        <v/>
      </c>
      <c r="C244" s="115"/>
      <c r="D244" s="115"/>
      <c r="E244" s="115"/>
      <c r="F244" s="115"/>
      <c r="G244" s="115"/>
    </row>
    <row r="245" spans="1:7" x14ac:dyDescent="0.25">
      <c r="A245" t="str">
        <f>IF(ISBLANK(datosrel[Nombre y Apellidos responsable de transmisión de datos si no es el Técnico de Protección Civil o si no existe esta figura en la comarca]),"",Ejercicio)</f>
        <v/>
      </c>
      <c r="B245" s="3" t="str">
        <f>IF(ISBLANK(datosrel[Nombre y Apellidos responsable de transmisión de datos si no es el Técnico de Protección Civil o si no existe esta figura en la comarca]),"",comarca)</f>
        <v/>
      </c>
      <c r="C245" s="115"/>
      <c r="D245" s="115"/>
      <c r="E245" s="115"/>
      <c r="F245" s="115"/>
      <c r="G245" s="115"/>
    </row>
    <row r="246" spans="1:7" x14ac:dyDescent="0.25">
      <c r="A246" t="str">
        <f>IF(ISBLANK(datosrel[Nombre y Apellidos responsable de transmisión de datos si no es el Técnico de Protección Civil o si no existe esta figura en la comarca]),"",Ejercicio)</f>
        <v/>
      </c>
      <c r="B246" s="3" t="str">
        <f>IF(ISBLANK(datosrel[Nombre y Apellidos responsable de transmisión de datos si no es el Técnico de Protección Civil o si no existe esta figura en la comarca]),"",comarca)</f>
        <v/>
      </c>
      <c r="C246" s="115"/>
      <c r="D246" s="115"/>
      <c r="E246" s="115"/>
      <c r="F246" s="115"/>
      <c r="G246" s="115"/>
    </row>
    <row r="247" spans="1:7" x14ac:dyDescent="0.25">
      <c r="A247" t="str">
        <f>IF(ISBLANK(datosrel[Nombre y Apellidos responsable de transmisión de datos si no es el Técnico de Protección Civil o si no existe esta figura en la comarca]),"",Ejercicio)</f>
        <v/>
      </c>
      <c r="B247" s="3" t="str">
        <f>IF(ISBLANK(datosrel[Nombre y Apellidos responsable de transmisión de datos si no es el Técnico de Protección Civil o si no existe esta figura en la comarca]),"",comarca)</f>
        <v/>
      </c>
      <c r="C247" s="115"/>
      <c r="D247" s="115"/>
      <c r="E247" s="115"/>
      <c r="F247" s="115"/>
      <c r="G247" s="115"/>
    </row>
    <row r="248" spans="1:7" x14ac:dyDescent="0.25">
      <c r="A248" t="str">
        <f>IF(ISBLANK(datosrel[Nombre y Apellidos responsable de transmisión de datos si no es el Técnico de Protección Civil o si no existe esta figura en la comarca]),"",Ejercicio)</f>
        <v/>
      </c>
      <c r="B248" s="3" t="str">
        <f>IF(ISBLANK(datosrel[Nombre y Apellidos responsable de transmisión de datos si no es el Técnico de Protección Civil o si no existe esta figura en la comarca]),"",comarca)</f>
        <v/>
      </c>
      <c r="C248" s="115"/>
      <c r="D248" s="115"/>
      <c r="E248" s="115"/>
      <c r="F248" s="115"/>
      <c r="G248" s="115"/>
    </row>
    <row r="249" spans="1:7" x14ac:dyDescent="0.25">
      <c r="A249" t="str">
        <f>IF(ISBLANK(datosrel[Nombre y Apellidos responsable de transmisión de datos si no es el Técnico de Protección Civil o si no existe esta figura en la comarca]),"",Ejercicio)</f>
        <v/>
      </c>
      <c r="B249" s="3" t="str">
        <f>IF(ISBLANK(datosrel[Nombre y Apellidos responsable de transmisión de datos si no es el Técnico de Protección Civil o si no existe esta figura en la comarca]),"",comarca)</f>
        <v/>
      </c>
      <c r="C249" s="115"/>
      <c r="D249" s="115"/>
      <c r="E249" s="115"/>
      <c r="F249" s="115"/>
      <c r="G249" s="115"/>
    </row>
    <row r="250" spans="1:7" x14ac:dyDescent="0.25">
      <c r="A250" t="str">
        <f>IF(ISBLANK(datosrel[Nombre y Apellidos responsable de transmisión de datos si no es el Técnico de Protección Civil o si no existe esta figura en la comarca]),"",Ejercicio)</f>
        <v/>
      </c>
      <c r="B250" s="3" t="str">
        <f>IF(ISBLANK(datosrel[Nombre y Apellidos responsable de transmisión de datos si no es el Técnico de Protección Civil o si no existe esta figura en la comarca]),"",comarca)</f>
        <v/>
      </c>
      <c r="C250" s="115"/>
      <c r="D250" s="115"/>
      <c r="E250" s="115"/>
      <c r="F250" s="115"/>
      <c r="G250" s="115"/>
    </row>
    <row r="251" spans="1:7" x14ac:dyDescent="0.25">
      <c r="A251" t="str">
        <f>IF(ISBLANK(datosrel[Nombre y Apellidos responsable de transmisión de datos si no es el Técnico de Protección Civil o si no existe esta figura en la comarca]),"",Ejercicio)</f>
        <v/>
      </c>
      <c r="B251" s="3" t="str">
        <f>IF(ISBLANK(datosrel[Nombre y Apellidos responsable de transmisión de datos si no es el Técnico de Protección Civil o si no existe esta figura en la comarca]),"",comarca)</f>
        <v/>
      </c>
      <c r="C251" s="115"/>
      <c r="D251" s="115"/>
      <c r="E251" s="115"/>
      <c r="F251" s="115"/>
      <c r="G251" s="115"/>
    </row>
    <row r="252" spans="1:7" x14ac:dyDescent="0.25">
      <c r="A252" t="str">
        <f>IF(ISBLANK(datosrel[Nombre y Apellidos responsable de transmisión de datos si no es el Técnico de Protección Civil o si no existe esta figura en la comarca]),"",Ejercicio)</f>
        <v/>
      </c>
      <c r="B252" s="3" t="str">
        <f>IF(ISBLANK(datosrel[Nombre y Apellidos responsable de transmisión de datos si no es el Técnico de Protección Civil o si no existe esta figura en la comarca]),"",comarca)</f>
        <v/>
      </c>
      <c r="C252" s="115"/>
      <c r="D252" s="115"/>
      <c r="E252" s="115"/>
      <c r="F252" s="115"/>
      <c r="G252" s="115"/>
    </row>
    <row r="253" spans="1:7" x14ac:dyDescent="0.25">
      <c r="A253" t="str">
        <f>IF(ISBLANK(datosrel[Nombre y Apellidos responsable de transmisión de datos si no es el Técnico de Protección Civil o si no existe esta figura en la comarca]),"",Ejercicio)</f>
        <v/>
      </c>
      <c r="B253" s="3" t="str">
        <f>IF(ISBLANK(datosrel[Nombre y Apellidos responsable de transmisión de datos si no es el Técnico de Protección Civil o si no existe esta figura en la comarca]),"",comarca)</f>
        <v/>
      </c>
      <c r="C253" s="115"/>
      <c r="D253" s="115"/>
      <c r="E253" s="115"/>
      <c r="F253" s="115"/>
      <c r="G253" s="115"/>
    </row>
    <row r="254" spans="1:7" x14ac:dyDescent="0.25">
      <c r="A254" t="str">
        <f>IF(ISBLANK(datosrel[Nombre y Apellidos responsable de transmisión de datos si no es el Técnico de Protección Civil o si no existe esta figura en la comarca]),"",Ejercicio)</f>
        <v/>
      </c>
      <c r="B254" s="3" t="str">
        <f>IF(ISBLANK(datosrel[Nombre y Apellidos responsable de transmisión de datos si no es el Técnico de Protección Civil o si no existe esta figura en la comarca]),"",comarca)</f>
        <v/>
      </c>
      <c r="C254" s="115"/>
      <c r="D254" s="115"/>
      <c r="E254" s="115"/>
      <c r="F254" s="115"/>
      <c r="G254" s="115"/>
    </row>
    <row r="255" spans="1:7" x14ac:dyDescent="0.25">
      <c r="A255" t="str">
        <f>IF(ISBLANK(datosrel[Nombre y Apellidos responsable de transmisión de datos si no es el Técnico de Protección Civil o si no existe esta figura en la comarca]),"",Ejercicio)</f>
        <v/>
      </c>
      <c r="B255" s="3" t="str">
        <f>IF(ISBLANK(datosrel[Nombre y Apellidos responsable de transmisión de datos si no es el Técnico de Protección Civil o si no existe esta figura en la comarca]),"",comarca)</f>
        <v/>
      </c>
      <c r="C255" s="115"/>
      <c r="D255" s="115"/>
      <c r="E255" s="115"/>
      <c r="F255" s="115"/>
      <c r="G255" s="115"/>
    </row>
    <row r="256" spans="1:7" x14ac:dyDescent="0.25">
      <c r="A256" t="str">
        <f>IF(ISBLANK(datosrel[Nombre y Apellidos responsable de transmisión de datos si no es el Técnico de Protección Civil o si no existe esta figura en la comarca]),"",Ejercicio)</f>
        <v/>
      </c>
      <c r="B256" s="3" t="str">
        <f>IF(ISBLANK(datosrel[Nombre y Apellidos responsable de transmisión de datos si no es el Técnico de Protección Civil o si no existe esta figura en la comarca]),"",comarca)</f>
        <v/>
      </c>
      <c r="C256" s="115"/>
      <c r="D256" s="115"/>
      <c r="E256" s="115"/>
      <c r="F256" s="115"/>
      <c r="G256" s="115"/>
    </row>
    <row r="257" spans="1:7" x14ac:dyDescent="0.25">
      <c r="A257" t="str">
        <f>IF(ISBLANK(datosrel[Nombre y Apellidos responsable de transmisión de datos si no es el Técnico de Protección Civil o si no existe esta figura en la comarca]),"",Ejercicio)</f>
        <v/>
      </c>
      <c r="B257" s="3" t="str">
        <f>IF(ISBLANK(datosrel[Nombre y Apellidos responsable de transmisión de datos si no es el Técnico de Protección Civil o si no existe esta figura en la comarca]),"",comarca)</f>
        <v/>
      </c>
      <c r="C257" s="115"/>
      <c r="D257" s="115"/>
      <c r="E257" s="115"/>
      <c r="F257" s="115"/>
      <c r="G257" s="115"/>
    </row>
    <row r="258" spans="1:7" x14ac:dyDescent="0.25">
      <c r="A258" t="str">
        <f>IF(ISBLANK(datosrel[Nombre y Apellidos responsable de transmisión de datos si no es el Técnico de Protección Civil o si no existe esta figura en la comarca]),"",Ejercicio)</f>
        <v/>
      </c>
      <c r="B258" s="3" t="str">
        <f>IF(ISBLANK(datosrel[Nombre y Apellidos responsable de transmisión de datos si no es el Técnico de Protección Civil o si no existe esta figura en la comarca]),"",comarca)</f>
        <v/>
      </c>
      <c r="C258" s="115"/>
      <c r="D258" s="115"/>
      <c r="E258" s="115"/>
      <c r="F258" s="115"/>
      <c r="G258" s="115"/>
    </row>
    <row r="259" spans="1:7" x14ac:dyDescent="0.25">
      <c r="A259" t="str">
        <f>IF(ISBLANK(datosrel[Nombre y Apellidos responsable de transmisión de datos si no es el Técnico de Protección Civil o si no existe esta figura en la comarca]),"",Ejercicio)</f>
        <v/>
      </c>
      <c r="B259" s="3" t="str">
        <f>IF(ISBLANK(datosrel[Nombre y Apellidos responsable de transmisión de datos si no es el Técnico de Protección Civil o si no existe esta figura en la comarca]),"",comarca)</f>
        <v/>
      </c>
      <c r="C259" s="115"/>
      <c r="D259" s="115"/>
      <c r="E259" s="115"/>
      <c r="F259" s="115"/>
      <c r="G259" s="115"/>
    </row>
    <row r="260" spans="1:7" x14ac:dyDescent="0.25">
      <c r="A260" t="str">
        <f>IF(ISBLANK(datosrel[Nombre y Apellidos responsable de transmisión de datos si no es el Técnico de Protección Civil o si no existe esta figura en la comarca]),"",Ejercicio)</f>
        <v/>
      </c>
      <c r="B260" s="3" t="str">
        <f>IF(ISBLANK(datosrel[Nombre y Apellidos responsable de transmisión de datos si no es el Técnico de Protección Civil o si no existe esta figura en la comarca]),"",comarca)</f>
        <v/>
      </c>
      <c r="C260" s="115"/>
      <c r="D260" s="115"/>
      <c r="E260" s="115"/>
      <c r="F260" s="115"/>
      <c r="G260" s="115"/>
    </row>
    <row r="261" spans="1:7" x14ac:dyDescent="0.25">
      <c r="A261" t="str">
        <f>IF(ISBLANK(datosrel[Nombre y Apellidos responsable de transmisión de datos si no es el Técnico de Protección Civil o si no existe esta figura en la comarca]),"",Ejercicio)</f>
        <v/>
      </c>
      <c r="B261" s="3" t="str">
        <f>IF(ISBLANK(datosrel[Nombre y Apellidos responsable de transmisión de datos si no es el Técnico de Protección Civil o si no existe esta figura en la comarca]),"",comarca)</f>
        <v/>
      </c>
      <c r="C261" s="115"/>
      <c r="D261" s="115"/>
      <c r="E261" s="115"/>
      <c r="F261" s="115"/>
      <c r="G261" s="115"/>
    </row>
    <row r="262" spans="1:7" x14ac:dyDescent="0.25">
      <c r="A262" t="str">
        <f>IF(ISBLANK(datosrel[Nombre y Apellidos responsable de transmisión de datos si no es el Técnico de Protección Civil o si no existe esta figura en la comarca]),"",Ejercicio)</f>
        <v/>
      </c>
      <c r="B262" s="3" t="str">
        <f>IF(ISBLANK(datosrel[Nombre y Apellidos responsable de transmisión de datos si no es el Técnico de Protección Civil o si no existe esta figura en la comarca]),"",comarca)</f>
        <v/>
      </c>
      <c r="C262" s="115"/>
      <c r="D262" s="115"/>
      <c r="E262" s="115"/>
      <c r="F262" s="115"/>
      <c r="G262" s="115"/>
    </row>
    <row r="263" spans="1:7" x14ac:dyDescent="0.25">
      <c r="A263" t="str">
        <f>IF(ISBLANK(datosrel[Nombre y Apellidos responsable de transmisión de datos si no es el Técnico de Protección Civil o si no existe esta figura en la comarca]),"",Ejercicio)</f>
        <v/>
      </c>
      <c r="B263" s="3" t="str">
        <f>IF(ISBLANK(datosrel[Nombre y Apellidos responsable de transmisión de datos si no es el Técnico de Protección Civil o si no existe esta figura en la comarca]),"",comarca)</f>
        <v/>
      </c>
      <c r="C263" s="115"/>
      <c r="D263" s="115"/>
      <c r="E263" s="115"/>
      <c r="F263" s="115"/>
      <c r="G263" s="115"/>
    </row>
    <row r="264" spans="1:7" x14ac:dyDescent="0.25">
      <c r="A264" t="str">
        <f>IF(ISBLANK(datosrel[Nombre y Apellidos responsable de transmisión de datos si no es el Técnico de Protección Civil o si no existe esta figura en la comarca]),"",Ejercicio)</f>
        <v/>
      </c>
      <c r="B264" s="3" t="str">
        <f>IF(ISBLANK(datosrel[Nombre y Apellidos responsable de transmisión de datos si no es el Técnico de Protección Civil o si no existe esta figura en la comarca]),"",comarca)</f>
        <v/>
      </c>
      <c r="C264" s="115"/>
      <c r="D264" s="115"/>
      <c r="E264" s="115"/>
      <c r="F264" s="115"/>
      <c r="G264" s="115"/>
    </row>
    <row r="265" spans="1:7" x14ac:dyDescent="0.25">
      <c r="A265" t="str">
        <f>IF(ISBLANK(datosrel[Nombre y Apellidos responsable de transmisión de datos si no es el Técnico de Protección Civil o si no existe esta figura en la comarca]),"",Ejercicio)</f>
        <v/>
      </c>
      <c r="B265" s="3" t="str">
        <f>IF(ISBLANK(datosrel[Nombre y Apellidos responsable de transmisión de datos si no es el Técnico de Protección Civil o si no existe esta figura en la comarca]),"",comarca)</f>
        <v/>
      </c>
      <c r="C265" s="115"/>
      <c r="D265" s="115"/>
      <c r="E265" s="115"/>
      <c r="F265" s="115"/>
      <c r="G265" s="115"/>
    </row>
    <row r="266" spans="1:7" x14ac:dyDescent="0.25">
      <c r="A266" t="str">
        <f>IF(ISBLANK(datosrel[Nombre y Apellidos responsable de transmisión de datos si no es el Técnico de Protección Civil o si no existe esta figura en la comarca]),"",Ejercicio)</f>
        <v/>
      </c>
      <c r="B266" s="3" t="str">
        <f>IF(ISBLANK(datosrel[Nombre y Apellidos responsable de transmisión de datos si no es el Técnico de Protección Civil o si no existe esta figura en la comarca]),"",comarca)</f>
        <v/>
      </c>
      <c r="C266" s="115"/>
      <c r="D266" s="115"/>
      <c r="E266" s="115"/>
      <c r="F266" s="115"/>
      <c r="G266" s="115"/>
    </row>
    <row r="267" spans="1:7" x14ac:dyDescent="0.25">
      <c r="A267" t="str">
        <f>IF(ISBLANK(datosrel[Nombre y Apellidos responsable de transmisión de datos si no es el Técnico de Protección Civil o si no existe esta figura en la comarca]),"",Ejercicio)</f>
        <v/>
      </c>
      <c r="B267" s="3" t="str">
        <f>IF(ISBLANK(datosrel[Nombre y Apellidos responsable de transmisión de datos si no es el Técnico de Protección Civil o si no existe esta figura en la comarca]),"",comarca)</f>
        <v/>
      </c>
      <c r="C267" s="115"/>
      <c r="D267" s="115"/>
      <c r="E267" s="115"/>
      <c r="F267" s="115"/>
      <c r="G267" s="115"/>
    </row>
    <row r="268" spans="1:7" x14ac:dyDescent="0.25">
      <c r="A268" t="str">
        <f>IF(ISBLANK(datosrel[Nombre y Apellidos responsable de transmisión de datos si no es el Técnico de Protección Civil o si no existe esta figura en la comarca]),"",Ejercicio)</f>
        <v/>
      </c>
      <c r="B268" s="3" t="str">
        <f>IF(ISBLANK(datosrel[Nombre y Apellidos responsable de transmisión de datos si no es el Técnico de Protección Civil o si no existe esta figura en la comarca]),"",comarca)</f>
        <v/>
      </c>
      <c r="C268" s="115"/>
      <c r="D268" s="115"/>
      <c r="E268" s="115"/>
      <c r="F268" s="115"/>
      <c r="G268" s="115"/>
    </row>
    <row r="269" spans="1:7" x14ac:dyDescent="0.25">
      <c r="A269" t="str">
        <f>IF(ISBLANK(datosrel[Nombre y Apellidos responsable de transmisión de datos si no es el Técnico de Protección Civil o si no existe esta figura en la comarca]),"",Ejercicio)</f>
        <v/>
      </c>
      <c r="B269" s="3" t="str">
        <f>IF(ISBLANK(datosrel[Nombre y Apellidos responsable de transmisión de datos si no es el Técnico de Protección Civil o si no existe esta figura en la comarca]),"",comarca)</f>
        <v/>
      </c>
      <c r="C269" s="115"/>
      <c r="D269" s="115"/>
      <c r="E269" s="115"/>
      <c r="F269" s="115"/>
      <c r="G269" s="115"/>
    </row>
    <row r="270" spans="1:7" x14ac:dyDescent="0.25">
      <c r="A270" t="str">
        <f>IF(ISBLANK(datosrel[Nombre y Apellidos responsable de transmisión de datos si no es el Técnico de Protección Civil o si no existe esta figura en la comarca]),"",Ejercicio)</f>
        <v/>
      </c>
      <c r="B270" s="3" t="str">
        <f>IF(ISBLANK(datosrel[Nombre y Apellidos responsable de transmisión de datos si no es el Técnico de Protección Civil o si no existe esta figura en la comarca]),"",comarca)</f>
        <v/>
      </c>
      <c r="C270" s="115"/>
      <c r="D270" s="115"/>
      <c r="E270" s="115"/>
      <c r="F270" s="115"/>
      <c r="G270" s="115"/>
    </row>
    <row r="271" spans="1:7" x14ac:dyDescent="0.25">
      <c r="A271" t="str">
        <f>IF(ISBLANK(datosrel[Nombre y Apellidos responsable de transmisión de datos si no es el Técnico de Protección Civil o si no existe esta figura en la comarca]),"",Ejercicio)</f>
        <v/>
      </c>
      <c r="B271" s="3" t="str">
        <f>IF(ISBLANK(datosrel[Nombre y Apellidos responsable de transmisión de datos si no es el Técnico de Protección Civil o si no existe esta figura en la comarca]),"",comarca)</f>
        <v/>
      </c>
      <c r="C271" s="115"/>
      <c r="D271" s="115"/>
      <c r="E271" s="115"/>
      <c r="F271" s="115"/>
      <c r="G271" s="115"/>
    </row>
    <row r="272" spans="1:7" x14ac:dyDescent="0.25">
      <c r="A272" t="str">
        <f>IF(ISBLANK(datosrel[Nombre y Apellidos responsable de transmisión de datos si no es el Técnico de Protección Civil o si no existe esta figura en la comarca]),"",Ejercicio)</f>
        <v/>
      </c>
      <c r="B272" s="3" t="str">
        <f>IF(ISBLANK(datosrel[Nombre y Apellidos responsable de transmisión de datos si no es el Técnico de Protección Civil o si no existe esta figura en la comarca]),"",comarca)</f>
        <v/>
      </c>
      <c r="C272" s="115"/>
      <c r="D272" s="115"/>
      <c r="E272" s="115"/>
      <c r="F272" s="115"/>
      <c r="G272" s="115"/>
    </row>
    <row r="273" spans="1:7" x14ac:dyDescent="0.25">
      <c r="A273" t="str">
        <f>IF(ISBLANK(datosrel[Nombre y Apellidos responsable de transmisión de datos si no es el Técnico de Protección Civil o si no existe esta figura en la comarca]),"",Ejercicio)</f>
        <v/>
      </c>
      <c r="B273" s="3" t="str">
        <f>IF(ISBLANK(datosrel[Nombre y Apellidos responsable de transmisión de datos si no es el Técnico de Protección Civil o si no existe esta figura en la comarca]),"",comarca)</f>
        <v/>
      </c>
      <c r="C273" s="115"/>
      <c r="D273" s="115"/>
      <c r="E273" s="115"/>
      <c r="F273" s="115"/>
      <c r="G273" s="115"/>
    </row>
    <row r="274" spans="1:7" x14ac:dyDescent="0.25">
      <c r="A274" t="str">
        <f>IF(ISBLANK(datosrel[Nombre y Apellidos responsable de transmisión de datos si no es el Técnico de Protección Civil o si no existe esta figura en la comarca]),"",Ejercicio)</f>
        <v/>
      </c>
      <c r="B274" s="3" t="str">
        <f>IF(ISBLANK(datosrel[Nombre y Apellidos responsable de transmisión de datos si no es el Técnico de Protección Civil o si no existe esta figura en la comarca]),"",comarca)</f>
        <v/>
      </c>
      <c r="C274" s="115"/>
      <c r="D274" s="115"/>
      <c r="E274" s="115"/>
      <c r="F274" s="115"/>
      <c r="G274" s="115"/>
    </row>
    <row r="275" spans="1:7" x14ac:dyDescent="0.25">
      <c r="A275" t="str">
        <f>IF(ISBLANK(datosrel[Nombre y Apellidos responsable de transmisión de datos si no es el Técnico de Protección Civil o si no existe esta figura en la comarca]),"",Ejercicio)</f>
        <v/>
      </c>
      <c r="B275" s="3" t="str">
        <f>IF(ISBLANK(datosrel[Nombre y Apellidos responsable de transmisión de datos si no es el Técnico de Protección Civil o si no existe esta figura en la comarca]),"",comarca)</f>
        <v/>
      </c>
      <c r="C275" s="115"/>
      <c r="D275" s="115"/>
      <c r="E275" s="115"/>
      <c r="F275" s="115"/>
      <c r="G275" s="115"/>
    </row>
    <row r="276" spans="1:7" x14ac:dyDescent="0.25">
      <c r="A276" t="str">
        <f>IF(ISBLANK(datosrel[Nombre y Apellidos responsable de transmisión de datos si no es el Técnico de Protección Civil o si no existe esta figura en la comarca]),"",Ejercicio)</f>
        <v/>
      </c>
      <c r="B276" s="3" t="str">
        <f>IF(ISBLANK(datosrel[Nombre y Apellidos responsable de transmisión de datos si no es el Técnico de Protección Civil o si no existe esta figura en la comarca]),"",comarca)</f>
        <v/>
      </c>
      <c r="C276" s="115"/>
      <c r="D276" s="115"/>
      <c r="E276" s="115"/>
      <c r="F276" s="115"/>
      <c r="G276" s="115"/>
    </row>
    <row r="277" spans="1:7" x14ac:dyDescent="0.25">
      <c r="A277" t="str">
        <f>IF(ISBLANK(datosrel[Nombre y Apellidos responsable de transmisión de datos si no es el Técnico de Protección Civil o si no existe esta figura en la comarca]),"",Ejercicio)</f>
        <v/>
      </c>
      <c r="B277" s="3" t="str">
        <f>IF(ISBLANK(datosrel[Nombre y Apellidos responsable de transmisión de datos si no es el Técnico de Protección Civil o si no existe esta figura en la comarca]),"",comarca)</f>
        <v/>
      </c>
      <c r="C277" s="115"/>
      <c r="D277" s="115"/>
      <c r="E277" s="115"/>
      <c r="F277" s="115"/>
      <c r="G277" s="115"/>
    </row>
    <row r="278" spans="1:7" x14ac:dyDescent="0.25">
      <c r="A278" t="str">
        <f>IF(ISBLANK(datosrel[Nombre y Apellidos responsable de transmisión de datos si no es el Técnico de Protección Civil o si no existe esta figura en la comarca]),"",Ejercicio)</f>
        <v/>
      </c>
      <c r="B278" s="3" t="str">
        <f>IF(ISBLANK(datosrel[Nombre y Apellidos responsable de transmisión de datos si no es el Técnico de Protección Civil o si no existe esta figura en la comarca]),"",comarca)</f>
        <v/>
      </c>
      <c r="C278" s="115"/>
      <c r="D278" s="115"/>
      <c r="E278" s="115"/>
      <c r="F278" s="115"/>
      <c r="G278" s="115"/>
    </row>
    <row r="279" spans="1:7" x14ac:dyDescent="0.25">
      <c r="A279" t="str">
        <f>IF(ISBLANK(datosrel[Nombre y Apellidos responsable de transmisión de datos si no es el Técnico de Protección Civil o si no existe esta figura en la comarca]),"",Ejercicio)</f>
        <v/>
      </c>
      <c r="B279" s="3" t="str">
        <f>IF(ISBLANK(datosrel[Nombre y Apellidos responsable de transmisión de datos si no es el Técnico de Protección Civil o si no existe esta figura en la comarca]),"",comarca)</f>
        <v/>
      </c>
      <c r="C279" s="115"/>
      <c r="D279" s="115"/>
      <c r="E279" s="115"/>
      <c r="F279" s="115"/>
      <c r="G279" s="115"/>
    </row>
    <row r="280" spans="1:7" x14ac:dyDescent="0.25">
      <c r="A280" t="str">
        <f>IF(ISBLANK(datosrel[Nombre y Apellidos responsable de transmisión de datos si no es el Técnico de Protección Civil o si no existe esta figura en la comarca]),"",Ejercicio)</f>
        <v/>
      </c>
      <c r="B280" s="3" t="str">
        <f>IF(ISBLANK(datosrel[Nombre y Apellidos responsable de transmisión de datos si no es el Técnico de Protección Civil o si no existe esta figura en la comarca]),"",comarca)</f>
        <v/>
      </c>
      <c r="C280" s="115"/>
      <c r="D280" s="115"/>
      <c r="E280" s="115"/>
      <c r="F280" s="115"/>
      <c r="G280" s="115"/>
    </row>
    <row r="281" spans="1:7" x14ac:dyDescent="0.25">
      <c r="A281" t="str">
        <f>IF(ISBLANK(datosrel[Nombre y Apellidos responsable de transmisión de datos si no es el Técnico de Protección Civil o si no existe esta figura en la comarca]),"",Ejercicio)</f>
        <v/>
      </c>
      <c r="B281" s="3" t="str">
        <f>IF(ISBLANK(datosrel[Nombre y Apellidos responsable de transmisión de datos si no es el Técnico de Protección Civil o si no existe esta figura en la comarca]),"",comarca)</f>
        <v/>
      </c>
      <c r="C281" s="115"/>
      <c r="D281" s="115"/>
      <c r="E281" s="115"/>
      <c r="F281" s="115"/>
      <c r="G281" s="115"/>
    </row>
    <row r="282" spans="1:7" x14ac:dyDescent="0.25">
      <c r="A282" t="str">
        <f>IF(ISBLANK(datosrel[Nombre y Apellidos responsable de transmisión de datos si no es el Técnico de Protección Civil o si no existe esta figura en la comarca]),"",Ejercicio)</f>
        <v/>
      </c>
      <c r="B282" s="3" t="str">
        <f>IF(ISBLANK(datosrel[Nombre y Apellidos responsable de transmisión de datos si no es el Técnico de Protección Civil o si no existe esta figura en la comarca]),"",comarca)</f>
        <v/>
      </c>
      <c r="C282" s="115"/>
      <c r="D282" s="115"/>
      <c r="E282" s="115"/>
      <c r="F282" s="115"/>
      <c r="G282" s="115"/>
    </row>
    <row r="283" spans="1:7" x14ac:dyDescent="0.25">
      <c r="A283" t="str">
        <f>IF(ISBLANK(datosrel[Nombre y Apellidos responsable de transmisión de datos si no es el Técnico de Protección Civil o si no existe esta figura en la comarca]),"",Ejercicio)</f>
        <v/>
      </c>
      <c r="B283" s="3" t="str">
        <f>IF(ISBLANK(datosrel[Nombre y Apellidos responsable de transmisión de datos si no es el Técnico de Protección Civil o si no existe esta figura en la comarca]),"",comarca)</f>
        <v/>
      </c>
      <c r="C283" s="115"/>
      <c r="D283" s="115"/>
      <c r="E283" s="115"/>
      <c r="F283" s="115"/>
      <c r="G283" s="115"/>
    </row>
    <row r="284" spans="1:7" x14ac:dyDescent="0.25">
      <c r="A284" t="str">
        <f>IF(ISBLANK(datosrel[Nombre y Apellidos responsable de transmisión de datos si no es el Técnico de Protección Civil o si no existe esta figura en la comarca]),"",Ejercicio)</f>
        <v/>
      </c>
      <c r="B284" s="3" t="str">
        <f>IF(ISBLANK(datosrel[Nombre y Apellidos responsable de transmisión de datos si no es el Técnico de Protección Civil o si no existe esta figura en la comarca]),"",comarca)</f>
        <v/>
      </c>
      <c r="C284" s="115"/>
      <c r="D284" s="115"/>
      <c r="E284" s="115"/>
      <c r="F284" s="115"/>
      <c r="G284" s="115"/>
    </row>
    <row r="285" spans="1:7" x14ac:dyDescent="0.25">
      <c r="A285" t="str">
        <f>IF(ISBLANK(datosrel[Nombre y Apellidos responsable de transmisión de datos si no es el Técnico de Protección Civil o si no existe esta figura en la comarca]),"",Ejercicio)</f>
        <v/>
      </c>
      <c r="B285" s="3" t="str">
        <f>IF(ISBLANK(datosrel[Nombre y Apellidos responsable de transmisión de datos si no es el Técnico de Protección Civil o si no existe esta figura en la comarca]),"",comarca)</f>
        <v/>
      </c>
      <c r="C285" s="115"/>
      <c r="D285" s="115"/>
      <c r="E285" s="115"/>
      <c r="F285" s="115"/>
      <c r="G285" s="115"/>
    </row>
    <row r="286" spans="1:7" x14ac:dyDescent="0.25">
      <c r="A286" t="str">
        <f>IF(ISBLANK(datosrel[Nombre y Apellidos responsable de transmisión de datos si no es el Técnico de Protección Civil o si no existe esta figura en la comarca]),"",Ejercicio)</f>
        <v/>
      </c>
      <c r="B286" s="3" t="str">
        <f>IF(ISBLANK(datosrel[Nombre y Apellidos responsable de transmisión de datos si no es el Técnico de Protección Civil o si no existe esta figura en la comarca]),"",comarca)</f>
        <v/>
      </c>
      <c r="C286" s="115"/>
      <c r="D286" s="115"/>
      <c r="E286" s="115"/>
      <c r="F286" s="115"/>
      <c r="G286" s="115"/>
    </row>
    <row r="287" spans="1:7" x14ac:dyDescent="0.25">
      <c r="A287" t="str">
        <f>IF(ISBLANK(datosrel[Nombre y Apellidos responsable de transmisión de datos si no es el Técnico de Protección Civil o si no existe esta figura en la comarca]),"",Ejercicio)</f>
        <v/>
      </c>
      <c r="B287" s="3" t="str">
        <f>IF(ISBLANK(datosrel[Nombre y Apellidos responsable de transmisión de datos si no es el Técnico de Protección Civil o si no existe esta figura en la comarca]),"",comarca)</f>
        <v/>
      </c>
      <c r="C287" s="115"/>
      <c r="D287" s="115"/>
      <c r="E287" s="115"/>
      <c r="F287" s="115"/>
      <c r="G287" s="115"/>
    </row>
    <row r="288" spans="1:7" x14ac:dyDescent="0.25">
      <c r="A288" t="str">
        <f>IF(ISBLANK(datosrel[Nombre y Apellidos responsable de transmisión de datos si no es el Técnico de Protección Civil o si no existe esta figura en la comarca]),"",Ejercicio)</f>
        <v/>
      </c>
      <c r="B288" s="3" t="str">
        <f>IF(ISBLANK(datosrel[Nombre y Apellidos responsable de transmisión de datos si no es el Técnico de Protección Civil o si no existe esta figura en la comarca]),"",comarca)</f>
        <v/>
      </c>
      <c r="C288" s="115"/>
      <c r="D288" s="115"/>
      <c r="E288" s="115"/>
      <c r="F288" s="115"/>
      <c r="G288" s="115"/>
    </row>
    <row r="289" spans="1:7" x14ac:dyDescent="0.25">
      <c r="A289" t="str">
        <f>IF(ISBLANK(datosrel[Nombre y Apellidos responsable de transmisión de datos si no es el Técnico de Protección Civil o si no existe esta figura en la comarca]),"",Ejercicio)</f>
        <v/>
      </c>
      <c r="B289" s="3" t="str">
        <f>IF(ISBLANK(datosrel[Nombre y Apellidos responsable de transmisión de datos si no es el Técnico de Protección Civil o si no existe esta figura en la comarca]),"",comarca)</f>
        <v/>
      </c>
      <c r="C289" s="115"/>
      <c r="D289" s="115"/>
      <c r="E289" s="115"/>
      <c r="F289" s="115"/>
      <c r="G289" s="115"/>
    </row>
    <row r="290" spans="1:7" x14ac:dyDescent="0.25">
      <c r="A290" t="str">
        <f>IF(ISBLANK(datosrel[Nombre y Apellidos responsable de transmisión de datos si no es el Técnico de Protección Civil o si no existe esta figura en la comarca]),"",Ejercicio)</f>
        <v/>
      </c>
      <c r="B290" s="3" t="str">
        <f>IF(ISBLANK(datosrel[Nombre y Apellidos responsable de transmisión de datos si no es el Técnico de Protección Civil o si no existe esta figura en la comarca]),"",comarca)</f>
        <v/>
      </c>
      <c r="C290" s="115"/>
      <c r="D290" s="115"/>
      <c r="E290" s="115"/>
      <c r="F290" s="115"/>
      <c r="G290" s="115"/>
    </row>
    <row r="291" spans="1:7" x14ac:dyDescent="0.25">
      <c r="A291" t="str">
        <f>IF(ISBLANK(datosrel[Nombre y Apellidos responsable de transmisión de datos si no es el Técnico de Protección Civil o si no existe esta figura en la comarca]),"",Ejercicio)</f>
        <v/>
      </c>
      <c r="B291" s="3" t="str">
        <f>IF(ISBLANK(datosrel[Nombre y Apellidos responsable de transmisión de datos si no es el Técnico de Protección Civil o si no existe esta figura en la comarca]),"",comarca)</f>
        <v/>
      </c>
      <c r="C291" s="115"/>
      <c r="D291" s="115"/>
      <c r="E291" s="115"/>
      <c r="F291" s="115"/>
      <c r="G291" s="115"/>
    </row>
    <row r="292" spans="1:7" x14ac:dyDescent="0.25">
      <c r="A292" t="str">
        <f>IF(ISBLANK(datosrel[Nombre y Apellidos responsable de transmisión de datos si no es el Técnico de Protección Civil o si no existe esta figura en la comarca]),"",Ejercicio)</f>
        <v/>
      </c>
      <c r="B292" s="3" t="str">
        <f>IF(ISBLANK(datosrel[Nombre y Apellidos responsable de transmisión de datos si no es el Técnico de Protección Civil o si no existe esta figura en la comarca]),"",comarca)</f>
        <v/>
      </c>
      <c r="C292" s="115"/>
      <c r="D292" s="115"/>
      <c r="E292" s="115"/>
      <c r="F292" s="115"/>
      <c r="G292" s="115"/>
    </row>
    <row r="293" spans="1:7" x14ac:dyDescent="0.25">
      <c r="A293" t="str">
        <f>IF(ISBLANK(datosrel[Nombre y Apellidos responsable de transmisión de datos si no es el Técnico de Protección Civil o si no existe esta figura en la comarca]),"",Ejercicio)</f>
        <v/>
      </c>
      <c r="B293" s="3" t="str">
        <f>IF(ISBLANK(datosrel[Nombre y Apellidos responsable de transmisión de datos si no es el Técnico de Protección Civil o si no existe esta figura en la comarca]),"",comarca)</f>
        <v/>
      </c>
      <c r="C293" s="115"/>
      <c r="D293" s="115"/>
      <c r="E293" s="115"/>
      <c r="F293" s="115"/>
      <c r="G293" s="115"/>
    </row>
    <row r="294" spans="1:7" x14ac:dyDescent="0.25">
      <c r="A294" t="str">
        <f>IF(ISBLANK(datosrel[Nombre y Apellidos responsable de transmisión de datos si no es el Técnico de Protección Civil o si no existe esta figura en la comarca]),"",Ejercicio)</f>
        <v/>
      </c>
      <c r="B294" s="3" t="str">
        <f>IF(ISBLANK(datosrel[Nombre y Apellidos responsable de transmisión de datos si no es el Técnico de Protección Civil o si no existe esta figura en la comarca]),"",comarca)</f>
        <v/>
      </c>
      <c r="C294" s="115"/>
      <c r="D294" s="115"/>
      <c r="E294" s="115"/>
      <c r="F294" s="115"/>
      <c r="G294" s="115"/>
    </row>
    <row r="295" spans="1:7" x14ac:dyDescent="0.25">
      <c r="A295" t="str">
        <f>IF(ISBLANK(datosrel[Nombre y Apellidos responsable de transmisión de datos si no es el Técnico de Protección Civil o si no existe esta figura en la comarca]),"",Ejercicio)</f>
        <v/>
      </c>
      <c r="B295" s="3" t="str">
        <f>IF(ISBLANK(datosrel[Nombre y Apellidos responsable de transmisión de datos si no es el Técnico de Protección Civil o si no existe esta figura en la comarca]),"",comarca)</f>
        <v/>
      </c>
      <c r="C295" s="115"/>
      <c r="D295" s="115"/>
      <c r="E295" s="115"/>
      <c r="F295" s="115"/>
      <c r="G295" s="115"/>
    </row>
    <row r="296" spans="1:7" x14ac:dyDescent="0.25">
      <c r="A296" t="str">
        <f>IF(ISBLANK(datosrel[Nombre y Apellidos responsable de transmisión de datos si no es el Técnico de Protección Civil o si no existe esta figura en la comarca]),"",Ejercicio)</f>
        <v/>
      </c>
      <c r="B296" s="3" t="str">
        <f>IF(ISBLANK(datosrel[Nombre y Apellidos responsable de transmisión de datos si no es el Técnico de Protección Civil o si no existe esta figura en la comarca]),"",comarca)</f>
        <v/>
      </c>
      <c r="C296" s="115"/>
      <c r="D296" s="115"/>
      <c r="E296" s="115"/>
      <c r="F296" s="115"/>
      <c r="G296" s="115"/>
    </row>
    <row r="297" spans="1:7" x14ac:dyDescent="0.25">
      <c r="A297" t="str">
        <f>IF(ISBLANK(datosrel[Nombre y Apellidos responsable de transmisión de datos si no es el Técnico de Protección Civil o si no existe esta figura en la comarca]),"",Ejercicio)</f>
        <v/>
      </c>
      <c r="B297" s="3" t="str">
        <f>IF(ISBLANK(datosrel[Nombre y Apellidos responsable de transmisión de datos si no es el Técnico de Protección Civil o si no existe esta figura en la comarca]),"",comarca)</f>
        <v/>
      </c>
      <c r="C297" s="115"/>
      <c r="D297" s="115"/>
      <c r="E297" s="115"/>
      <c r="F297" s="115"/>
      <c r="G297" s="115"/>
    </row>
    <row r="298" spans="1:7" x14ac:dyDescent="0.25">
      <c r="A298" t="str">
        <f>IF(ISBLANK(datosrel[Nombre y Apellidos responsable de transmisión de datos si no es el Técnico de Protección Civil o si no existe esta figura en la comarca]),"",Ejercicio)</f>
        <v/>
      </c>
      <c r="B298" s="3" t="str">
        <f>IF(ISBLANK(datosrel[Nombre y Apellidos responsable de transmisión de datos si no es el Técnico de Protección Civil o si no existe esta figura en la comarca]),"",comarca)</f>
        <v/>
      </c>
      <c r="C298" s="115"/>
      <c r="D298" s="115"/>
      <c r="E298" s="115"/>
      <c r="F298" s="115"/>
      <c r="G298" s="115"/>
    </row>
    <row r="299" spans="1:7" x14ac:dyDescent="0.25">
      <c r="A299" t="str">
        <f>IF(ISBLANK(datosrel[Nombre y Apellidos responsable de transmisión de datos si no es el Técnico de Protección Civil o si no existe esta figura en la comarca]),"",Ejercicio)</f>
        <v/>
      </c>
      <c r="B299" s="3" t="str">
        <f>IF(ISBLANK(datosrel[Nombre y Apellidos responsable de transmisión de datos si no es el Técnico de Protección Civil o si no existe esta figura en la comarca]),"",comarca)</f>
        <v/>
      </c>
      <c r="C299" s="115"/>
      <c r="D299" s="115"/>
      <c r="E299" s="115"/>
      <c r="F299" s="115"/>
      <c r="G299" s="115"/>
    </row>
    <row r="300" spans="1:7" x14ac:dyDescent="0.25">
      <c r="A300" t="str">
        <f>IF(ISBLANK(datosrel[Nombre y Apellidos responsable de transmisión de datos si no es el Técnico de Protección Civil o si no existe esta figura en la comarca]),"",Ejercicio)</f>
        <v/>
      </c>
      <c r="B300" s="3" t="str">
        <f>IF(ISBLANK(datosrel[Nombre y Apellidos responsable de transmisión de datos si no es el Técnico de Protección Civil o si no existe esta figura en la comarca]),"",comarca)</f>
        <v/>
      </c>
      <c r="C300" s="115"/>
      <c r="D300" s="115"/>
      <c r="E300" s="115"/>
      <c r="F300" s="115"/>
      <c r="G300" s="115"/>
    </row>
    <row r="301" spans="1:7" x14ac:dyDescent="0.25">
      <c r="A301" t="str">
        <f>IF(ISBLANK(datosrel[Nombre y Apellidos responsable de transmisión de datos si no es el Técnico de Protección Civil o si no existe esta figura en la comarca]),"",Ejercicio)</f>
        <v/>
      </c>
      <c r="B301" s="3" t="str">
        <f>IF(ISBLANK(datosrel[Nombre y Apellidos responsable de transmisión de datos si no es el Técnico de Protección Civil o si no existe esta figura en la comarca]),"",comarca)</f>
        <v/>
      </c>
      <c r="C301" s="115"/>
      <c r="D301" s="115"/>
      <c r="E301" s="115"/>
      <c r="F301" s="115"/>
      <c r="G301" s="115"/>
    </row>
    <row r="302" spans="1:7" x14ac:dyDescent="0.25">
      <c r="A302" t="str">
        <f>IF(ISBLANK(datosrel[Nombre y Apellidos responsable de transmisión de datos si no es el Técnico de Protección Civil o si no existe esta figura en la comarca]),"",Ejercicio)</f>
        <v/>
      </c>
      <c r="B302" s="3" t="str">
        <f>IF(ISBLANK(datosrel[Nombre y Apellidos responsable de transmisión de datos si no es el Técnico de Protección Civil o si no existe esta figura en la comarca]),"",comarca)</f>
        <v/>
      </c>
      <c r="C302" s="115"/>
      <c r="D302" s="115"/>
      <c r="E302" s="115"/>
      <c r="F302" s="115"/>
      <c r="G302" s="115"/>
    </row>
    <row r="303" spans="1:7" x14ac:dyDescent="0.25">
      <c r="A303" t="str">
        <f>IF(ISBLANK(datosrel[Nombre y Apellidos responsable de transmisión de datos si no es el Técnico de Protección Civil o si no existe esta figura en la comarca]),"",Ejercicio)</f>
        <v/>
      </c>
      <c r="B303" s="3" t="str">
        <f>IF(ISBLANK(datosrel[Nombre y Apellidos responsable de transmisión de datos si no es el Técnico de Protección Civil o si no existe esta figura en la comarca]),"",comarca)</f>
        <v/>
      </c>
      <c r="C303" s="115"/>
      <c r="D303" s="115"/>
      <c r="E303" s="115"/>
      <c r="F303" s="115"/>
      <c r="G303" s="115"/>
    </row>
    <row r="304" spans="1:7" x14ac:dyDescent="0.25">
      <c r="A304" t="str">
        <f>IF(ISBLANK(datosrel[Nombre y Apellidos responsable de transmisión de datos si no es el Técnico de Protección Civil o si no existe esta figura en la comarca]),"",Ejercicio)</f>
        <v/>
      </c>
      <c r="B304" s="3" t="str">
        <f>IF(ISBLANK(datosrel[Nombre y Apellidos responsable de transmisión de datos si no es el Técnico de Protección Civil o si no existe esta figura en la comarca]),"",comarca)</f>
        <v/>
      </c>
      <c r="C304" s="115"/>
      <c r="D304" s="115"/>
      <c r="E304" s="115"/>
      <c r="F304" s="115"/>
      <c r="G304" s="115"/>
    </row>
    <row r="305" spans="1:7" x14ac:dyDescent="0.25">
      <c r="A305" t="str">
        <f>IF(ISBLANK(datosrel[Nombre y Apellidos responsable de transmisión de datos si no es el Técnico de Protección Civil o si no existe esta figura en la comarca]),"",Ejercicio)</f>
        <v/>
      </c>
      <c r="B305" s="3" t="str">
        <f>IF(ISBLANK(datosrel[Nombre y Apellidos responsable de transmisión de datos si no es el Técnico de Protección Civil o si no existe esta figura en la comarca]),"",comarca)</f>
        <v/>
      </c>
      <c r="C305" s="115"/>
      <c r="D305" s="115"/>
      <c r="E305" s="115"/>
      <c r="F305" s="115"/>
      <c r="G305" s="115"/>
    </row>
    <row r="306" spans="1:7" x14ac:dyDescent="0.25">
      <c r="A306" t="str">
        <f>IF(ISBLANK(datosrel[Nombre y Apellidos responsable de transmisión de datos si no es el Técnico de Protección Civil o si no existe esta figura en la comarca]),"",Ejercicio)</f>
        <v/>
      </c>
      <c r="B306" s="3" t="str">
        <f>IF(ISBLANK(datosrel[Nombre y Apellidos responsable de transmisión de datos si no es el Técnico de Protección Civil o si no existe esta figura en la comarca]),"",comarca)</f>
        <v/>
      </c>
      <c r="C306" s="115"/>
      <c r="D306" s="115"/>
      <c r="E306" s="115"/>
      <c r="F306" s="115"/>
      <c r="G306" s="115"/>
    </row>
    <row r="307" spans="1:7" x14ac:dyDescent="0.25">
      <c r="A307" t="str">
        <f>IF(ISBLANK(datosrel[Nombre y Apellidos responsable de transmisión de datos si no es el Técnico de Protección Civil o si no existe esta figura en la comarca]),"",Ejercicio)</f>
        <v/>
      </c>
      <c r="B307" s="3" t="str">
        <f>IF(ISBLANK(datosrel[Nombre y Apellidos responsable de transmisión de datos si no es el Técnico de Protección Civil o si no existe esta figura en la comarca]),"",comarca)</f>
        <v/>
      </c>
      <c r="C307" s="115"/>
      <c r="D307" s="115"/>
      <c r="E307" s="115"/>
      <c r="F307" s="115"/>
      <c r="G307" s="115"/>
    </row>
    <row r="308" spans="1:7" x14ac:dyDescent="0.25">
      <c r="A308" t="str">
        <f>IF(ISBLANK(datosrel[Nombre y Apellidos responsable de transmisión de datos si no es el Técnico de Protección Civil o si no existe esta figura en la comarca]),"",Ejercicio)</f>
        <v/>
      </c>
      <c r="B308" s="3" t="str">
        <f>IF(ISBLANK(datosrel[Nombre y Apellidos responsable de transmisión de datos si no es el Técnico de Protección Civil o si no existe esta figura en la comarca]),"",comarca)</f>
        <v/>
      </c>
      <c r="C308" s="115"/>
      <c r="D308" s="115"/>
      <c r="E308" s="115"/>
      <c r="F308" s="115"/>
      <c r="G308" s="115"/>
    </row>
    <row r="309" spans="1:7" x14ac:dyDescent="0.25">
      <c r="A309" t="str">
        <f>IF(ISBLANK(datosrel[Nombre y Apellidos responsable de transmisión de datos si no es el Técnico de Protección Civil o si no existe esta figura en la comarca]),"",Ejercicio)</f>
        <v/>
      </c>
      <c r="B309" s="3" t="str">
        <f>IF(ISBLANK(datosrel[Nombre y Apellidos responsable de transmisión de datos si no es el Técnico de Protección Civil o si no existe esta figura en la comarca]),"",comarca)</f>
        <v/>
      </c>
      <c r="C309" s="115"/>
      <c r="D309" s="115"/>
      <c r="E309" s="115"/>
      <c r="F309" s="115"/>
      <c r="G309" s="115"/>
    </row>
    <row r="310" spans="1:7" x14ac:dyDescent="0.25">
      <c r="A310" t="str">
        <f>IF(ISBLANK(datosrel[Nombre y Apellidos responsable de transmisión de datos si no es el Técnico de Protección Civil o si no existe esta figura en la comarca]),"",Ejercicio)</f>
        <v/>
      </c>
      <c r="B310" s="3" t="str">
        <f>IF(ISBLANK(datosrel[Nombre y Apellidos responsable de transmisión de datos si no es el Técnico de Protección Civil o si no existe esta figura en la comarca]),"",comarca)</f>
        <v/>
      </c>
      <c r="C310" s="115"/>
      <c r="D310" s="115"/>
      <c r="E310" s="115"/>
      <c r="F310" s="115"/>
      <c r="G310" s="115"/>
    </row>
    <row r="311" spans="1:7" x14ac:dyDescent="0.25">
      <c r="A311" t="str">
        <f>IF(ISBLANK(datosrel[Nombre y Apellidos responsable de transmisión de datos si no es el Técnico de Protección Civil o si no existe esta figura en la comarca]),"",Ejercicio)</f>
        <v/>
      </c>
      <c r="B311" s="3" t="str">
        <f>IF(ISBLANK(datosrel[Nombre y Apellidos responsable de transmisión de datos si no es el Técnico de Protección Civil o si no existe esta figura en la comarca]),"",comarca)</f>
        <v/>
      </c>
      <c r="C311" s="115"/>
      <c r="D311" s="115"/>
      <c r="E311" s="115"/>
      <c r="F311" s="115"/>
      <c r="G311" s="115"/>
    </row>
    <row r="312" spans="1:7" x14ac:dyDescent="0.25">
      <c r="A312" t="str">
        <f>IF(ISBLANK(datosrel[Nombre y Apellidos responsable de transmisión de datos si no es el Técnico de Protección Civil o si no existe esta figura en la comarca]),"",Ejercicio)</f>
        <v/>
      </c>
      <c r="B312" s="3" t="str">
        <f>IF(ISBLANK(datosrel[Nombre y Apellidos responsable de transmisión de datos si no es el Técnico de Protección Civil o si no existe esta figura en la comarca]),"",comarca)</f>
        <v/>
      </c>
      <c r="C312" s="115"/>
      <c r="D312" s="115"/>
      <c r="E312" s="115"/>
      <c r="F312" s="115"/>
      <c r="G312" s="115"/>
    </row>
    <row r="313" spans="1:7" x14ac:dyDescent="0.25">
      <c r="A313" t="str">
        <f>IF(ISBLANK(datosrel[Nombre y Apellidos responsable de transmisión de datos si no es el Técnico de Protección Civil o si no existe esta figura en la comarca]),"",Ejercicio)</f>
        <v/>
      </c>
      <c r="B313" s="3" t="str">
        <f>IF(ISBLANK(datosrel[Nombre y Apellidos responsable de transmisión de datos si no es el Técnico de Protección Civil o si no existe esta figura en la comarca]),"",comarca)</f>
        <v/>
      </c>
      <c r="C313" s="115"/>
      <c r="D313" s="115"/>
      <c r="E313" s="115"/>
      <c r="F313" s="115"/>
      <c r="G313" s="115"/>
    </row>
    <row r="314" spans="1:7" x14ac:dyDescent="0.25">
      <c r="A314" t="str">
        <f>IF(ISBLANK(datosrel[Nombre y Apellidos responsable de transmisión de datos si no es el Técnico de Protección Civil o si no existe esta figura en la comarca]),"",Ejercicio)</f>
        <v/>
      </c>
      <c r="B314" s="3" t="str">
        <f>IF(ISBLANK(datosrel[Nombre y Apellidos responsable de transmisión de datos si no es el Técnico de Protección Civil o si no existe esta figura en la comarca]),"",comarca)</f>
        <v/>
      </c>
      <c r="C314" s="115"/>
      <c r="D314" s="115"/>
      <c r="E314" s="115"/>
      <c r="F314" s="115"/>
      <c r="G314" s="115"/>
    </row>
    <row r="315" spans="1:7" x14ac:dyDescent="0.25">
      <c r="A315" t="str">
        <f>IF(ISBLANK(datosrel[Nombre y Apellidos responsable de transmisión de datos si no es el Técnico de Protección Civil o si no existe esta figura en la comarca]),"",Ejercicio)</f>
        <v/>
      </c>
      <c r="B315" s="3" t="str">
        <f>IF(ISBLANK(datosrel[Nombre y Apellidos responsable de transmisión de datos si no es el Técnico de Protección Civil o si no existe esta figura en la comarca]),"",comarca)</f>
        <v/>
      </c>
      <c r="C315" s="115"/>
      <c r="D315" s="115"/>
      <c r="E315" s="115"/>
      <c r="F315" s="115"/>
      <c r="G315" s="115"/>
    </row>
    <row r="316" spans="1:7" x14ac:dyDescent="0.25">
      <c r="A316" t="str">
        <f>IF(ISBLANK(datosrel[Nombre y Apellidos responsable de transmisión de datos si no es el Técnico de Protección Civil o si no existe esta figura en la comarca]),"",Ejercicio)</f>
        <v/>
      </c>
      <c r="B316" s="3" t="str">
        <f>IF(ISBLANK(datosrel[Nombre y Apellidos responsable de transmisión de datos si no es el Técnico de Protección Civil o si no existe esta figura en la comarca]),"",comarca)</f>
        <v/>
      </c>
      <c r="C316" s="115"/>
      <c r="D316" s="115"/>
      <c r="E316" s="115"/>
      <c r="F316" s="115"/>
      <c r="G316" s="115"/>
    </row>
    <row r="317" spans="1:7" x14ac:dyDescent="0.25">
      <c r="A317" t="str">
        <f>IF(ISBLANK(datosrel[Nombre y Apellidos responsable de transmisión de datos si no es el Técnico de Protección Civil o si no existe esta figura en la comarca]),"",Ejercicio)</f>
        <v/>
      </c>
      <c r="B317" s="3" t="str">
        <f>IF(ISBLANK(datosrel[Nombre y Apellidos responsable de transmisión de datos si no es el Técnico de Protección Civil o si no existe esta figura en la comarca]),"",comarca)</f>
        <v/>
      </c>
      <c r="C317" s="115"/>
      <c r="D317" s="115"/>
      <c r="E317" s="115"/>
      <c r="F317" s="115"/>
      <c r="G317" s="115"/>
    </row>
    <row r="318" spans="1:7" x14ac:dyDescent="0.25">
      <c r="A318" t="str">
        <f>IF(ISBLANK(datosrel[Nombre y Apellidos responsable de transmisión de datos si no es el Técnico de Protección Civil o si no existe esta figura en la comarca]),"",Ejercicio)</f>
        <v/>
      </c>
      <c r="B318" s="3" t="str">
        <f>IF(ISBLANK(datosrel[Nombre y Apellidos responsable de transmisión de datos si no es el Técnico de Protección Civil o si no existe esta figura en la comarca]),"",comarca)</f>
        <v/>
      </c>
      <c r="C318" s="115"/>
      <c r="D318" s="115"/>
      <c r="E318" s="115"/>
      <c r="F318" s="115"/>
      <c r="G318" s="115"/>
    </row>
    <row r="319" spans="1:7" x14ac:dyDescent="0.25">
      <c r="A319" t="str">
        <f>IF(ISBLANK(datosrel[Nombre y Apellidos responsable de transmisión de datos si no es el Técnico de Protección Civil o si no existe esta figura en la comarca]),"",Ejercicio)</f>
        <v/>
      </c>
      <c r="B319" s="3" t="str">
        <f>IF(ISBLANK(datosrel[Nombre y Apellidos responsable de transmisión de datos si no es el Técnico de Protección Civil o si no existe esta figura en la comarca]),"",comarca)</f>
        <v/>
      </c>
      <c r="C319" s="115"/>
      <c r="D319" s="115"/>
      <c r="E319" s="115"/>
      <c r="F319" s="115"/>
      <c r="G319" s="115"/>
    </row>
    <row r="320" spans="1:7" x14ac:dyDescent="0.25">
      <c r="A320" t="str">
        <f>IF(ISBLANK(datosrel[Nombre y Apellidos responsable de transmisión de datos si no es el Técnico de Protección Civil o si no existe esta figura en la comarca]),"",Ejercicio)</f>
        <v/>
      </c>
      <c r="B320" s="3" t="str">
        <f>IF(ISBLANK(datosrel[Nombre y Apellidos responsable de transmisión de datos si no es el Técnico de Protección Civil o si no existe esta figura en la comarca]),"",comarca)</f>
        <v/>
      </c>
      <c r="C320" s="115"/>
      <c r="D320" s="115"/>
      <c r="E320" s="115"/>
      <c r="F320" s="115"/>
      <c r="G320" s="115"/>
    </row>
    <row r="321" spans="1:7" x14ac:dyDescent="0.25">
      <c r="A321" t="str">
        <f>IF(ISBLANK(datosrel[Nombre y Apellidos responsable de transmisión de datos si no es el Técnico de Protección Civil o si no existe esta figura en la comarca]),"",Ejercicio)</f>
        <v/>
      </c>
      <c r="B321" s="3" t="str">
        <f>IF(ISBLANK(datosrel[Nombre y Apellidos responsable de transmisión de datos si no es el Técnico de Protección Civil o si no existe esta figura en la comarca]),"",comarca)</f>
        <v/>
      </c>
      <c r="C321" s="115"/>
      <c r="D321" s="115"/>
      <c r="E321" s="115"/>
      <c r="F321" s="115"/>
      <c r="G321" s="115"/>
    </row>
    <row r="322" spans="1:7" x14ac:dyDescent="0.25">
      <c r="A322" t="str">
        <f>IF(ISBLANK(datosrel[Nombre y Apellidos responsable de transmisión de datos si no es el Técnico de Protección Civil o si no existe esta figura en la comarca]),"",Ejercicio)</f>
        <v/>
      </c>
      <c r="B322" s="3" t="str">
        <f>IF(ISBLANK(datosrel[Nombre y Apellidos responsable de transmisión de datos si no es el Técnico de Protección Civil o si no existe esta figura en la comarca]),"",comarca)</f>
        <v/>
      </c>
      <c r="C322" s="115"/>
      <c r="D322" s="115"/>
      <c r="E322" s="115"/>
      <c r="F322" s="115"/>
      <c r="G322" s="115"/>
    </row>
    <row r="323" spans="1:7" x14ac:dyDescent="0.25">
      <c r="A323" t="str">
        <f>IF(ISBLANK(datosrel[Nombre y Apellidos responsable de transmisión de datos si no es el Técnico de Protección Civil o si no existe esta figura en la comarca]),"",Ejercicio)</f>
        <v/>
      </c>
      <c r="B323" s="3" t="str">
        <f>IF(ISBLANK(datosrel[Nombre y Apellidos responsable de transmisión de datos si no es el Técnico de Protección Civil o si no existe esta figura en la comarca]),"",comarca)</f>
        <v/>
      </c>
      <c r="C323" s="115"/>
      <c r="D323" s="115"/>
      <c r="E323" s="115"/>
      <c r="F323" s="115"/>
      <c r="G323" s="115"/>
    </row>
    <row r="324" spans="1:7" x14ac:dyDescent="0.25">
      <c r="A324" t="str">
        <f>IF(ISBLANK(datosrel[Nombre y Apellidos responsable de transmisión de datos si no es el Técnico de Protección Civil o si no existe esta figura en la comarca]),"",Ejercicio)</f>
        <v/>
      </c>
      <c r="B324" s="3" t="str">
        <f>IF(ISBLANK(datosrel[Nombre y Apellidos responsable de transmisión de datos si no es el Técnico de Protección Civil o si no existe esta figura en la comarca]),"",comarca)</f>
        <v/>
      </c>
      <c r="C324" s="115"/>
      <c r="D324" s="115"/>
      <c r="E324" s="115"/>
      <c r="F324" s="115"/>
      <c r="G324" s="115"/>
    </row>
    <row r="325" spans="1:7" x14ac:dyDescent="0.25">
      <c r="A325" t="str">
        <f>IF(ISBLANK(datosrel[Nombre y Apellidos responsable de transmisión de datos si no es el Técnico de Protección Civil o si no existe esta figura en la comarca]),"",Ejercicio)</f>
        <v/>
      </c>
      <c r="B325" s="3" t="str">
        <f>IF(ISBLANK(datosrel[Nombre y Apellidos responsable de transmisión de datos si no es el Técnico de Protección Civil o si no existe esta figura en la comarca]),"",comarca)</f>
        <v/>
      </c>
      <c r="C325" s="115"/>
      <c r="D325" s="115"/>
      <c r="E325" s="115"/>
      <c r="F325" s="115"/>
      <c r="G325" s="115"/>
    </row>
    <row r="326" spans="1:7" x14ac:dyDescent="0.25">
      <c r="A326" t="str">
        <f>IF(ISBLANK(datosrel[Nombre y Apellidos responsable de transmisión de datos si no es el Técnico de Protección Civil o si no existe esta figura en la comarca]),"",Ejercicio)</f>
        <v/>
      </c>
      <c r="B326" s="3" t="str">
        <f>IF(ISBLANK(datosrel[Nombre y Apellidos responsable de transmisión de datos si no es el Técnico de Protección Civil o si no existe esta figura en la comarca]),"",comarca)</f>
        <v/>
      </c>
      <c r="C326" s="115"/>
      <c r="D326" s="115"/>
      <c r="E326" s="115"/>
      <c r="F326" s="115"/>
      <c r="G326" s="115"/>
    </row>
    <row r="327" spans="1:7" x14ac:dyDescent="0.25">
      <c r="A327" t="str">
        <f>IF(ISBLANK(datosrel[Nombre y Apellidos responsable de transmisión de datos si no es el Técnico de Protección Civil o si no existe esta figura en la comarca]),"",Ejercicio)</f>
        <v/>
      </c>
      <c r="B327" s="3" t="str">
        <f>IF(ISBLANK(datosrel[Nombre y Apellidos responsable de transmisión de datos si no es el Técnico de Protección Civil o si no existe esta figura en la comarca]),"",comarca)</f>
        <v/>
      </c>
      <c r="C327" s="115"/>
      <c r="D327" s="115"/>
      <c r="E327" s="115"/>
      <c r="F327" s="115"/>
      <c r="G327" s="115"/>
    </row>
    <row r="328" spans="1:7" x14ac:dyDescent="0.25">
      <c r="A328" t="str">
        <f>IF(ISBLANK(datosrel[Nombre y Apellidos responsable de transmisión de datos si no es el Técnico de Protección Civil o si no existe esta figura en la comarca]),"",Ejercicio)</f>
        <v/>
      </c>
      <c r="B328" s="3" t="str">
        <f>IF(ISBLANK(datosrel[Nombre y Apellidos responsable de transmisión de datos si no es el Técnico de Protección Civil o si no existe esta figura en la comarca]),"",comarca)</f>
        <v/>
      </c>
      <c r="C328" s="115"/>
      <c r="D328" s="115"/>
      <c r="E328" s="115"/>
      <c r="F328" s="115"/>
      <c r="G328" s="115"/>
    </row>
    <row r="329" spans="1:7" x14ac:dyDescent="0.25">
      <c r="A329" t="str">
        <f>IF(ISBLANK(datosrel[Nombre y Apellidos responsable de transmisión de datos si no es el Técnico de Protección Civil o si no existe esta figura en la comarca]),"",Ejercicio)</f>
        <v/>
      </c>
      <c r="B329" s="3" t="str">
        <f>IF(ISBLANK(datosrel[Nombre y Apellidos responsable de transmisión de datos si no es el Técnico de Protección Civil o si no existe esta figura en la comarca]),"",comarca)</f>
        <v/>
      </c>
      <c r="C329" s="115"/>
      <c r="D329" s="115"/>
      <c r="E329" s="115"/>
      <c r="F329" s="115"/>
      <c r="G329" s="115"/>
    </row>
    <row r="330" spans="1:7" x14ac:dyDescent="0.25">
      <c r="A330" t="str">
        <f>IF(ISBLANK(datosrel[Nombre y Apellidos responsable de transmisión de datos si no es el Técnico de Protección Civil o si no existe esta figura en la comarca]),"",Ejercicio)</f>
        <v/>
      </c>
      <c r="B330" s="3" t="str">
        <f>IF(ISBLANK(datosrel[Nombre y Apellidos responsable de transmisión de datos si no es el Técnico de Protección Civil o si no existe esta figura en la comarca]),"",comarca)</f>
        <v/>
      </c>
      <c r="C330" s="115"/>
      <c r="D330" s="115"/>
      <c r="E330" s="115"/>
      <c r="F330" s="115"/>
      <c r="G330" s="115"/>
    </row>
    <row r="331" spans="1:7" x14ac:dyDescent="0.25">
      <c r="A331" t="str">
        <f>IF(ISBLANK(datosrel[Nombre y Apellidos responsable de transmisión de datos si no es el Técnico de Protección Civil o si no existe esta figura en la comarca]),"",Ejercicio)</f>
        <v/>
      </c>
      <c r="B331" s="3" t="str">
        <f>IF(ISBLANK(datosrel[Nombre y Apellidos responsable de transmisión de datos si no es el Técnico de Protección Civil o si no existe esta figura en la comarca]),"",comarca)</f>
        <v/>
      </c>
      <c r="C331" s="115"/>
      <c r="D331" s="115"/>
      <c r="E331" s="115"/>
      <c r="F331" s="115"/>
      <c r="G331" s="115"/>
    </row>
    <row r="332" spans="1:7" x14ac:dyDescent="0.25">
      <c r="A332" t="str">
        <f>IF(ISBLANK(datosrel[Nombre y Apellidos responsable de transmisión de datos si no es el Técnico de Protección Civil o si no existe esta figura en la comarca]),"",Ejercicio)</f>
        <v/>
      </c>
      <c r="B332" s="3" t="str">
        <f>IF(ISBLANK(datosrel[Nombre y Apellidos responsable de transmisión de datos si no es el Técnico de Protección Civil o si no existe esta figura en la comarca]),"",comarca)</f>
        <v/>
      </c>
      <c r="C332" s="115"/>
      <c r="D332" s="115"/>
      <c r="E332" s="115"/>
      <c r="F332" s="115"/>
      <c r="G332" s="115"/>
    </row>
    <row r="333" spans="1:7" x14ac:dyDescent="0.25">
      <c r="A333" t="str">
        <f>IF(ISBLANK(datosrel[Nombre y Apellidos responsable de transmisión de datos si no es el Técnico de Protección Civil o si no existe esta figura en la comarca]),"",Ejercicio)</f>
        <v/>
      </c>
      <c r="B333" s="3" t="str">
        <f>IF(ISBLANK(datosrel[Nombre y Apellidos responsable de transmisión de datos si no es el Técnico de Protección Civil o si no existe esta figura en la comarca]),"",comarca)</f>
        <v/>
      </c>
      <c r="C333" s="115"/>
      <c r="D333" s="115"/>
      <c r="E333" s="115"/>
      <c r="F333" s="115"/>
      <c r="G333" s="115"/>
    </row>
    <row r="334" spans="1:7" x14ac:dyDescent="0.25">
      <c r="A334" t="str">
        <f>IF(ISBLANK(datosrel[Nombre y Apellidos responsable de transmisión de datos si no es el Técnico de Protección Civil o si no existe esta figura en la comarca]),"",Ejercicio)</f>
        <v/>
      </c>
      <c r="B334" s="3" t="str">
        <f>IF(ISBLANK(datosrel[Nombre y Apellidos responsable de transmisión de datos si no es el Técnico de Protección Civil o si no existe esta figura en la comarca]),"",comarca)</f>
        <v/>
      </c>
      <c r="C334" s="115"/>
      <c r="D334" s="115"/>
      <c r="E334" s="115"/>
      <c r="F334" s="115"/>
      <c r="G334" s="115"/>
    </row>
    <row r="335" spans="1:7" x14ac:dyDescent="0.25">
      <c r="A335" t="str">
        <f>IF(ISBLANK(datosrel[Nombre y Apellidos responsable de transmisión de datos si no es el Técnico de Protección Civil o si no existe esta figura en la comarca]),"",Ejercicio)</f>
        <v/>
      </c>
      <c r="B335" s="3" t="str">
        <f>IF(ISBLANK(datosrel[Nombre y Apellidos responsable de transmisión de datos si no es el Técnico de Protección Civil o si no existe esta figura en la comarca]),"",comarca)</f>
        <v/>
      </c>
      <c r="C335" s="115"/>
      <c r="D335" s="115"/>
      <c r="E335" s="115"/>
      <c r="F335" s="115"/>
      <c r="G335" s="115"/>
    </row>
    <row r="336" spans="1:7" x14ac:dyDescent="0.25">
      <c r="A336" t="str">
        <f>IF(ISBLANK(datosrel[Nombre y Apellidos responsable de transmisión de datos si no es el Técnico de Protección Civil o si no existe esta figura en la comarca]),"",Ejercicio)</f>
        <v/>
      </c>
      <c r="B336" s="3" t="str">
        <f>IF(ISBLANK(datosrel[Nombre y Apellidos responsable de transmisión de datos si no es el Técnico de Protección Civil o si no existe esta figura en la comarca]),"",comarca)</f>
        <v/>
      </c>
      <c r="C336" s="115"/>
      <c r="D336" s="115"/>
      <c r="E336" s="115"/>
      <c r="F336" s="115"/>
      <c r="G336" s="115"/>
    </row>
    <row r="337" spans="1:7" x14ac:dyDescent="0.25">
      <c r="A337" t="str">
        <f>IF(ISBLANK(datosrel[Nombre y Apellidos responsable de transmisión de datos si no es el Técnico de Protección Civil o si no existe esta figura en la comarca]),"",Ejercicio)</f>
        <v/>
      </c>
      <c r="B337" s="3" t="str">
        <f>IF(ISBLANK(datosrel[Nombre y Apellidos responsable de transmisión de datos si no es el Técnico de Protección Civil o si no existe esta figura en la comarca]),"",comarca)</f>
        <v/>
      </c>
      <c r="C337" s="115"/>
      <c r="D337" s="115"/>
      <c r="E337" s="115"/>
      <c r="F337" s="115"/>
      <c r="G337" s="115"/>
    </row>
    <row r="338" spans="1:7" x14ac:dyDescent="0.25">
      <c r="A338" t="str">
        <f>IF(ISBLANK(datosrel[Nombre y Apellidos responsable de transmisión de datos si no es el Técnico de Protección Civil o si no existe esta figura en la comarca]),"",Ejercicio)</f>
        <v/>
      </c>
      <c r="B338" s="3" t="str">
        <f>IF(ISBLANK(datosrel[Nombre y Apellidos responsable de transmisión de datos si no es el Técnico de Protección Civil o si no existe esta figura en la comarca]),"",comarca)</f>
        <v/>
      </c>
      <c r="C338" s="115"/>
      <c r="D338" s="115"/>
      <c r="E338" s="115"/>
      <c r="F338" s="115"/>
      <c r="G338" s="115"/>
    </row>
    <row r="339" spans="1:7" x14ac:dyDescent="0.25">
      <c r="A339" t="str">
        <f>IF(ISBLANK(datosrel[Nombre y Apellidos responsable de transmisión de datos si no es el Técnico de Protección Civil o si no existe esta figura en la comarca]),"",Ejercicio)</f>
        <v/>
      </c>
      <c r="B339" s="3" t="str">
        <f>IF(ISBLANK(datosrel[Nombre y Apellidos responsable de transmisión de datos si no es el Técnico de Protección Civil o si no existe esta figura en la comarca]),"",comarca)</f>
        <v/>
      </c>
      <c r="C339" s="115"/>
      <c r="D339" s="115"/>
      <c r="E339" s="115"/>
      <c r="F339" s="115"/>
      <c r="G339" s="115"/>
    </row>
    <row r="340" spans="1:7" x14ac:dyDescent="0.25">
      <c r="A340" t="str">
        <f>IF(ISBLANK(datosrel[Nombre y Apellidos responsable de transmisión de datos si no es el Técnico de Protección Civil o si no existe esta figura en la comarca]),"",Ejercicio)</f>
        <v/>
      </c>
      <c r="B340" s="3" t="str">
        <f>IF(ISBLANK(datosrel[Nombre y Apellidos responsable de transmisión de datos si no es el Técnico de Protección Civil o si no existe esta figura en la comarca]),"",comarca)</f>
        <v/>
      </c>
      <c r="C340" s="115"/>
      <c r="D340" s="115"/>
      <c r="E340" s="115"/>
      <c r="F340" s="115"/>
      <c r="G340" s="115"/>
    </row>
    <row r="341" spans="1:7" x14ac:dyDescent="0.25">
      <c r="A341" t="str">
        <f>IF(ISBLANK(datosrel[Nombre y Apellidos responsable de transmisión de datos si no es el Técnico de Protección Civil o si no existe esta figura en la comarca]),"",Ejercicio)</f>
        <v/>
      </c>
      <c r="B341" s="3" t="str">
        <f>IF(ISBLANK(datosrel[Nombre y Apellidos responsable de transmisión de datos si no es el Técnico de Protección Civil o si no existe esta figura en la comarca]),"",comarca)</f>
        <v/>
      </c>
      <c r="C341" s="115"/>
      <c r="D341" s="115"/>
      <c r="E341" s="115"/>
      <c r="F341" s="115"/>
      <c r="G341" s="115"/>
    </row>
    <row r="342" spans="1:7" x14ac:dyDescent="0.25">
      <c r="A342" t="str">
        <f>IF(ISBLANK(datosrel[Nombre y Apellidos responsable de transmisión de datos si no es el Técnico de Protección Civil o si no existe esta figura en la comarca]),"",Ejercicio)</f>
        <v/>
      </c>
      <c r="B342" s="3" t="str">
        <f>IF(ISBLANK(datosrel[Nombre y Apellidos responsable de transmisión de datos si no es el Técnico de Protección Civil o si no existe esta figura en la comarca]),"",comarca)</f>
        <v/>
      </c>
      <c r="C342" s="115"/>
      <c r="D342" s="115"/>
      <c r="E342" s="115"/>
      <c r="F342" s="115"/>
      <c r="G342" s="115"/>
    </row>
    <row r="343" spans="1:7" x14ac:dyDescent="0.25">
      <c r="A343" t="str">
        <f>IF(ISBLANK(datosrel[Nombre y Apellidos responsable de transmisión de datos si no es el Técnico de Protección Civil o si no existe esta figura en la comarca]),"",Ejercicio)</f>
        <v/>
      </c>
      <c r="B343" s="3" t="str">
        <f>IF(ISBLANK(datosrel[Nombre y Apellidos responsable de transmisión de datos si no es el Técnico de Protección Civil o si no existe esta figura en la comarca]),"",comarca)</f>
        <v/>
      </c>
      <c r="C343" s="115"/>
      <c r="D343" s="115"/>
      <c r="E343" s="115"/>
      <c r="F343" s="115"/>
      <c r="G343" s="115"/>
    </row>
    <row r="344" spans="1:7" x14ac:dyDescent="0.25">
      <c r="A344" t="str">
        <f>IF(ISBLANK(datosrel[Nombre y Apellidos responsable de transmisión de datos si no es el Técnico de Protección Civil o si no existe esta figura en la comarca]),"",Ejercicio)</f>
        <v/>
      </c>
      <c r="B344" s="3" t="str">
        <f>IF(ISBLANK(datosrel[Nombre y Apellidos responsable de transmisión de datos si no es el Técnico de Protección Civil o si no existe esta figura en la comarca]),"",comarca)</f>
        <v/>
      </c>
      <c r="C344" s="115"/>
      <c r="D344" s="115"/>
      <c r="E344" s="115"/>
      <c r="F344" s="115"/>
      <c r="G344" s="115"/>
    </row>
    <row r="345" spans="1:7" x14ac:dyDescent="0.25">
      <c r="A345" t="str">
        <f>IF(ISBLANK(datosrel[Nombre y Apellidos responsable de transmisión de datos si no es el Técnico de Protección Civil o si no existe esta figura en la comarca]),"",Ejercicio)</f>
        <v/>
      </c>
      <c r="B345" s="3" t="str">
        <f>IF(ISBLANK(datosrel[Nombre y Apellidos responsable de transmisión de datos si no es el Técnico de Protección Civil o si no existe esta figura en la comarca]),"",comarca)</f>
        <v/>
      </c>
      <c r="C345" s="115"/>
      <c r="D345" s="115"/>
      <c r="E345" s="115"/>
      <c r="F345" s="115"/>
      <c r="G345" s="115"/>
    </row>
    <row r="346" spans="1:7" x14ac:dyDescent="0.25">
      <c r="A346" t="str">
        <f>IF(ISBLANK(datosrel[Nombre y Apellidos responsable de transmisión de datos si no es el Técnico de Protección Civil o si no existe esta figura en la comarca]),"",Ejercicio)</f>
        <v/>
      </c>
      <c r="B346" s="3" t="str">
        <f>IF(ISBLANK(datosrel[Nombre y Apellidos responsable de transmisión de datos si no es el Técnico de Protección Civil o si no existe esta figura en la comarca]),"",comarca)</f>
        <v/>
      </c>
      <c r="C346" s="115"/>
      <c r="D346" s="115"/>
      <c r="E346" s="115"/>
      <c r="F346" s="115"/>
      <c r="G346" s="115"/>
    </row>
    <row r="347" spans="1:7" x14ac:dyDescent="0.25">
      <c r="A347" t="str">
        <f>IF(ISBLANK(datosrel[Nombre y Apellidos responsable de transmisión de datos si no es el Técnico de Protección Civil o si no existe esta figura en la comarca]),"",Ejercicio)</f>
        <v/>
      </c>
      <c r="B347" s="3" t="str">
        <f>IF(ISBLANK(datosrel[Nombre y Apellidos responsable de transmisión de datos si no es el Técnico de Protección Civil o si no existe esta figura en la comarca]),"",comarca)</f>
        <v/>
      </c>
      <c r="C347" s="115"/>
      <c r="D347" s="115"/>
      <c r="E347" s="115"/>
      <c r="F347" s="115"/>
      <c r="G347" s="115"/>
    </row>
    <row r="348" spans="1:7" x14ac:dyDescent="0.25">
      <c r="A348" t="str">
        <f>IF(ISBLANK(datosrel[Nombre y Apellidos responsable de transmisión de datos si no es el Técnico de Protección Civil o si no existe esta figura en la comarca]),"",Ejercicio)</f>
        <v/>
      </c>
      <c r="B348" s="3" t="str">
        <f>IF(ISBLANK(datosrel[Nombre y Apellidos responsable de transmisión de datos si no es el Técnico de Protección Civil o si no existe esta figura en la comarca]),"",comarca)</f>
        <v/>
      </c>
      <c r="C348" s="115"/>
      <c r="D348" s="115"/>
      <c r="E348" s="115"/>
      <c r="F348" s="115"/>
      <c r="G348" s="115"/>
    </row>
    <row r="349" spans="1:7" x14ac:dyDescent="0.25">
      <c r="A349" t="str">
        <f>IF(ISBLANK(datosrel[Nombre y Apellidos responsable de transmisión de datos si no es el Técnico de Protección Civil o si no existe esta figura en la comarca]),"",Ejercicio)</f>
        <v/>
      </c>
      <c r="B349" s="3" t="str">
        <f>IF(ISBLANK(datosrel[Nombre y Apellidos responsable de transmisión de datos si no es el Técnico de Protección Civil o si no existe esta figura en la comarca]),"",comarca)</f>
        <v/>
      </c>
      <c r="C349" s="115"/>
      <c r="D349" s="115"/>
      <c r="E349" s="115"/>
      <c r="F349" s="115"/>
      <c r="G349" s="115"/>
    </row>
    <row r="350" spans="1:7" x14ac:dyDescent="0.25">
      <c r="A350" t="str">
        <f>IF(ISBLANK(datosrel[Nombre y Apellidos responsable de transmisión de datos si no es el Técnico de Protección Civil o si no existe esta figura en la comarca]),"",Ejercicio)</f>
        <v/>
      </c>
      <c r="B350" s="3" t="str">
        <f>IF(ISBLANK(datosrel[Nombre y Apellidos responsable de transmisión de datos si no es el Técnico de Protección Civil o si no existe esta figura en la comarca]),"",comarca)</f>
        <v/>
      </c>
      <c r="C350" s="115"/>
      <c r="D350" s="115"/>
      <c r="E350" s="115"/>
      <c r="F350" s="115"/>
      <c r="G350" s="115"/>
    </row>
    <row r="351" spans="1:7" x14ac:dyDescent="0.25">
      <c r="A351" t="str">
        <f>IF(ISBLANK(datosrel[Nombre y Apellidos responsable de transmisión de datos si no es el Técnico de Protección Civil o si no existe esta figura en la comarca]),"",Ejercicio)</f>
        <v/>
      </c>
      <c r="B351" s="3" t="str">
        <f>IF(ISBLANK(datosrel[Nombre y Apellidos responsable de transmisión de datos si no es el Técnico de Protección Civil o si no existe esta figura en la comarca]),"",comarca)</f>
        <v/>
      </c>
      <c r="C351" s="115"/>
      <c r="D351" s="115"/>
      <c r="E351" s="115"/>
      <c r="F351" s="115"/>
      <c r="G351" s="115"/>
    </row>
    <row r="352" spans="1:7" x14ac:dyDescent="0.25">
      <c r="A352" t="str">
        <f>IF(ISBLANK(datosrel[Nombre y Apellidos responsable de transmisión de datos si no es el Técnico de Protección Civil o si no existe esta figura en la comarca]),"",Ejercicio)</f>
        <v/>
      </c>
      <c r="B352" s="3" t="str">
        <f>IF(ISBLANK(datosrel[Nombre y Apellidos responsable de transmisión de datos si no es el Técnico de Protección Civil o si no existe esta figura en la comarca]),"",comarca)</f>
        <v/>
      </c>
      <c r="C352" s="115"/>
      <c r="D352" s="115"/>
      <c r="E352" s="115"/>
      <c r="F352" s="115"/>
      <c r="G352" s="115"/>
    </row>
    <row r="353" spans="1:7" x14ac:dyDescent="0.25">
      <c r="A353" t="str">
        <f>IF(ISBLANK(datosrel[Nombre y Apellidos responsable de transmisión de datos si no es el Técnico de Protección Civil o si no existe esta figura en la comarca]),"",Ejercicio)</f>
        <v/>
      </c>
      <c r="B353" s="3" t="str">
        <f>IF(ISBLANK(datosrel[Nombre y Apellidos responsable de transmisión de datos si no es el Técnico de Protección Civil o si no existe esta figura en la comarca]),"",comarca)</f>
        <v/>
      </c>
      <c r="C353" s="115"/>
      <c r="D353" s="115"/>
      <c r="E353" s="115"/>
      <c r="F353" s="115"/>
      <c r="G353" s="115"/>
    </row>
    <row r="354" spans="1:7" x14ac:dyDescent="0.25">
      <c r="A354" t="str">
        <f>IF(ISBLANK(datosrel[Nombre y Apellidos responsable de transmisión de datos si no es el Técnico de Protección Civil o si no existe esta figura en la comarca]),"",Ejercicio)</f>
        <v/>
      </c>
      <c r="B354" s="3" t="str">
        <f>IF(ISBLANK(datosrel[Nombre y Apellidos responsable de transmisión de datos si no es el Técnico de Protección Civil o si no existe esta figura en la comarca]),"",comarca)</f>
        <v/>
      </c>
      <c r="C354" s="115"/>
      <c r="D354" s="115"/>
      <c r="E354" s="115"/>
      <c r="F354" s="115"/>
      <c r="G354" s="115"/>
    </row>
    <row r="355" spans="1:7" x14ac:dyDescent="0.25">
      <c r="A355" t="str">
        <f>IF(ISBLANK(datosrel[Nombre y Apellidos responsable de transmisión de datos si no es el Técnico de Protección Civil o si no existe esta figura en la comarca]),"",Ejercicio)</f>
        <v/>
      </c>
      <c r="B355" s="3" t="str">
        <f>IF(ISBLANK(datosrel[Nombre y Apellidos responsable de transmisión de datos si no es el Técnico de Protección Civil o si no existe esta figura en la comarca]),"",comarca)</f>
        <v/>
      </c>
      <c r="C355" s="115"/>
      <c r="D355" s="115"/>
      <c r="E355" s="115"/>
      <c r="F355" s="115"/>
      <c r="G355" s="115"/>
    </row>
    <row r="356" spans="1:7" x14ac:dyDescent="0.25">
      <c r="A356" t="str">
        <f>IF(ISBLANK(datosrel[Nombre y Apellidos responsable de transmisión de datos si no es el Técnico de Protección Civil o si no existe esta figura en la comarca]),"",Ejercicio)</f>
        <v/>
      </c>
      <c r="B356" s="3" t="str">
        <f>IF(ISBLANK(datosrel[Nombre y Apellidos responsable de transmisión de datos si no es el Técnico de Protección Civil o si no existe esta figura en la comarca]),"",comarca)</f>
        <v/>
      </c>
      <c r="C356" s="115"/>
      <c r="D356" s="115"/>
      <c r="E356" s="115"/>
      <c r="F356" s="115"/>
      <c r="G356" s="115"/>
    </row>
    <row r="357" spans="1:7" x14ac:dyDescent="0.25">
      <c r="A357" t="str">
        <f>IF(ISBLANK(datosrel[Nombre y Apellidos responsable de transmisión de datos si no es el Técnico de Protección Civil o si no existe esta figura en la comarca]),"",Ejercicio)</f>
        <v/>
      </c>
      <c r="B357" s="3" t="str">
        <f>IF(ISBLANK(datosrel[Nombre y Apellidos responsable de transmisión de datos si no es el Técnico de Protección Civil o si no existe esta figura en la comarca]),"",comarca)</f>
        <v/>
      </c>
      <c r="C357" s="115"/>
      <c r="D357" s="115"/>
      <c r="E357" s="115"/>
      <c r="F357" s="115"/>
      <c r="G357" s="115"/>
    </row>
    <row r="358" spans="1:7" x14ac:dyDescent="0.25">
      <c r="A358" t="str">
        <f>IF(ISBLANK(datosrel[Nombre y Apellidos responsable de transmisión de datos si no es el Técnico de Protección Civil o si no existe esta figura en la comarca]),"",Ejercicio)</f>
        <v/>
      </c>
      <c r="B358" s="3" t="str">
        <f>IF(ISBLANK(datosrel[Nombre y Apellidos responsable de transmisión de datos si no es el Técnico de Protección Civil o si no existe esta figura en la comarca]),"",comarca)</f>
        <v/>
      </c>
      <c r="C358" s="115"/>
      <c r="D358" s="115"/>
      <c r="E358" s="115"/>
      <c r="F358" s="115"/>
      <c r="G358" s="115"/>
    </row>
    <row r="359" spans="1:7" x14ac:dyDescent="0.25">
      <c r="A359" t="str">
        <f>IF(ISBLANK(datosrel[Nombre y Apellidos responsable de transmisión de datos si no es el Técnico de Protección Civil o si no existe esta figura en la comarca]),"",Ejercicio)</f>
        <v/>
      </c>
      <c r="B359" s="3" t="str">
        <f>IF(ISBLANK(datosrel[Nombre y Apellidos responsable de transmisión de datos si no es el Técnico de Protección Civil o si no existe esta figura en la comarca]),"",comarca)</f>
        <v/>
      </c>
      <c r="C359" s="115"/>
      <c r="D359" s="115"/>
      <c r="E359" s="115"/>
      <c r="F359" s="115"/>
      <c r="G359" s="115"/>
    </row>
    <row r="360" spans="1:7" x14ac:dyDescent="0.25">
      <c r="A360" t="str">
        <f>IF(ISBLANK(datosrel[Nombre y Apellidos responsable de transmisión de datos si no es el Técnico de Protección Civil o si no existe esta figura en la comarca]),"",Ejercicio)</f>
        <v/>
      </c>
      <c r="B360" s="3" t="str">
        <f>IF(ISBLANK(datosrel[Nombre y Apellidos responsable de transmisión de datos si no es el Técnico de Protección Civil o si no existe esta figura en la comarca]),"",comarca)</f>
        <v/>
      </c>
      <c r="C360" s="115"/>
      <c r="D360" s="115"/>
      <c r="E360" s="115"/>
      <c r="F360" s="115"/>
      <c r="G360" s="115"/>
    </row>
    <row r="361" spans="1:7" x14ac:dyDescent="0.25">
      <c r="A361" t="str">
        <f>IF(ISBLANK(datosrel[Nombre y Apellidos responsable de transmisión de datos si no es el Técnico de Protección Civil o si no existe esta figura en la comarca]),"",Ejercicio)</f>
        <v/>
      </c>
      <c r="B361" s="3" t="str">
        <f>IF(ISBLANK(datosrel[Nombre y Apellidos responsable de transmisión de datos si no es el Técnico de Protección Civil o si no existe esta figura en la comarca]),"",comarca)</f>
        <v/>
      </c>
      <c r="C361" s="115"/>
      <c r="D361" s="115"/>
      <c r="E361" s="115"/>
      <c r="F361" s="115"/>
      <c r="G361" s="115"/>
    </row>
    <row r="362" spans="1:7" x14ac:dyDescent="0.25">
      <c r="A362" t="str">
        <f>IF(ISBLANK(datosrel[Nombre y Apellidos responsable de transmisión de datos si no es el Técnico de Protección Civil o si no existe esta figura en la comarca]),"",Ejercicio)</f>
        <v/>
      </c>
      <c r="B362" s="3" t="str">
        <f>IF(ISBLANK(datosrel[Nombre y Apellidos responsable de transmisión de datos si no es el Técnico de Protección Civil o si no existe esta figura en la comarca]),"",comarca)</f>
        <v/>
      </c>
      <c r="C362" s="115"/>
      <c r="D362" s="115"/>
      <c r="E362" s="115"/>
      <c r="F362" s="115"/>
      <c r="G362" s="115"/>
    </row>
    <row r="363" spans="1:7" x14ac:dyDescent="0.25">
      <c r="A363" t="str">
        <f>IF(ISBLANK(datosrel[Nombre y Apellidos responsable de transmisión de datos si no es el Técnico de Protección Civil o si no existe esta figura en la comarca]),"",Ejercicio)</f>
        <v/>
      </c>
      <c r="B363" s="3" t="str">
        <f>IF(ISBLANK(datosrel[Nombre y Apellidos responsable de transmisión de datos si no es el Técnico de Protección Civil o si no existe esta figura en la comarca]),"",comarca)</f>
        <v/>
      </c>
      <c r="C363" s="115"/>
      <c r="D363" s="115"/>
      <c r="E363" s="115"/>
      <c r="F363" s="115"/>
      <c r="G363" s="115"/>
    </row>
    <row r="364" spans="1:7" x14ac:dyDescent="0.25">
      <c r="A364" t="str">
        <f>IF(ISBLANK(datosrel[Nombre y Apellidos responsable de transmisión de datos si no es el Técnico de Protección Civil o si no existe esta figura en la comarca]),"",Ejercicio)</f>
        <v/>
      </c>
      <c r="B364" s="3" t="str">
        <f>IF(ISBLANK(datosrel[Nombre y Apellidos responsable de transmisión de datos si no es el Técnico de Protección Civil o si no existe esta figura en la comarca]),"",comarca)</f>
        <v/>
      </c>
      <c r="C364" s="115"/>
      <c r="D364" s="115"/>
      <c r="E364" s="115"/>
      <c r="F364" s="115"/>
      <c r="G364" s="115"/>
    </row>
    <row r="365" spans="1:7" x14ac:dyDescent="0.25">
      <c r="A365" t="str">
        <f>IF(ISBLANK(datosrel[Nombre y Apellidos responsable de transmisión de datos si no es el Técnico de Protección Civil o si no existe esta figura en la comarca]),"",Ejercicio)</f>
        <v/>
      </c>
      <c r="B365" s="3" t="str">
        <f>IF(ISBLANK(datosrel[Nombre y Apellidos responsable de transmisión de datos si no es el Técnico de Protección Civil o si no existe esta figura en la comarca]),"",comarca)</f>
        <v/>
      </c>
      <c r="C365" s="115"/>
      <c r="D365" s="115"/>
      <c r="E365" s="115"/>
      <c r="F365" s="115"/>
      <c r="G365" s="115"/>
    </row>
    <row r="366" spans="1:7" x14ac:dyDescent="0.25">
      <c r="A366" t="str">
        <f>IF(ISBLANK(datosrel[Nombre y Apellidos responsable de transmisión de datos si no es el Técnico de Protección Civil o si no existe esta figura en la comarca]),"",Ejercicio)</f>
        <v/>
      </c>
      <c r="B366" s="3" t="str">
        <f>IF(ISBLANK(datosrel[Nombre y Apellidos responsable de transmisión de datos si no es el Técnico de Protección Civil o si no existe esta figura en la comarca]),"",comarca)</f>
        <v/>
      </c>
      <c r="C366" s="115"/>
      <c r="D366" s="115"/>
      <c r="E366" s="115"/>
      <c r="F366" s="115"/>
      <c r="G366" s="115"/>
    </row>
    <row r="367" spans="1:7" x14ac:dyDescent="0.25">
      <c r="A367" t="str">
        <f>IF(ISBLANK(datosrel[Nombre y Apellidos responsable de transmisión de datos si no es el Técnico de Protección Civil o si no existe esta figura en la comarca]),"",Ejercicio)</f>
        <v/>
      </c>
      <c r="B367" s="3" t="str">
        <f>IF(ISBLANK(datosrel[Nombre y Apellidos responsable de transmisión de datos si no es el Técnico de Protección Civil o si no existe esta figura en la comarca]),"",comarca)</f>
        <v/>
      </c>
      <c r="C367" s="115"/>
      <c r="D367" s="115"/>
      <c r="E367" s="115"/>
      <c r="F367" s="115"/>
      <c r="G367" s="115"/>
    </row>
    <row r="368" spans="1:7" x14ac:dyDescent="0.25">
      <c r="A368" t="str">
        <f>IF(ISBLANK(datosrel[Nombre y Apellidos responsable de transmisión de datos si no es el Técnico de Protección Civil o si no existe esta figura en la comarca]),"",Ejercicio)</f>
        <v/>
      </c>
      <c r="B368" s="3" t="str">
        <f>IF(ISBLANK(datosrel[Nombre y Apellidos responsable de transmisión de datos si no es el Técnico de Protección Civil o si no existe esta figura en la comarca]),"",comarca)</f>
        <v/>
      </c>
      <c r="C368" s="115"/>
      <c r="D368" s="115"/>
      <c r="E368" s="115"/>
      <c r="F368" s="115"/>
      <c r="G368" s="115"/>
    </row>
    <row r="369" spans="1:7" x14ac:dyDescent="0.25">
      <c r="A369" t="str">
        <f>IF(ISBLANK(datosrel[Nombre y Apellidos responsable de transmisión de datos si no es el Técnico de Protección Civil o si no existe esta figura en la comarca]),"",Ejercicio)</f>
        <v/>
      </c>
      <c r="B369" s="3" t="str">
        <f>IF(ISBLANK(datosrel[Nombre y Apellidos responsable de transmisión de datos si no es el Técnico de Protección Civil o si no existe esta figura en la comarca]),"",comarca)</f>
        <v/>
      </c>
      <c r="C369" s="115"/>
      <c r="D369" s="115"/>
      <c r="E369" s="115"/>
      <c r="F369" s="115"/>
      <c r="G369" s="115"/>
    </row>
    <row r="370" spans="1:7" x14ac:dyDescent="0.25">
      <c r="A370" t="str">
        <f>IF(ISBLANK(datosrel[Nombre y Apellidos responsable de transmisión de datos si no es el Técnico de Protección Civil o si no existe esta figura en la comarca]),"",Ejercicio)</f>
        <v/>
      </c>
      <c r="B370" s="3" t="str">
        <f>IF(ISBLANK(datosrel[Nombre y Apellidos responsable de transmisión de datos si no es el Técnico de Protección Civil o si no existe esta figura en la comarca]),"",comarca)</f>
        <v/>
      </c>
      <c r="C370" s="115"/>
      <c r="D370" s="115"/>
      <c r="E370" s="115"/>
      <c r="F370" s="115"/>
      <c r="G370" s="115"/>
    </row>
    <row r="371" spans="1:7" x14ac:dyDescent="0.25">
      <c r="A371" t="str">
        <f>IF(ISBLANK(datosrel[Nombre y Apellidos responsable de transmisión de datos si no es el Técnico de Protección Civil o si no existe esta figura en la comarca]),"",Ejercicio)</f>
        <v/>
      </c>
      <c r="B371" s="3" t="str">
        <f>IF(ISBLANK(datosrel[Nombre y Apellidos responsable de transmisión de datos si no es el Técnico de Protección Civil o si no existe esta figura en la comarca]),"",comarca)</f>
        <v/>
      </c>
      <c r="C371" s="115"/>
      <c r="D371" s="115"/>
      <c r="E371" s="115"/>
      <c r="F371" s="115"/>
      <c r="G371" s="115"/>
    </row>
    <row r="372" spans="1:7" x14ac:dyDescent="0.25">
      <c r="A372" t="str">
        <f>IF(ISBLANK(datosrel[Nombre y Apellidos responsable de transmisión de datos si no es el Técnico de Protección Civil o si no existe esta figura en la comarca]),"",Ejercicio)</f>
        <v/>
      </c>
      <c r="B372" s="3" t="str">
        <f>IF(ISBLANK(datosrel[Nombre y Apellidos responsable de transmisión de datos si no es el Técnico de Protección Civil o si no existe esta figura en la comarca]),"",comarca)</f>
        <v/>
      </c>
      <c r="C372" s="115"/>
      <c r="D372" s="115"/>
      <c r="E372" s="115"/>
      <c r="F372" s="115"/>
      <c r="G372" s="115"/>
    </row>
    <row r="373" spans="1:7" x14ac:dyDescent="0.25">
      <c r="A373" t="str">
        <f>IF(ISBLANK(datosrel[Nombre y Apellidos responsable de transmisión de datos si no es el Técnico de Protección Civil o si no existe esta figura en la comarca]),"",Ejercicio)</f>
        <v/>
      </c>
      <c r="B373" s="3" t="str">
        <f>IF(ISBLANK(datosrel[Nombre y Apellidos responsable de transmisión de datos si no es el Técnico de Protección Civil o si no existe esta figura en la comarca]),"",comarca)</f>
        <v/>
      </c>
      <c r="C373" s="115"/>
      <c r="D373" s="115"/>
      <c r="E373" s="115"/>
      <c r="F373" s="115"/>
      <c r="G373" s="115"/>
    </row>
    <row r="374" spans="1:7" x14ac:dyDescent="0.25">
      <c r="A374" t="str">
        <f>IF(ISBLANK(datosrel[Nombre y Apellidos responsable de transmisión de datos si no es el Técnico de Protección Civil o si no existe esta figura en la comarca]),"",Ejercicio)</f>
        <v/>
      </c>
      <c r="B374" s="3" t="str">
        <f>IF(ISBLANK(datosrel[Nombre y Apellidos responsable de transmisión de datos si no es el Técnico de Protección Civil o si no existe esta figura en la comarca]),"",comarca)</f>
        <v/>
      </c>
      <c r="C374" s="115"/>
      <c r="D374" s="115"/>
      <c r="E374" s="115"/>
      <c r="F374" s="115"/>
      <c r="G374" s="115"/>
    </row>
    <row r="375" spans="1:7" x14ac:dyDescent="0.25">
      <c r="A375" t="str">
        <f>IF(ISBLANK(datosrel[Nombre y Apellidos responsable de transmisión de datos si no es el Técnico de Protección Civil o si no existe esta figura en la comarca]),"",Ejercicio)</f>
        <v/>
      </c>
      <c r="B375" s="3" t="str">
        <f>IF(ISBLANK(datosrel[Nombre y Apellidos responsable de transmisión de datos si no es el Técnico de Protección Civil o si no existe esta figura en la comarca]),"",comarca)</f>
        <v/>
      </c>
      <c r="C375" s="115"/>
      <c r="D375" s="115"/>
      <c r="E375" s="115"/>
      <c r="F375" s="115"/>
      <c r="G375" s="115"/>
    </row>
    <row r="376" spans="1:7" x14ac:dyDescent="0.25">
      <c r="A376" t="str">
        <f>IF(ISBLANK(datosrel[Nombre y Apellidos responsable de transmisión de datos si no es el Técnico de Protección Civil o si no existe esta figura en la comarca]),"",Ejercicio)</f>
        <v/>
      </c>
      <c r="B376" s="3" t="str">
        <f>IF(ISBLANK(datosrel[Nombre y Apellidos responsable de transmisión de datos si no es el Técnico de Protección Civil o si no existe esta figura en la comarca]),"",comarca)</f>
        <v/>
      </c>
      <c r="C376" s="115"/>
      <c r="D376" s="115"/>
      <c r="E376" s="115"/>
      <c r="F376" s="115"/>
      <c r="G376" s="115"/>
    </row>
    <row r="377" spans="1:7" x14ac:dyDescent="0.25">
      <c r="A377" t="str">
        <f>IF(ISBLANK(datosrel[Nombre y Apellidos responsable de transmisión de datos si no es el Técnico de Protección Civil o si no existe esta figura en la comarca]),"",Ejercicio)</f>
        <v/>
      </c>
      <c r="B377" s="3" t="str">
        <f>IF(ISBLANK(datosrel[Nombre y Apellidos responsable de transmisión de datos si no es el Técnico de Protección Civil o si no existe esta figura en la comarca]),"",comarca)</f>
        <v/>
      </c>
      <c r="C377" s="115"/>
      <c r="D377" s="115"/>
      <c r="E377" s="115"/>
      <c r="F377" s="115"/>
      <c r="G377" s="115"/>
    </row>
    <row r="378" spans="1:7" x14ac:dyDescent="0.25">
      <c r="A378" t="str">
        <f>IF(ISBLANK(datosrel[Nombre y Apellidos responsable de transmisión de datos si no es el Técnico de Protección Civil o si no existe esta figura en la comarca]),"",Ejercicio)</f>
        <v/>
      </c>
      <c r="B378" s="3" t="str">
        <f>IF(ISBLANK(datosrel[Nombre y Apellidos responsable de transmisión de datos si no es el Técnico de Protección Civil o si no existe esta figura en la comarca]),"",comarca)</f>
        <v/>
      </c>
      <c r="C378" s="115"/>
      <c r="D378" s="115"/>
      <c r="E378" s="115"/>
      <c r="F378" s="115"/>
      <c r="G378" s="115"/>
    </row>
    <row r="379" spans="1:7" x14ac:dyDescent="0.25">
      <c r="A379" t="str">
        <f>IF(ISBLANK(datosrel[Nombre y Apellidos responsable de transmisión de datos si no es el Técnico de Protección Civil o si no existe esta figura en la comarca]),"",Ejercicio)</f>
        <v/>
      </c>
      <c r="B379" s="3" t="str">
        <f>IF(ISBLANK(datosrel[Nombre y Apellidos responsable de transmisión de datos si no es el Técnico de Protección Civil o si no existe esta figura en la comarca]),"",comarca)</f>
        <v/>
      </c>
      <c r="C379" s="115"/>
      <c r="D379" s="115"/>
      <c r="E379" s="115"/>
      <c r="F379" s="115"/>
      <c r="G379" s="115"/>
    </row>
    <row r="380" spans="1:7" x14ac:dyDescent="0.25">
      <c r="A380" t="str">
        <f>IF(ISBLANK(datosrel[Nombre y Apellidos responsable de transmisión de datos si no es el Técnico de Protección Civil o si no existe esta figura en la comarca]),"",Ejercicio)</f>
        <v/>
      </c>
      <c r="B380" s="3" t="str">
        <f>IF(ISBLANK(datosrel[Nombre y Apellidos responsable de transmisión de datos si no es el Técnico de Protección Civil o si no existe esta figura en la comarca]),"",comarca)</f>
        <v/>
      </c>
      <c r="C380" s="115"/>
      <c r="D380" s="115"/>
      <c r="E380" s="115"/>
      <c r="F380" s="115"/>
      <c r="G380" s="115"/>
    </row>
    <row r="381" spans="1:7" x14ac:dyDescent="0.25">
      <c r="A381" t="str">
        <f>IF(ISBLANK(datosrel[Nombre y Apellidos responsable de transmisión de datos si no es el Técnico de Protección Civil o si no existe esta figura en la comarca]),"",Ejercicio)</f>
        <v/>
      </c>
      <c r="B381" s="3" t="str">
        <f>IF(ISBLANK(datosrel[Nombre y Apellidos responsable de transmisión de datos si no es el Técnico de Protección Civil o si no existe esta figura en la comarca]),"",comarca)</f>
        <v/>
      </c>
      <c r="C381" s="115"/>
      <c r="D381" s="115"/>
      <c r="E381" s="115"/>
      <c r="F381" s="115"/>
      <c r="G381" s="115"/>
    </row>
    <row r="382" spans="1:7" x14ac:dyDescent="0.25">
      <c r="A382" t="str">
        <f>IF(ISBLANK(datosrel[Nombre y Apellidos responsable de transmisión de datos si no es el Técnico de Protección Civil o si no existe esta figura en la comarca]),"",Ejercicio)</f>
        <v/>
      </c>
      <c r="B382" s="3" t="str">
        <f>IF(ISBLANK(datosrel[Nombre y Apellidos responsable de transmisión de datos si no es el Técnico de Protección Civil o si no existe esta figura en la comarca]),"",comarca)</f>
        <v/>
      </c>
      <c r="C382" s="115"/>
      <c r="D382" s="115"/>
      <c r="E382" s="115"/>
      <c r="F382" s="115"/>
      <c r="G382" s="115"/>
    </row>
    <row r="383" spans="1:7" x14ac:dyDescent="0.25">
      <c r="A383" t="str">
        <f>IF(ISBLANK(datosrel[Nombre y Apellidos responsable de transmisión de datos si no es el Técnico de Protección Civil o si no existe esta figura en la comarca]),"",Ejercicio)</f>
        <v/>
      </c>
      <c r="B383" s="3" t="str">
        <f>IF(ISBLANK(datosrel[Nombre y Apellidos responsable de transmisión de datos si no es el Técnico de Protección Civil o si no existe esta figura en la comarca]),"",comarca)</f>
        <v/>
      </c>
      <c r="C383" s="115"/>
      <c r="D383" s="115"/>
      <c r="E383" s="115"/>
      <c r="F383" s="115"/>
      <c r="G383" s="115"/>
    </row>
    <row r="384" spans="1:7" x14ac:dyDescent="0.25">
      <c r="A384" t="str">
        <f>IF(ISBLANK(datosrel[Nombre y Apellidos responsable de transmisión de datos si no es el Técnico de Protección Civil o si no existe esta figura en la comarca]),"",Ejercicio)</f>
        <v/>
      </c>
      <c r="B384" s="3" t="str">
        <f>IF(ISBLANK(datosrel[Nombre y Apellidos responsable de transmisión de datos si no es el Técnico de Protección Civil o si no existe esta figura en la comarca]),"",comarca)</f>
        <v/>
      </c>
      <c r="C384" s="115"/>
      <c r="D384" s="115"/>
      <c r="E384" s="115"/>
      <c r="F384" s="115"/>
      <c r="G384" s="115"/>
    </row>
    <row r="385" spans="1:7" x14ac:dyDescent="0.25">
      <c r="A385" t="str">
        <f>IF(ISBLANK(datosrel[Nombre y Apellidos responsable de transmisión de datos si no es el Técnico de Protección Civil o si no existe esta figura en la comarca]),"",Ejercicio)</f>
        <v/>
      </c>
      <c r="B385" s="3" t="str">
        <f>IF(ISBLANK(datosrel[Nombre y Apellidos responsable de transmisión de datos si no es el Técnico de Protección Civil o si no existe esta figura en la comarca]),"",comarca)</f>
        <v/>
      </c>
      <c r="C385" s="115"/>
      <c r="D385" s="115"/>
      <c r="E385" s="115"/>
      <c r="F385" s="115"/>
      <c r="G385" s="115"/>
    </row>
    <row r="386" spans="1:7" x14ac:dyDescent="0.25">
      <c r="A386" t="str">
        <f>IF(ISBLANK(datosrel[Nombre y Apellidos responsable de transmisión de datos si no es el Técnico de Protección Civil o si no existe esta figura en la comarca]),"",Ejercicio)</f>
        <v/>
      </c>
      <c r="B386" s="3" t="str">
        <f>IF(ISBLANK(datosrel[Nombre y Apellidos responsable de transmisión de datos si no es el Técnico de Protección Civil o si no existe esta figura en la comarca]),"",comarca)</f>
        <v/>
      </c>
      <c r="C386" s="115"/>
      <c r="D386" s="115"/>
      <c r="E386" s="115"/>
      <c r="F386" s="115"/>
      <c r="G386" s="115"/>
    </row>
    <row r="387" spans="1:7" x14ac:dyDescent="0.25">
      <c r="A387" t="str">
        <f>IF(ISBLANK(datosrel[Nombre y Apellidos responsable de transmisión de datos si no es el Técnico de Protección Civil o si no existe esta figura en la comarca]),"",Ejercicio)</f>
        <v/>
      </c>
      <c r="B387" s="3" t="str">
        <f>IF(ISBLANK(datosrel[Nombre y Apellidos responsable de transmisión de datos si no es el Técnico de Protección Civil o si no existe esta figura en la comarca]),"",comarca)</f>
        <v/>
      </c>
      <c r="C387" s="115"/>
      <c r="D387" s="115"/>
      <c r="E387" s="115"/>
      <c r="F387" s="115"/>
      <c r="G387" s="115"/>
    </row>
    <row r="388" spans="1:7" x14ac:dyDescent="0.25">
      <c r="A388" t="str">
        <f>IF(ISBLANK(datosrel[Nombre y Apellidos responsable de transmisión de datos si no es el Técnico de Protección Civil o si no existe esta figura en la comarca]),"",Ejercicio)</f>
        <v/>
      </c>
      <c r="B388" s="3" t="str">
        <f>IF(ISBLANK(datosrel[Nombre y Apellidos responsable de transmisión de datos si no es el Técnico de Protección Civil o si no existe esta figura en la comarca]),"",comarca)</f>
        <v/>
      </c>
      <c r="C388" s="115"/>
      <c r="D388" s="115"/>
      <c r="E388" s="115"/>
      <c r="F388" s="115"/>
      <c r="G388" s="115"/>
    </row>
    <row r="389" spans="1:7" x14ac:dyDescent="0.25">
      <c r="A389" t="str">
        <f>IF(ISBLANK(datosrel[Nombre y Apellidos responsable de transmisión de datos si no es el Técnico de Protección Civil o si no existe esta figura en la comarca]),"",Ejercicio)</f>
        <v/>
      </c>
      <c r="B389" s="3" t="str">
        <f>IF(ISBLANK(datosrel[Nombre y Apellidos responsable de transmisión de datos si no es el Técnico de Protección Civil o si no existe esta figura en la comarca]),"",comarca)</f>
        <v/>
      </c>
      <c r="C389" s="115"/>
      <c r="D389" s="115"/>
      <c r="E389" s="115"/>
      <c r="F389" s="115"/>
      <c r="G389" s="115"/>
    </row>
    <row r="390" spans="1:7" x14ac:dyDescent="0.25">
      <c r="A390" t="str">
        <f>IF(ISBLANK(datosrel[Nombre y Apellidos responsable de transmisión de datos si no es el Técnico de Protección Civil o si no existe esta figura en la comarca]),"",Ejercicio)</f>
        <v/>
      </c>
      <c r="B390" s="3" t="str">
        <f>IF(ISBLANK(datosrel[Nombre y Apellidos responsable de transmisión de datos si no es el Técnico de Protección Civil o si no existe esta figura en la comarca]),"",comarca)</f>
        <v/>
      </c>
      <c r="C390" s="115"/>
      <c r="D390" s="115"/>
      <c r="E390" s="115"/>
      <c r="F390" s="115"/>
      <c r="G390" s="115"/>
    </row>
    <row r="391" spans="1:7" x14ac:dyDescent="0.25">
      <c r="A391" t="str">
        <f>IF(ISBLANK(datosrel[Nombre y Apellidos responsable de transmisión de datos si no es el Técnico de Protección Civil o si no existe esta figura en la comarca]),"",Ejercicio)</f>
        <v/>
      </c>
      <c r="B391" s="3" t="str">
        <f>IF(ISBLANK(datosrel[Nombre y Apellidos responsable de transmisión de datos si no es el Técnico de Protección Civil o si no existe esta figura en la comarca]),"",comarca)</f>
        <v/>
      </c>
      <c r="C391" s="115"/>
      <c r="D391" s="115"/>
      <c r="E391" s="115"/>
      <c r="F391" s="115"/>
      <c r="G391" s="115"/>
    </row>
    <row r="392" spans="1:7" x14ac:dyDescent="0.25">
      <c r="A392" t="str">
        <f>IF(ISBLANK(datosrel[Nombre y Apellidos responsable de transmisión de datos si no es el Técnico de Protección Civil o si no existe esta figura en la comarca]),"",Ejercicio)</f>
        <v/>
      </c>
      <c r="B392" s="3" t="str">
        <f>IF(ISBLANK(datosrel[Nombre y Apellidos responsable de transmisión de datos si no es el Técnico de Protección Civil o si no existe esta figura en la comarca]),"",comarca)</f>
        <v/>
      </c>
      <c r="C392" s="115"/>
      <c r="D392" s="115"/>
      <c r="E392" s="115"/>
      <c r="F392" s="115"/>
      <c r="G392" s="115"/>
    </row>
    <row r="393" spans="1:7" x14ac:dyDescent="0.25">
      <c r="A393" t="str">
        <f>IF(ISBLANK(datosrel[Nombre y Apellidos responsable de transmisión de datos si no es el Técnico de Protección Civil o si no existe esta figura en la comarca]),"",Ejercicio)</f>
        <v/>
      </c>
      <c r="B393" s="3" t="str">
        <f>IF(ISBLANK(datosrel[Nombre y Apellidos responsable de transmisión de datos si no es el Técnico de Protección Civil o si no existe esta figura en la comarca]),"",comarca)</f>
        <v/>
      </c>
      <c r="C393" s="115"/>
      <c r="D393" s="115"/>
      <c r="E393" s="115"/>
      <c r="F393" s="115"/>
      <c r="G393" s="115"/>
    </row>
    <row r="394" spans="1:7" x14ac:dyDescent="0.25">
      <c r="A394" t="str">
        <f>IF(ISBLANK(datosrel[Nombre y Apellidos responsable de transmisión de datos si no es el Técnico de Protección Civil o si no existe esta figura en la comarca]),"",Ejercicio)</f>
        <v/>
      </c>
      <c r="B394" s="3" t="str">
        <f>IF(ISBLANK(datosrel[Nombre y Apellidos responsable de transmisión de datos si no es el Técnico de Protección Civil o si no existe esta figura en la comarca]),"",comarca)</f>
        <v/>
      </c>
      <c r="C394" s="115"/>
      <c r="D394" s="115"/>
      <c r="E394" s="115"/>
      <c r="F394" s="115"/>
      <c r="G394" s="115"/>
    </row>
    <row r="395" spans="1:7" x14ac:dyDescent="0.25">
      <c r="A395" t="str">
        <f>IF(ISBLANK(datosrel[Nombre y Apellidos responsable de transmisión de datos si no es el Técnico de Protección Civil o si no existe esta figura en la comarca]),"",Ejercicio)</f>
        <v/>
      </c>
      <c r="B395" s="3" t="str">
        <f>IF(ISBLANK(datosrel[Nombre y Apellidos responsable de transmisión de datos si no es el Técnico de Protección Civil o si no existe esta figura en la comarca]),"",comarca)</f>
        <v/>
      </c>
      <c r="C395" s="115"/>
      <c r="D395" s="115"/>
      <c r="E395" s="115"/>
      <c r="F395" s="115"/>
      <c r="G395" s="115"/>
    </row>
    <row r="396" spans="1:7" x14ac:dyDescent="0.25">
      <c r="A396" t="str">
        <f>IF(ISBLANK(datosrel[Nombre y Apellidos responsable de transmisión de datos si no es el Técnico de Protección Civil o si no existe esta figura en la comarca]),"",Ejercicio)</f>
        <v/>
      </c>
      <c r="B396" s="3" t="str">
        <f>IF(ISBLANK(datosrel[Nombre y Apellidos responsable de transmisión de datos si no es el Técnico de Protección Civil o si no existe esta figura en la comarca]),"",comarca)</f>
        <v/>
      </c>
      <c r="C396" s="115"/>
      <c r="D396" s="115"/>
      <c r="E396" s="115"/>
      <c r="F396" s="115"/>
      <c r="G396" s="115"/>
    </row>
    <row r="397" spans="1:7" x14ac:dyDescent="0.25">
      <c r="A397" t="str">
        <f>IF(ISBLANK(datosrel[Nombre y Apellidos responsable de transmisión de datos si no es el Técnico de Protección Civil o si no existe esta figura en la comarca]),"",Ejercicio)</f>
        <v/>
      </c>
      <c r="B397" s="3" t="str">
        <f>IF(ISBLANK(datosrel[Nombre y Apellidos responsable de transmisión de datos si no es el Técnico de Protección Civil o si no existe esta figura en la comarca]),"",comarca)</f>
        <v/>
      </c>
      <c r="C397" s="115"/>
      <c r="D397" s="115"/>
      <c r="E397" s="115"/>
      <c r="F397" s="115"/>
      <c r="G397" s="115"/>
    </row>
    <row r="398" spans="1:7" x14ac:dyDescent="0.25">
      <c r="A398" t="str">
        <f>IF(ISBLANK(datosrel[Nombre y Apellidos responsable de transmisión de datos si no es el Técnico de Protección Civil o si no existe esta figura en la comarca]),"",Ejercicio)</f>
        <v/>
      </c>
      <c r="B398" s="3" t="str">
        <f>IF(ISBLANK(datosrel[Nombre y Apellidos responsable de transmisión de datos si no es el Técnico de Protección Civil o si no existe esta figura en la comarca]),"",comarca)</f>
        <v/>
      </c>
      <c r="C398" s="115"/>
      <c r="D398" s="115"/>
      <c r="E398" s="115"/>
      <c r="F398" s="115"/>
      <c r="G398" s="115"/>
    </row>
    <row r="399" spans="1:7" x14ac:dyDescent="0.25">
      <c r="A399" t="str">
        <f>IF(ISBLANK(datosrel[Nombre y Apellidos responsable de transmisión de datos si no es el Técnico de Protección Civil o si no existe esta figura en la comarca]),"",Ejercicio)</f>
        <v/>
      </c>
      <c r="B399" s="3" t="str">
        <f>IF(ISBLANK(datosrel[Nombre y Apellidos responsable de transmisión de datos si no es el Técnico de Protección Civil o si no existe esta figura en la comarca]),"",comarca)</f>
        <v/>
      </c>
      <c r="C399" s="115"/>
      <c r="D399" s="115"/>
      <c r="E399" s="115"/>
      <c r="F399" s="115"/>
      <c r="G399" s="115"/>
    </row>
    <row r="400" spans="1:7" x14ac:dyDescent="0.25">
      <c r="A400" t="str">
        <f>IF(ISBLANK(datosrel[Nombre y Apellidos responsable de transmisión de datos si no es el Técnico de Protección Civil o si no existe esta figura en la comarca]),"",Ejercicio)</f>
        <v/>
      </c>
      <c r="B400" s="3" t="str">
        <f>IF(ISBLANK(datosrel[Nombre y Apellidos responsable de transmisión de datos si no es el Técnico de Protección Civil o si no existe esta figura en la comarca]),"",comarca)</f>
        <v/>
      </c>
      <c r="C400" s="115"/>
      <c r="D400" s="115"/>
      <c r="E400" s="115"/>
      <c r="F400" s="115"/>
      <c r="G400" s="115"/>
    </row>
    <row r="401" spans="1:7" x14ac:dyDescent="0.25">
      <c r="A401" t="str">
        <f>IF(ISBLANK(datosrel[Nombre y Apellidos responsable de transmisión de datos si no es el Técnico de Protección Civil o si no existe esta figura en la comarca]),"",Ejercicio)</f>
        <v/>
      </c>
      <c r="B401" s="3" t="str">
        <f>IF(ISBLANK(datosrel[Nombre y Apellidos responsable de transmisión de datos si no es el Técnico de Protección Civil o si no existe esta figura en la comarca]),"",comarca)</f>
        <v/>
      </c>
      <c r="C401" s="115"/>
      <c r="D401" s="115"/>
      <c r="E401" s="115"/>
      <c r="F401" s="115"/>
      <c r="G401" s="115"/>
    </row>
    <row r="402" spans="1:7" x14ac:dyDescent="0.25">
      <c r="A402" t="str">
        <f>IF(ISBLANK(datosrel[Nombre y Apellidos responsable de transmisión de datos si no es el Técnico de Protección Civil o si no existe esta figura en la comarca]),"",Ejercicio)</f>
        <v/>
      </c>
      <c r="B402" s="3" t="str">
        <f>IF(ISBLANK(datosrel[Nombre y Apellidos responsable de transmisión de datos si no es el Técnico de Protección Civil o si no existe esta figura en la comarca]),"",comarca)</f>
        <v/>
      </c>
      <c r="C402" s="115"/>
      <c r="D402" s="115"/>
      <c r="E402" s="115"/>
      <c r="F402" s="115"/>
      <c r="G402" s="115"/>
    </row>
    <row r="403" spans="1:7" x14ac:dyDescent="0.25">
      <c r="A403" t="str">
        <f>IF(ISBLANK(datosrel[Nombre y Apellidos responsable de transmisión de datos si no es el Técnico de Protección Civil o si no existe esta figura en la comarca]),"",Ejercicio)</f>
        <v/>
      </c>
      <c r="B403" s="3" t="str">
        <f>IF(ISBLANK(datosrel[Nombre y Apellidos responsable de transmisión de datos si no es el Técnico de Protección Civil o si no existe esta figura en la comarca]),"",comarca)</f>
        <v/>
      </c>
      <c r="C403" s="115"/>
      <c r="D403" s="115"/>
      <c r="E403" s="115"/>
      <c r="F403" s="115"/>
      <c r="G403" s="115"/>
    </row>
    <row r="404" spans="1:7" x14ac:dyDescent="0.25">
      <c r="A404" t="str">
        <f>IF(ISBLANK(datosrel[Nombre y Apellidos responsable de transmisión de datos si no es el Técnico de Protección Civil o si no existe esta figura en la comarca]),"",Ejercicio)</f>
        <v/>
      </c>
      <c r="B404" s="3" t="str">
        <f>IF(ISBLANK(datosrel[Nombre y Apellidos responsable de transmisión de datos si no es el Técnico de Protección Civil o si no existe esta figura en la comarca]),"",comarca)</f>
        <v/>
      </c>
      <c r="C404" s="115"/>
      <c r="D404" s="115"/>
      <c r="E404" s="115"/>
      <c r="F404" s="115"/>
      <c r="G404" s="115"/>
    </row>
    <row r="405" spans="1:7" x14ac:dyDescent="0.25">
      <c r="A405" t="str">
        <f>IF(ISBLANK(datosrel[Nombre y Apellidos responsable de transmisión de datos si no es el Técnico de Protección Civil o si no existe esta figura en la comarca]),"",Ejercicio)</f>
        <v/>
      </c>
      <c r="B405" s="3" t="str">
        <f>IF(ISBLANK(datosrel[Nombre y Apellidos responsable de transmisión de datos si no es el Técnico de Protección Civil o si no existe esta figura en la comarca]),"",comarca)</f>
        <v/>
      </c>
      <c r="C405" s="115"/>
      <c r="D405" s="115"/>
      <c r="E405" s="115"/>
      <c r="F405" s="115"/>
      <c r="G405" s="115"/>
    </row>
    <row r="406" spans="1:7" x14ac:dyDescent="0.25">
      <c r="A406" t="str">
        <f>IF(ISBLANK(datosrel[Nombre y Apellidos responsable de transmisión de datos si no es el Técnico de Protección Civil o si no existe esta figura en la comarca]),"",Ejercicio)</f>
        <v/>
      </c>
      <c r="B406" s="3" t="str">
        <f>IF(ISBLANK(datosrel[Nombre y Apellidos responsable de transmisión de datos si no es el Técnico de Protección Civil o si no existe esta figura en la comarca]),"",comarca)</f>
        <v/>
      </c>
      <c r="C406" s="115"/>
      <c r="D406" s="115"/>
      <c r="E406" s="115"/>
      <c r="F406" s="115"/>
      <c r="G406" s="115"/>
    </row>
    <row r="407" spans="1:7" x14ac:dyDescent="0.25">
      <c r="A407" t="str">
        <f>IF(ISBLANK(datosrel[Nombre y Apellidos responsable de transmisión de datos si no es el Técnico de Protección Civil o si no existe esta figura en la comarca]),"",Ejercicio)</f>
        <v/>
      </c>
      <c r="B407" s="3" t="str">
        <f>IF(ISBLANK(datosrel[Nombre y Apellidos responsable de transmisión de datos si no es el Técnico de Protección Civil o si no existe esta figura en la comarca]),"",comarca)</f>
        <v/>
      </c>
      <c r="C407" s="115"/>
      <c r="D407" s="115"/>
      <c r="E407" s="115"/>
      <c r="F407" s="115"/>
      <c r="G407" s="115"/>
    </row>
    <row r="408" spans="1:7" x14ac:dyDescent="0.25">
      <c r="A408" t="str">
        <f>IF(ISBLANK(datosrel[Nombre y Apellidos responsable de transmisión de datos si no es el Técnico de Protección Civil o si no existe esta figura en la comarca]),"",Ejercicio)</f>
        <v/>
      </c>
      <c r="B408" s="3" t="str">
        <f>IF(ISBLANK(datosrel[Nombre y Apellidos responsable de transmisión de datos si no es el Técnico de Protección Civil o si no existe esta figura en la comarca]),"",comarca)</f>
        <v/>
      </c>
      <c r="C408" s="115"/>
      <c r="D408" s="115"/>
      <c r="E408" s="115"/>
      <c r="F408" s="115"/>
      <c r="G408" s="115"/>
    </row>
    <row r="409" spans="1:7" x14ac:dyDescent="0.25">
      <c r="A409" t="str">
        <f>IF(ISBLANK(datosrel[Nombre y Apellidos responsable de transmisión de datos si no es el Técnico de Protección Civil o si no existe esta figura en la comarca]),"",Ejercicio)</f>
        <v/>
      </c>
      <c r="B409" s="3" t="str">
        <f>IF(ISBLANK(datosrel[Nombre y Apellidos responsable de transmisión de datos si no es el Técnico de Protección Civil o si no existe esta figura en la comarca]),"",comarca)</f>
        <v/>
      </c>
      <c r="C409" s="115"/>
      <c r="D409" s="115"/>
      <c r="E409" s="115"/>
      <c r="F409" s="115"/>
      <c r="G409" s="115"/>
    </row>
    <row r="410" spans="1:7" x14ac:dyDescent="0.25">
      <c r="A410" t="str">
        <f>IF(ISBLANK(datosrel[Nombre y Apellidos responsable de transmisión de datos si no es el Técnico de Protección Civil o si no existe esta figura en la comarca]),"",Ejercicio)</f>
        <v/>
      </c>
      <c r="B410" s="3" t="str">
        <f>IF(ISBLANK(datosrel[Nombre y Apellidos responsable de transmisión de datos si no es el Técnico de Protección Civil o si no existe esta figura en la comarca]),"",comarca)</f>
        <v/>
      </c>
      <c r="C410" s="115"/>
      <c r="D410" s="115"/>
      <c r="E410" s="115"/>
      <c r="F410" s="115"/>
      <c r="G410" s="115"/>
    </row>
    <row r="411" spans="1:7" x14ac:dyDescent="0.25">
      <c r="A411" t="str">
        <f>IF(ISBLANK(datosrel[Nombre y Apellidos responsable de transmisión de datos si no es el Técnico de Protección Civil o si no existe esta figura en la comarca]),"",Ejercicio)</f>
        <v/>
      </c>
      <c r="B411" s="3" t="str">
        <f>IF(ISBLANK(datosrel[Nombre y Apellidos responsable de transmisión de datos si no es el Técnico de Protección Civil o si no existe esta figura en la comarca]),"",comarca)</f>
        <v/>
      </c>
      <c r="C411" s="115"/>
      <c r="D411" s="115"/>
      <c r="E411" s="115"/>
      <c r="F411" s="115"/>
      <c r="G411" s="115"/>
    </row>
    <row r="412" spans="1:7" x14ac:dyDescent="0.25">
      <c r="A412" t="str">
        <f>IF(ISBLANK(datosrel[Nombre y Apellidos responsable de transmisión de datos si no es el Técnico de Protección Civil o si no existe esta figura en la comarca]),"",Ejercicio)</f>
        <v/>
      </c>
      <c r="B412" s="3" t="str">
        <f>IF(ISBLANK(datosrel[Nombre y Apellidos responsable de transmisión de datos si no es el Técnico de Protección Civil o si no existe esta figura en la comarca]),"",comarca)</f>
        <v/>
      </c>
      <c r="C412" s="115"/>
      <c r="D412" s="115"/>
      <c r="E412" s="115"/>
      <c r="F412" s="115"/>
      <c r="G412" s="115"/>
    </row>
    <row r="413" spans="1:7" x14ac:dyDescent="0.25">
      <c r="A413" t="str">
        <f>IF(ISBLANK(datosrel[Nombre y Apellidos responsable de transmisión de datos si no es el Técnico de Protección Civil o si no existe esta figura en la comarca]),"",Ejercicio)</f>
        <v/>
      </c>
      <c r="B413" s="3" t="str">
        <f>IF(ISBLANK(datosrel[Nombre y Apellidos responsable de transmisión de datos si no es el Técnico de Protección Civil o si no existe esta figura en la comarca]),"",comarca)</f>
        <v/>
      </c>
      <c r="C413" s="115"/>
      <c r="D413" s="115"/>
      <c r="E413" s="115"/>
      <c r="F413" s="115"/>
      <c r="G413" s="115"/>
    </row>
    <row r="414" spans="1:7" x14ac:dyDescent="0.25">
      <c r="A414" t="str">
        <f>IF(ISBLANK(datosrel[Nombre y Apellidos responsable de transmisión de datos si no es el Técnico de Protección Civil o si no existe esta figura en la comarca]),"",Ejercicio)</f>
        <v/>
      </c>
      <c r="B414" s="3" t="str">
        <f>IF(ISBLANK(datosrel[Nombre y Apellidos responsable de transmisión de datos si no es el Técnico de Protección Civil o si no existe esta figura en la comarca]),"",comarca)</f>
        <v/>
      </c>
      <c r="C414" s="115"/>
      <c r="D414" s="115"/>
      <c r="E414" s="115"/>
      <c r="F414" s="115"/>
      <c r="G414" s="115"/>
    </row>
    <row r="415" spans="1:7" x14ac:dyDescent="0.25">
      <c r="A415" t="str">
        <f>IF(ISBLANK(datosrel[Nombre y Apellidos responsable de transmisión de datos si no es el Técnico de Protección Civil o si no existe esta figura en la comarca]),"",Ejercicio)</f>
        <v/>
      </c>
      <c r="B415" s="3" t="str">
        <f>IF(ISBLANK(datosrel[Nombre y Apellidos responsable de transmisión de datos si no es el Técnico de Protección Civil o si no existe esta figura en la comarca]),"",comarca)</f>
        <v/>
      </c>
      <c r="C415" s="115"/>
      <c r="D415" s="115"/>
      <c r="E415" s="115"/>
      <c r="F415" s="115"/>
      <c r="G415" s="115"/>
    </row>
    <row r="416" spans="1:7" x14ac:dyDescent="0.25">
      <c r="A416" t="str">
        <f>IF(ISBLANK(datosrel[Nombre y Apellidos responsable de transmisión de datos si no es el Técnico de Protección Civil o si no existe esta figura en la comarca]),"",Ejercicio)</f>
        <v/>
      </c>
      <c r="B416" s="3" t="str">
        <f>IF(ISBLANK(datosrel[Nombre y Apellidos responsable de transmisión de datos si no es el Técnico de Protección Civil o si no existe esta figura en la comarca]),"",comarca)</f>
        <v/>
      </c>
      <c r="C416" s="115"/>
      <c r="D416" s="115"/>
      <c r="E416" s="115"/>
      <c r="F416" s="115"/>
      <c r="G416" s="115"/>
    </row>
    <row r="417" spans="1:7" x14ac:dyDescent="0.25">
      <c r="A417" t="str">
        <f>IF(ISBLANK(datosrel[Nombre y Apellidos responsable de transmisión de datos si no es el Técnico de Protección Civil o si no existe esta figura en la comarca]),"",Ejercicio)</f>
        <v/>
      </c>
      <c r="B417" s="3" t="str">
        <f>IF(ISBLANK(datosrel[Nombre y Apellidos responsable de transmisión de datos si no es el Técnico de Protección Civil o si no existe esta figura en la comarca]),"",comarca)</f>
        <v/>
      </c>
      <c r="C417" s="115"/>
      <c r="D417" s="115"/>
      <c r="E417" s="115"/>
      <c r="F417" s="115"/>
      <c r="G417" s="115"/>
    </row>
    <row r="418" spans="1:7" x14ac:dyDescent="0.25">
      <c r="A418" t="str">
        <f>IF(ISBLANK(datosrel[Nombre y Apellidos responsable de transmisión de datos si no es el Técnico de Protección Civil o si no existe esta figura en la comarca]),"",Ejercicio)</f>
        <v/>
      </c>
      <c r="B418" s="3" t="str">
        <f>IF(ISBLANK(datosrel[Nombre y Apellidos responsable de transmisión de datos si no es el Técnico de Protección Civil o si no existe esta figura en la comarca]),"",comarca)</f>
        <v/>
      </c>
      <c r="C418" s="115"/>
      <c r="D418" s="115"/>
      <c r="E418" s="115"/>
      <c r="F418" s="115"/>
      <c r="G418" s="115"/>
    </row>
    <row r="419" spans="1:7" x14ac:dyDescent="0.25">
      <c r="A419" t="str">
        <f>IF(ISBLANK(datosrel[Nombre y Apellidos responsable de transmisión de datos si no es el Técnico de Protección Civil o si no existe esta figura en la comarca]),"",Ejercicio)</f>
        <v/>
      </c>
      <c r="B419" s="3" t="str">
        <f>IF(ISBLANK(datosrel[Nombre y Apellidos responsable de transmisión de datos si no es el Técnico de Protección Civil o si no existe esta figura en la comarca]),"",comarca)</f>
        <v/>
      </c>
      <c r="C419" s="115"/>
      <c r="D419" s="115"/>
      <c r="E419" s="115"/>
      <c r="F419" s="115"/>
      <c r="G419" s="115"/>
    </row>
    <row r="420" spans="1:7" x14ac:dyDescent="0.25">
      <c r="A420" t="str">
        <f>IF(ISBLANK(datosrel[Nombre y Apellidos responsable de transmisión de datos si no es el Técnico de Protección Civil o si no existe esta figura en la comarca]),"",Ejercicio)</f>
        <v/>
      </c>
      <c r="B420" s="3" t="str">
        <f>IF(ISBLANK(datosrel[Nombre y Apellidos responsable de transmisión de datos si no es el Técnico de Protección Civil o si no existe esta figura en la comarca]),"",comarca)</f>
        <v/>
      </c>
      <c r="C420" s="115"/>
      <c r="D420" s="115"/>
      <c r="E420" s="115"/>
      <c r="F420" s="115"/>
      <c r="G420" s="115"/>
    </row>
    <row r="421" spans="1:7" x14ac:dyDescent="0.25">
      <c r="A421" t="str">
        <f>IF(ISBLANK(datosrel[Nombre y Apellidos responsable de transmisión de datos si no es el Técnico de Protección Civil o si no existe esta figura en la comarca]),"",Ejercicio)</f>
        <v/>
      </c>
      <c r="B421" s="3" t="str">
        <f>IF(ISBLANK(datosrel[Nombre y Apellidos responsable de transmisión de datos si no es el Técnico de Protección Civil o si no existe esta figura en la comarca]),"",comarca)</f>
        <v/>
      </c>
      <c r="C421" s="115"/>
      <c r="D421" s="115"/>
      <c r="E421" s="115"/>
      <c r="F421" s="115"/>
      <c r="G421" s="115"/>
    </row>
    <row r="422" spans="1:7" x14ac:dyDescent="0.25">
      <c r="A422" t="str">
        <f>IF(ISBLANK(datosrel[Nombre y Apellidos responsable de transmisión de datos si no es el Técnico de Protección Civil o si no existe esta figura en la comarca]),"",Ejercicio)</f>
        <v/>
      </c>
      <c r="B422" s="3" t="str">
        <f>IF(ISBLANK(datosrel[Nombre y Apellidos responsable de transmisión de datos si no es el Técnico de Protección Civil o si no existe esta figura en la comarca]),"",comarca)</f>
        <v/>
      </c>
      <c r="C422" s="115"/>
      <c r="D422" s="115"/>
      <c r="E422" s="115"/>
      <c r="F422" s="115"/>
      <c r="G422" s="115"/>
    </row>
    <row r="423" spans="1:7" x14ac:dyDescent="0.25">
      <c r="A423" t="str">
        <f>IF(ISBLANK(datosrel[Nombre y Apellidos responsable de transmisión de datos si no es el Técnico de Protección Civil o si no existe esta figura en la comarca]),"",Ejercicio)</f>
        <v/>
      </c>
      <c r="B423" s="3" t="str">
        <f>IF(ISBLANK(datosrel[Nombre y Apellidos responsable de transmisión de datos si no es el Técnico de Protección Civil o si no existe esta figura en la comarca]),"",comarca)</f>
        <v/>
      </c>
      <c r="C423" s="115"/>
      <c r="D423" s="115"/>
      <c r="E423" s="115"/>
      <c r="F423" s="115"/>
      <c r="G423" s="115"/>
    </row>
    <row r="424" spans="1:7" x14ac:dyDescent="0.25">
      <c r="A424" t="str">
        <f>IF(ISBLANK(datosrel[Nombre y Apellidos responsable de transmisión de datos si no es el Técnico de Protección Civil o si no existe esta figura en la comarca]),"",Ejercicio)</f>
        <v/>
      </c>
      <c r="B424" s="3" t="str">
        <f>IF(ISBLANK(datosrel[Nombre y Apellidos responsable de transmisión de datos si no es el Técnico de Protección Civil o si no existe esta figura en la comarca]),"",comarca)</f>
        <v/>
      </c>
      <c r="C424" s="115"/>
      <c r="D424" s="115"/>
      <c r="E424" s="115"/>
      <c r="F424" s="115"/>
      <c r="G424" s="115"/>
    </row>
    <row r="425" spans="1:7" x14ac:dyDescent="0.25">
      <c r="A425" t="str">
        <f>IF(ISBLANK(datosrel[Nombre y Apellidos responsable de transmisión de datos si no es el Técnico de Protección Civil o si no existe esta figura en la comarca]),"",Ejercicio)</f>
        <v/>
      </c>
      <c r="B425" s="3" t="str">
        <f>IF(ISBLANK(datosrel[Nombre y Apellidos responsable de transmisión de datos si no es el Técnico de Protección Civil o si no existe esta figura en la comarca]),"",comarca)</f>
        <v/>
      </c>
      <c r="C425" s="115"/>
      <c r="D425" s="115"/>
      <c r="E425" s="115"/>
      <c r="F425" s="115"/>
      <c r="G425" s="115"/>
    </row>
    <row r="426" spans="1:7" x14ac:dyDescent="0.25">
      <c r="A426" t="str">
        <f>IF(ISBLANK(datosrel[Nombre y Apellidos responsable de transmisión de datos si no es el Técnico de Protección Civil o si no existe esta figura en la comarca]),"",Ejercicio)</f>
        <v/>
      </c>
      <c r="B426" s="3" t="str">
        <f>IF(ISBLANK(datosrel[Nombre y Apellidos responsable de transmisión de datos si no es el Técnico de Protección Civil o si no existe esta figura en la comarca]),"",comarca)</f>
        <v/>
      </c>
      <c r="C426" s="115"/>
      <c r="D426" s="115"/>
      <c r="E426" s="115"/>
      <c r="F426" s="115"/>
      <c r="G426" s="115"/>
    </row>
    <row r="427" spans="1:7" x14ac:dyDescent="0.25">
      <c r="A427" t="str">
        <f>IF(ISBLANK(datosrel[Nombre y Apellidos responsable de transmisión de datos si no es el Técnico de Protección Civil o si no existe esta figura en la comarca]),"",Ejercicio)</f>
        <v/>
      </c>
      <c r="B427" s="3" t="str">
        <f>IF(ISBLANK(datosrel[Nombre y Apellidos responsable de transmisión de datos si no es el Técnico de Protección Civil o si no existe esta figura en la comarca]),"",comarca)</f>
        <v/>
      </c>
      <c r="C427" s="115"/>
      <c r="D427" s="115"/>
      <c r="E427" s="115"/>
      <c r="F427" s="115"/>
      <c r="G427" s="115"/>
    </row>
    <row r="428" spans="1:7" x14ac:dyDescent="0.25">
      <c r="A428" t="str">
        <f>IF(ISBLANK(datosrel[Nombre y Apellidos responsable de transmisión de datos si no es el Técnico de Protección Civil o si no existe esta figura en la comarca]),"",Ejercicio)</f>
        <v/>
      </c>
      <c r="B428" s="3" t="str">
        <f>IF(ISBLANK(datosrel[Nombre y Apellidos responsable de transmisión de datos si no es el Técnico de Protección Civil o si no existe esta figura en la comarca]),"",comarca)</f>
        <v/>
      </c>
      <c r="C428" s="115"/>
      <c r="D428" s="115"/>
      <c r="E428" s="115"/>
      <c r="F428" s="115"/>
      <c r="G428" s="115"/>
    </row>
    <row r="429" spans="1:7" x14ac:dyDescent="0.25">
      <c r="A429" t="str">
        <f>IF(ISBLANK(datosrel[Nombre y Apellidos responsable de transmisión de datos si no es el Técnico de Protección Civil o si no existe esta figura en la comarca]),"",Ejercicio)</f>
        <v/>
      </c>
      <c r="B429" s="3" t="str">
        <f>IF(ISBLANK(datosrel[Nombre y Apellidos responsable de transmisión de datos si no es el Técnico de Protección Civil o si no existe esta figura en la comarca]),"",comarca)</f>
        <v/>
      </c>
      <c r="C429" s="115"/>
      <c r="D429" s="115"/>
      <c r="E429" s="115"/>
      <c r="F429" s="115"/>
      <c r="G429" s="115"/>
    </row>
    <row r="430" spans="1:7" x14ac:dyDescent="0.25">
      <c r="A430" t="str">
        <f>IF(ISBLANK(datosrel[Nombre y Apellidos responsable de transmisión de datos si no es el Técnico de Protección Civil o si no existe esta figura en la comarca]),"",Ejercicio)</f>
        <v/>
      </c>
      <c r="B430" s="3" t="str">
        <f>IF(ISBLANK(datosrel[Nombre y Apellidos responsable de transmisión de datos si no es el Técnico de Protección Civil o si no existe esta figura en la comarca]),"",comarca)</f>
        <v/>
      </c>
      <c r="C430" s="115"/>
      <c r="D430" s="115"/>
      <c r="E430" s="115"/>
      <c r="F430" s="115"/>
      <c r="G430" s="115"/>
    </row>
    <row r="431" spans="1:7" x14ac:dyDescent="0.25">
      <c r="A431" t="str">
        <f>IF(ISBLANK(datosrel[Nombre y Apellidos responsable de transmisión de datos si no es el Técnico de Protección Civil o si no existe esta figura en la comarca]),"",Ejercicio)</f>
        <v/>
      </c>
      <c r="B431" s="3" t="str">
        <f>IF(ISBLANK(datosrel[Nombre y Apellidos responsable de transmisión de datos si no es el Técnico de Protección Civil o si no existe esta figura en la comarca]),"",comarca)</f>
        <v/>
      </c>
      <c r="C431" s="115"/>
      <c r="D431" s="115"/>
      <c r="E431" s="115"/>
      <c r="F431" s="115"/>
      <c r="G431" s="115"/>
    </row>
    <row r="432" spans="1:7" x14ac:dyDescent="0.25">
      <c r="A432" t="str">
        <f>IF(ISBLANK(datosrel[Nombre y Apellidos responsable de transmisión de datos si no es el Técnico de Protección Civil o si no existe esta figura en la comarca]),"",Ejercicio)</f>
        <v/>
      </c>
      <c r="B432" s="3" t="str">
        <f>IF(ISBLANK(datosrel[Nombre y Apellidos responsable de transmisión de datos si no es el Técnico de Protección Civil o si no existe esta figura en la comarca]),"",comarca)</f>
        <v/>
      </c>
      <c r="C432" s="115"/>
      <c r="D432" s="115"/>
      <c r="E432" s="115"/>
      <c r="F432" s="115"/>
      <c r="G432" s="115"/>
    </row>
    <row r="433" spans="1:7" x14ac:dyDescent="0.25">
      <c r="A433" t="str">
        <f>IF(ISBLANK(datosrel[Nombre y Apellidos responsable de transmisión de datos si no es el Técnico de Protección Civil o si no existe esta figura en la comarca]),"",Ejercicio)</f>
        <v/>
      </c>
      <c r="B433" s="3" t="str">
        <f>IF(ISBLANK(datosrel[Nombre y Apellidos responsable de transmisión de datos si no es el Técnico de Protección Civil o si no existe esta figura en la comarca]),"",comarca)</f>
        <v/>
      </c>
      <c r="C433" s="115"/>
      <c r="D433" s="115"/>
      <c r="E433" s="115"/>
      <c r="F433" s="115"/>
      <c r="G433" s="115"/>
    </row>
    <row r="434" spans="1:7" x14ac:dyDescent="0.25">
      <c r="A434" t="str">
        <f>IF(ISBLANK(datosrel[Nombre y Apellidos responsable de transmisión de datos si no es el Técnico de Protección Civil o si no existe esta figura en la comarca]),"",Ejercicio)</f>
        <v/>
      </c>
      <c r="B434" s="3" t="str">
        <f>IF(ISBLANK(datosrel[Nombre y Apellidos responsable de transmisión de datos si no es el Técnico de Protección Civil o si no existe esta figura en la comarca]),"",comarca)</f>
        <v/>
      </c>
      <c r="C434" s="115"/>
      <c r="D434" s="115"/>
      <c r="E434" s="115"/>
      <c r="F434" s="115"/>
      <c r="G434" s="115"/>
    </row>
    <row r="435" spans="1:7" x14ac:dyDescent="0.25">
      <c r="A435" t="str">
        <f>IF(ISBLANK(datosrel[Nombre y Apellidos responsable de transmisión de datos si no es el Técnico de Protección Civil o si no existe esta figura en la comarca]),"",Ejercicio)</f>
        <v/>
      </c>
      <c r="B435" s="3" t="str">
        <f>IF(ISBLANK(datosrel[Nombre y Apellidos responsable de transmisión de datos si no es el Técnico de Protección Civil o si no existe esta figura en la comarca]),"",comarca)</f>
        <v/>
      </c>
      <c r="C435" s="115"/>
      <c r="D435" s="115"/>
      <c r="E435" s="115"/>
      <c r="F435" s="115"/>
      <c r="G435" s="115"/>
    </row>
    <row r="436" spans="1:7" x14ac:dyDescent="0.25">
      <c r="A436" t="str">
        <f>IF(ISBLANK(datosrel[Nombre y Apellidos responsable de transmisión de datos si no es el Técnico de Protección Civil o si no existe esta figura en la comarca]),"",Ejercicio)</f>
        <v/>
      </c>
      <c r="B436" s="3" t="str">
        <f>IF(ISBLANK(datosrel[Nombre y Apellidos responsable de transmisión de datos si no es el Técnico de Protección Civil o si no existe esta figura en la comarca]),"",comarca)</f>
        <v/>
      </c>
      <c r="C436" s="115"/>
      <c r="D436" s="115"/>
      <c r="E436" s="115"/>
      <c r="F436" s="115"/>
      <c r="G436" s="115"/>
    </row>
    <row r="437" spans="1:7" x14ac:dyDescent="0.25">
      <c r="A437" t="str">
        <f>IF(ISBLANK(datosrel[Nombre y Apellidos responsable de transmisión de datos si no es el Técnico de Protección Civil o si no existe esta figura en la comarca]),"",Ejercicio)</f>
        <v/>
      </c>
      <c r="B437" s="3" t="str">
        <f>IF(ISBLANK(datosrel[Nombre y Apellidos responsable de transmisión de datos si no es el Técnico de Protección Civil o si no existe esta figura en la comarca]),"",comarca)</f>
        <v/>
      </c>
      <c r="C437" s="115"/>
      <c r="D437" s="115"/>
      <c r="E437" s="115"/>
      <c r="F437" s="115"/>
      <c r="G437" s="115"/>
    </row>
    <row r="438" spans="1:7" x14ac:dyDescent="0.25">
      <c r="A438" t="str">
        <f>IF(ISBLANK(datosrel[Nombre y Apellidos responsable de transmisión de datos si no es el Técnico de Protección Civil o si no existe esta figura en la comarca]),"",Ejercicio)</f>
        <v/>
      </c>
      <c r="B438" s="3" t="str">
        <f>IF(ISBLANK(datosrel[Nombre y Apellidos responsable de transmisión de datos si no es el Técnico de Protección Civil o si no existe esta figura en la comarca]),"",comarca)</f>
        <v/>
      </c>
      <c r="C438" s="115"/>
      <c r="D438" s="115"/>
      <c r="E438" s="115"/>
      <c r="F438" s="115"/>
      <c r="G438" s="115"/>
    </row>
    <row r="439" spans="1:7" x14ac:dyDescent="0.25">
      <c r="A439" t="str">
        <f>IF(ISBLANK(datosrel[Nombre y Apellidos responsable de transmisión de datos si no es el Técnico de Protección Civil o si no existe esta figura en la comarca]),"",Ejercicio)</f>
        <v/>
      </c>
      <c r="B439" s="3" t="str">
        <f>IF(ISBLANK(datosrel[Nombre y Apellidos responsable de transmisión de datos si no es el Técnico de Protección Civil o si no existe esta figura en la comarca]),"",comarca)</f>
        <v/>
      </c>
      <c r="C439" s="115"/>
      <c r="D439" s="115"/>
      <c r="E439" s="115"/>
      <c r="F439" s="115"/>
      <c r="G439" s="115"/>
    </row>
    <row r="440" spans="1:7" x14ac:dyDescent="0.25">
      <c r="A440" t="str">
        <f>IF(ISBLANK(datosrel[Nombre y Apellidos responsable de transmisión de datos si no es el Técnico de Protección Civil o si no existe esta figura en la comarca]),"",Ejercicio)</f>
        <v/>
      </c>
      <c r="B440" s="3" t="str">
        <f>IF(ISBLANK(datosrel[Nombre y Apellidos responsable de transmisión de datos si no es el Técnico de Protección Civil o si no existe esta figura en la comarca]),"",comarca)</f>
        <v/>
      </c>
      <c r="C440" s="115"/>
      <c r="D440" s="115"/>
      <c r="E440" s="115"/>
      <c r="F440" s="115"/>
      <c r="G440" s="115"/>
    </row>
    <row r="441" spans="1:7" x14ac:dyDescent="0.25">
      <c r="A441" t="str">
        <f>IF(ISBLANK(datosrel[Nombre y Apellidos responsable de transmisión de datos si no es el Técnico de Protección Civil o si no existe esta figura en la comarca]),"",Ejercicio)</f>
        <v/>
      </c>
      <c r="B441" s="3" t="str">
        <f>IF(ISBLANK(datosrel[Nombre y Apellidos responsable de transmisión de datos si no es el Técnico de Protección Civil o si no existe esta figura en la comarca]),"",comarca)</f>
        <v/>
      </c>
      <c r="C441" s="115"/>
      <c r="D441" s="115"/>
      <c r="E441" s="115"/>
      <c r="F441" s="115"/>
      <c r="G441" s="115"/>
    </row>
    <row r="442" spans="1:7" x14ac:dyDescent="0.25">
      <c r="A442" t="str">
        <f>IF(ISBLANK(datosrel[Nombre y Apellidos responsable de transmisión de datos si no es el Técnico de Protección Civil o si no existe esta figura en la comarca]),"",Ejercicio)</f>
        <v/>
      </c>
      <c r="B442" s="3" t="str">
        <f>IF(ISBLANK(datosrel[Nombre y Apellidos responsable de transmisión de datos si no es el Técnico de Protección Civil o si no existe esta figura en la comarca]),"",comarca)</f>
        <v/>
      </c>
      <c r="C442" s="115"/>
      <c r="D442" s="115"/>
      <c r="E442" s="115"/>
      <c r="F442" s="115"/>
      <c r="G442" s="115"/>
    </row>
    <row r="443" spans="1:7" x14ac:dyDescent="0.25">
      <c r="A443" t="str">
        <f>IF(ISBLANK(datosrel[Nombre y Apellidos responsable de transmisión de datos si no es el Técnico de Protección Civil o si no existe esta figura en la comarca]),"",Ejercicio)</f>
        <v/>
      </c>
      <c r="B443" s="3" t="str">
        <f>IF(ISBLANK(datosrel[Nombre y Apellidos responsable de transmisión de datos si no es el Técnico de Protección Civil o si no existe esta figura en la comarca]),"",comarca)</f>
        <v/>
      </c>
      <c r="C443" s="115"/>
      <c r="D443" s="115"/>
      <c r="E443" s="115"/>
      <c r="F443" s="115"/>
      <c r="G443" s="115"/>
    </row>
    <row r="444" spans="1:7" x14ac:dyDescent="0.25">
      <c r="A444" t="str">
        <f>IF(ISBLANK(datosrel[Nombre y Apellidos responsable de transmisión de datos si no es el Técnico de Protección Civil o si no existe esta figura en la comarca]),"",Ejercicio)</f>
        <v/>
      </c>
      <c r="B444" s="3" t="str">
        <f>IF(ISBLANK(datosrel[Nombre y Apellidos responsable de transmisión de datos si no es el Técnico de Protección Civil o si no existe esta figura en la comarca]),"",comarca)</f>
        <v/>
      </c>
      <c r="C444" s="115"/>
      <c r="D444" s="115"/>
      <c r="E444" s="115"/>
      <c r="F444" s="115"/>
      <c r="G444" s="115"/>
    </row>
    <row r="445" spans="1:7" x14ac:dyDescent="0.25">
      <c r="A445" t="str">
        <f>IF(ISBLANK(datosrel[Nombre y Apellidos responsable de transmisión de datos si no es el Técnico de Protección Civil o si no existe esta figura en la comarca]),"",Ejercicio)</f>
        <v/>
      </c>
      <c r="B445" s="3" t="str">
        <f>IF(ISBLANK(datosrel[Nombre y Apellidos responsable de transmisión de datos si no es el Técnico de Protección Civil o si no existe esta figura en la comarca]),"",comarca)</f>
        <v/>
      </c>
      <c r="C445" s="115"/>
      <c r="D445" s="115"/>
      <c r="E445" s="115"/>
      <c r="F445" s="115"/>
      <c r="G445" s="115"/>
    </row>
    <row r="446" spans="1:7" x14ac:dyDescent="0.25">
      <c r="A446" t="str">
        <f>IF(ISBLANK(datosrel[Nombre y Apellidos responsable de transmisión de datos si no es el Técnico de Protección Civil o si no existe esta figura en la comarca]),"",Ejercicio)</f>
        <v/>
      </c>
      <c r="B446" s="3" t="str">
        <f>IF(ISBLANK(datosrel[Nombre y Apellidos responsable de transmisión de datos si no es el Técnico de Protección Civil o si no existe esta figura en la comarca]),"",comarca)</f>
        <v/>
      </c>
      <c r="C446" s="115"/>
      <c r="D446" s="115"/>
      <c r="E446" s="115"/>
      <c r="F446" s="115"/>
      <c r="G446" s="115"/>
    </row>
    <row r="447" spans="1:7" x14ac:dyDescent="0.25">
      <c r="A447" t="str">
        <f>IF(ISBLANK(datosrel[Nombre y Apellidos responsable de transmisión de datos si no es el Técnico de Protección Civil o si no existe esta figura en la comarca]),"",Ejercicio)</f>
        <v/>
      </c>
      <c r="B447" s="3" t="str">
        <f>IF(ISBLANK(datosrel[Nombre y Apellidos responsable de transmisión de datos si no es el Técnico de Protección Civil o si no existe esta figura en la comarca]),"",comarca)</f>
        <v/>
      </c>
      <c r="C447" s="115"/>
      <c r="D447" s="115"/>
      <c r="E447" s="115"/>
      <c r="F447" s="115"/>
      <c r="G447" s="115"/>
    </row>
    <row r="448" spans="1:7" x14ac:dyDescent="0.25">
      <c r="A448" t="str">
        <f>IF(ISBLANK(datosrel[Nombre y Apellidos responsable de transmisión de datos si no es el Técnico de Protección Civil o si no existe esta figura en la comarca]),"",Ejercicio)</f>
        <v/>
      </c>
      <c r="B448" s="3" t="str">
        <f>IF(ISBLANK(datosrel[Nombre y Apellidos responsable de transmisión de datos si no es el Técnico de Protección Civil o si no existe esta figura en la comarca]),"",comarca)</f>
        <v/>
      </c>
      <c r="C448" s="115"/>
      <c r="D448" s="115"/>
      <c r="E448" s="115"/>
      <c r="F448" s="115"/>
      <c r="G448" s="115"/>
    </row>
    <row r="449" spans="1:7" x14ac:dyDescent="0.25">
      <c r="A449" t="str">
        <f>IF(ISBLANK(datosrel[Nombre y Apellidos responsable de transmisión de datos si no es el Técnico de Protección Civil o si no existe esta figura en la comarca]),"",Ejercicio)</f>
        <v/>
      </c>
      <c r="B449" s="3" t="str">
        <f>IF(ISBLANK(datosrel[Nombre y Apellidos responsable de transmisión de datos si no es el Técnico de Protección Civil o si no existe esta figura en la comarca]),"",comarca)</f>
        <v/>
      </c>
      <c r="C449" s="115"/>
      <c r="D449" s="115"/>
      <c r="E449" s="115"/>
      <c r="F449" s="115"/>
      <c r="G449" s="115"/>
    </row>
    <row r="450" spans="1:7" x14ac:dyDescent="0.25">
      <c r="A450" t="str">
        <f>IF(ISBLANK(datosrel[Nombre y Apellidos responsable de transmisión de datos si no es el Técnico de Protección Civil o si no existe esta figura en la comarca]),"",Ejercicio)</f>
        <v/>
      </c>
      <c r="B450" s="3" t="str">
        <f>IF(ISBLANK(datosrel[Nombre y Apellidos responsable de transmisión de datos si no es el Técnico de Protección Civil o si no existe esta figura en la comarca]),"",comarca)</f>
        <v/>
      </c>
      <c r="C450" s="115"/>
      <c r="D450" s="115"/>
      <c r="E450" s="115"/>
      <c r="F450" s="115"/>
      <c r="G450" s="115"/>
    </row>
    <row r="451" spans="1:7" x14ac:dyDescent="0.25">
      <c r="A451" t="str">
        <f>IF(ISBLANK(datosrel[Nombre y Apellidos responsable de transmisión de datos si no es el Técnico de Protección Civil o si no existe esta figura en la comarca]),"",Ejercicio)</f>
        <v/>
      </c>
      <c r="B451" s="3" t="str">
        <f>IF(ISBLANK(datosrel[Nombre y Apellidos responsable de transmisión de datos si no es el Técnico de Protección Civil o si no existe esta figura en la comarca]),"",comarca)</f>
        <v/>
      </c>
      <c r="C451" s="115"/>
      <c r="D451" s="115"/>
      <c r="E451" s="115"/>
      <c r="F451" s="115"/>
      <c r="G451" s="115"/>
    </row>
    <row r="452" spans="1:7" x14ac:dyDescent="0.25">
      <c r="A452" t="str">
        <f>IF(ISBLANK(datosrel[Nombre y Apellidos responsable de transmisión de datos si no es el Técnico de Protección Civil o si no existe esta figura en la comarca]),"",Ejercicio)</f>
        <v/>
      </c>
      <c r="B452" s="3" t="str">
        <f>IF(ISBLANK(datosrel[Nombre y Apellidos responsable de transmisión de datos si no es el Técnico de Protección Civil o si no existe esta figura en la comarca]),"",comarca)</f>
        <v/>
      </c>
      <c r="C452" s="115"/>
      <c r="D452" s="115"/>
      <c r="E452" s="115"/>
      <c r="F452" s="115"/>
      <c r="G452" s="115"/>
    </row>
    <row r="453" spans="1:7" x14ac:dyDescent="0.25">
      <c r="A453" t="str">
        <f>IF(ISBLANK(datosrel[Nombre y Apellidos responsable de transmisión de datos si no es el Técnico de Protección Civil o si no existe esta figura en la comarca]),"",Ejercicio)</f>
        <v/>
      </c>
      <c r="B453" s="3" t="str">
        <f>IF(ISBLANK(datosrel[Nombre y Apellidos responsable de transmisión de datos si no es el Técnico de Protección Civil o si no existe esta figura en la comarca]),"",comarca)</f>
        <v/>
      </c>
      <c r="C453" s="115"/>
      <c r="D453" s="115"/>
      <c r="E453" s="115"/>
      <c r="F453" s="115"/>
      <c r="G453" s="115"/>
    </row>
    <row r="454" spans="1:7" x14ac:dyDescent="0.25">
      <c r="A454" t="str">
        <f>IF(ISBLANK(datosrel[Nombre y Apellidos responsable de transmisión de datos si no es el Técnico de Protección Civil o si no existe esta figura en la comarca]),"",Ejercicio)</f>
        <v/>
      </c>
      <c r="B454" s="3" t="str">
        <f>IF(ISBLANK(datosrel[Nombre y Apellidos responsable de transmisión de datos si no es el Técnico de Protección Civil o si no existe esta figura en la comarca]),"",comarca)</f>
        <v/>
      </c>
      <c r="C454" s="115"/>
      <c r="D454" s="115"/>
      <c r="E454" s="115"/>
      <c r="F454" s="115"/>
      <c r="G454" s="115"/>
    </row>
    <row r="455" spans="1:7" x14ac:dyDescent="0.25">
      <c r="A455" t="str">
        <f>IF(ISBLANK(datosrel[Nombre y Apellidos responsable de transmisión de datos si no es el Técnico de Protección Civil o si no existe esta figura en la comarca]),"",Ejercicio)</f>
        <v/>
      </c>
      <c r="B455" s="3" t="str">
        <f>IF(ISBLANK(datosrel[Nombre y Apellidos responsable de transmisión de datos si no es el Técnico de Protección Civil o si no existe esta figura en la comarca]),"",comarca)</f>
        <v/>
      </c>
      <c r="C455" s="115"/>
      <c r="D455" s="115"/>
      <c r="E455" s="115"/>
      <c r="F455" s="115"/>
      <c r="G455" s="115"/>
    </row>
    <row r="456" spans="1:7" x14ac:dyDescent="0.25">
      <c r="A456" t="str">
        <f>IF(ISBLANK(datosrel[Nombre y Apellidos responsable de transmisión de datos si no es el Técnico de Protección Civil o si no existe esta figura en la comarca]),"",Ejercicio)</f>
        <v/>
      </c>
      <c r="B456" s="3" t="str">
        <f>IF(ISBLANK(datosrel[Nombre y Apellidos responsable de transmisión de datos si no es el Técnico de Protección Civil o si no existe esta figura en la comarca]),"",comarca)</f>
        <v/>
      </c>
      <c r="C456" s="115"/>
      <c r="D456" s="115"/>
      <c r="E456" s="115"/>
      <c r="F456" s="115"/>
      <c r="G456" s="115"/>
    </row>
    <row r="457" spans="1:7" x14ac:dyDescent="0.25">
      <c r="A457" t="str">
        <f>IF(ISBLANK(datosrel[Nombre y Apellidos responsable de transmisión de datos si no es el Técnico de Protección Civil o si no existe esta figura en la comarca]),"",Ejercicio)</f>
        <v/>
      </c>
      <c r="B457" s="3" t="str">
        <f>IF(ISBLANK(datosrel[Nombre y Apellidos responsable de transmisión de datos si no es el Técnico de Protección Civil o si no existe esta figura en la comarca]),"",comarca)</f>
        <v/>
      </c>
      <c r="C457" s="115"/>
      <c r="D457" s="115"/>
      <c r="E457" s="115"/>
      <c r="F457" s="115"/>
      <c r="G457" s="115"/>
    </row>
    <row r="458" spans="1:7" x14ac:dyDescent="0.25">
      <c r="A458" t="str">
        <f>IF(ISBLANK(datosrel[Nombre y Apellidos responsable de transmisión de datos si no es el Técnico de Protección Civil o si no existe esta figura en la comarca]),"",Ejercicio)</f>
        <v/>
      </c>
      <c r="B458" s="3" t="str">
        <f>IF(ISBLANK(datosrel[Nombre y Apellidos responsable de transmisión de datos si no es el Técnico de Protección Civil o si no existe esta figura en la comarca]),"",comarca)</f>
        <v/>
      </c>
      <c r="C458" s="115"/>
      <c r="D458" s="115"/>
      <c r="E458" s="115"/>
      <c r="F458" s="115"/>
      <c r="G458" s="115"/>
    </row>
    <row r="459" spans="1:7" x14ac:dyDescent="0.25">
      <c r="A459" t="str">
        <f>IF(ISBLANK(datosrel[Nombre y Apellidos responsable de transmisión de datos si no es el Técnico de Protección Civil o si no existe esta figura en la comarca]),"",Ejercicio)</f>
        <v/>
      </c>
      <c r="B459" s="3" t="str">
        <f>IF(ISBLANK(datosrel[Nombre y Apellidos responsable de transmisión de datos si no es el Técnico de Protección Civil o si no existe esta figura en la comarca]),"",comarca)</f>
        <v/>
      </c>
      <c r="C459" s="115"/>
      <c r="D459" s="115"/>
      <c r="E459" s="115"/>
      <c r="F459" s="115"/>
      <c r="G459" s="115"/>
    </row>
    <row r="460" spans="1:7" x14ac:dyDescent="0.25">
      <c r="A460" t="str">
        <f>IF(ISBLANK(datosrel[Nombre y Apellidos responsable de transmisión de datos si no es el Técnico de Protección Civil o si no existe esta figura en la comarca]),"",Ejercicio)</f>
        <v/>
      </c>
      <c r="B460" s="3" t="str">
        <f>IF(ISBLANK(datosrel[Nombre y Apellidos responsable de transmisión de datos si no es el Técnico de Protección Civil o si no existe esta figura en la comarca]),"",comarca)</f>
        <v/>
      </c>
      <c r="C460" s="115"/>
      <c r="D460" s="115"/>
      <c r="E460" s="115"/>
      <c r="F460" s="115"/>
      <c r="G460" s="115"/>
    </row>
    <row r="461" spans="1:7" x14ac:dyDescent="0.25">
      <c r="A461" t="str">
        <f>IF(ISBLANK(datosrel[Nombre y Apellidos responsable de transmisión de datos si no es el Técnico de Protección Civil o si no existe esta figura en la comarca]),"",Ejercicio)</f>
        <v/>
      </c>
      <c r="B461" s="3" t="str">
        <f>IF(ISBLANK(datosrel[Nombre y Apellidos responsable de transmisión de datos si no es el Técnico de Protección Civil o si no existe esta figura en la comarca]),"",comarca)</f>
        <v/>
      </c>
      <c r="C461" s="115"/>
      <c r="D461" s="115"/>
      <c r="E461" s="115"/>
      <c r="F461" s="115"/>
      <c r="G461" s="115"/>
    </row>
    <row r="462" spans="1:7" x14ac:dyDescent="0.25">
      <c r="A462" t="str">
        <f>IF(ISBLANK(datosrel[Nombre y Apellidos responsable de transmisión de datos si no es el Técnico de Protección Civil o si no existe esta figura en la comarca]),"",Ejercicio)</f>
        <v/>
      </c>
      <c r="B462" s="3" t="str">
        <f>IF(ISBLANK(datosrel[Nombre y Apellidos responsable de transmisión de datos si no es el Técnico de Protección Civil o si no existe esta figura en la comarca]),"",comarca)</f>
        <v/>
      </c>
      <c r="C462" s="115"/>
      <c r="D462" s="115"/>
      <c r="E462" s="115"/>
      <c r="F462" s="115"/>
      <c r="G462" s="115"/>
    </row>
    <row r="463" spans="1:7" x14ac:dyDescent="0.25">
      <c r="A463" t="str">
        <f>IF(ISBLANK(datosrel[Nombre y Apellidos responsable de transmisión de datos si no es el Técnico de Protección Civil o si no existe esta figura en la comarca]),"",Ejercicio)</f>
        <v/>
      </c>
      <c r="B463" s="3" t="str">
        <f>IF(ISBLANK(datosrel[Nombre y Apellidos responsable de transmisión de datos si no es el Técnico de Protección Civil o si no existe esta figura en la comarca]),"",comarca)</f>
        <v/>
      </c>
      <c r="C463" s="115"/>
      <c r="D463" s="115"/>
      <c r="E463" s="115"/>
      <c r="F463" s="115"/>
      <c r="G463" s="115"/>
    </row>
    <row r="464" spans="1:7" x14ac:dyDescent="0.25">
      <c r="A464" t="str">
        <f>IF(ISBLANK(datosrel[Nombre y Apellidos responsable de transmisión de datos si no es el Técnico de Protección Civil o si no existe esta figura en la comarca]),"",Ejercicio)</f>
        <v/>
      </c>
      <c r="B464" s="3" t="str">
        <f>IF(ISBLANK(datosrel[Nombre y Apellidos responsable de transmisión de datos si no es el Técnico de Protección Civil o si no existe esta figura en la comarca]),"",comarca)</f>
        <v/>
      </c>
      <c r="C464" s="115"/>
      <c r="D464" s="115"/>
      <c r="E464" s="115"/>
      <c r="F464" s="115"/>
      <c r="G464" s="115"/>
    </row>
    <row r="465" spans="1:7" x14ac:dyDescent="0.25">
      <c r="A465" t="str">
        <f>IF(ISBLANK(datosrel[Nombre y Apellidos responsable de transmisión de datos si no es el Técnico de Protección Civil o si no existe esta figura en la comarca]),"",Ejercicio)</f>
        <v/>
      </c>
      <c r="B465" s="3" t="str">
        <f>IF(ISBLANK(datosrel[Nombre y Apellidos responsable de transmisión de datos si no es el Técnico de Protección Civil o si no existe esta figura en la comarca]),"",comarca)</f>
        <v/>
      </c>
      <c r="C465" s="115"/>
      <c r="D465" s="115"/>
      <c r="E465" s="115"/>
      <c r="F465" s="115"/>
      <c r="G465" s="115"/>
    </row>
    <row r="466" spans="1:7" x14ac:dyDescent="0.25">
      <c r="A466" t="str">
        <f>IF(ISBLANK(datosrel[Nombre y Apellidos responsable de transmisión de datos si no es el Técnico de Protección Civil o si no existe esta figura en la comarca]),"",Ejercicio)</f>
        <v/>
      </c>
      <c r="B466" s="3" t="str">
        <f>IF(ISBLANK(datosrel[Nombre y Apellidos responsable de transmisión de datos si no es el Técnico de Protección Civil o si no existe esta figura en la comarca]),"",comarca)</f>
        <v/>
      </c>
      <c r="C466" s="115"/>
      <c r="D466" s="115"/>
      <c r="E466" s="115"/>
      <c r="F466" s="115"/>
      <c r="G466" s="115"/>
    </row>
    <row r="467" spans="1:7" x14ac:dyDescent="0.25">
      <c r="A467" t="str">
        <f>IF(ISBLANK(datosrel[Nombre y Apellidos responsable de transmisión de datos si no es el Técnico de Protección Civil o si no existe esta figura en la comarca]),"",Ejercicio)</f>
        <v/>
      </c>
      <c r="B467" s="3" t="str">
        <f>IF(ISBLANK(datosrel[Nombre y Apellidos responsable de transmisión de datos si no es el Técnico de Protección Civil o si no existe esta figura en la comarca]),"",comarca)</f>
        <v/>
      </c>
      <c r="C467" s="115"/>
      <c r="D467" s="115"/>
      <c r="E467" s="115"/>
      <c r="F467" s="115"/>
      <c r="G467" s="115"/>
    </row>
    <row r="468" spans="1:7" x14ac:dyDescent="0.25">
      <c r="A468" t="str">
        <f>IF(ISBLANK(datosrel[Nombre y Apellidos responsable de transmisión de datos si no es el Técnico de Protección Civil o si no existe esta figura en la comarca]),"",Ejercicio)</f>
        <v/>
      </c>
      <c r="B468" s="3" t="str">
        <f>IF(ISBLANK(datosrel[Nombre y Apellidos responsable de transmisión de datos si no es el Técnico de Protección Civil o si no existe esta figura en la comarca]),"",comarca)</f>
        <v/>
      </c>
      <c r="C468" s="115"/>
      <c r="D468" s="115"/>
      <c r="E468" s="115"/>
      <c r="F468" s="115"/>
      <c r="G468" s="115"/>
    </row>
    <row r="469" spans="1:7" x14ac:dyDescent="0.25">
      <c r="A469" t="str">
        <f>IF(ISBLANK(datosrel[Nombre y Apellidos responsable de transmisión de datos si no es el Técnico de Protección Civil o si no existe esta figura en la comarca]),"",Ejercicio)</f>
        <v/>
      </c>
      <c r="B469" s="3" t="str">
        <f>IF(ISBLANK(datosrel[Nombre y Apellidos responsable de transmisión de datos si no es el Técnico de Protección Civil o si no existe esta figura en la comarca]),"",comarca)</f>
        <v/>
      </c>
      <c r="C469" s="115"/>
      <c r="D469" s="115"/>
      <c r="E469" s="115"/>
      <c r="F469" s="115"/>
      <c r="G469" s="115"/>
    </row>
    <row r="470" spans="1:7" x14ac:dyDescent="0.25">
      <c r="A470" t="str">
        <f>IF(ISBLANK(datosrel[Nombre y Apellidos responsable de transmisión de datos si no es el Técnico de Protección Civil o si no existe esta figura en la comarca]),"",Ejercicio)</f>
        <v/>
      </c>
      <c r="B470" s="3" t="str">
        <f>IF(ISBLANK(datosrel[Nombre y Apellidos responsable de transmisión de datos si no es el Técnico de Protección Civil o si no existe esta figura en la comarca]),"",comarca)</f>
        <v/>
      </c>
      <c r="C470" s="115"/>
      <c r="D470" s="115"/>
      <c r="E470" s="115"/>
      <c r="F470" s="115"/>
      <c r="G470" s="115"/>
    </row>
    <row r="471" spans="1:7" x14ac:dyDescent="0.25">
      <c r="A471" t="str">
        <f>IF(ISBLANK(datosrel[Nombre y Apellidos responsable de transmisión de datos si no es el Técnico de Protección Civil o si no existe esta figura en la comarca]),"",Ejercicio)</f>
        <v/>
      </c>
      <c r="B471" s="3" t="str">
        <f>IF(ISBLANK(datosrel[Nombre y Apellidos responsable de transmisión de datos si no es el Técnico de Protección Civil o si no existe esta figura en la comarca]),"",comarca)</f>
        <v/>
      </c>
      <c r="C471" s="115"/>
      <c r="D471" s="115"/>
      <c r="E471" s="115"/>
      <c r="F471" s="115"/>
      <c r="G471" s="115"/>
    </row>
    <row r="472" spans="1:7" x14ac:dyDescent="0.25">
      <c r="A472" t="str">
        <f>IF(ISBLANK(datosrel[Nombre y Apellidos responsable de transmisión de datos si no es el Técnico de Protección Civil o si no existe esta figura en la comarca]),"",Ejercicio)</f>
        <v/>
      </c>
      <c r="B472" s="3" t="str">
        <f>IF(ISBLANK(datosrel[Nombre y Apellidos responsable de transmisión de datos si no es el Técnico de Protección Civil o si no existe esta figura en la comarca]),"",comarca)</f>
        <v/>
      </c>
      <c r="C472" s="115"/>
      <c r="D472" s="115"/>
      <c r="E472" s="115"/>
      <c r="F472" s="115"/>
      <c r="G472" s="115"/>
    </row>
    <row r="473" spans="1:7" x14ac:dyDescent="0.25">
      <c r="A473" t="str">
        <f>IF(ISBLANK(datosrel[Nombre y Apellidos responsable de transmisión de datos si no es el Técnico de Protección Civil o si no existe esta figura en la comarca]),"",Ejercicio)</f>
        <v/>
      </c>
      <c r="B473" s="3" t="str">
        <f>IF(ISBLANK(datosrel[Nombre y Apellidos responsable de transmisión de datos si no es el Técnico de Protección Civil o si no existe esta figura en la comarca]),"",comarca)</f>
        <v/>
      </c>
      <c r="C473" s="115"/>
      <c r="D473" s="115"/>
      <c r="E473" s="115"/>
      <c r="F473" s="115"/>
      <c r="G473" s="115"/>
    </row>
    <row r="474" spans="1:7" x14ac:dyDescent="0.25">
      <c r="A474" t="str">
        <f>IF(ISBLANK(datosrel[Nombre y Apellidos responsable de transmisión de datos si no es el Técnico de Protección Civil o si no existe esta figura en la comarca]),"",Ejercicio)</f>
        <v/>
      </c>
      <c r="B474" s="3" t="str">
        <f>IF(ISBLANK(datosrel[Nombre y Apellidos responsable de transmisión de datos si no es el Técnico de Protección Civil o si no existe esta figura en la comarca]),"",comarca)</f>
        <v/>
      </c>
      <c r="C474" s="115"/>
      <c r="D474" s="115"/>
      <c r="E474" s="115"/>
      <c r="F474" s="115"/>
      <c r="G474" s="115"/>
    </row>
    <row r="475" spans="1:7" x14ac:dyDescent="0.25">
      <c r="A475" t="str">
        <f>IF(ISBLANK(datosrel[Nombre y Apellidos responsable de transmisión de datos si no es el Técnico de Protección Civil o si no existe esta figura en la comarca]),"",Ejercicio)</f>
        <v/>
      </c>
      <c r="B475" s="3" t="str">
        <f>IF(ISBLANK(datosrel[Nombre y Apellidos responsable de transmisión de datos si no es el Técnico de Protección Civil o si no existe esta figura en la comarca]),"",comarca)</f>
        <v/>
      </c>
      <c r="C475" s="115"/>
      <c r="D475" s="115"/>
      <c r="E475" s="115"/>
      <c r="F475" s="115"/>
      <c r="G475" s="115"/>
    </row>
    <row r="476" spans="1:7" x14ac:dyDescent="0.25">
      <c r="A476" t="str">
        <f>IF(ISBLANK(datosrel[Nombre y Apellidos responsable de transmisión de datos si no es el Técnico de Protección Civil o si no existe esta figura en la comarca]),"",Ejercicio)</f>
        <v/>
      </c>
      <c r="B476" s="3" t="str">
        <f>IF(ISBLANK(datosrel[Nombre y Apellidos responsable de transmisión de datos si no es el Técnico de Protección Civil o si no existe esta figura en la comarca]),"",comarca)</f>
        <v/>
      </c>
      <c r="C476" s="115"/>
      <c r="D476" s="115"/>
      <c r="E476" s="115"/>
      <c r="F476" s="115"/>
      <c r="G476" s="115"/>
    </row>
    <row r="477" spans="1:7" x14ac:dyDescent="0.25">
      <c r="A477" t="str">
        <f>IF(ISBLANK(datosrel[Nombre y Apellidos responsable de transmisión de datos si no es el Técnico de Protección Civil o si no existe esta figura en la comarca]),"",Ejercicio)</f>
        <v/>
      </c>
      <c r="B477" s="3" t="str">
        <f>IF(ISBLANK(datosrel[Nombre y Apellidos responsable de transmisión de datos si no es el Técnico de Protección Civil o si no existe esta figura en la comarca]),"",comarca)</f>
        <v/>
      </c>
      <c r="C477" s="115"/>
      <c r="D477" s="115"/>
      <c r="E477" s="115"/>
      <c r="F477" s="115"/>
      <c r="G477" s="115"/>
    </row>
    <row r="478" spans="1:7" x14ac:dyDescent="0.25">
      <c r="A478" t="str">
        <f>IF(ISBLANK(datosrel[Nombre y Apellidos responsable de transmisión de datos si no es el Técnico de Protección Civil o si no existe esta figura en la comarca]),"",Ejercicio)</f>
        <v/>
      </c>
      <c r="B478" s="3" t="str">
        <f>IF(ISBLANK(datosrel[Nombre y Apellidos responsable de transmisión de datos si no es el Técnico de Protección Civil o si no existe esta figura en la comarca]),"",comarca)</f>
        <v/>
      </c>
      <c r="C478" s="115"/>
      <c r="D478" s="115"/>
      <c r="E478" s="115"/>
      <c r="F478" s="115"/>
      <c r="G478" s="115"/>
    </row>
    <row r="479" spans="1:7" x14ac:dyDescent="0.25">
      <c r="A479" t="str">
        <f>IF(ISBLANK(datosrel[Nombre y Apellidos responsable de transmisión de datos si no es el Técnico de Protección Civil o si no existe esta figura en la comarca]),"",Ejercicio)</f>
        <v/>
      </c>
      <c r="B479" s="3" t="str">
        <f>IF(ISBLANK(datosrel[Nombre y Apellidos responsable de transmisión de datos si no es el Técnico de Protección Civil o si no existe esta figura en la comarca]),"",comarca)</f>
        <v/>
      </c>
      <c r="C479" s="115"/>
      <c r="D479" s="115"/>
      <c r="E479" s="115"/>
      <c r="F479" s="115"/>
      <c r="G479" s="115"/>
    </row>
    <row r="480" spans="1:7" x14ac:dyDescent="0.25">
      <c r="A480" t="str">
        <f>IF(ISBLANK(datosrel[Nombre y Apellidos responsable de transmisión de datos si no es el Técnico de Protección Civil o si no existe esta figura en la comarca]),"",Ejercicio)</f>
        <v/>
      </c>
      <c r="B480" s="3" t="str">
        <f>IF(ISBLANK(datosrel[Nombre y Apellidos responsable de transmisión de datos si no es el Técnico de Protección Civil o si no existe esta figura en la comarca]),"",comarca)</f>
        <v/>
      </c>
      <c r="C480" s="115"/>
      <c r="D480" s="115"/>
      <c r="E480" s="115"/>
      <c r="F480" s="115"/>
      <c r="G480" s="115"/>
    </row>
    <row r="481" spans="1:7" x14ac:dyDescent="0.25">
      <c r="A481" t="str">
        <f>IF(ISBLANK(datosrel[Nombre y Apellidos responsable de transmisión de datos si no es el Técnico de Protección Civil o si no existe esta figura en la comarca]),"",Ejercicio)</f>
        <v/>
      </c>
      <c r="B481" s="3" t="str">
        <f>IF(ISBLANK(datosrel[Nombre y Apellidos responsable de transmisión de datos si no es el Técnico de Protección Civil o si no existe esta figura en la comarca]),"",comarca)</f>
        <v/>
      </c>
      <c r="C481" s="115"/>
      <c r="D481" s="115"/>
      <c r="E481" s="115"/>
      <c r="F481" s="115"/>
      <c r="G481" s="115"/>
    </row>
    <row r="482" spans="1:7" x14ac:dyDescent="0.25">
      <c r="A482" t="str">
        <f>IF(ISBLANK(datosrel[Nombre y Apellidos responsable de transmisión de datos si no es el Técnico de Protección Civil o si no existe esta figura en la comarca]),"",Ejercicio)</f>
        <v/>
      </c>
      <c r="B482" s="3" t="str">
        <f>IF(ISBLANK(datosrel[Nombre y Apellidos responsable de transmisión de datos si no es el Técnico de Protección Civil o si no existe esta figura en la comarca]),"",comarca)</f>
        <v/>
      </c>
      <c r="C482" s="115"/>
      <c r="D482" s="115"/>
      <c r="E482" s="115"/>
      <c r="F482" s="115"/>
      <c r="G482" s="115"/>
    </row>
    <row r="483" spans="1:7" x14ac:dyDescent="0.25">
      <c r="A483" t="str">
        <f>IF(ISBLANK(datosrel[Nombre y Apellidos responsable de transmisión de datos si no es el Técnico de Protección Civil o si no existe esta figura en la comarca]),"",Ejercicio)</f>
        <v/>
      </c>
      <c r="B483" s="3" t="str">
        <f>IF(ISBLANK(datosrel[Nombre y Apellidos responsable de transmisión de datos si no es el Técnico de Protección Civil o si no existe esta figura en la comarca]),"",comarca)</f>
        <v/>
      </c>
      <c r="C483" s="115"/>
      <c r="D483" s="115"/>
      <c r="E483" s="115"/>
      <c r="F483" s="115"/>
      <c r="G483" s="115"/>
    </row>
    <row r="484" spans="1:7" x14ac:dyDescent="0.25">
      <c r="A484" t="str">
        <f>IF(ISBLANK(datosrel[Nombre y Apellidos responsable de transmisión de datos si no es el Técnico de Protección Civil o si no existe esta figura en la comarca]),"",Ejercicio)</f>
        <v/>
      </c>
      <c r="B484" s="3" t="str">
        <f>IF(ISBLANK(datosrel[Nombre y Apellidos responsable de transmisión de datos si no es el Técnico de Protección Civil o si no existe esta figura en la comarca]),"",comarca)</f>
        <v/>
      </c>
      <c r="C484" s="115"/>
      <c r="D484" s="115"/>
      <c r="E484" s="115"/>
      <c r="F484" s="115"/>
      <c r="G484" s="115"/>
    </row>
    <row r="485" spans="1:7" x14ac:dyDescent="0.25">
      <c r="A485" t="str">
        <f>IF(ISBLANK(datosrel[Nombre y Apellidos responsable de transmisión de datos si no es el Técnico de Protección Civil o si no existe esta figura en la comarca]),"",Ejercicio)</f>
        <v/>
      </c>
      <c r="B485" s="3" t="str">
        <f>IF(ISBLANK(datosrel[Nombre y Apellidos responsable de transmisión de datos si no es el Técnico de Protección Civil o si no existe esta figura en la comarca]),"",comarca)</f>
        <v/>
      </c>
      <c r="C485" s="115"/>
      <c r="D485" s="115"/>
      <c r="E485" s="115"/>
      <c r="F485" s="115"/>
      <c r="G485" s="115"/>
    </row>
    <row r="486" spans="1:7" x14ac:dyDescent="0.25">
      <c r="A486" t="str">
        <f>IF(ISBLANK(datosrel[Nombre y Apellidos responsable de transmisión de datos si no es el Técnico de Protección Civil o si no existe esta figura en la comarca]),"",Ejercicio)</f>
        <v/>
      </c>
      <c r="B486" s="3" t="str">
        <f>IF(ISBLANK(datosrel[Nombre y Apellidos responsable de transmisión de datos si no es el Técnico de Protección Civil o si no existe esta figura en la comarca]),"",comarca)</f>
        <v/>
      </c>
      <c r="C486" s="115"/>
      <c r="D486" s="115"/>
      <c r="E486" s="115"/>
      <c r="F486" s="115"/>
      <c r="G486" s="115"/>
    </row>
    <row r="487" spans="1:7" x14ac:dyDescent="0.25">
      <c r="A487" t="str">
        <f>IF(ISBLANK(datosrel[Nombre y Apellidos responsable de transmisión de datos si no es el Técnico de Protección Civil o si no existe esta figura en la comarca]),"",Ejercicio)</f>
        <v/>
      </c>
      <c r="B487" s="3" t="str">
        <f>IF(ISBLANK(datosrel[Nombre y Apellidos responsable de transmisión de datos si no es el Técnico de Protección Civil o si no existe esta figura en la comarca]),"",comarca)</f>
        <v/>
      </c>
      <c r="C487" s="115"/>
      <c r="D487" s="115"/>
      <c r="E487" s="115"/>
      <c r="F487" s="115"/>
      <c r="G487" s="115"/>
    </row>
    <row r="488" spans="1:7" x14ac:dyDescent="0.25">
      <c r="A488" t="str">
        <f>IF(ISBLANK(datosrel[Nombre y Apellidos responsable de transmisión de datos si no es el Técnico de Protección Civil o si no existe esta figura en la comarca]),"",Ejercicio)</f>
        <v/>
      </c>
      <c r="B488" s="3" t="str">
        <f>IF(ISBLANK(datosrel[Nombre y Apellidos responsable de transmisión de datos si no es el Técnico de Protección Civil o si no existe esta figura en la comarca]),"",comarca)</f>
        <v/>
      </c>
      <c r="C488" s="115"/>
      <c r="D488" s="115"/>
      <c r="E488" s="115"/>
      <c r="F488" s="115"/>
      <c r="G488" s="115"/>
    </row>
    <row r="489" spans="1:7" x14ac:dyDescent="0.25">
      <c r="A489" t="str">
        <f>IF(ISBLANK(datosrel[Nombre y Apellidos responsable de transmisión de datos si no es el Técnico de Protección Civil o si no existe esta figura en la comarca]),"",Ejercicio)</f>
        <v/>
      </c>
      <c r="B489" s="3" t="str">
        <f>IF(ISBLANK(datosrel[Nombre y Apellidos responsable de transmisión de datos si no es el Técnico de Protección Civil o si no existe esta figura en la comarca]),"",comarca)</f>
        <v/>
      </c>
      <c r="C489" s="115"/>
      <c r="D489" s="115"/>
      <c r="E489" s="115"/>
      <c r="F489" s="115"/>
      <c r="G489" s="115"/>
    </row>
    <row r="490" spans="1:7" x14ac:dyDescent="0.25">
      <c r="A490" t="str">
        <f>IF(ISBLANK(datosrel[Nombre y Apellidos responsable de transmisión de datos si no es el Técnico de Protección Civil o si no existe esta figura en la comarca]),"",Ejercicio)</f>
        <v/>
      </c>
      <c r="B490" s="3" t="str">
        <f>IF(ISBLANK(datosrel[Nombre y Apellidos responsable de transmisión de datos si no es el Técnico de Protección Civil o si no existe esta figura en la comarca]),"",comarca)</f>
        <v/>
      </c>
      <c r="C490" s="115"/>
      <c r="D490" s="115"/>
      <c r="E490" s="115"/>
      <c r="F490" s="115"/>
      <c r="G490" s="115"/>
    </row>
    <row r="491" spans="1:7" x14ac:dyDescent="0.25">
      <c r="A491" t="str">
        <f>IF(ISBLANK(datosrel[Nombre y Apellidos responsable de transmisión de datos si no es el Técnico de Protección Civil o si no existe esta figura en la comarca]),"",Ejercicio)</f>
        <v/>
      </c>
      <c r="B491" s="3" t="str">
        <f>IF(ISBLANK(datosrel[Nombre y Apellidos responsable de transmisión de datos si no es el Técnico de Protección Civil o si no existe esta figura en la comarca]),"",comarca)</f>
        <v/>
      </c>
      <c r="C491" s="115"/>
      <c r="D491" s="115"/>
      <c r="E491" s="115"/>
      <c r="F491" s="115"/>
      <c r="G491" s="115"/>
    </row>
    <row r="492" spans="1:7" x14ac:dyDescent="0.25">
      <c r="A492" t="str">
        <f>IF(ISBLANK(datosrel[Nombre y Apellidos responsable de transmisión de datos si no es el Técnico de Protección Civil o si no existe esta figura en la comarca]),"",Ejercicio)</f>
        <v/>
      </c>
      <c r="B492" s="3" t="str">
        <f>IF(ISBLANK(datosrel[Nombre y Apellidos responsable de transmisión de datos si no es el Técnico de Protección Civil o si no existe esta figura en la comarca]),"",comarca)</f>
        <v/>
      </c>
      <c r="C492" s="115"/>
      <c r="D492" s="115"/>
      <c r="E492" s="115"/>
      <c r="F492" s="115"/>
      <c r="G492" s="115"/>
    </row>
    <row r="493" spans="1:7" x14ac:dyDescent="0.25">
      <c r="A493" t="str">
        <f>IF(ISBLANK(datosrel[Nombre y Apellidos responsable de transmisión de datos si no es el Técnico de Protección Civil o si no existe esta figura en la comarca]),"",Ejercicio)</f>
        <v/>
      </c>
      <c r="B493" s="3" t="str">
        <f>IF(ISBLANK(datosrel[Nombre y Apellidos responsable de transmisión de datos si no es el Técnico de Protección Civil o si no existe esta figura en la comarca]),"",comarca)</f>
        <v/>
      </c>
      <c r="C493" s="115"/>
      <c r="D493" s="115"/>
      <c r="E493" s="115"/>
      <c r="F493" s="115"/>
      <c r="G493" s="115"/>
    </row>
    <row r="494" spans="1:7" x14ac:dyDescent="0.25">
      <c r="A494" t="str">
        <f>IF(ISBLANK(datosrel[Nombre y Apellidos responsable de transmisión de datos si no es el Técnico de Protección Civil o si no existe esta figura en la comarca]),"",Ejercicio)</f>
        <v/>
      </c>
      <c r="B494" s="3" t="str">
        <f>IF(ISBLANK(datosrel[Nombre y Apellidos responsable de transmisión de datos si no es el Técnico de Protección Civil o si no existe esta figura en la comarca]),"",comarca)</f>
        <v/>
      </c>
      <c r="C494" s="115"/>
      <c r="D494" s="115"/>
      <c r="E494" s="115"/>
      <c r="F494" s="115"/>
      <c r="G494" s="115"/>
    </row>
    <row r="495" spans="1:7" x14ac:dyDescent="0.25">
      <c r="A495" t="str">
        <f>IF(ISBLANK(datosrel[Nombre y Apellidos responsable de transmisión de datos si no es el Técnico de Protección Civil o si no existe esta figura en la comarca]),"",Ejercicio)</f>
        <v/>
      </c>
      <c r="B495" s="3" t="str">
        <f>IF(ISBLANK(datosrel[Nombre y Apellidos responsable de transmisión de datos si no es el Técnico de Protección Civil o si no existe esta figura en la comarca]),"",comarca)</f>
        <v/>
      </c>
      <c r="C495" s="115"/>
      <c r="D495" s="115"/>
      <c r="E495" s="115"/>
      <c r="F495" s="115"/>
      <c r="G495" s="115"/>
    </row>
    <row r="496" spans="1:7" x14ac:dyDescent="0.25">
      <c r="A496" t="str">
        <f>IF(ISBLANK(datosrel[Nombre y Apellidos responsable de transmisión de datos si no es el Técnico de Protección Civil o si no existe esta figura en la comarca]),"",Ejercicio)</f>
        <v/>
      </c>
      <c r="B496" s="3" t="str">
        <f>IF(ISBLANK(datosrel[Nombre y Apellidos responsable de transmisión de datos si no es el Técnico de Protección Civil o si no existe esta figura en la comarca]),"",comarca)</f>
        <v/>
      </c>
      <c r="C496" s="115"/>
      <c r="D496" s="115"/>
      <c r="E496" s="115"/>
      <c r="F496" s="115"/>
      <c r="G496" s="115"/>
    </row>
    <row r="497" spans="1:7" x14ac:dyDescent="0.25">
      <c r="A497" t="str">
        <f>IF(ISBLANK(datosrel[Nombre y Apellidos responsable de transmisión de datos si no es el Técnico de Protección Civil o si no existe esta figura en la comarca]),"",Ejercicio)</f>
        <v/>
      </c>
      <c r="B497" s="3" t="str">
        <f>IF(ISBLANK(datosrel[Nombre y Apellidos responsable de transmisión de datos si no es el Técnico de Protección Civil o si no existe esta figura en la comarca]),"",comarca)</f>
        <v/>
      </c>
      <c r="C497" s="115"/>
      <c r="D497" s="115"/>
      <c r="E497" s="115"/>
      <c r="F497" s="115"/>
      <c r="G497" s="115"/>
    </row>
    <row r="498" spans="1:7" x14ac:dyDescent="0.25">
      <c r="A498" t="str">
        <f>IF(ISBLANK(datosrel[Nombre y Apellidos responsable de transmisión de datos si no es el Técnico de Protección Civil o si no existe esta figura en la comarca]),"",Ejercicio)</f>
        <v/>
      </c>
      <c r="B498" s="3" t="str">
        <f>IF(ISBLANK(datosrel[Nombre y Apellidos responsable de transmisión de datos si no es el Técnico de Protección Civil o si no existe esta figura en la comarca]),"",comarca)</f>
        <v/>
      </c>
      <c r="C498" s="115"/>
      <c r="D498" s="115"/>
      <c r="E498" s="115"/>
      <c r="F498" s="115"/>
      <c r="G498" s="115"/>
    </row>
    <row r="499" spans="1:7" x14ac:dyDescent="0.25">
      <c r="A499" t="str">
        <f>IF(ISBLANK(datosrel[Nombre y Apellidos responsable de transmisión de datos si no es el Técnico de Protección Civil o si no existe esta figura en la comarca]),"",Ejercicio)</f>
        <v/>
      </c>
      <c r="B499" s="3" t="str">
        <f>IF(ISBLANK(datosrel[Nombre y Apellidos responsable de transmisión de datos si no es el Técnico de Protección Civil o si no existe esta figura en la comarca]),"",comarca)</f>
        <v/>
      </c>
      <c r="C499" s="115"/>
      <c r="D499" s="115"/>
      <c r="E499" s="115"/>
      <c r="F499" s="115"/>
      <c r="G499" s="115"/>
    </row>
    <row r="500" spans="1:7" x14ac:dyDescent="0.25">
      <c r="A500" t="str">
        <f>IF(ISBLANK(datosrel[Nombre y Apellidos responsable de transmisión de datos si no es el Técnico de Protección Civil o si no existe esta figura en la comarca]),"",Ejercicio)</f>
        <v/>
      </c>
      <c r="B500" s="3" t="str">
        <f>IF(ISBLANK(datosrel[Nombre y Apellidos responsable de transmisión de datos si no es el Técnico de Protección Civil o si no existe esta figura en la comarca]),"",comarca)</f>
        <v/>
      </c>
      <c r="C500" s="115"/>
      <c r="D500" s="115"/>
      <c r="E500" s="115"/>
      <c r="F500" s="115"/>
      <c r="G500" s="115"/>
    </row>
    <row r="501" spans="1:7" x14ac:dyDescent="0.25">
      <c r="A501" t="str">
        <f>IF(ISBLANK(datosrel[Nombre y Apellidos responsable de transmisión de datos si no es el Técnico de Protección Civil o si no existe esta figura en la comarca]),"",Ejercicio)</f>
        <v/>
      </c>
      <c r="B501" s="3" t="str">
        <f>IF(ISBLANK(datosrel[Nombre y Apellidos responsable de transmisión de datos si no es el Técnico de Protección Civil o si no existe esta figura en la comarca]),"",comarca)</f>
        <v/>
      </c>
      <c r="C501" s="115"/>
      <c r="D501" s="115"/>
      <c r="E501" s="115"/>
      <c r="F501" s="115"/>
      <c r="G501" s="115"/>
    </row>
    <row r="502" spans="1:7" x14ac:dyDescent="0.25">
      <c r="A502" t="str">
        <f>IF(ISBLANK(datosrel[Nombre y Apellidos responsable de transmisión de datos si no es el Técnico de Protección Civil o si no existe esta figura en la comarca]),"",Ejercicio)</f>
        <v/>
      </c>
      <c r="B502" s="3" t="str">
        <f>IF(ISBLANK(datosrel[Nombre y Apellidos responsable de transmisión de datos si no es el Técnico de Protección Civil o si no existe esta figura en la comarca]),"",comarca)</f>
        <v/>
      </c>
      <c r="C502" s="115"/>
      <c r="D502" s="115"/>
      <c r="E502" s="115"/>
      <c r="F502" s="115"/>
      <c r="G502" s="115"/>
    </row>
    <row r="503" spans="1:7" x14ac:dyDescent="0.25">
      <c r="A503" t="str">
        <f>IF(ISBLANK(datosrel[Nombre y Apellidos responsable de transmisión de datos si no es el Técnico de Protección Civil o si no existe esta figura en la comarca]),"",Ejercicio)</f>
        <v/>
      </c>
      <c r="B503" s="3" t="str">
        <f>IF(ISBLANK(datosrel[Nombre y Apellidos responsable de transmisión de datos si no es el Técnico de Protección Civil o si no existe esta figura en la comarca]),"",comarca)</f>
        <v/>
      </c>
      <c r="C503" s="115"/>
      <c r="D503" s="115"/>
      <c r="E503" s="115"/>
      <c r="F503" s="115"/>
      <c r="G503" s="115"/>
    </row>
    <row r="504" spans="1:7" x14ac:dyDescent="0.25">
      <c r="A504" t="str">
        <f>IF(ISBLANK(datosrel[Nombre y Apellidos responsable de transmisión de datos si no es el Técnico de Protección Civil o si no existe esta figura en la comarca]),"",Ejercicio)</f>
        <v/>
      </c>
      <c r="B504" s="3" t="str">
        <f>IF(ISBLANK(datosrel[Nombre y Apellidos responsable de transmisión de datos si no es el Técnico de Protección Civil o si no existe esta figura en la comarca]),"",comarca)</f>
        <v/>
      </c>
      <c r="C504" s="115"/>
      <c r="D504" s="115"/>
      <c r="E504" s="115"/>
      <c r="F504" s="115"/>
      <c r="G504" s="115"/>
    </row>
    <row r="505" spans="1:7" x14ac:dyDescent="0.25">
      <c r="A505" t="str">
        <f>IF(ISBLANK(datosrel[Nombre y Apellidos responsable de transmisión de datos si no es el Técnico de Protección Civil o si no existe esta figura en la comarca]),"",Ejercicio)</f>
        <v/>
      </c>
      <c r="B505" s="3" t="str">
        <f>IF(ISBLANK(datosrel[Nombre y Apellidos responsable de transmisión de datos si no es el Técnico de Protección Civil o si no existe esta figura en la comarca]),"",comarca)</f>
        <v/>
      </c>
      <c r="C505" s="115"/>
      <c r="D505" s="115"/>
      <c r="E505" s="115"/>
      <c r="F505" s="115"/>
      <c r="G505" s="115"/>
    </row>
    <row r="506" spans="1:7" x14ac:dyDescent="0.25">
      <c r="A506" t="str">
        <f>IF(ISBLANK(datosrel[Nombre y Apellidos responsable de transmisión de datos si no es el Técnico de Protección Civil o si no existe esta figura en la comarca]),"",Ejercicio)</f>
        <v/>
      </c>
      <c r="B506" s="3" t="str">
        <f>IF(ISBLANK(datosrel[Nombre y Apellidos responsable de transmisión de datos si no es el Técnico de Protección Civil o si no existe esta figura en la comarca]),"",comarca)</f>
        <v/>
      </c>
      <c r="C506" s="115"/>
      <c r="D506" s="115"/>
      <c r="E506" s="115"/>
      <c r="F506" s="115"/>
      <c r="G506" s="115"/>
    </row>
    <row r="507" spans="1:7" x14ac:dyDescent="0.25">
      <c r="A507" t="str">
        <f>IF(ISBLANK(datosrel[Nombre y Apellidos responsable de transmisión de datos si no es el Técnico de Protección Civil o si no existe esta figura en la comarca]),"",Ejercicio)</f>
        <v/>
      </c>
      <c r="B507" s="3" t="str">
        <f>IF(ISBLANK(datosrel[Nombre y Apellidos responsable de transmisión de datos si no es el Técnico de Protección Civil o si no existe esta figura en la comarca]),"",comarca)</f>
        <v/>
      </c>
      <c r="C507" s="115"/>
      <c r="D507" s="115"/>
      <c r="E507" s="115"/>
      <c r="F507" s="115"/>
      <c r="G507" s="115"/>
    </row>
    <row r="508" spans="1:7" x14ac:dyDescent="0.25">
      <c r="A508" t="str">
        <f>IF(ISBLANK(datosrel[Nombre y Apellidos responsable de transmisión de datos si no es el Técnico de Protección Civil o si no existe esta figura en la comarca]),"",Ejercicio)</f>
        <v/>
      </c>
      <c r="B508" s="3" t="str">
        <f>IF(ISBLANK(datosrel[Nombre y Apellidos responsable de transmisión de datos si no es el Técnico de Protección Civil o si no existe esta figura en la comarca]),"",comarca)</f>
        <v/>
      </c>
      <c r="C508" s="115"/>
      <c r="D508" s="115"/>
      <c r="E508" s="115"/>
      <c r="F508" s="115"/>
      <c r="G508" s="115"/>
    </row>
    <row r="509" spans="1:7" x14ac:dyDescent="0.25">
      <c r="A509" t="str">
        <f>IF(ISBLANK(datosrel[Nombre y Apellidos responsable de transmisión de datos si no es el Técnico de Protección Civil o si no existe esta figura en la comarca]),"",Ejercicio)</f>
        <v/>
      </c>
      <c r="B509" s="3" t="str">
        <f>IF(ISBLANK(datosrel[Nombre y Apellidos responsable de transmisión de datos si no es el Técnico de Protección Civil o si no existe esta figura en la comarca]),"",comarca)</f>
        <v/>
      </c>
      <c r="C509" s="115"/>
      <c r="D509" s="115"/>
      <c r="E509" s="115"/>
      <c r="F509" s="115"/>
      <c r="G509" s="115"/>
    </row>
    <row r="510" spans="1:7" x14ac:dyDescent="0.25">
      <c r="A510" t="str">
        <f>IF(ISBLANK(datosrel[Nombre y Apellidos responsable de transmisión de datos si no es el Técnico de Protección Civil o si no existe esta figura en la comarca]),"",Ejercicio)</f>
        <v/>
      </c>
      <c r="B510" s="3" t="str">
        <f>IF(ISBLANK(datosrel[Nombre y Apellidos responsable de transmisión de datos si no es el Técnico de Protección Civil o si no existe esta figura en la comarca]),"",comarca)</f>
        <v/>
      </c>
      <c r="C510" s="115"/>
      <c r="D510" s="115"/>
      <c r="E510" s="115"/>
      <c r="F510" s="115"/>
      <c r="G510" s="115"/>
    </row>
    <row r="511" spans="1:7" x14ac:dyDescent="0.25">
      <c r="A511" t="str">
        <f>IF(ISBLANK(datosrel[Nombre y Apellidos responsable de transmisión de datos si no es el Técnico de Protección Civil o si no existe esta figura en la comarca]),"",Ejercicio)</f>
        <v/>
      </c>
      <c r="B511" s="3" t="str">
        <f>IF(ISBLANK(datosrel[Nombre y Apellidos responsable de transmisión de datos si no es el Técnico de Protección Civil o si no existe esta figura en la comarca]),"",comarca)</f>
        <v/>
      </c>
      <c r="C511" s="115"/>
      <c r="D511" s="115"/>
      <c r="E511" s="115"/>
      <c r="F511" s="115"/>
      <c r="G511" s="115"/>
    </row>
    <row r="512" spans="1:7" x14ac:dyDescent="0.25">
      <c r="A512" t="str">
        <f>IF(ISBLANK(datosrel[Nombre y Apellidos responsable de transmisión de datos si no es el Técnico de Protección Civil o si no existe esta figura en la comarca]),"",Ejercicio)</f>
        <v/>
      </c>
      <c r="B512" s="3" t="str">
        <f>IF(ISBLANK(datosrel[Nombre y Apellidos responsable de transmisión de datos si no es el Técnico de Protección Civil o si no existe esta figura en la comarca]),"",comarca)</f>
        <v/>
      </c>
      <c r="C512" s="115"/>
      <c r="D512" s="115"/>
      <c r="E512" s="115"/>
      <c r="F512" s="115"/>
      <c r="G512" s="115"/>
    </row>
    <row r="513" spans="1:7" x14ac:dyDescent="0.25">
      <c r="A513" t="str">
        <f>IF(ISBLANK(datosrel[Nombre y Apellidos responsable de transmisión de datos si no es el Técnico de Protección Civil o si no existe esta figura en la comarca]),"",Ejercicio)</f>
        <v/>
      </c>
      <c r="B513" s="3" t="str">
        <f>IF(ISBLANK(datosrel[Nombre y Apellidos responsable de transmisión de datos si no es el Técnico de Protección Civil o si no existe esta figura en la comarca]),"",comarca)</f>
        <v/>
      </c>
      <c r="C513" s="115"/>
      <c r="D513" s="115"/>
      <c r="E513" s="115"/>
      <c r="F513" s="115"/>
      <c r="G513" s="115"/>
    </row>
    <row r="514" spans="1:7" x14ac:dyDescent="0.25">
      <c r="A514" t="str">
        <f>IF(ISBLANK(datosrel[Nombre y Apellidos responsable de transmisión de datos si no es el Técnico de Protección Civil o si no existe esta figura en la comarca]),"",Ejercicio)</f>
        <v/>
      </c>
      <c r="B514" s="3" t="str">
        <f>IF(ISBLANK(datosrel[Nombre y Apellidos responsable de transmisión de datos si no es el Técnico de Protección Civil o si no existe esta figura en la comarca]),"",comarca)</f>
        <v/>
      </c>
      <c r="C514" s="115"/>
      <c r="D514" s="115"/>
      <c r="E514" s="115"/>
      <c r="F514" s="115"/>
      <c r="G514" s="115"/>
    </row>
    <row r="515" spans="1:7" x14ac:dyDescent="0.25">
      <c r="A515" t="str">
        <f>IF(ISBLANK(datosrel[Nombre y Apellidos responsable de transmisión de datos si no es el Técnico de Protección Civil o si no existe esta figura en la comarca]),"",Ejercicio)</f>
        <v/>
      </c>
      <c r="B515" s="3" t="str">
        <f>IF(ISBLANK(datosrel[Nombre y Apellidos responsable de transmisión de datos si no es el Técnico de Protección Civil o si no existe esta figura en la comarca]),"",comarca)</f>
        <v/>
      </c>
      <c r="C515" s="115"/>
      <c r="D515" s="115"/>
      <c r="E515" s="115"/>
      <c r="F515" s="115"/>
      <c r="G515" s="115"/>
    </row>
    <row r="516" spans="1:7" x14ac:dyDescent="0.25">
      <c r="A516" t="str">
        <f>IF(ISBLANK(datosrel[Nombre y Apellidos responsable de transmisión de datos si no es el Técnico de Protección Civil o si no existe esta figura en la comarca]),"",Ejercicio)</f>
        <v/>
      </c>
      <c r="B516" s="3" t="str">
        <f>IF(ISBLANK(datosrel[Nombre y Apellidos responsable de transmisión de datos si no es el Técnico de Protección Civil o si no existe esta figura en la comarca]),"",comarca)</f>
        <v/>
      </c>
      <c r="C516" s="115"/>
      <c r="D516" s="115"/>
      <c r="E516" s="115"/>
      <c r="F516" s="115"/>
      <c r="G516" s="115"/>
    </row>
    <row r="517" spans="1:7" x14ac:dyDescent="0.25">
      <c r="A517" t="str">
        <f>IF(ISBLANK(datosrel[Nombre y Apellidos responsable de transmisión de datos si no es el Técnico de Protección Civil o si no existe esta figura en la comarca]),"",Ejercicio)</f>
        <v/>
      </c>
      <c r="B517" s="3" t="str">
        <f>IF(ISBLANK(datosrel[Nombre y Apellidos responsable de transmisión de datos si no es el Técnico de Protección Civil o si no existe esta figura en la comarca]),"",comarca)</f>
        <v/>
      </c>
      <c r="C517" s="115"/>
      <c r="D517" s="115"/>
      <c r="E517" s="115"/>
      <c r="F517" s="115"/>
      <c r="G517" s="115"/>
    </row>
    <row r="518" spans="1:7" x14ac:dyDescent="0.25">
      <c r="A518" t="str">
        <f>IF(ISBLANK(datosrel[Nombre y Apellidos responsable de transmisión de datos si no es el Técnico de Protección Civil o si no existe esta figura en la comarca]),"",Ejercicio)</f>
        <v/>
      </c>
      <c r="B518" s="3" t="str">
        <f>IF(ISBLANK(datosrel[Nombre y Apellidos responsable de transmisión de datos si no es el Técnico de Protección Civil o si no existe esta figura en la comarca]),"",comarca)</f>
        <v/>
      </c>
      <c r="C518" s="115"/>
      <c r="D518" s="115"/>
      <c r="E518" s="115"/>
      <c r="F518" s="115"/>
      <c r="G518" s="115"/>
    </row>
    <row r="519" spans="1:7" x14ac:dyDescent="0.25">
      <c r="A519" t="str">
        <f>IF(ISBLANK(datosrel[Nombre y Apellidos responsable de transmisión de datos si no es el Técnico de Protección Civil o si no existe esta figura en la comarca]),"",Ejercicio)</f>
        <v/>
      </c>
      <c r="B519" s="3" t="str">
        <f>IF(ISBLANK(datosrel[Nombre y Apellidos responsable de transmisión de datos si no es el Técnico de Protección Civil o si no existe esta figura en la comarca]),"",comarca)</f>
        <v/>
      </c>
      <c r="C519" s="115"/>
      <c r="D519" s="115"/>
      <c r="E519" s="115"/>
      <c r="F519" s="115"/>
      <c r="G519" s="115"/>
    </row>
    <row r="520" spans="1:7" x14ac:dyDescent="0.25">
      <c r="A520" t="str">
        <f>IF(ISBLANK(datosrel[Nombre y Apellidos responsable de transmisión de datos si no es el Técnico de Protección Civil o si no existe esta figura en la comarca]),"",Ejercicio)</f>
        <v/>
      </c>
      <c r="B520" s="3" t="str">
        <f>IF(ISBLANK(datosrel[Nombre y Apellidos responsable de transmisión de datos si no es el Técnico de Protección Civil o si no existe esta figura en la comarca]),"",comarca)</f>
        <v/>
      </c>
      <c r="C520" s="115"/>
      <c r="D520" s="115"/>
      <c r="E520" s="115"/>
      <c r="F520" s="115"/>
      <c r="G520" s="115"/>
    </row>
    <row r="521" spans="1:7" x14ac:dyDescent="0.25">
      <c r="A521" t="str">
        <f>IF(ISBLANK(datosrel[Nombre y Apellidos responsable de transmisión de datos si no es el Técnico de Protección Civil o si no existe esta figura en la comarca]),"",Ejercicio)</f>
        <v/>
      </c>
      <c r="B521" s="3" t="str">
        <f>IF(ISBLANK(datosrel[Nombre y Apellidos responsable de transmisión de datos si no es el Técnico de Protección Civil o si no existe esta figura en la comarca]),"",comarca)</f>
        <v/>
      </c>
      <c r="C521" s="115"/>
      <c r="D521" s="115"/>
      <c r="E521" s="115"/>
      <c r="F521" s="115"/>
      <c r="G521" s="115"/>
    </row>
    <row r="522" spans="1:7" x14ac:dyDescent="0.25">
      <c r="A522" t="str">
        <f>IF(ISBLANK(datosrel[Nombre y Apellidos responsable de transmisión de datos si no es el Técnico de Protección Civil o si no existe esta figura en la comarca]),"",Ejercicio)</f>
        <v/>
      </c>
      <c r="B522" s="3" t="str">
        <f>IF(ISBLANK(datosrel[Nombre y Apellidos responsable de transmisión de datos si no es el Técnico de Protección Civil o si no existe esta figura en la comarca]),"",comarca)</f>
        <v/>
      </c>
      <c r="C522" s="115"/>
      <c r="D522" s="115"/>
      <c r="E522" s="115"/>
      <c r="F522" s="115"/>
      <c r="G522" s="115"/>
    </row>
    <row r="523" spans="1:7" x14ac:dyDescent="0.25">
      <c r="A523" t="str">
        <f>IF(ISBLANK(datosrel[Nombre y Apellidos responsable de transmisión de datos si no es el Técnico de Protección Civil o si no existe esta figura en la comarca]),"",Ejercicio)</f>
        <v/>
      </c>
      <c r="B523" s="3" t="str">
        <f>IF(ISBLANK(datosrel[Nombre y Apellidos responsable de transmisión de datos si no es el Técnico de Protección Civil o si no existe esta figura en la comarca]),"",comarca)</f>
        <v/>
      </c>
      <c r="C523" s="115"/>
      <c r="D523" s="115"/>
      <c r="E523" s="115"/>
      <c r="F523" s="115"/>
      <c r="G523" s="115"/>
    </row>
    <row r="524" spans="1:7" x14ac:dyDescent="0.25">
      <c r="A524" t="str">
        <f>IF(ISBLANK(datosrel[Nombre y Apellidos responsable de transmisión de datos si no es el Técnico de Protección Civil o si no existe esta figura en la comarca]),"",Ejercicio)</f>
        <v/>
      </c>
      <c r="B524" s="3" t="str">
        <f>IF(ISBLANK(datosrel[Nombre y Apellidos responsable de transmisión de datos si no es el Técnico de Protección Civil o si no existe esta figura en la comarca]),"",comarca)</f>
        <v/>
      </c>
      <c r="C524" s="115"/>
      <c r="D524" s="115"/>
      <c r="E524" s="115"/>
      <c r="F524" s="115"/>
      <c r="G524" s="115"/>
    </row>
    <row r="525" spans="1:7" x14ac:dyDescent="0.25">
      <c r="A525" t="str">
        <f>IF(ISBLANK(datosrel[Nombre y Apellidos responsable de transmisión de datos si no es el Técnico de Protección Civil o si no existe esta figura en la comarca]),"",Ejercicio)</f>
        <v/>
      </c>
      <c r="B525" s="3" t="str">
        <f>IF(ISBLANK(datosrel[Nombre y Apellidos responsable de transmisión de datos si no es el Técnico de Protección Civil o si no existe esta figura en la comarca]),"",comarca)</f>
        <v/>
      </c>
      <c r="C525" s="115"/>
      <c r="D525" s="115"/>
      <c r="E525" s="115"/>
      <c r="F525" s="115"/>
      <c r="G525" s="115"/>
    </row>
    <row r="526" spans="1:7" x14ac:dyDescent="0.25">
      <c r="A526" t="str">
        <f>IF(ISBLANK(datosrel[Nombre y Apellidos responsable de transmisión de datos si no es el Técnico de Protección Civil o si no existe esta figura en la comarca]),"",Ejercicio)</f>
        <v/>
      </c>
      <c r="B526" s="3" t="str">
        <f>IF(ISBLANK(datosrel[Nombre y Apellidos responsable de transmisión de datos si no es el Técnico de Protección Civil o si no existe esta figura en la comarca]),"",comarca)</f>
        <v/>
      </c>
      <c r="C526" s="115"/>
      <c r="D526" s="115"/>
      <c r="E526" s="115"/>
      <c r="F526" s="115"/>
      <c r="G526" s="115"/>
    </row>
    <row r="527" spans="1:7" x14ac:dyDescent="0.25">
      <c r="A527" t="str">
        <f>IF(ISBLANK(datosrel[Nombre y Apellidos responsable de transmisión de datos si no es el Técnico de Protección Civil o si no existe esta figura en la comarca]),"",Ejercicio)</f>
        <v/>
      </c>
      <c r="B527" s="3" t="str">
        <f>IF(ISBLANK(datosrel[Nombre y Apellidos responsable de transmisión de datos si no es el Técnico de Protección Civil o si no existe esta figura en la comarca]),"",comarca)</f>
        <v/>
      </c>
      <c r="C527" s="115"/>
      <c r="D527" s="115"/>
      <c r="E527" s="115"/>
      <c r="F527" s="115"/>
      <c r="G527" s="115"/>
    </row>
    <row r="528" spans="1:7" x14ac:dyDescent="0.25">
      <c r="A528" t="str">
        <f>IF(ISBLANK(datosrel[Nombre y Apellidos responsable de transmisión de datos si no es el Técnico de Protección Civil o si no existe esta figura en la comarca]),"",Ejercicio)</f>
        <v/>
      </c>
      <c r="B528" s="3" t="str">
        <f>IF(ISBLANK(datosrel[Nombre y Apellidos responsable de transmisión de datos si no es el Técnico de Protección Civil o si no existe esta figura en la comarca]),"",comarca)</f>
        <v/>
      </c>
      <c r="C528" s="115"/>
      <c r="D528" s="115"/>
      <c r="E528" s="115"/>
      <c r="F528" s="115"/>
      <c r="G528" s="115"/>
    </row>
    <row r="529" spans="1:7" x14ac:dyDescent="0.25">
      <c r="A529" t="str">
        <f>IF(ISBLANK(datosrel[Nombre y Apellidos responsable de transmisión de datos si no es el Técnico de Protección Civil o si no existe esta figura en la comarca]),"",Ejercicio)</f>
        <v/>
      </c>
      <c r="B529" s="3" t="str">
        <f>IF(ISBLANK(datosrel[Nombre y Apellidos responsable de transmisión de datos si no es el Técnico de Protección Civil o si no existe esta figura en la comarca]),"",comarca)</f>
        <v/>
      </c>
      <c r="C529" s="115"/>
      <c r="D529" s="115"/>
      <c r="E529" s="115"/>
      <c r="F529" s="115"/>
      <c r="G529" s="115"/>
    </row>
    <row r="530" spans="1:7" x14ac:dyDescent="0.25">
      <c r="A530" t="str">
        <f>IF(ISBLANK(datosrel[Nombre y Apellidos responsable de transmisión de datos si no es el Técnico de Protección Civil o si no existe esta figura en la comarca]),"",Ejercicio)</f>
        <v/>
      </c>
      <c r="B530" s="3" t="str">
        <f>IF(ISBLANK(datosrel[Nombre y Apellidos responsable de transmisión de datos si no es el Técnico de Protección Civil o si no existe esta figura en la comarca]),"",comarca)</f>
        <v/>
      </c>
      <c r="C530" s="115"/>
      <c r="D530" s="115"/>
      <c r="E530" s="115"/>
      <c r="F530" s="115"/>
      <c r="G530" s="115"/>
    </row>
    <row r="531" spans="1:7" x14ac:dyDescent="0.25">
      <c r="A531" t="str">
        <f>IF(ISBLANK(datosrel[Nombre y Apellidos responsable de transmisión de datos si no es el Técnico de Protección Civil o si no existe esta figura en la comarca]),"",Ejercicio)</f>
        <v/>
      </c>
      <c r="B531" s="3" t="str">
        <f>IF(ISBLANK(datosrel[Nombre y Apellidos responsable de transmisión de datos si no es el Técnico de Protección Civil o si no existe esta figura en la comarca]),"",comarca)</f>
        <v/>
      </c>
      <c r="C531" s="115"/>
      <c r="D531" s="115"/>
      <c r="E531" s="115"/>
      <c r="F531" s="115"/>
      <c r="G531" s="115"/>
    </row>
    <row r="532" spans="1:7" x14ac:dyDescent="0.25">
      <c r="A532" t="str">
        <f>IF(ISBLANK(datosrel[Nombre y Apellidos responsable de transmisión de datos si no es el Técnico de Protección Civil o si no existe esta figura en la comarca]),"",Ejercicio)</f>
        <v/>
      </c>
      <c r="B532" s="3" t="str">
        <f>IF(ISBLANK(datosrel[Nombre y Apellidos responsable de transmisión de datos si no es el Técnico de Protección Civil o si no existe esta figura en la comarca]),"",comarca)</f>
        <v/>
      </c>
      <c r="C532" s="115"/>
      <c r="D532" s="115"/>
      <c r="E532" s="115"/>
      <c r="F532" s="115"/>
      <c r="G532" s="115"/>
    </row>
    <row r="533" spans="1:7" x14ac:dyDescent="0.25">
      <c r="A533" t="str">
        <f>IF(ISBLANK(datosrel[Nombre y Apellidos responsable de transmisión de datos si no es el Técnico de Protección Civil o si no existe esta figura en la comarca]),"",Ejercicio)</f>
        <v/>
      </c>
      <c r="B533" s="3" t="str">
        <f>IF(ISBLANK(datosrel[Nombre y Apellidos responsable de transmisión de datos si no es el Técnico de Protección Civil o si no existe esta figura en la comarca]),"",comarca)</f>
        <v/>
      </c>
      <c r="C533" s="115"/>
      <c r="D533" s="115"/>
      <c r="E533" s="115"/>
      <c r="F533" s="115"/>
      <c r="G533" s="115"/>
    </row>
    <row r="534" spans="1:7" x14ac:dyDescent="0.25">
      <c r="A534" t="str">
        <f>IF(ISBLANK(datosrel[Nombre y Apellidos responsable de transmisión de datos si no es el Técnico de Protección Civil o si no existe esta figura en la comarca]),"",Ejercicio)</f>
        <v/>
      </c>
      <c r="B534" s="3" t="str">
        <f>IF(ISBLANK(datosrel[Nombre y Apellidos responsable de transmisión de datos si no es el Técnico de Protección Civil o si no existe esta figura en la comarca]),"",comarca)</f>
        <v/>
      </c>
      <c r="C534" s="115"/>
      <c r="D534" s="115"/>
      <c r="E534" s="115"/>
      <c r="F534" s="115"/>
      <c r="G534" s="115"/>
    </row>
    <row r="535" spans="1:7" x14ac:dyDescent="0.25">
      <c r="A535" t="str">
        <f>IF(ISBLANK(datosrel[Nombre y Apellidos responsable de transmisión de datos si no es el Técnico de Protección Civil o si no existe esta figura en la comarca]),"",Ejercicio)</f>
        <v/>
      </c>
      <c r="B535" s="3" t="str">
        <f>IF(ISBLANK(datosrel[Nombre y Apellidos responsable de transmisión de datos si no es el Técnico de Protección Civil o si no existe esta figura en la comarca]),"",comarca)</f>
        <v/>
      </c>
      <c r="C535" s="115"/>
      <c r="D535" s="115"/>
      <c r="E535" s="115"/>
      <c r="F535" s="115"/>
      <c r="G535" s="115"/>
    </row>
    <row r="536" spans="1:7" x14ac:dyDescent="0.25">
      <c r="A536" t="str">
        <f>IF(ISBLANK(datosrel[Nombre y Apellidos responsable de transmisión de datos si no es el Técnico de Protección Civil o si no existe esta figura en la comarca]),"",Ejercicio)</f>
        <v/>
      </c>
      <c r="B536" s="3" t="str">
        <f>IF(ISBLANK(datosrel[Nombre y Apellidos responsable de transmisión de datos si no es el Técnico de Protección Civil o si no existe esta figura en la comarca]),"",comarca)</f>
        <v/>
      </c>
      <c r="C536" s="115"/>
      <c r="D536" s="115"/>
      <c r="E536" s="115"/>
      <c r="F536" s="115"/>
      <c r="G536" s="115"/>
    </row>
    <row r="537" spans="1:7" x14ac:dyDescent="0.25">
      <c r="A537" t="str">
        <f>IF(ISBLANK(datosrel[Nombre y Apellidos responsable de transmisión de datos si no es el Técnico de Protección Civil o si no existe esta figura en la comarca]),"",Ejercicio)</f>
        <v/>
      </c>
      <c r="B537" s="3" t="str">
        <f>IF(ISBLANK(datosrel[Nombre y Apellidos responsable de transmisión de datos si no es el Técnico de Protección Civil o si no existe esta figura en la comarca]),"",comarca)</f>
        <v/>
      </c>
      <c r="C537" s="115"/>
      <c r="D537" s="115"/>
      <c r="E537" s="115"/>
      <c r="F537" s="115"/>
      <c r="G537" s="115"/>
    </row>
    <row r="538" spans="1:7" x14ac:dyDescent="0.25">
      <c r="A538" t="str">
        <f>IF(ISBLANK(datosrel[Nombre y Apellidos responsable de transmisión de datos si no es el Técnico de Protección Civil o si no existe esta figura en la comarca]),"",Ejercicio)</f>
        <v/>
      </c>
      <c r="B538" s="3" t="str">
        <f>IF(ISBLANK(datosrel[Nombre y Apellidos responsable de transmisión de datos si no es el Técnico de Protección Civil o si no existe esta figura en la comarca]),"",comarca)</f>
        <v/>
      </c>
      <c r="C538" s="115"/>
      <c r="D538" s="115"/>
      <c r="E538" s="115"/>
      <c r="F538" s="115"/>
      <c r="G538" s="115"/>
    </row>
    <row r="539" spans="1:7" x14ac:dyDescent="0.25">
      <c r="A539" t="str">
        <f>IF(ISBLANK(datosrel[Nombre y Apellidos responsable de transmisión de datos si no es el Técnico de Protección Civil o si no existe esta figura en la comarca]),"",Ejercicio)</f>
        <v/>
      </c>
      <c r="B539" s="3" t="str">
        <f>IF(ISBLANK(datosrel[Nombre y Apellidos responsable de transmisión de datos si no es el Técnico de Protección Civil o si no existe esta figura en la comarca]),"",comarca)</f>
        <v/>
      </c>
      <c r="C539" s="115"/>
      <c r="D539" s="115"/>
      <c r="E539" s="115"/>
      <c r="F539" s="115"/>
      <c r="G539" s="115"/>
    </row>
    <row r="540" spans="1:7" x14ac:dyDescent="0.25">
      <c r="A540" t="str">
        <f>IF(ISBLANK(datosrel[Nombre y Apellidos responsable de transmisión de datos si no es el Técnico de Protección Civil o si no existe esta figura en la comarca]),"",Ejercicio)</f>
        <v/>
      </c>
      <c r="B540" s="3" t="str">
        <f>IF(ISBLANK(datosrel[Nombre y Apellidos responsable de transmisión de datos si no es el Técnico de Protección Civil o si no existe esta figura en la comarca]),"",comarca)</f>
        <v/>
      </c>
      <c r="C540" s="115"/>
      <c r="D540" s="115"/>
      <c r="E540" s="115"/>
      <c r="F540" s="115"/>
      <c r="G540" s="115"/>
    </row>
    <row r="541" spans="1:7" x14ac:dyDescent="0.25">
      <c r="A541" t="str">
        <f>IF(ISBLANK(datosrel[Nombre y Apellidos responsable de transmisión de datos si no es el Técnico de Protección Civil o si no existe esta figura en la comarca]),"",Ejercicio)</f>
        <v/>
      </c>
      <c r="B541" s="3" t="str">
        <f>IF(ISBLANK(datosrel[Nombre y Apellidos responsable de transmisión de datos si no es el Técnico de Protección Civil o si no existe esta figura en la comarca]),"",comarca)</f>
        <v/>
      </c>
      <c r="C541" s="115"/>
      <c r="D541" s="115"/>
      <c r="E541" s="115"/>
      <c r="F541" s="115"/>
      <c r="G541" s="115"/>
    </row>
    <row r="542" spans="1:7" x14ac:dyDescent="0.25">
      <c r="A542" t="str">
        <f>IF(ISBLANK(datosrel[Nombre y Apellidos responsable de transmisión de datos si no es el Técnico de Protección Civil o si no existe esta figura en la comarca]),"",Ejercicio)</f>
        <v/>
      </c>
      <c r="B542" s="3" t="str">
        <f>IF(ISBLANK(datosrel[Nombre y Apellidos responsable de transmisión de datos si no es el Técnico de Protección Civil o si no existe esta figura en la comarca]),"",comarca)</f>
        <v/>
      </c>
      <c r="C542" s="115"/>
      <c r="D542" s="115"/>
      <c r="E542" s="115"/>
      <c r="F542" s="115"/>
      <c r="G542" s="115"/>
    </row>
    <row r="543" spans="1:7" x14ac:dyDescent="0.25">
      <c r="A543" t="str">
        <f>IF(ISBLANK(datosrel[Nombre y Apellidos responsable de transmisión de datos si no es el Técnico de Protección Civil o si no existe esta figura en la comarca]),"",Ejercicio)</f>
        <v/>
      </c>
      <c r="B543" s="3" t="str">
        <f>IF(ISBLANK(datosrel[Nombre y Apellidos responsable de transmisión de datos si no es el Técnico de Protección Civil o si no existe esta figura en la comarca]),"",comarca)</f>
        <v/>
      </c>
      <c r="C543" s="115"/>
      <c r="D543" s="115"/>
      <c r="E543" s="115"/>
      <c r="F543" s="115"/>
      <c r="G543" s="115"/>
    </row>
    <row r="544" spans="1:7" x14ac:dyDescent="0.25">
      <c r="A544" t="str">
        <f>IF(ISBLANK(datosrel[Nombre y Apellidos responsable de transmisión de datos si no es el Técnico de Protección Civil o si no existe esta figura en la comarca]),"",Ejercicio)</f>
        <v/>
      </c>
      <c r="B544" s="3" t="str">
        <f>IF(ISBLANK(datosrel[Nombre y Apellidos responsable de transmisión de datos si no es el Técnico de Protección Civil o si no existe esta figura en la comarca]),"",comarca)</f>
        <v/>
      </c>
      <c r="C544" s="115"/>
      <c r="D544" s="115"/>
      <c r="E544" s="115"/>
      <c r="F544" s="115"/>
      <c r="G544" s="115"/>
    </row>
    <row r="545" spans="1:7" x14ac:dyDescent="0.25">
      <c r="A545" t="str">
        <f>IF(ISBLANK(datosrel[Nombre y Apellidos responsable de transmisión de datos si no es el Técnico de Protección Civil o si no existe esta figura en la comarca]),"",Ejercicio)</f>
        <v/>
      </c>
      <c r="B545" s="3" t="str">
        <f>IF(ISBLANK(datosrel[Nombre y Apellidos responsable de transmisión de datos si no es el Técnico de Protección Civil o si no existe esta figura en la comarca]),"",comarca)</f>
        <v/>
      </c>
      <c r="C545" s="115"/>
      <c r="D545" s="115"/>
      <c r="E545" s="115"/>
      <c r="F545" s="115"/>
      <c r="G545" s="115"/>
    </row>
    <row r="546" spans="1:7" x14ac:dyDescent="0.25">
      <c r="A546" t="str">
        <f>IF(ISBLANK(datosrel[Nombre y Apellidos responsable de transmisión de datos si no es el Técnico de Protección Civil o si no existe esta figura en la comarca]),"",Ejercicio)</f>
        <v/>
      </c>
      <c r="B546" s="3" t="str">
        <f>IF(ISBLANK(datosrel[Nombre y Apellidos responsable de transmisión de datos si no es el Técnico de Protección Civil o si no existe esta figura en la comarca]),"",comarca)</f>
        <v/>
      </c>
      <c r="C546" s="115"/>
      <c r="D546" s="115"/>
      <c r="E546" s="115"/>
      <c r="F546" s="115"/>
      <c r="G546" s="115"/>
    </row>
    <row r="547" spans="1:7" x14ac:dyDescent="0.25">
      <c r="A547" t="str">
        <f>IF(ISBLANK(datosrel[Nombre y Apellidos responsable de transmisión de datos si no es el Técnico de Protección Civil o si no existe esta figura en la comarca]),"",Ejercicio)</f>
        <v/>
      </c>
      <c r="B547" s="3" t="str">
        <f>IF(ISBLANK(datosrel[Nombre y Apellidos responsable de transmisión de datos si no es el Técnico de Protección Civil o si no existe esta figura en la comarca]),"",comarca)</f>
        <v/>
      </c>
      <c r="C547" s="115"/>
      <c r="D547" s="115"/>
      <c r="E547" s="115"/>
      <c r="F547" s="115"/>
      <c r="G547" s="115"/>
    </row>
    <row r="548" spans="1:7" x14ac:dyDescent="0.25">
      <c r="A548" t="str">
        <f>IF(ISBLANK(datosrel[Nombre y Apellidos responsable de transmisión de datos si no es el Técnico de Protección Civil o si no existe esta figura en la comarca]),"",Ejercicio)</f>
        <v/>
      </c>
      <c r="B548" s="3" t="str">
        <f>IF(ISBLANK(datosrel[Nombre y Apellidos responsable de transmisión de datos si no es el Técnico de Protección Civil o si no existe esta figura en la comarca]),"",comarca)</f>
        <v/>
      </c>
      <c r="C548" s="115"/>
      <c r="D548" s="115"/>
      <c r="E548" s="115"/>
      <c r="F548" s="115"/>
      <c r="G548" s="115"/>
    </row>
    <row r="549" spans="1:7" x14ac:dyDescent="0.25">
      <c r="A549" t="str">
        <f>IF(ISBLANK(datosrel[Nombre y Apellidos responsable de transmisión de datos si no es el Técnico de Protección Civil o si no existe esta figura en la comarca]),"",Ejercicio)</f>
        <v/>
      </c>
      <c r="B549" s="3" t="str">
        <f>IF(ISBLANK(datosrel[Nombre y Apellidos responsable de transmisión de datos si no es el Técnico de Protección Civil o si no existe esta figura en la comarca]),"",comarca)</f>
        <v/>
      </c>
      <c r="C549" s="115"/>
      <c r="D549" s="115"/>
      <c r="E549" s="115"/>
      <c r="F549" s="115"/>
      <c r="G549" s="115"/>
    </row>
    <row r="550" spans="1:7" x14ac:dyDescent="0.25">
      <c r="A550" t="str">
        <f>IF(ISBLANK(datosrel[Nombre y Apellidos responsable de transmisión de datos si no es el Técnico de Protección Civil o si no existe esta figura en la comarca]),"",Ejercicio)</f>
        <v/>
      </c>
      <c r="B550" s="3" t="str">
        <f>IF(ISBLANK(datosrel[Nombre y Apellidos responsable de transmisión de datos si no es el Técnico de Protección Civil o si no existe esta figura en la comarca]),"",comarca)</f>
        <v/>
      </c>
      <c r="C550" s="115"/>
      <c r="D550" s="115"/>
      <c r="E550" s="115"/>
      <c r="F550" s="115"/>
      <c r="G550" s="115"/>
    </row>
    <row r="551" spans="1:7" x14ac:dyDescent="0.25">
      <c r="A551" t="str">
        <f>IF(ISBLANK(datosrel[Nombre y Apellidos responsable de transmisión de datos si no es el Técnico de Protección Civil o si no existe esta figura en la comarca]),"",Ejercicio)</f>
        <v/>
      </c>
      <c r="B551" s="3" t="str">
        <f>IF(ISBLANK(datosrel[Nombre y Apellidos responsable de transmisión de datos si no es el Técnico de Protección Civil o si no existe esta figura en la comarca]),"",comarca)</f>
        <v/>
      </c>
      <c r="C551" s="115"/>
      <c r="D551" s="115"/>
      <c r="E551" s="115"/>
      <c r="F551" s="115"/>
      <c r="G551" s="115"/>
    </row>
    <row r="552" spans="1:7" x14ac:dyDescent="0.25">
      <c r="A552" t="str">
        <f>IF(ISBLANK(datosrel[Nombre y Apellidos responsable de transmisión de datos si no es el Técnico de Protección Civil o si no existe esta figura en la comarca]),"",Ejercicio)</f>
        <v/>
      </c>
      <c r="B552" s="3" t="str">
        <f>IF(ISBLANK(datosrel[Nombre y Apellidos responsable de transmisión de datos si no es el Técnico de Protección Civil o si no existe esta figura en la comarca]),"",comarca)</f>
        <v/>
      </c>
      <c r="C552" s="115"/>
      <c r="D552" s="115"/>
      <c r="E552" s="115"/>
      <c r="F552" s="115"/>
      <c r="G552" s="115"/>
    </row>
    <row r="553" spans="1:7" x14ac:dyDescent="0.25">
      <c r="A553" t="str">
        <f>IF(ISBLANK(datosrel[Nombre y Apellidos responsable de transmisión de datos si no es el Técnico de Protección Civil o si no existe esta figura en la comarca]),"",Ejercicio)</f>
        <v/>
      </c>
      <c r="B553" s="3" t="str">
        <f>IF(ISBLANK(datosrel[Nombre y Apellidos responsable de transmisión de datos si no es el Técnico de Protección Civil o si no existe esta figura en la comarca]),"",comarca)</f>
        <v/>
      </c>
      <c r="C553" s="115"/>
      <c r="D553" s="115"/>
      <c r="E553" s="115"/>
      <c r="F553" s="115"/>
      <c r="G553" s="115"/>
    </row>
    <row r="554" spans="1:7" x14ac:dyDescent="0.25">
      <c r="A554" t="str">
        <f>IF(ISBLANK(datosrel[Nombre y Apellidos responsable de transmisión de datos si no es el Técnico de Protección Civil o si no existe esta figura en la comarca]),"",Ejercicio)</f>
        <v/>
      </c>
      <c r="B554" s="3" t="str">
        <f>IF(ISBLANK(datosrel[Nombre y Apellidos responsable de transmisión de datos si no es el Técnico de Protección Civil o si no existe esta figura en la comarca]),"",comarca)</f>
        <v/>
      </c>
      <c r="C554" s="115"/>
      <c r="D554" s="115"/>
      <c r="E554" s="115"/>
      <c r="F554" s="115"/>
      <c r="G554" s="115"/>
    </row>
    <row r="555" spans="1:7" x14ac:dyDescent="0.25">
      <c r="A555" t="str">
        <f>IF(ISBLANK(datosrel[Nombre y Apellidos responsable de transmisión de datos si no es el Técnico de Protección Civil o si no existe esta figura en la comarca]),"",Ejercicio)</f>
        <v/>
      </c>
      <c r="B555" s="3" t="str">
        <f>IF(ISBLANK(datosrel[Nombre y Apellidos responsable de transmisión de datos si no es el Técnico de Protección Civil o si no existe esta figura en la comarca]),"",comarca)</f>
        <v/>
      </c>
      <c r="C555" s="115"/>
      <c r="D555" s="115"/>
      <c r="E555" s="115"/>
      <c r="F555" s="115"/>
      <c r="G555" s="115"/>
    </row>
    <row r="556" spans="1:7" x14ac:dyDescent="0.25">
      <c r="A556" t="str">
        <f>IF(ISBLANK(datosrel[Nombre y Apellidos responsable de transmisión de datos si no es el Técnico de Protección Civil o si no existe esta figura en la comarca]),"",Ejercicio)</f>
        <v/>
      </c>
      <c r="B556" s="3" t="str">
        <f>IF(ISBLANK(datosrel[Nombre y Apellidos responsable de transmisión de datos si no es el Técnico de Protección Civil o si no existe esta figura en la comarca]),"",comarca)</f>
        <v/>
      </c>
      <c r="C556" s="115"/>
      <c r="D556" s="115"/>
      <c r="E556" s="115"/>
      <c r="F556" s="115"/>
      <c r="G556" s="115"/>
    </row>
    <row r="557" spans="1:7" x14ac:dyDescent="0.25">
      <c r="A557" t="str">
        <f>IF(ISBLANK(datosrel[Nombre y Apellidos responsable de transmisión de datos si no es el Técnico de Protección Civil o si no existe esta figura en la comarca]),"",Ejercicio)</f>
        <v/>
      </c>
      <c r="B557" s="3" t="str">
        <f>IF(ISBLANK(datosrel[Nombre y Apellidos responsable de transmisión de datos si no es el Técnico de Protección Civil o si no existe esta figura en la comarca]),"",comarca)</f>
        <v/>
      </c>
      <c r="C557" s="115"/>
      <c r="D557" s="115"/>
      <c r="E557" s="115"/>
      <c r="F557" s="115"/>
      <c r="G557" s="115"/>
    </row>
    <row r="558" spans="1:7" x14ac:dyDescent="0.25">
      <c r="A558" t="str">
        <f>IF(ISBLANK(datosrel[Nombre y Apellidos responsable de transmisión de datos si no es el Técnico de Protección Civil o si no existe esta figura en la comarca]),"",Ejercicio)</f>
        <v/>
      </c>
      <c r="B558" s="3" t="str">
        <f>IF(ISBLANK(datosrel[Nombre y Apellidos responsable de transmisión de datos si no es el Técnico de Protección Civil o si no existe esta figura en la comarca]),"",comarca)</f>
        <v/>
      </c>
      <c r="C558" s="115"/>
      <c r="D558" s="115"/>
      <c r="E558" s="115"/>
      <c r="F558" s="115"/>
      <c r="G558" s="115"/>
    </row>
    <row r="559" spans="1:7" x14ac:dyDescent="0.25">
      <c r="A559" t="str">
        <f>IF(ISBLANK(datosrel[Nombre y Apellidos responsable de transmisión de datos si no es el Técnico de Protección Civil o si no existe esta figura en la comarca]),"",Ejercicio)</f>
        <v/>
      </c>
      <c r="B559" s="3" t="str">
        <f>IF(ISBLANK(datosrel[Nombre y Apellidos responsable de transmisión de datos si no es el Técnico de Protección Civil o si no existe esta figura en la comarca]),"",comarca)</f>
        <v/>
      </c>
      <c r="C559" s="115"/>
      <c r="D559" s="115"/>
      <c r="E559" s="115"/>
      <c r="F559" s="115"/>
      <c r="G559" s="115"/>
    </row>
    <row r="560" spans="1:7" x14ac:dyDescent="0.25">
      <c r="A560" t="str">
        <f>IF(ISBLANK(datosrel[Nombre y Apellidos responsable de transmisión de datos si no es el Técnico de Protección Civil o si no existe esta figura en la comarca]),"",Ejercicio)</f>
        <v/>
      </c>
      <c r="B560" s="3" t="str">
        <f>IF(ISBLANK(datosrel[Nombre y Apellidos responsable de transmisión de datos si no es el Técnico de Protección Civil o si no existe esta figura en la comarca]),"",comarca)</f>
        <v/>
      </c>
      <c r="C560" s="115"/>
      <c r="D560" s="115"/>
      <c r="E560" s="115"/>
      <c r="F560" s="115"/>
      <c r="G560" s="115"/>
    </row>
    <row r="561" spans="1:7" x14ac:dyDescent="0.25">
      <c r="A561" t="str">
        <f>IF(ISBLANK(datosrel[Nombre y Apellidos responsable de transmisión de datos si no es el Técnico de Protección Civil o si no existe esta figura en la comarca]),"",Ejercicio)</f>
        <v/>
      </c>
      <c r="B561" s="3" t="str">
        <f>IF(ISBLANK(datosrel[Nombre y Apellidos responsable de transmisión de datos si no es el Técnico de Protección Civil o si no existe esta figura en la comarca]),"",comarca)</f>
        <v/>
      </c>
      <c r="C561" s="115"/>
      <c r="D561" s="115"/>
      <c r="E561" s="115"/>
      <c r="F561" s="115"/>
      <c r="G561" s="115"/>
    </row>
    <row r="562" spans="1:7" x14ac:dyDescent="0.25">
      <c r="A562" t="str">
        <f>IF(ISBLANK(datosrel[Nombre y Apellidos responsable de transmisión de datos si no es el Técnico de Protección Civil o si no existe esta figura en la comarca]),"",Ejercicio)</f>
        <v/>
      </c>
      <c r="B562" s="3" t="str">
        <f>IF(ISBLANK(datosrel[Nombre y Apellidos responsable de transmisión de datos si no es el Técnico de Protección Civil o si no existe esta figura en la comarca]),"",comarca)</f>
        <v/>
      </c>
      <c r="C562" s="115"/>
      <c r="D562" s="115"/>
      <c r="E562" s="115"/>
      <c r="F562" s="115"/>
      <c r="G562" s="115"/>
    </row>
    <row r="563" spans="1:7" x14ac:dyDescent="0.25">
      <c r="A563" t="str">
        <f>IF(ISBLANK(datosrel[Nombre y Apellidos responsable de transmisión de datos si no es el Técnico de Protección Civil o si no existe esta figura en la comarca]),"",Ejercicio)</f>
        <v/>
      </c>
      <c r="B563" s="3" t="str">
        <f>IF(ISBLANK(datosrel[Nombre y Apellidos responsable de transmisión de datos si no es el Técnico de Protección Civil o si no existe esta figura en la comarca]),"",comarca)</f>
        <v/>
      </c>
      <c r="C563" s="115"/>
      <c r="D563" s="115"/>
      <c r="E563" s="115"/>
      <c r="F563" s="115"/>
      <c r="G563" s="115"/>
    </row>
    <row r="564" spans="1:7" x14ac:dyDescent="0.25">
      <c r="A564" t="str">
        <f>IF(ISBLANK(datosrel[Nombre y Apellidos responsable de transmisión de datos si no es el Técnico de Protección Civil o si no existe esta figura en la comarca]),"",Ejercicio)</f>
        <v/>
      </c>
      <c r="B564" s="3" t="str">
        <f>IF(ISBLANK(datosrel[Nombre y Apellidos responsable de transmisión de datos si no es el Técnico de Protección Civil o si no existe esta figura en la comarca]),"",comarca)</f>
        <v/>
      </c>
      <c r="C564" s="115"/>
      <c r="D564" s="115"/>
      <c r="E564" s="115"/>
      <c r="F564" s="115"/>
      <c r="G564" s="115"/>
    </row>
    <row r="565" spans="1:7" x14ac:dyDescent="0.25">
      <c r="A565" t="str">
        <f>IF(ISBLANK(datosrel[Nombre y Apellidos responsable de transmisión de datos si no es el Técnico de Protección Civil o si no existe esta figura en la comarca]),"",Ejercicio)</f>
        <v/>
      </c>
      <c r="B565" s="3" t="str">
        <f>IF(ISBLANK(datosrel[Nombre y Apellidos responsable de transmisión de datos si no es el Técnico de Protección Civil o si no existe esta figura en la comarca]),"",comarca)</f>
        <v/>
      </c>
      <c r="C565" s="115"/>
      <c r="D565" s="115"/>
      <c r="E565" s="115"/>
      <c r="F565" s="115"/>
      <c r="G565" s="115"/>
    </row>
    <row r="566" spans="1:7" x14ac:dyDescent="0.25">
      <c r="A566" t="str">
        <f>IF(ISBLANK(datosrel[Nombre y Apellidos responsable de transmisión de datos si no es el Técnico de Protección Civil o si no existe esta figura en la comarca]),"",Ejercicio)</f>
        <v/>
      </c>
      <c r="B566" s="3" t="str">
        <f>IF(ISBLANK(datosrel[Nombre y Apellidos responsable de transmisión de datos si no es el Técnico de Protección Civil o si no existe esta figura en la comarca]),"",comarca)</f>
        <v/>
      </c>
      <c r="C566" s="115"/>
      <c r="D566" s="115"/>
      <c r="E566" s="115"/>
      <c r="F566" s="115"/>
      <c r="G566" s="115"/>
    </row>
    <row r="567" spans="1:7" x14ac:dyDescent="0.25">
      <c r="A567" t="str">
        <f>IF(ISBLANK(datosrel[Nombre y Apellidos responsable de transmisión de datos si no es el Técnico de Protección Civil o si no existe esta figura en la comarca]),"",Ejercicio)</f>
        <v/>
      </c>
      <c r="B567" s="3" t="str">
        <f>IF(ISBLANK(datosrel[Nombre y Apellidos responsable de transmisión de datos si no es el Técnico de Protección Civil o si no existe esta figura en la comarca]),"",comarca)</f>
        <v/>
      </c>
      <c r="C567" s="115"/>
      <c r="D567" s="115"/>
      <c r="E567" s="115"/>
      <c r="F567" s="115"/>
      <c r="G567" s="115"/>
    </row>
    <row r="568" spans="1:7" x14ac:dyDescent="0.25">
      <c r="A568" t="str">
        <f>IF(ISBLANK(datosrel[Nombre y Apellidos responsable de transmisión de datos si no es el Técnico de Protección Civil o si no existe esta figura en la comarca]),"",Ejercicio)</f>
        <v/>
      </c>
      <c r="B568" s="3" t="str">
        <f>IF(ISBLANK(datosrel[Nombre y Apellidos responsable de transmisión de datos si no es el Técnico de Protección Civil o si no existe esta figura en la comarca]),"",comarca)</f>
        <v/>
      </c>
      <c r="C568" s="115"/>
      <c r="D568" s="115"/>
      <c r="E568" s="115"/>
      <c r="F568" s="115"/>
      <c r="G568" s="115"/>
    </row>
    <row r="569" spans="1:7" x14ac:dyDescent="0.25">
      <c r="A569" t="str">
        <f>IF(ISBLANK(datosrel[Nombre y Apellidos responsable de transmisión de datos si no es el Técnico de Protección Civil o si no existe esta figura en la comarca]),"",Ejercicio)</f>
        <v/>
      </c>
      <c r="B569" s="3" t="str">
        <f>IF(ISBLANK(datosrel[Nombre y Apellidos responsable de transmisión de datos si no es el Técnico de Protección Civil o si no existe esta figura en la comarca]),"",comarca)</f>
        <v/>
      </c>
      <c r="C569" s="115"/>
      <c r="D569" s="115"/>
      <c r="E569" s="115"/>
      <c r="F569" s="115"/>
      <c r="G569" s="115"/>
    </row>
    <row r="570" spans="1:7" x14ac:dyDescent="0.25">
      <c r="A570" t="str">
        <f>IF(ISBLANK(datosrel[Nombre y Apellidos responsable de transmisión de datos si no es el Técnico de Protección Civil o si no existe esta figura en la comarca]),"",Ejercicio)</f>
        <v/>
      </c>
      <c r="B570" s="3" t="str">
        <f>IF(ISBLANK(datosrel[Nombre y Apellidos responsable de transmisión de datos si no es el Técnico de Protección Civil o si no existe esta figura en la comarca]),"",comarca)</f>
        <v/>
      </c>
      <c r="C570" s="115"/>
      <c r="D570" s="115"/>
      <c r="E570" s="115"/>
      <c r="F570" s="115"/>
      <c r="G570" s="115"/>
    </row>
    <row r="571" spans="1:7" x14ac:dyDescent="0.25">
      <c r="A571" t="str">
        <f>IF(ISBLANK(datosrel[Nombre y Apellidos responsable de transmisión de datos si no es el Técnico de Protección Civil o si no existe esta figura en la comarca]),"",Ejercicio)</f>
        <v/>
      </c>
      <c r="B571" s="3" t="str">
        <f>IF(ISBLANK(datosrel[Nombre y Apellidos responsable de transmisión de datos si no es el Técnico de Protección Civil o si no existe esta figura en la comarca]),"",comarca)</f>
        <v/>
      </c>
      <c r="C571" s="115"/>
      <c r="D571" s="115"/>
      <c r="E571" s="115"/>
      <c r="F571" s="115"/>
      <c r="G571" s="115"/>
    </row>
    <row r="572" spans="1:7" x14ac:dyDescent="0.25">
      <c r="A572" t="str">
        <f>IF(ISBLANK(datosrel[Nombre y Apellidos responsable de transmisión de datos si no es el Técnico de Protección Civil o si no existe esta figura en la comarca]),"",Ejercicio)</f>
        <v/>
      </c>
      <c r="B572" s="3" t="str">
        <f>IF(ISBLANK(datosrel[Nombre y Apellidos responsable de transmisión de datos si no es el Técnico de Protección Civil o si no existe esta figura en la comarca]),"",comarca)</f>
        <v/>
      </c>
      <c r="C572" s="115"/>
      <c r="D572" s="115"/>
      <c r="E572" s="115"/>
      <c r="F572" s="115"/>
      <c r="G572" s="115"/>
    </row>
    <row r="573" spans="1:7" x14ac:dyDescent="0.25">
      <c r="A573" t="str">
        <f>IF(ISBLANK(datosrel[Nombre y Apellidos responsable de transmisión de datos si no es el Técnico de Protección Civil o si no existe esta figura en la comarca]),"",Ejercicio)</f>
        <v/>
      </c>
      <c r="B573" s="3" t="str">
        <f>IF(ISBLANK(datosrel[Nombre y Apellidos responsable de transmisión de datos si no es el Técnico de Protección Civil o si no existe esta figura en la comarca]),"",comarca)</f>
        <v/>
      </c>
      <c r="C573" s="115"/>
      <c r="D573" s="115"/>
      <c r="E573" s="115"/>
      <c r="F573" s="115"/>
      <c r="G573" s="115"/>
    </row>
    <row r="574" spans="1:7" x14ac:dyDescent="0.25">
      <c r="A574" t="str">
        <f>IF(ISBLANK(datosrel[Nombre y Apellidos responsable de transmisión de datos si no es el Técnico de Protección Civil o si no existe esta figura en la comarca]),"",Ejercicio)</f>
        <v/>
      </c>
      <c r="B574" s="3" t="str">
        <f>IF(ISBLANK(datosrel[Nombre y Apellidos responsable de transmisión de datos si no es el Técnico de Protección Civil o si no existe esta figura en la comarca]),"",comarca)</f>
        <v/>
      </c>
      <c r="C574" s="115"/>
      <c r="D574" s="115"/>
      <c r="E574" s="115"/>
      <c r="F574" s="115"/>
      <c r="G574" s="115"/>
    </row>
    <row r="575" spans="1:7" x14ac:dyDescent="0.25">
      <c r="A575" t="str">
        <f>IF(ISBLANK(datosrel[Nombre y Apellidos responsable de transmisión de datos si no es el Técnico de Protección Civil o si no existe esta figura en la comarca]),"",Ejercicio)</f>
        <v/>
      </c>
      <c r="B575" s="3" t="str">
        <f>IF(ISBLANK(datosrel[Nombre y Apellidos responsable de transmisión de datos si no es el Técnico de Protección Civil o si no existe esta figura en la comarca]),"",comarca)</f>
        <v/>
      </c>
      <c r="C575" s="115"/>
      <c r="D575" s="115"/>
      <c r="E575" s="115"/>
      <c r="F575" s="115"/>
      <c r="G575" s="115"/>
    </row>
    <row r="576" spans="1:7" x14ac:dyDescent="0.25">
      <c r="A576" t="str">
        <f>IF(ISBLANK(datosrel[Nombre y Apellidos responsable de transmisión de datos si no es el Técnico de Protección Civil o si no existe esta figura en la comarca]),"",Ejercicio)</f>
        <v/>
      </c>
      <c r="B576" s="3" t="str">
        <f>IF(ISBLANK(datosrel[Nombre y Apellidos responsable de transmisión de datos si no es el Técnico de Protección Civil o si no existe esta figura en la comarca]),"",comarca)</f>
        <v/>
      </c>
      <c r="C576" s="115"/>
      <c r="D576" s="115"/>
      <c r="E576" s="115"/>
      <c r="F576" s="115"/>
      <c r="G576" s="115"/>
    </row>
    <row r="577" spans="1:7" x14ac:dyDescent="0.25">
      <c r="A577" t="str">
        <f>IF(ISBLANK(datosrel[Nombre y Apellidos responsable de transmisión de datos si no es el Técnico de Protección Civil o si no existe esta figura en la comarca]),"",Ejercicio)</f>
        <v/>
      </c>
      <c r="B577" s="3" t="str">
        <f>IF(ISBLANK(datosrel[Nombre y Apellidos responsable de transmisión de datos si no es el Técnico de Protección Civil o si no existe esta figura en la comarca]),"",comarca)</f>
        <v/>
      </c>
      <c r="C577" s="115"/>
      <c r="D577" s="115"/>
      <c r="E577" s="115"/>
      <c r="F577" s="115"/>
      <c r="G577" s="115"/>
    </row>
    <row r="578" spans="1:7" x14ac:dyDescent="0.25">
      <c r="A578" t="str">
        <f>IF(ISBLANK(datosrel[Nombre y Apellidos responsable de transmisión de datos si no es el Técnico de Protección Civil o si no existe esta figura en la comarca]),"",Ejercicio)</f>
        <v/>
      </c>
      <c r="B578" s="3" t="str">
        <f>IF(ISBLANK(datosrel[Nombre y Apellidos responsable de transmisión de datos si no es el Técnico de Protección Civil o si no existe esta figura en la comarca]),"",comarca)</f>
        <v/>
      </c>
      <c r="C578" s="115"/>
      <c r="D578" s="115"/>
      <c r="E578" s="115"/>
      <c r="F578" s="115"/>
      <c r="G578" s="115"/>
    </row>
    <row r="579" spans="1:7" x14ac:dyDescent="0.25">
      <c r="A579" t="str">
        <f>IF(ISBLANK(datosrel[Nombre y Apellidos responsable de transmisión de datos si no es el Técnico de Protección Civil o si no existe esta figura en la comarca]),"",Ejercicio)</f>
        <v/>
      </c>
      <c r="B579" s="3" t="str">
        <f>IF(ISBLANK(datosrel[Nombre y Apellidos responsable de transmisión de datos si no es el Técnico de Protección Civil o si no existe esta figura en la comarca]),"",comarca)</f>
        <v/>
      </c>
      <c r="C579" s="115"/>
      <c r="D579" s="115"/>
      <c r="E579" s="115"/>
      <c r="F579" s="115"/>
      <c r="G579" s="115"/>
    </row>
    <row r="580" spans="1:7" x14ac:dyDescent="0.25">
      <c r="A580" t="str">
        <f>IF(ISBLANK(datosrel[Nombre y Apellidos responsable de transmisión de datos si no es el Técnico de Protección Civil o si no existe esta figura en la comarca]),"",Ejercicio)</f>
        <v/>
      </c>
      <c r="B580" s="3" t="str">
        <f>IF(ISBLANK(datosrel[Nombre y Apellidos responsable de transmisión de datos si no es el Técnico de Protección Civil o si no existe esta figura en la comarca]),"",comarca)</f>
        <v/>
      </c>
      <c r="C580" s="115"/>
      <c r="D580" s="115"/>
      <c r="E580" s="115"/>
      <c r="F580" s="115"/>
      <c r="G580" s="115"/>
    </row>
    <row r="581" spans="1:7" x14ac:dyDescent="0.25">
      <c r="A581" t="str">
        <f>IF(ISBLANK(datosrel[Nombre y Apellidos responsable de transmisión de datos si no es el Técnico de Protección Civil o si no existe esta figura en la comarca]),"",Ejercicio)</f>
        <v/>
      </c>
      <c r="B581" s="3" t="str">
        <f>IF(ISBLANK(datosrel[Nombre y Apellidos responsable de transmisión de datos si no es el Técnico de Protección Civil o si no existe esta figura en la comarca]),"",comarca)</f>
        <v/>
      </c>
      <c r="C581" s="115"/>
      <c r="D581" s="115"/>
      <c r="E581" s="115"/>
      <c r="F581" s="115"/>
      <c r="G581" s="115"/>
    </row>
    <row r="582" spans="1:7" x14ac:dyDescent="0.25">
      <c r="A582" t="str">
        <f>IF(ISBLANK(datosrel[Nombre y Apellidos responsable de transmisión de datos si no es el Técnico de Protección Civil o si no existe esta figura en la comarca]),"",Ejercicio)</f>
        <v/>
      </c>
      <c r="B582" s="3" t="str">
        <f>IF(ISBLANK(datosrel[Nombre y Apellidos responsable de transmisión de datos si no es el Técnico de Protección Civil o si no existe esta figura en la comarca]),"",comarca)</f>
        <v/>
      </c>
      <c r="C582" s="115"/>
      <c r="D582" s="115"/>
      <c r="E582" s="115"/>
      <c r="F582" s="115"/>
      <c r="G582" s="115"/>
    </row>
    <row r="583" spans="1:7" x14ac:dyDescent="0.25">
      <c r="A583" t="str">
        <f>IF(ISBLANK(datosrel[Nombre y Apellidos responsable de transmisión de datos si no es el Técnico de Protección Civil o si no existe esta figura en la comarca]),"",Ejercicio)</f>
        <v/>
      </c>
      <c r="B583" s="3" t="str">
        <f>IF(ISBLANK(datosrel[Nombre y Apellidos responsable de transmisión de datos si no es el Técnico de Protección Civil o si no existe esta figura en la comarca]),"",comarca)</f>
        <v/>
      </c>
      <c r="C583" s="115"/>
      <c r="D583" s="115"/>
      <c r="E583" s="115"/>
      <c r="F583" s="115"/>
      <c r="G583" s="115"/>
    </row>
    <row r="584" spans="1:7" x14ac:dyDescent="0.25">
      <c r="A584" t="str">
        <f>IF(ISBLANK(datosrel[Nombre y Apellidos responsable de transmisión de datos si no es el Técnico de Protección Civil o si no existe esta figura en la comarca]),"",Ejercicio)</f>
        <v/>
      </c>
      <c r="B584" s="3" t="str">
        <f>IF(ISBLANK(datosrel[Nombre y Apellidos responsable de transmisión de datos si no es el Técnico de Protección Civil o si no existe esta figura en la comarca]),"",comarca)</f>
        <v/>
      </c>
      <c r="C584" s="115"/>
      <c r="D584" s="115"/>
      <c r="E584" s="115"/>
      <c r="F584" s="115"/>
      <c r="G584" s="115"/>
    </row>
    <row r="585" spans="1:7" x14ac:dyDescent="0.25">
      <c r="A585" t="str">
        <f>IF(ISBLANK(datosrel[Nombre y Apellidos responsable de transmisión de datos si no es el Técnico de Protección Civil o si no existe esta figura en la comarca]),"",Ejercicio)</f>
        <v/>
      </c>
      <c r="B585" s="3" t="str">
        <f>IF(ISBLANK(datosrel[Nombre y Apellidos responsable de transmisión de datos si no es el Técnico de Protección Civil o si no existe esta figura en la comarca]),"",comarca)</f>
        <v/>
      </c>
      <c r="C585" s="115"/>
      <c r="D585" s="115"/>
      <c r="E585" s="115"/>
      <c r="F585" s="115"/>
      <c r="G585" s="115"/>
    </row>
    <row r="586" spans="1:7" x14ac:dyDescent="0.25">
      <c r="A586" t="str">
        <f>IF(ISBLANK(datosrel[Nombre y Apellidos responsable de transmisión de datos si no es el Técnico de Protección Civil o si no existe esta figura en la comarca]),"",Ejercicio)</f>
        <v/>
      </c>
      <c r="B586" s="3" t="str">
        <f>IF(ISBLANK(datosrel[Nombre y Apellidos responsable de transmisión de datos si no es el Técnico de Protección Civil o si no existe esta figura en la comarca]),"",comarca)</f>
        <v/>
      </c>
      <c r="C586" s="115"/>
      <c r="D586" s="115"/>
      <c r="E586" s="115"/>
      <c r="F586" s="115"/>
      <c r="G586" s="115"/>
    </row>
    <row r="587" spans="1:7" x14ac:dyDescent="0.25">
      <c r="A587" t="str">
        <f>IF(ISBLANK(datosrel[Nombre y Apellidos responsable de transmisión de datos si no es el Técnico de Protección Civil o si no existe esta figura en la comarca]),"",Ejercicio)</f>
        <v/>
      </c>
      <c r="B587" s="3" t="str">
        <f>IF(ISBLANK(datosrel[Nombre y Apellidos responsable de transmisión de datos si no es el Técnico de Protección Civil o si no existe esta figura en la comarca]),"",comarca)</f>
        <v/>
      </c>
      <c r="C587" s="115"/>
      <c r="D587" s="115"/>
      <c r="E587" s="115"/>
      <c r="F587" s="115"/>
      <c r="G587" s="115"/>
    </row>
    <row r="588" spans="1:7" x14ac:dyDescent="0.25">
      <c r="A588" t="str">
        <f>IF(ISBLANK(datosrel[Nombre y Apellidos responsable de transmisión de datos si no es el Técnico de Protección Civil o si no existe esta figura en la comarca]),"",Ejercicio)</f>
        <v/>
      </c>
      <c r="B588" s="3" t="str">
        <f>IF(ISBLANK(datosrel[Nombre y Apellidos responsable de transmisión de datos si no es el Técnico de Protección Civil o si no existe esta figura en la comarca]),"",comarca)</f>
        <v/>
      </c>
      <c r="C588" s="115"/>
      <c r="D588" s="115"/>
      <c r="E588" s="115"/>
      <c r="F588" s="115"/>
      <c r="G588" s="115"/>
    </row>
    <row r="589" spans="1:7" x14ac:dyDescent="0.25">
      <c r="A589" t="str">
        <f>IF(ISBLANK(datosrel[Nombre y Apellidos responsable de transmisión de datos si no es el Técnico de Protección Civil o si no existe esta figura en la comarca]),"",Ejercicio)</f>
        <v/>
      </c>
      <c r="B589" s="3" t="str">
        <f>IF(ISBLANK(datosrel[Nombre y Apellidos responsable de transmisión de datos si no es el Técnico de Protección Civil o si no existe esta figura en la comarca]),"",comarca)</f>
        <v/>
      </c>
      <c r="C589" s="115"/>
      <c r="D589" s="115"/>
      <c r="E589" s="115"/>
      <c r="F589" s="115"/>
      <c r="G589" s="115"/>
    </row>
    <row r="590" spans="1:7" x14ac:dyDescent="0.25">
      <c r="A590" t="str">
        <f>IF(ISBLANK(datosrel[Nombre y Apellidos responsable de transmisión de datos si no es el Técnico de Protección Civil o si no existe esta figura en la comarca]),"",Ejercicio)</f>
        <v/>
      </c>
      <c r="B590" s="3" t="str">
        <f>IF(ISBLANK(datosrel[Nombre y Apellidos responsable de transmisión de datos si no es el Técnico de Protección Civil o si no existe esta figura en la comarca]),"",comarca)</f>
        <v/>
      </c>
      <c r="C590" s="115"/>
      <c r="D590" s="115"/>
      <c r="E590" s="115"/>
      <c r="F590" s="115"/>
      <c r="G590" s="115"/>
    </row>
    <row r="591" spans="1:7" x14ac:dyDescent="0.25">
      <c r="A591" t="str">
        <f>IF(ISBLANK(datosrel[Nombre y Apellidos responsable de transmisión de datos si no es el Técnico de Protección Civil o si no existe esta figura en la comarca]),"",Ejercicio)</f>
        <v/>
      </c>
      <c r="B591" s="3" t="str">
        <f>IF(ISBLANK(datosrel[Nombre y Apellidos responsable de transmisión de datos si no es el Técnico de Protección Civil o si no existe esta figura en la comarca]),"",comarca)</f>
        <v/>
      </c>
      <c r="C591" s="115"/>
      <c r="D591" s="115"/>
      <c r="E591" s="115"/>
      <c r="F591" s="115"/>
      <c r="G591" s="115"/>
    </row>
    <row r="592" spans="1:7" x14ac:dyDescent="0.25">
      <c r="A592" t="str">
        <f>IF(ISBLANK(datosrel[Nombre y Apellidos responsable de transmisión de datos si no es el Técnico de Protección Civil o si no existe esta figura en la comarca]),"",Ejercicio)</f>
        <v/>
      </c>
      <c r="B592" s="3" t="str">
        <f>IF(ISBLANK(datosrel[Nombre y Apellidos responsable de transmisión de datos si no es el Técnico de Protección Civil o si no existe esta figura en la comarca]),"",comarca)</f>
        <v/>
      </c>
      <c r="C592" s="115"/>
      <c r="D592" s="115"/>
      <c r="E592" s="115"/>
      <c r="F592" s="115"/>
      <c r="G592" s="115"/>
    </row>
    <row r="593" spans="1:7" x14ac:dyDescent="0.25">
      <c r="A593" t="str">
        <f>IF(ISBLANK(datosrel[Nombre y Apellidos responsable de transmisión de datos si no es el Técnico de Protección Civil o si no existe esta figura en la comarca]),"",Ejercicio)</f>
        <v/>
      </c>
      <c r="B593" s="3" t="str">
        <f>IF(ISBLANK(datosrel[Nombre y Apellidos responsable de transmisión de datos si no es el Técnico de Protección Civil o si no existe esta figura en la comarca]),"",comarca)</f>
        <v/>
      </c>
      <c r="C593" s="115"/>
      <c r="D593" s="115"/>
      <c r="E593" s="115"/>
      <c r="F593" s="115"/>
      <c r="G593" s="115"/>
    </row>
    <row r="594" spans="1:7" x14ac:dyDescent="0.25">
      <c r="A594" t="str">
        <f>IF(ISBLANK(datosrel[Nombre y Apellidos responsable de transmisión de datos si no es el Técnico de Protección Civil o si no existe esta figura en la comarca]),"",Ejercicio)</f>
        <v/>
      </c>
      <c r="B594" s="3" t="str">
        <f>IF(ISBLANK(datosrel[Nombre y Apellidos responsable de transmisión de datos si no es el Técnico de Protección Civil o si no existe esta figura en la comarca]),"",comarca)</f>
        <v/>
      </c>
      <c r="C594" s="115"/>
      <c r="D594" s="115"/>
      <c r="E594" s="115"/>
      <c r="F594" s="115"/>
      <c r="G594" s="115"/>
    </row>
    <row r="595" spans="1:7" x14ac:dyDescent="0.25">
      <c r="A595" t="str">
        <f>IF(ISBLANK(datosrel[Nombre y Apellidos responsable de transmisión de datos si no es el Técnico de Protección Civil o si no existe esta figura en la comarca]),"",Ejercicio)</f>
        <v/>
      </c>
      <c r="B595" s="3" t="str">
        <f>IF(ISBLANK(datosrel[Nombre y Apellidos responsable de transmisión de datos si no es el Técnico de Protección Civil o si no existe esta figura en la comarca]),"",comarca)</f>
        <v/>
      </c>
      <c r="C595" s="115"/>
      <c r="D595" s="115"/>
      <c r="E595" s="115"/>
      <c r="F595" s="115"/>
      <c r="G595" s="115"/>
    </row>
    <row r="596" spans="1:7" x14ac:dyDescent="0.25">
      <c r="A596" t="str">
        <f>IF(ISBLANK(datosrel[Nombre y Apellidos responsable de transmisión de datos si no es el Técnico de Protección Civil o si no existe esta figura en la comarca]),"",Ejercicio)</f>
        <v/>
      </c>
      <c r="B596" s="3" t="str">
        <f>IF(ISBLANK(datosrel[Nombre y Apellidos responsable de transmisión de datos si no es el Técnico de Protección Civil o si no existe esta figura en la comarca]),"",comarca)</f>
        <v/>
      </c>
      <c r="C596" s="115"/>
      <c r="D596" s="115"/>
      <c r="E596" s="115"/>
      <c r="F596" s="115"/>
      <c r="G596" s="115"/>
    </row>
    <row r="597" spans="1:7" x14ac:dyDescent="0.25">
      <c r="A597" t="str">
        <f>IF(ISBLANK(datosrel[Nombre y Apellidos responsable de transmisión de datos si no es el Técnico de Protección Civil o si no existe esta figura en la comarca]),"",Ejercicio)</f>
        <v/>
      </c>
      <c r="B597" s="3" t="str">
        <f>IF(ISBLANK(datosrel[Nombre y Apellidos responsable de transmisión de datos si no es el Técnico de Protección Civil o si no existe esta figura en la comarca]),"",comarca)</f>
        <v/>
      </c>
      <c r="C597" s="115"/>
      <c r="D597" s="115"/>
      <c r="E597" s="115"/>
      <c r="F597" s="115"/>
      <c r="G597" s="115"/>
    </row>
    <row r="598" spans="1:7" x14ac:dyDescent="0.25">
      <c r="A598" t="str">
        <f>IF(ISBLANK(datosrel[Nombre y Apellidos responsable de transmisión de datos si no es el Técnico de Protección Civil o si no existe esta figura en la comarca]),"",Ejercicio)</f>
        <v/>
      </c>
      <c r="B598" s="3" t="str">
        <f>IF(ISBLANK(datosrel[Nombre y Apellidos responsable de transmisión de datos si no es el Técnico de Protección Civil o si no existe esta figura en la comarca]),"",comarca)</f>
        <v/>
      </c>
      <c r="C598" s="115"/>
      <c r="D598" s="115"/>
      <c r="E598" s="115"/>
      <c r="F598" s="115"/>
      <c r="G598" s="115"/>
    </row>
    <row r="599" spans="1:7" x14ac:dyDescent="0.25">
      <c r="A599" t="str">
        <f>IF(ISBLANK(datosrel[Nombre y Apellidos responsable de transmisión de datos si no es el Técnico de Protección Civil o si no existe esta figura en la comarca]),"",Ejercicio)</f>
        <v/>
      </c>
      <c r="B599" s="3" t="str">
        <f>IF(ISBLANK(datosrel[Nombre y Apellidos responsable de transmisión de datos si no es el Técnico de Protección Civil o si no existe esta figura en la comarca]),"",comarca)</f>
        <v/>
      </c>
      <c r="C599" s="115"/>
      <c r="D599" s="115"/>
      <c r="E599" s="115"/>
      <c r="F599" s="115"/>
      <c r="G599" s="115"/>
    </row>
    <row r="600" spans="1:7" x14ac:dyDescent="0.25">
      <c r="A600" t="str">
        <f>IF(ISBLANK(datosrel[Nombre y Apellidos responsable de transmisión de datos si no es el Técnico de Protección Civil o si no existe esta figura en la comarca]),"",Ejercicio)</f>
        <v/>
      </c>
      <c r="B600" s="3" t="str">
        <f>IF(ISBLANK(datosrel[Nombre y Apellidos responsable de transmisión de datos si no es el Técnico de Protección Civil o si no existe esta figura en la comarca]),"",comarca)</f>
        <v/>
      </c>
      <c r="C600" s="115"/>
      <c r="D600" s="115"/>
      <c r="E600" s="115"/>
      <c r="F600" s="115"/>
      <c r="G600" s="115"/>
    </row>
    <row r="601" spans="1:7" x14ac:dyDescent="0.25">
      <c r="A601" t="str">
        <f>IF(ISBLANK(datosrel[Nombre y Apellidos responsable de transmisión de datos si no es el Técnico de Protección Civil o si no existe esta figura en la comarca]),"",Ejercicio)</f>
        <v/>
      </c>
      <c r="B601" s="3" t="str">
        <f>IF(ISBLANK(datosrel[Nombre y Apellidos responsable de transmisión de datos si no es el Técnico de Protección Civil o si no existe esta figura en la comarca]),"",comarca)</f>
        <v/>
      </c>
      <c r="C601" s="115"/>
      <c r="D601" s="115"/>
      <c r="E601" s="115"/>
      <c r="F601" s="115"/>
      <c r="G601" s="115"/>
    </row>
    <row r="602" spans="1:7" x14ac:dyDescent="0.25">
      <c r="A602" t="str">
        <f>IF(ISBLANK(datosrel[Nombre y Apellidos responsable de transmisión de datos si no es el Técnico de Protección Civil o si no existe esta figura en la comarca]),"",Ejercicio)</f>
        <v/>
      </c>
      <c r="B602" s="3" t="str">
        <f>IF(ISBLANK(datosrel[Nombre y Apellidos responsable de transmisión de datos si no es el Técnico de Protección Civil o si no existe esta figura en la comarca]),"",comarca)</f>
        <v/>
      </c>
      <c r="C602" s="115"/>
      <c r="D602" s="115"/>
      <c r="E602" s="115"/>
      <c r="F602" s="115"/>
      <c r="G602" s="115"/>
    </row>
    <row r="603" spans="1:7" x14ac:dyDescent="0.25">
      <c r="A603" t="str">
        <f>IF(ISBLANK(datosrel[Nombre y Apellidos responsable de transmisión de datos si no es el Técnico de Protección Civil o si no existe esta figura en la comarca]),"",Ejercicio)</f>
        <v/>
      </c>
      <c r="B603" s="3" t="str">
        <f>IF(ISBLANK(datosrel[Nombre y Apellidos responsable de transmisión de datos si no es el Técnico de Protección Civil o si no existe esta figura en la comarca]),"",comarca)</f>
        <v/>
      </c>
      <c r="C603" s="115"/>
      <c r="D603" s="115"/>
      <c r="E603" s="115"/>
      <c r="F603" s="115"/>
      <c r="G603" s="115"/>
    </row>
    <row r="604" spans="1:7" x14ac:dyDescent="0.25">
      <c r="A604" t="str">
        <f>IF(ISBLANK(datosrel[Nombre y Apellidos responsable de transmisión de datos si no es el Técnico de Protección Civil o si no existe esta figura en la comarca]),"",Ejercicio)</f>
        <v/>
      </c>
      <c r="B604" s="3" t="str">
        <f>IF(ISBLANK(datosrel[Nombre y Apellidos responsable de transmisión de datos si no es el Técnico de Protección Civil o si no existe esta figura en la comarca]),"",comarca)</f>
        <v/>
      </c>
      <c r="C604" s="115"/>
      <c r="D604" s="115"/>
      <c r="E604" s="115"/>
      <c r="F604" s="115"/>
      <c r="G604" s="115"/>
    </row>
    <row r="605" spans="1:7" x14ac:dyDescent="0.25">
      <c r="A605" t="str">
        <f>IF(ISBLANK(datosrel[Nombre y Apellidos responsable de transmisión de datos si no es el Técnico de Protección Civil o si no existe esta figura en la comarca]),"",Ejercicio)</f>
        <v/>
      </c>
      <c r="B605" s="3" t="str">
        <f>IF(ISBLANK(datosrel[Nombre y Apellidos responsable de transmisión de datos si no es el Técnico de Protección Civil o si no existe esta figura en la comarca]),"",comarca)</f>
        <v/>
      </c>
      <c r="C605" s="115"/>
      <c r="D605" s="115"/>
      <c r="E605" s="115"/>
      <c r="F605" s="115"/>
      <c r="G605" s="115"/>
    </row>
    <row r="606" spans="1:7" x14ac:dyDescent="0.25">
      <c r="A606" t="str">
        <f>IF(ISBLANK(datosrel[Nombre y Apellidos responsable de transmisión de datos si no es el Técnico de Protección Civil o si no existe esta figura en la comarca]),"",Ejercicio)</f>
        <v/>
      </c>
      <c r="B606" s="3" t="str">
        <f>IF(ISBLANK(datosrel[Nombre y Apellidos responsable de transmisión de datos si no es el Técnico de Protección Civil o si no existe esta figura en la comarca]),"",comarca)</f>
        <v/>
      </c>
      <c r="C606" s="115"/>
      <c r="D606" s="115"/>
      <c r="E606" s="115"/>
      <c r="F606" s="115"/>
      <c r="G606" s="115"/>
    </row>
    <row r="607" spans="1:7" x14ac:dyDescent="0.25">
      <c r="A607" t="str">
        <f>IF(ISBLANK(datosrel[Nombre y Apellidos responsable de transmisión de datos si no es el Técnico de Protección Civil o si no existe esta figura en la comarca]),"",Ejercicio)</f>
        <v/>
      </c>
      <c r="B607" s="3" t="str">
        <f>IF(ISBLANK(datosrel[Nombre y Apellidos responsable de transmisión de datos si no es el Técnico de Protección Civil o si no existe esta figura en la comarca]),"",comarca)</f>
        <v/>
      </c>
      <c r="C607" s="115"/>
      <c r="D607" s="115"/>
      <c r="E607" s="115"/>
      <c r="F607" s="115"/>
      <c r="G607" s="115"/>
    </row>
    <row r="608" spans="1:7" x14ac:dyDescent="0.25">
      <c r="A608" t="str">
        <f>IF(ISBLANK(datosrel[Nombre y Apellidos responsable de transmisión de datos si no es el Técnico de Protección Civil o si no existe esta figura en la comarca]),"",Ejercicio)</f>
        <v/>
      </c>
      <c r="B608" s="3" t="str">
        <f>IF(ISBLANK(datosrel[Nombre y Apellidos responsable de transmisión de datos si no es el Técnico de Protección Civil o si no existe esta figura en la comarca]),"",comarca)</f>
        <v/>
      </c>
      <c r="C608" s="115"/>
      <c r="D608" s="115"/>
      <c r="E608" s="115"/>
      <c r="F608" s="115"/>
      <c r="G608" s="115"/>
    </row>
    <row r="609" spans="1:7" x14ac:dyDescent="0.25">
      <c r="A609" t="str">
        <f>IF(ISBLANK(datosrel[Nombre y Apellidos responsable de transmisión de datos si no es el Técnico de Protección Civil o si no existe esta figura en la comarca]),"",Ejercicio)</f>
        <v/>
      </c>
      <c r="B609" s="3" t="str">
        <f>IF(ISBLANK(datosrel[Nombre y Apellidos responsable de transmisión de datos si no es el Técnico de Protección Civil o si no existe esta figura en la comarca]),"",comarca)</f>
        <v/>
      </c>
      <c r="C609" s="115"/>
      <c r="D609" s="115"/>
      <c r="E609" s="115"/>
      <c r="F609" s="115"/>
      <c r="G609" s="115"/>
    </row>
    <row r="610" spans="1:7" x14ac:dyDescent="0.25">
      <c r="A610" t="str">
        <f>IF(ISBLANK(datosrel[Nombre y Apellidos responsable de transmisión de datos si no es el Técnico de Protección Civil o si no existe esta figura en la comarca]),"",Ejercicio)</f>
        <v/>
      </c>
      <c r="B610" s="3" t="str">
        <f>IF(ISBLANK(datosrel[Nombre y Apellidos responsable de transmisión de datos si no es el Técnico de Protección Civil o si no existe esta figura en la comarca]),"",comarca)</f>
        <v/>
      </c>
      <c r="C610" s="115"/>
      <c r="D610" s="115"/>
      <c r="E610" s="115"/>
      <c r="F610" s="115"/>
      <c r="G610" s="115"/>
    </row>
    <row r="611" spans="1:7" x14ac:dyDescent="0.25">
      <c r="A611" t="str">
        <f>IF(ISBLANK(datosrel[Nombre y Apellidos responsable de transmisión de datos si no es el Técnico de Protección Civil o si no existe esta figura en la comarca]),"",Ejercicio)</f>
        <v/>
      </c>
      <c r="B611" s="3" t="str">
        <f>IF(ISBLANK(datosrel[Nombre y Apellidos responsable de transmisión de datos si no es el Técnico de Protección Civil o si no existe esta figura en la comarca]),"",comarca)</f>
        <v/>
      </c>
      <c r="C611" s="115"/>
      <c r="D611" s="115"/>
      <c r="E611" s="115"/>
      <c r="F611" s="115"/>
      <c r="G611" s="115"/>
    </row>
    <row r="612" spans="1:7" x14ac:dyDescent="0.25">
      <c r="A612" t="str">
        <f>IF(ISBLANK(datosrel[Nombre y Apellidos responsable de transmisión de datos si no es el Técnico de Protección Civil o si no existe esta figura en la comarca]),"",Ejercicio)</f>
        <v/>
      </c>
      <c r="B612" s="3" t="str">
        <f>IF(ISBLANK(datosrel[Nombre y Apellidos responsable de transmisión de datos si no es el Técnico de Protección Civil o si no existe esta figura en la comarca]),"",comarca)</f>
        <v/>
      </c>
      <c r="C612" s="115"/>
      <c r="D612" s="115"/>
      <c r="E612" s="115"/>
      <c r="F612" s="115"/>
      <c r="G612" s="115"/>
    </row>
    <row r="613" spans="1:7" x14ac:dyDescent="0.25">
      <c r="A613" t="str">
        <f>IF(ISBLANK(datosrel[Nombre y Apellidos responsable de transmisión de datos si no es el Técnico de Protección Civil o si no existe esta figura en la comarca]),"",Ejercicio)</f>
        <v/>
      </c>
      <c r="B613" s="3" t="str">
        <f>IF(ISBLANK(datosrel[Nombre y Apellidos responsable de transmisión de datos si no es el Técnico de Protección Civil o si no existe esta figura en la comarca]),"",comarca)</f>
        <v/>
      </c>
      <c r="C613" s="115"/>
      <c r="D613" s="115"/>
      <c r="E613" s="115"/>
      <c r="F613" s="115"/>
      <c r="G613" s="115"/>
    </row>
    <row r="614" spans="1:7" x14ac:dyDescent="0.25">
      <c r="A614" t="str">
        <f>IF(ISBLANK(datosrel[Nombre y Apellidos responsable de transmisión de datos si no es el Técnico de Protección Civil o si no existe esta figura en la comarca]),"",Ejercicio)</f>
        <v/>
      </c>
      <c r="B614" s="3" t="str">
        <f>IF(ISBLANK(datosrel[Nombre y Apellidos responsable de transmisión de datos si no es el Técnico de Protección Civil o si no existe esta figura en la comarca]),"",comarca)</f>
        <v/>
      </c>
      <c r="C614" s="115"/>
      <c r="D614" s="115"/>
      <c r="E614" s="115"/>
      <c r="F614" s="115"/>
      <c r="G614" s="115"/>
    </row>
    <row r="615" spans="1:7" x14ac:dyDescent="0.25">
      <c r="A615" t="str">
        <f>IF(ISBLANK(datosrel[Nombre y Apellidos responsable de transmisión de datos si no es el Técnico de Protección Civil o si no existe esta figura en la comarca]),"",Ejercicio)</f>
        <v/>
      </c>
      <c r="B615" s="3" t="str">
        <f>IF(ISBLANK(datosrel[Nombre y Apellidos responsable de transmisión de datos si no es el Técnico de Protección Civil o si no existe esta figura en la comarca]),"",comarca)</f>
        <v/>
      </c>
      <c r="C615" s="115"/>
      <c r="D615" s="115"/>
      <c r="E615" s="115"/>
      <c r="F615" s="115"/>
      <c r="G615" s="115"/>
    </row>
    <row r="616" spans="1:7" x14ac:dyDescent="0.25">
      <c r="A616" t="str">
        <f>IF(ISBLANK(datosrel[Nombre y Apellidos responsable de transmisión de datos si no es el Técnico de Protección Civil o si no existe esta figura en la comarca]),"",Ejercicio)</f>
        <v/>
      </c>
      <c r="B616" s="3" t="str">
        <f>IF(ISBLANK(datosrel[Nombre y Apellidos responsable de transmisión de datos si no es el Técnico de Protección Civil o si no existe esta figura en la comarca]),"",comarca)</f>
        <v/>
      </c>
      <c r="C616" s="115"/>
      <c r="D616" s="115"/>
      <c r="E616" s="115"/>
      <c r="F616" s="115"/>
      <c r="G616" s="115"/>
    </row>
    <row r="617" spans="1:7" x14ac:dyDescent="0.25">
      <c r="A617" t="str">
        <f>IF(ISBLANK(datosrel[Nombre y Apellidos responsable de transmisión de datos si no es el Técnico de Protección Civil o si no existe esta figura en la comarca]),"",Ejercicio)</f>
        <v/>
      </c>
      <c r="B617" s="3" t="str">
        <f>IF(ISBLANK(datosrel[Nombre y Apellidos responsable de transmisión de datos si no es el Técnico de Protección Civil o si no existe esta figura en la comarca]),"",comarca)</f>
        <v/>
      </c>
      <c r="C617" s="115"/>
      <c r="D617" s="115"/>
      <c r="E617" s="115"/>
      <c r="F617" s="115"/>
      <c r="G617" s="115"/>
    </row>
    <row r="618" spans="1:7" x14ac:dyDescent="0.25">
      <c r="A618" t="str">
        <f>IF(ISBLANK(datosrel[Nombre y Apellidos responsable de transmisión de datos si no es el Técnico de Protección Civil o si no existe esta figura en la comarca]),"",Ejercicio)</f>
        <v/>
      </c>
      <c r="B618" s="3" t="str">
        <f>IF(ISBLANK(datosrel[Nombre y Apellidos responsable de transmisión de datos si no es el Técnico de Protección Civil o si no existe esta figura en la comarca]),"",comarca)</f>
        <v/>
      </c>
      <c r="C618" s="115"/>
      <c r="D618" s="115"/>
      <c r="E618" s="115"/>
      <c r="F618" s="115"/>
      <c r="G618" s="115"/>
    </row>
    <row r="619" spans="1:7" x14ac:dyDescent="0.25">
      <c r="A619" t="str">
        <f>IF(ISBLANK(datosrel[Nombre y Apellidos responsable de transmisión de datos si no es el Técnico de Protección Civil o si no existe esta figura en la comarca]),"",Ejercicio)</f>
        <v/>
      </c>
      <c r="B619" s="3" t="str">
        <f>IF(ISBLANK(datosrel[Nombre y Apellidos responsable de transmisión de datos si no es el Técnico de Protección Civil o si no existe esta figura en la comarca]),"",comarca)</f>
        <v/>
      </c>
      <c r="C619" s="115"/>
      <c r="D619" s="115"/>
      <c r="E619" s="115"/>
      <c r="F619" s="115"/>
      <c r="G619" s="115"/>
    </row>
    <row r="620" spans="1:7" x14ac:dyDescent="0.25">
      <c r="A620" t="str">
        <f>IF(ISBLANK(datosrel[Nombre y Apellidos responsable de transmisión de datos si no es el Técnico de Protección Civil o si no existe esta figura en la comarca]),"",Ejercicio)</f>
        <v/>
      </c>
      <c r="B620" s="3" t="str">
        <f>IF(ISBLANK(datosrel[Nombre y Apellidos responsable de transmisión de datos si no es el Técnico de Protección Civil o si no existe esta figura en la comarca]),"",comarca)</f>
        <v/>
      </c>
      <c r="C620" s="115"/>
      <c r="D620" s="115"/>
      <c r="E620" s="115"/>
      <c r="F620" s="115"/>
      <c r="G620" s="115"/>
    </row>
    <row r="621" spans="1:7" x14ac:dyDescent="0.25">
      <c r="A621" t="str">
        <f>IF(ISBLANK(datosrel[Nombre y Apellidos responsable de transmisión de datos si no es el Técnico de Protección Civil o si no existe esta figura en la comarca]),"",Ejercicio)</f>
        <v/>
      </c>
      <c r="B621" s="3" t="str">
        <f>IF(ISBLANK(datosrel[Nombre y Apellidos responsable de transmisión de datos si no es el Técnico de Protección Civil o si no existe esta figura en la comarca]),"",comarca)</f>
        <v/>
      </c>
      <c r="C621" s="115"/>
      <c r="D621" s="115"/>
      <c r="E621" s="115"/>
      <c r="F621" s="115"/>
      <c r="G621" s="115"/>
    </row>
    <row r="622" spans="1:7" x14ac:dyDescent="0.25">
      <c r="A622" t="str">
        <f>IF(ISBLANK(datosrel[Nombre y Apellidos responsable de transmisión de datos si no es el Técnico de Protección Civil o si no existe esta figura en la comarca]),"",Ejercicio)</f>
        <v/>
      </c>
      <c r="B622" s="3" t="str">
        <f>IF(ISBLANK(datosrel[Nombre y Apellidos responsable de transmisión de datos si no es el Técnico de Protección Civil o si no existe esta figura en la comarca]),"",comarca)</f>
        <v/>
      </c>
      <c r="C622" s="115"/>
      <c r="D622" s="115"/>
      <c r="E622" s="115"/>
      <c r="F622" s="115"/>
      <c r="G622" s="115"/>
    </row>
    <row r="623" spans="1:7" x14ac:dyDescent="0.25">
      <c r="A623" t="str">
        <f>IF(ISBLANK(datosrel[Nombre y Apellidos responsable de transmisión de datos si no es el Técnico de Protección Civil o si no existe esta figura en la comarca]),"",Ejercicio)</f>
        <v/>
      </c>
      <c r="B623" s="3" t="str">
        <f>IF(ISBLANK(datosrel[Nombre y Apellidos responsable de transmisión de datos si no es el Técnico de Protección Civil o si no existe esta figura en la comarca]),"",comarca)</f>
        <v/>
      </c>
      <c r="C623" s="115"/>
      <c r="D623" s="115"/>
      <c r="E623" s="115"/>
      <c r="F623" s="115"/>
      <c r="G623" s="115"/>
    </row>
    <row r="624" spans="1:7" x14ac:dyDescent="0.25">
      <c r="A624" t="str">
        <f>IF(ISBLANK(datosrel[Nombre y Apellidos responsable de transmisión de datos si no es el Técnico de Protección Civil o si no existe esta figura en la comarca]),"",Ejercicio)</f>
        <v/>
      </c>
      <c r="B624" s="3" t="str">
        <f>IF(ISBLANK(datosrel[Nombre y Apellidos responsable de transmisión de datos si no es el Técnico de Protección Civil o si no existe esta figura en la comarca]),"",comarca)</f>
        <v/>
      </c>
      <c r="C624" s="115"/>
      <c r="D624" s="115"/>
      <c r="E624" s="115"/>
      <c r="F624" s="115"/>
      <c r="G624" s="115"/>
    </row>
    <row r="625" spans="1:7" x14ac:dyDescent="0.25">
      <c r="A625" t="str">
        <f>IF(ISBLANK(datosrel[Nombre y Apellidos responsable de transmisión de datos si no es el Técnico de Protección Civil o si no existe esta figura en la comarca]),"",Ejercicio)</f>
        <v/>
      </c>
      <c r="B625" s="3" t="str">
        <f>IF(ISBLANK(datosrel[Nombre y Apellidos responsable de transmisión de datos si no es el Técnico de Protección Civil o si no existe esta figura en la comarca]),"",comarca)</f>
        <v/>
      </c>
      <c r="C625" s="115"/>
      <c r="D625" s="115"/>
      <c r="E625" s="115"/>
      <c r="F625" s="115"/>
      <c r="G625" s="115"/>
    </row>
    <row r="626" spans="1:7" x14ac:dyDescent="0.25">
      <c r="A626" t="str">
        <f>IF(ISBLANK(datosrel[Nombre y Apellidos responsable de transmisión de datos si no es el Técnico de Protección Civil o si no existe esta figura en la comarca]),"",Ejercicio)</f>
        <v/>
      </c>
      <c r="B626" s="3" t="str">
        <f>IF(ISBLANK(datosrel[Nombre y Apellidos responsable de transmisión de datos si no es el Técnico de Protección Civil o si no existe esta figura en la comarca]),"",comarca)</f>
        <v/>
      </c>
      <c r="C626" s="115"/>
      <c r="D626" s="115"/>
      <c r="E626" s="115"/>
      <c r="F626" s="115"/>
      <c r="G626" s="115"/>
    </row>
    <row r="627" spans="1:7" x14ac:dyDescent="0.25">
      <c r="A627" t="str">
        <f>IF(ISBLANK(datosrel[Nombre y Apellidos responsable de transmisión de datos si no es el Técnico de Protección Civil o si no existe esta figura en la comarca]),"",Ejercicio)</f>
        <v/>
      </c>
      <c r="B627" s="3" t="str">
        <f>IF(ISBLANK(datosrel[Nombre y Apellidos responsable de transmisión de datos si no es el Técnico de Protección Civil o si no existe esta figura en la comarca]),"",comarca)</f>
        <v/>
      </c>
      <c r="C627" s="115"/>
      <c r="D627" s="115"/>
      <c r="E627" s="115"/>
      <c r="F627" s="115"/>
      <c r="G627" s="115"/>
    </row>
    <row r="628" spans="1:7" x14ac:dyDescent="0.25">
      <c r="A628" t="str">
        <f>IF(ISBLANK(datosrel[Nombre y Apellidos responsable de transmisión de datos si no es el Técnico de Protección Civil o si no existe esta figura en la comarca]),"",Ejercicio)</f>
        <v/>
      </c>
      <c r="B628" s="3" t="str">
        <f>IF(ISBLANK(datosrel[Nombre y Apellidos responsable de transmisión de datos si no es el Técnico de Protección Civil o si no existe esta figura en la comarca]),"",comarca)</f>
        <v/>
      </c>
      <c r="C628" s="115"/>
      <c r="D628" s="115"/>
      <c r="E628" s="115"/>
      <c r="F628" s="115"/>
      <c r="G628" s="115"/>
    </row>
    <row r="629" spans="1:7" x14ac:dyDescent="0.25">
      <c r="A629" t="str">
        <f>IF(ISBLANK(datosrel[Nombre y Apellidos responsable de transmisión de datos si no es el Técnico de Protección Civil o si no existe esta figura en la comarca]),"",Ejercicio)</f>
        <v/>
      </c>
      <c r="B629" s="3" t="str">
        <f>IF(ISBLANK(datosrel[Nombre y Apellidos responsable de transmisión de datos si no es el Técnico de Protección Civil o si no existe esta figura en la comarca]),"",comarca)</f>
        <v/>
      </c>
      <c r="C629" s="115"/>
      <c r="D629" s="115"/>
      <c r="E629" s="115"/>
      <c r="F629" s="115"/>
      <c r="G629" s="115"/>
    </row>
    <row r="630" spans="1:7" x14ac:dyDescent="0.25">
      <c r="A630" t="str">
        <f>IF(ISBLANK(datosrel[Nombre y Apellidos responsable de transmisión de datos si no es el Técnico de Protección Civil o si no existe esta figura en la comarca]),"",Ejercicio)</f>
        <v/>
      </c>
      <c r="B630" s="3" t="str">
        <f>IF(ISBLANK(datosrel[Nombre y Apellidos responsable de transmisión de datos si no es el Técnico de Protección Civil o si no existe esta figura en la comarca]),"",comarca)</f>
        <v/>
      </c>
      <c r="C630" s="115"/>
      <c r="D630" s="115"/>
      <c r="E630" s="115"/>
      <c r="F630" s="115"/>
      <c r="G630" s="115"/>
    </row>
    <row r="631" spans="1:7" x14ac:dyDescent="0.25">
      <c r="A631" t="str">
        <f>IF(ISBLANK(datosrel[Nombre y Apellidos responsable de transmisión de datos si no es el Técnico de Protección Civil o si no existe esta figura en la comarca]),"",Ejercicio)</f>
        <v/>
      </c>
      <c r="B631" s="3" t="str">
        <f>IF(ISBLANK(datosrel[Nombre y Apellidos responsable de transmisión de datos si no es el Técnico de Protección Civil o si no existe esta figura en la comarca]),"",comarca)</f>
        <v/>
      </c>
      <c r="C631" s="115"/>
      <c r="D631" s="115"/>
      <c r="E631" s="115"/>
      <c r="F631" s="115"/>
      <c r="G631" s="115"/>
    </row>
    <row r="632" spans="1:7" x14ac:dyDescent="0.25">
      <c r="A632" t="str">
        <f>IF(ISBLANK(datosrel[Nombre y Apellidos responsable de transmisión de datos si no es el Técnico de Protección Civil o si no existe esta figura en la comarca]),"",Ejercicio)</f>
        <v/>
      </c>
      <c r="B632" s="3" t="str">
        <f>IF(ISBLANK(datosrel[Nombre y Apellidos responsable de transmisión de datos si no es el Técnico de Protección Civil o si no existe esta figura en la comarca]),"",comarca)</f>
        <v/>
      </c>
      <c r="C632" s="115"/>
      <c r="D632" s="115"/>
      <c r="E632" s="115"/>
      <c r="F632" s="115"/>
      <c r="G632" s="115"/>
    </row>
    <row r="633" spans="1:7" x14ac:dyDescent="0.25">
      <c r="A633" t="str">
        <f>IF(ISBLANK(datosrel[Nombre y Apellidos responsable de transmisión de datos si no es el Técnico de Protección Civil o si no existe esta figura en la comarca]),"",Ejercicio)</f>
        <v/>
      </c>
      <c r="B633" s="3" t="str">
        <f>IF(ISBLANK(datosrel[Nombre y Apellidos responsable de transmisión de datos si no es el Técnico de Protección Civil o si no existe esta figura en la comarca]),"",comarca)</f>
        <v/>
      </c>
      <c r="C633" s="115"/>
      <c r="D633" s="115"/>
      <c r="E633" s="115"/>
      <c r="F633" s="115"/>
      <c r="G633" s="115"/>
    </row>
    <row r="634" spans="1:7" x14ac:dyDescent="0.25">
      <c r="A634" t="str">
        <f>IF(ISBLANK(datosrel[Nombre y Apellidos responsable de transmisión de datos si no es el Técnico de Protección Civil o si no existe esta figura en la comarca]),"",Ejercicio)</f>
        <v/>
      </c>
      <c r="B634" s="3" t="str">
        <f>IF(ISBLANK(datosrel[Nombre y Apellidos responsable de transmisión de datos si no es el Técnico de Protección Civil o si no existe esta figura en la comarca]),"",comarca)</f>
        <v/>
      </c>
      <c r="C634" s="115"/>
      <c r="D634" s="115"/>
      <c r="E634" s="115"/>
      <c r="F634" s="115"/>
      <c r="G634" s="115"/>
    </row>
    <row r="635" spans="1:7" x14ac:dyDescent="0.25">
      <c r="A635" t="str">
        <f>IF(ISBLANK(datosrel[Nombre y Apellidos responsable de transmisión de datos si no es el Técnico de Protección Civil o si no existe esta figura en la comarca]),"",Ejercicio)</f>
        <v/>
      </c>
      <c r="B635" s="3" t="str">
        <f>IF(ISBLANK(datosrel[Nombre y Apellidos responsable de transmisión de datos si no es el Técnico de Protección Civil o si no existe esta figura en la comarca]),"",comarca)</f>
        <v/>
      </c>
      <c r="C635" s="115"/>
      <c r="D635" s="115"/>
      <c r="E635" s="115"/>
      <c r="F635" s="115"/>
      <c r="G635" s="115"/>
    </row>
    <row r="636" spans="1:7" x14ac:dyDescent="0.25">
      <c r="A636" t="str">
        <f>IF(ISBLANK(datosrel[Nombre y Apellidos responsable de transmisión de datos si no es el Técnico de Protección Civil o si no existe esta figura en la comarca]),"",Ejercicio)</f>
        <v/>
      </c>
      <c r="B636" s="3" t="str">
        <f>IF(ISBLANK(datosrel[Nombre y Apellidos responsable de transmisión de datos si no es el Técnico de Protección Civil o si no existe esta figura en la comarca]),"",comarca)</f>
        <v/>
      </c>
      <c r="C636" s="115"/>
      <c r="D636" s="115"/>
      <c r="E636" s="115"/>
      <c r="F636" s="115"/>
      <c r="G636" s="115"/>
    </row>
    <row r="637" spans="1:7" x14ac:dyDescent="0.25">
      <c r="A637" t="str">
        <f>IF(ISBLANK(datosrel[Nombre y Apellidos responsable de transmisión de datos si no es el Técnico de Protección Civil o si no existe esta figura en la comarca]),"",Ejercicio)</f>
        <v/>
      </c>
      <c r="B637" s="3" t="str">
        <f>IF(ISBLANK(datosrel[Nombre y Apellidos responsable de transmisión de datos si no es el Técnico de Protección Civil o si no existe esta figura en la comarca]),"",comarca)</f>
        <v/>
      </c>
      <c r="C637" s="115"/>
      <c r="D637" s="115"/>
      <c r="E637" s="115"/>
      <c r="F637" s="115"/>
      <c r="G637" s="115"/>
    </row>
    <row r="638" spans="1:7" x14ac:dyDescent="0.25">
      <c r="A638" t="str">
        <f>IF(ISBLANK(datosrel[Nombre y Apellidos responsable de transmisión de datos si no es el Técnico de Protección Civil o si no existe esta figura en la comarca]),"",Ejercicio)</f>
        <v/>
      </c>
      <c r="B638" s="3" t="str">
        <f>IF(ISBLANK(datosrel[Nombre y Apellidos responsable de transmisión de datos si no es el Técnico de Protección Civil o si no existe esta figura en la comarca]),"",comarca)</f>
        <v/>
      </c>
      <c r="C638" s="115"/>
      <c r="D638" s="115"/>
      <c r="E638" s="115"/>
      <c r="F638" s="115"/>
      <c r="G638" s="115"/>
    </row>
    <row r="639" spans="1:7" x14ac:dyDescent="0.25">
      <c r="A639" t="str">
        <f>IF(ISBLANK(datosrel[Nombre y Apellidos responsable de transmisión de datos si no es el Técnico de Protección Civil o si no existe esta figura en la comarca]),"",Ejercicio)</f>
        <v/>
      </c>
      <c r="B639" s="3" t="str">
        <f>IF(ISBLANK(datosrel[Nombre y Apellidos responsable de transmisión de datos si no es el Técnico de Protección Civil o si no existe esta figura en la comarca]),"",comarca)</f>
        <v/>
      </c>
      <c r="C639" s="115"/>
      <c r="D639" s="115"/>
      <c r="E639" s="115"/>
      <c r="F639" s="115"/>
      <c r="G639" s="115"/>
    </row>
    <row r="640" spans="1:7" x14ac:dyDescent="0.25">
      <c r="A640" t="str">
        <f>IF(ISBLANK(datosrel[Nombre y Apellidos responsable de transmisión de datos si no es el Técnico de Protección Civil o si no existe esta figura en la comarca]),"",Ejercicio)</f>
        <v/>
      </c>
      <c r="B640" s="3" t="str">
        <f>IF(ISBLANK(datosrel[Nombre y Apellidos responsable de transmisión de datos si no es el Técnico de Protección Civil o si no existe esta figura en la comarca]),"",comarca)</f>
        <v/>
      </c>
      <c r="C640" s="115"/>
      <c r="D640" s="115"/>
      <c r="E640" s="115"/>
      <c r="F640" s="115"/>
      <c r="G640" s="115"/>
    </row>
    <row r="641" spans="1:7" x14ac:dyDescent="0.25">
      <c r="A641" t="str">
        <f>IF(ISBLANK(datosrel[Nombre y Apellidos responsable de transmisión de datos si no es el Técnico de Protección Civil o si no existe esta figura en la comarca]),"",Ejercicio)</f>
        <v/>
      </c>
      <c r="B641" s="3" t="str">
        <f>IF(ISBLANK(datosrel[Nombre y Apellidos responsable de transmisión de datos si no es el Técnico de Protección Civil o si no existe esta figura en la comarca]),"",comarca)</f>
        <v/>
      </c>
      <c r="C641" s="115"/>
      <c r="D641" s="115"/>
      <c r="E641" s="115"/>
      <c r="F641" s="115"/>
      <c r="G641" s="115"/>
    </row>
    <row r="642" spans="1:7" x14ac:dyDescent="0.25">
      <c r="A642" t="str">
        <f>IF(ISBLANK(datosrel[Nombre y Apellidos responsable de transmisión de datos si no es el Técnico de Protección Civil o si no existe esta figura en la comarca]),"",Ejercicio)</f>
        <v/>
      </c>
      <c r="B642" s="3" t="str">
        <f>IF(ISBLANK(datosrel[Nombre y Apellidos responsable de transmisión de datos si no es el Técnico de Protección Civil o si no existe esta figura en la comarca]),"",comarca)</f>
        <v/>
      </c>
      <c r="C642" s="115"/>
      <c r="D642" s="115"/>
      <c r="E642" s="115"/>
      <c r="F642" s="115"/>
      <c r="G642" s="115"/>
    </row>
    <row r="643" spans="1:7" x14ac:dyDescent="0.25">
      <c r="A643" t="str">
        <f>IF(ISBLANK(datosrel[Nombre y Apellidos responsable de transmisión de datos si no es el Técnico de Protección Civil o si no existe esta figura en la comarca]),"",Ejercicio)</f>
        <v/>
      </c>
      <c r="B643" s="3" t="str">
        <f>IF(ISBLANK(datosrel[Nombre y Apellidos responsable de transmisión de datos si no es el Técnico de Protección Civil o si no existe esta figura en la comarca]),"",comarca)</f>
        <v/>
      </c>
      <c r="C643" s="115"/>
      <c r="D643" s="115"/>
      <c r="E643" s="115"/>
      <c r="F643" s="115"/>
      <c r="G643" s="115"/>
    </row>
    <row r="644" spans="1:7" x14ac:dyDescent="0.25">
      <c r="A644" t="str">
        <f>IF(ISBLANK(datosrel[Nombre y Apellidos responsable de transmisión de datos si no es el Técnico de Protección Civil o si no existe esta figura en la comarca]),"",Ejercicio)</f>
        <v/>
      </c>
      <c r="B644" s="3" t="str">
        <f>IF(ISBLANK(datosrel[Nombre y Apellidos responsable de transmisión de datos si no es el Técnico de Protección Civil o si no existe esta figura en la comarca]),"",comarca)</f>
        <v/>
      </c>
      <c r="C644" s="115"/>
      <c r="D644" s="115"/>
      <c r="E644" s="115"/>
      <c r="F644" s="115"/>
      <c r="G644" s="115"/>
    </row>
    <row r="645" spans="1:7" x14ac:dyDescent="0.25">
      <c r="A645" t="str">
        <f>IF(ISBLANK(datosrel[Nombre y Apellidos responsable de transmisión de datos si no es el Técnico de Protección Civil o si no existe esta figura en la comarca]),"",Ejercicio)</f>
        <v/>
      </c>
      <c r="B645" s="3" t="str">
        <f>IF(ISBLANK(datosrel[Nombre y Apellidos responsable de transmisión de datos si no es el Técnico de Protección Civil o si no existe esta figura en la comarca]),"",comarca)</f>
        <v/>
      </c>
      <c r="C645" s="115"/>
      <c r="D645" s="115"/>
      <c r="E645" s="115"/>
      <c r="F645" s="115"/>
      <c r="G645" s="115"/>
    </row>
    <row r="646" spans="1:7" x14ac:dyDescent="0.25">
      <c r="A646" t="str">
        <f>IF(ISBLANK(datosrel[Nombre y Apellidos responsable de transmisión de datos si no es el Técnico de Protección Civil o si no existe esta figura en la comarca]),"",Ejercicio)</f>
        <v/>
      </c>
      <c r="B646" s="3" t="str">
        <f>IF(ISBLANK(datosrel[Nombre y Apellidos responsable de transmisión de datos si no es el Técnico de Protección Civil o si no existe esta figura en la comarca]),"",comarca)</f>
        <v/>
      </c>
      <c r="C646" s="115"/>
      <c r="D646" s="115"/>
      <c r="E646" s="115"/>
      <c r="F646" s="115"/>
      <c r="G646" s="115"/>
    </row>
    <row r="647" spans="1:7" x14ac:dyDescent="0.25">
      <c r="A647" t="str">
        <f>IF(ISBLANK(datosrel[Nombre y Apellidos responsable de transmisión de datos si no es el Técnico de Protección Civil o si no existe esta figura en la comarca]),"",Ejercicio)</f>
        <v/>
      </c>
      <c r="B647" s="3" t="str">
        <f>IF(ISBLANK(datosrel[Nombre y Apellidos responsable de transmisión de datos si no es el Técnico de Protección Civil o si no existe esta figura en la comarca]),"",comarca)</f>
        <v/>
      </c>
      <c r="C647" s="115"/>
      <c r="D647" s="115"/>
      <c r="E647" s="115"/>
      <c r="F647" s="115"/>
      <c r="G647" s="115"/>
    </row>
    <row r="648" spans="1:7" x14ac:dyDescent="0.25">
      <c r="A648" t="str">
        <f>IF(ISBLANK(datosrel[Nombre y Apellidos responsable de transmisión de datos si no es el Técnico de Protección Civil o si no existe esta figura en la comarca]),"",Ejercicio)</f>
        <v/>
      </c>
      <c r="B648" s="3" t="str">
        <f>IF(ISBLANK(datosrel[Nombre y Apellidos responsable de transmisión de datos si no es el Técnico de Protección Civil o si no existe esta figura en la comarca]),"",comarca)</f>
        <v/>
      </c>
      <c r="C648" s="115"/>
      <c r="D648" s="115"/>
      <c r="E648" s="115"/>
      <c r="F648" s="115"/>
      <c r="G648" s="115"/>
    </row>
    <row r="649" spans="1:7" x14ac:dyDescent="0.25">
      <c r="A649" t="str">
        <f>IF(ISBLANK(datosrel[Nombre y Apellidos responsable de transmisión de datos si no es el Técnico de Protección Civil o si no existe esta figura en la comarca]),"",Ejercicio)</f>
        <v/>
      </c>
      <c r="B649" s="3" t="str">
        <f>IF(ISBLANK(datosrel[Nombre y Apellidos responsable de transmisión de datos si no es el Técnico de Protección Civil o si no existe esta figura en la comarca]),"",comarca)</f>
        <v/>
      </c>
      <c r="C649" s="115"/>
      <c r="D649" s="115"/>
      <c r="E649" s="115"/>
      <c r="F649" s="115"/>
      <c r="G649" s="115"/>
    </row>
    <row r="650" spans="1:7" x14ac:dyDescent="0.25">
      <c r="A650" t="str">
        <f>IF(ISBLANK(datosrel[Nombre y Apellidos responsable de transmisión de datos si no es el Técnico de Protección Civil o si no existe esta figura en la comarca]),"",Ejercicio)</f>
        <v/>
      </c>
      <c r="B650" s="3" t="str">
        <f>IF(ISBLANK(datosrel[Nombre y Apellidos responsable de transmisión de datos si no es el Técnico de Protección Civil o si no existe esta figura en la comarca]),"",comarca)</f>
        <v/>
      </c>
      <c r="C650" s="115"/>
      <c r="D650" s="115"/>
      <c r="E650" s="115"/>
      <c r="F650" s="115"/>
      <c r="G650" s="115"/>
    </row>
    <row r="651" spans="1:7" x14ac:dyDescent="0.25">
      <c r="A651" t="str">
        <f>IF(ISBLANK(datosrel[Nombre y Apellidos responsable de transmisión de datos si no es el Técnico de Protección Civil o si no existe esta figura en la comarca]),"",Ejercicio)</f>
        <v/>
      </c>
      <c r="B651" s="3" t="str">
        <f>IF(ISBLANK(datosrel[Nombre y Apellidos responsable de transmisión de datos si no es el Técnico de Protección Civil o si no existe esta figura en la comarca]),"",comarca)</f>
        <v/>
      </c>
      <c r="C651" s="115"/>
      <c r="D651" s="115"/>
      <c r="E651" s="115"/>
      <c r="F651" s="115"/>
      <c r="G651" s="115"/>
    </row>
    <row r="652" spans="1:7" x14ac:dyDescent="0.25">
      <c r="A652" t="str">
        <f>IF(ISBLANK(datosrel[Nombre y Apellidos responsable de transmisión de datos si no es el Técnico de Protección Civil o si no existe esta figura en la comarca]),"",Ejercicio)</f>
        <v/>
      </c>
      <c r="B652" s="3" t="str">
        <f>IF(ISBLANK(datosrel[Nombre y Apellidos responsable de transmisión de datos si no es el Técnico de Protección Civil o si no existe esta figura en la comarca]),"",comarca)</f>
        <v/>
      </c>
      <c r="C652" s="115"/>
      <c r="D652" s="115"/>
      <c r="E652" s="115"/>
      <c r="F652" s="115"/>
      <c r="G652" s="115"/>
    </row>
    <row r="653" spans="1:7" x14ac:dyDescent="0.25">
      <c r="A653" t="str">
        <f>IF(ISBLANK(datosrel[Nombre y Apellidos responsable de transmisión de datos si no es el Técnico de Protección Civil o si no existe esta figura en la comarca]),"",Ejercicio)</f>
        <v/>
      </c>
      <c r="B653" s="3" t="str">
        <f>IF(ISBLANK(datosrel[Nombre y Apellidos responsable de transmisión de datos si no es el Técnico de Protección Civil o si no existe esta figura en la comarca]),"",comarca)</f>
        <v/>
      </c>
      <c r="C653" s="115"/>
      <c r="D653" s="115"/>
      <c r="E653" s="115"/>
      <c r="F653" s="115"/>
      <c r="G653" s="115"/>
    </row>
    <row r="654" spans="1:7" x14ac:dyDescent="0.25">
      <c r="A654" t="str">
        <f>IF(ISBLANK(datosrel[Nombre y Apellidos responsable de transmisión de datos si no es el Técnico de Protección Civil o si no existe esta figura en la comarca]),"",Ejercicio)</f>
        <v/>
      </c>
      <c r="B654" s="3" t="str">
        <f>IF(ISBLANK(datosrel[Nombre y Apellidos responsable de transmisión de datos si no es el Técnico de Protección Civil o si no existe esta figura en la comarca]),"",comarca)</f>
        <v/>
      </c>
      <c r="C654" s="115"/>
      <c r="D654" s="115"/>
      <c r="E654" s="115"/>
      <c r="F654" s="115"/>
      <c r="G654" s="115"/>
    </row>
    <row r="655" spans="1:7" x14ac:dyDescent="0.25">
      <c r="A655" t="str">
        <f>IF(ISBLANK(datosrel[Nombre y Apellidos responsable de transmisión de datos si no es el Técnico de Protección Civil o si no existe esta figura en la comarca]),"",Ejercicio)</f>
        <v/>
      </c>
      <c r="B655" s="3" t="str">
        <f>IF(ISBLANK(datosrel[Nombre y Apellidos responsable de transmisión de datos si no es el Técnico de Protección Civil o si no existe esta figura en la comarca]),"",comarca)</f>
        <v/>
      </c>
      <c r="C655" s="115"/>
      <c r="D655" s="115"/>
      <c r="E655" s="115"/>
      <c r="F655" s="115"/>
      <c r="G655" s="115"/>
    </row>
    <row r="656" spans="1:7" x14ac:dyDescent="0.25">
      <c r="A656" t="str">
        <f>IF(ISBLANK(datosrel[Nombre y Apellidos responsable de transmisión de datos si no es el Técnico de Protección Civil o si no existe esta figura en la comarca]),"",Ejercicio)</f>
        <v/>
      </c>
      <c r="B656" s="3" t="str">
        <f>IF(ISBLANK(datosrel[Nombre y Apellidos responsable de transmisión de datos si no es el Técnico de Protección Civil o si no existe esta figura en la comarca]),"",comarca)</f>
        <v/>
      </c>
      <c r="C656" s="115"/>
      <c r="D656" s="115"/>
      <c r="E656" s="115"/>
      <c r="F656" s="115"/>
      <c r="G656" s="115"/>
    </row>
    <row r="657" spans="1:7" x14ac:dyDescent="0.25">
      <c r="A657" t="str">
        <f>IF(ISBLANK(datosrel[Nombre y Apellidos responsable de transmisión de datos si no es el Técnico de Protección Civil o si no existe esta figura en la comarca]),"",Ejercicio)</f>
        <v/>
      </c>
      <c r="B657" s="3" t="str">
        <f>IF(ISBLANK(datosrel[Nombre y Apellidos responsable de transmisión de datos si no es el Técnico de Protección Civil o si no existe esta figura en la comarca]),"",comarca)</f>
        <v/>
      </c>
      <c r="C657" s="115"/>
      <c r="D657" s="115"/>
      <c r="E657" s="115"/>
      <c r="F657" s="115"/>
      <c r="G657" s="115"/>
    </row>
    <row r="658" spans="1:7" x14ac:dyDescent="0.25">
      <c r="A658" t="str">
        <f>IF(ISBLANK(datosrel[Nombre y Apellidos responsable de transmisión de datos si no es el Técnico de Protección Civil o si no existe esta figura en la comarca]),"",Ejercicio)</f>
        <v/>
      </c>
      <c r="B658" s="3" t="str">
        <f>IF(ISBLANK(datosrel[Nombre y Apellidos responsable de transmisión de datos si no es el Técnico de Protección Civil o si no existe esta figura en la comarca]),"",comarca)</f>
        <v/>
      </c>
      <c r="C658" s="115"/>
      <c r="D658" s="115"/>
      <c r="E658" s="115"/>
      <c r="F658" s="115"/>
      <c r="G658" s="115"/>
    </row>
    <row r="659" spans="1:7" x14ac:dyDescent="0.25">
      <c r="A659" t="str">
        <f>IF(ISBLANK(datosrel[Nombre y Apellidos responsable de transmisión de datos si no es el Técnico de Protección Civil o si no existe esta figura en la comarca]),"",Ejercicio)</f>
        <v/>
      </c>
      <c r="B659" s="3" t="str">
        <f>IF(ISBLANK(datosrel[Nombre y Apellidos responsable de transmisión de datos si no es el Técnico de Protección Civil o si no existe esta figura en la comarca]),"",comarca)</f>
        <v/>
      </c>
      <c r="C659" s="115"/>
      <c r="D659" s="115"/>
      <c r="E659" s="115"/>
      <c r="F659" s="115"/>
      <c r="G659" s="115"/>
    </row>
    <row r="660" spans="1:7" x14ac:dyDescent="0.25">
      <c r="A660" t="str">
        <f>IF(ISBLANK(datosrel[Nombre y Apellidos responsable de transmisión de datos si no es el Técnico de Protección Civil o si no existe esta figura en la comarca]),"",Ejercicio)</f>
        <v/>
      </c>
      <c r="B660" s="3" t="str">
        <f>IF(ISBLANK(datosrel[Nombre y Apellidos responsable de transmisión de datos si no es el Técnico de Protección Civil o si no existe esta figura en la comarca]),"",comarca)</f>
        <v/>
      </c>
      <c r="C660" s="115"/>
      <c r="D660" s="115"/>
      <c r="E660" s="115"/>
      <c r="F660" s="115"/>
      <c r="G660" s="115"/>
    </row>
    <row r="661" spans="1:7" x14ac:dyDescent="0.25">
      <c r="A661" t="str">
        <f>IF(ISBLANK(datosrel[Nombre y Apellidos responsable de transmisión de datos si no es el Técnico de Protección Civil o si no existe esta figura en la comarca]),"",Ejercicio)</f>
        <v/>
      </c>
      <c r="B661" s="3" t="str">
        <f>IF(ISBLANK(datosrel[Nombre y Apellidos responsable de transmisión de datos si no es el Técnico de Protección Civil o si no existe esta figura en la comarca]),"",comarca)</f>
        <v/>
      </c>
      <c r="C661" s="115"/>
      <c r="D661" s="115"/>
      <c r="E661" s="115"/>
      <c r="F661" s="115"/>
      <c r="G661" s="115"/>
    </row>
    <row r="662" spans="1:7" x14ac:dyDescent="0.25">
      <c r="A662" t="str">
        <f>IF(ISBLANK(datosrel[Nombre y Apellidos responsable de transmisión de datos si no es el Técnico de Protección Civil o si no existe esta figura en la comarca]),"",Ejercicio)</f>
        <v/>
      </c>
      <c r="B662" s="3" t="str">
        <f>IF(ISBLANK(datosrel[Nombre y Apellidos responsable de transmisión de datos si no es el Técnico de Protección Civil o si no existe esta figura en la comarca]),"",comarca)</f>
        <v/>
      </c>
      <c r="C662" s="115"/>
      <c r="D662" s="115"/>
      <c r="E662" s="115"/>
      <c r="F662" s="115"/>
      <c r="G662" s="115"/>
    </row>
    <row r="663" spans="1:7" x14ac:dyDescent="0.25">
      <c r="A663" t="str">
        <f>IF(ISBLANK(datosrel[Nombre y Apellidos responsable de transmisión de datos si no es el Técnico de Protección Civil o si no existe esta figura en la comarca]),"",Ejercicio)</f>
        <v/>
      </c>
      <c r="B663" s="3" t="str">
        <f>IF(ISBLANK(datosrel[Nombre y Apellidos responsable de transmisión de datos si no es el Técnico de Protección Civil o si no existe esta figura en la comarca]),"",comarca)</f>
        <v/>
      </c>
      <c r="C663" s="115"/>
      <c r="D663" s="115"/>
      <c r="E663" s="115"/>
      <c r="F663" s="115"/>
      <c r="G663" s="115"/>
    </row>
    <row r="664" spans="1:7" x14ac:dyDescent="0.25">
      <c r="A664" t="str">
        <f>IF(ISBLANK(datosrel[Nombre y Apellidos responsable de transmisión de datos si no es el Técnico de Protección Civil o si no existe esta figura en la comarca]),"",Ejercicio)</f>
        <v/>
      </c>
      <c r="B664" s="3" t="str">
        <f>IF(ISBLANK(datosrel[Nombre y Apellidos responsable de transmisión de datos si no es el Técnico de Protección Civil o si no existe esta figura en la comarca]),"",comarca)</f>
        <v/>
      </c>
      <c r="C664" s="115"/>
      <c r="D664" s="115"/>
      <c r="E664" s="115"/>
      <c r="F664" s="115"/>
      <c r="G664" s="115"/>
    </row>
    <row r="665" spans="1:7" x14ac:dyDescent="0.25">
      <c r="A665" t="str">
        <f>IF(ISBLANK(datosrel[Nombre y Apellidos responsable de transmisión de datos si no es el Técnico de Protección Civil o si no existe esta figura en la comarca]),"",Ejercicio)</f>
        <v/>
      </c>
      <c r="B665" s="3" t="str">
        <f>IF(ISBLANK(datosrel[Nombre y Apellidos responsable de transmisión de datos si no es el Técnico de Protección Civil o si no existe esta figura en la comarca]),"",comarca)</f>
        <v/>
      </c>
      <c r="C665" s="115"/>
      <c r="D665" s="115"/>
      <c r="E665" s="115"/>
      <c r="F665" s="115"/>
      <c r="G665" s="115"/>
    </row>
    <row r="666" spans="1:7" x14ac:dyDescent="0.25">
      <c r="A666" t="str">
        <f>IF(ISBLANK(datosrel[Nombre y Apellidos responsable de transmisión de datos si no es el Técnico de Protección Civil o si no existe esta figura en la comarca]),"",Ejercicio)</f>
        <v/>
      </c>
      <c r="B666" s="3" t="str">
        <f>IF(ISBLANK(datosrel[Nombre y Apellidos responsable de transmisión de datos si no es el Técnico de Protección Civil o si no existe esta figura en la comarca]),"",comarca)</f>
        <v/>
      </c>
      <c r="C666" s="115"/>
      <c r="D666" s="115"/>
      <c r="E666" s="115"/>
      <c r="F666" s="115"/>
      <c r="G666" s="115"/>
    </row>
    <row r="667" spans="1:7" x14ac:dyDescent="0.25">
      <c r="A667" t="str">
        <f>IF(ISBLANK(datosrel[Nombre y Apellidos responsable de transmisión de datos si no es el Técnico de Protección Civil o si no existe esta figura en la comarca]),"",Ejercicio)</f>
        <v/>
      </c>
      <c r="B667" s="3" t="str">
        <f>IF(ISBLANK(datosrel[Nombre y Apellidos responsable de transmisión de datos si no es el Técnico de Protección Civil o si no existe esta figura en la comarca]),"",comarca)</f>
        <v/>
      </c>
      <c r="C667" s="115"/>
      <c r="D667" s="115"/>
      <c r="E667" s="115"/>
      <c r="F667" s="115"/>
      <c r="G667" s="115"/>
    </row>
    <row r="668" spans="1:7" x14ac:dyDescent="0.25">
      <c r="A668" t="str">
        <f>IF(ISBLANK(datosrel[Nombre y Apellidos responsable de transmisión de datos si no es el Técnico de Protección Civil o si no existe esta figura en la comarca]),"",Ejercicio)</f>
        <v/>
      </c>
      <c r="B668" s="3" t="str">
        <f>IF(ISBLANK(datosrel[Nombre y Apellidos responsable de transmisión de datos si no es el Técnico de Protección Civil o si no existe esta figura en la comarca]),"",comarca)</f>
        <v/>
      </c>
      <c r="C668" s="115"/>
      <c r="D668" s="115"/>
      <c r="E668" s="115"/>
      <c r="F668" s="115"/>
      <c r="G668" s="115"/>
    </row>
    <row r="669" spans="1:7" x14ac:dyDescent="0.25">
      <c r="A669" t="str">
        <f>IF(ISBLANK(datosrel[Nombre y Apellidos responsable de transmisión de datos si no es el Técnico de Protección Civil o si no existe esta figura en la comarca]),"",Ejercicio)</f>
        <v/>
      </c>
      <c r="B669" s="3" t="str">
        <f>IF(ISBLANK(datosrel[Nombre y Apellidos responsable de transmisión de datos si no es el Técnico de Protección Civil o si no existe esta figura en la comarca]),"",comarca)</f>
        <v/>
      </c>
      <c r="C669" s="115"/>
      <c r="D669" s="115"/>
      <c r="E669" s="115"/>
      <c r="F669" s="115"/>
      <c r="G669" s="115"/>
    </row>
    <row r="670" spans="1:7" x14ac:dyDescent="0.25">
      <c r="A670" t="str">
        <f>IF(ISBLANK(datosrel[Nombre y Apellidos responsable de transmisión de datos si no es el Técnico de Protección Civil o si no existe esta figura en la comarca]),"",Ejercicio)</f>
        <v/>
      </c>
      <c r="B670" s="3" t="str">
        <f>IF(ISBLANK(datosrel[Nombre y Apellidos responsable de transmisión de datos si no es el Técnico de Protección Civil o si no existe esta figura en la comarca]),"",comarca)</f>
        <v/>
      </c>
      <c r="C670" s="115"/>
      <c r="D670" s="115"/>
      <c r="E670" s="115"/>
      <c r="F670" s="115"/>
      <c r="G670" s="115"/>
    </row>
    <row r="671" spans="1:7" x14ac:dyDescent="0.25">
      <c r="A671" t="str">
        <f>IF(ISBLANK(datosrel[Nombre y Apellidos responsable de transmisión de datos si no es el Técnico de Protección Civil o si no existe esta figura en la comarca]),"",Ejercicio)</f>
        <v/>
      </c>
      <c r="B671" s="3" t="str">
        <f>IF(ISBLANK(datosrel[Nombre y Apellidos responsable de transmisión de datos si no es el Técnico de Protección Civil o si no existe esta figura en la comarca]),"",comarca)</f>
        <v/>
      </c>
      <c r="C671" s="115"/>
      <c r="D671" s="115"/>
      <c r="E671" s="115"/>
      <c r="F671" s="115"/>
      <c r="G671" s="115"/>
    </row>
    <row r="672" spans="1:7" x14ac:dyDescent="0.25">
      <c r="A672" t="str">
        <f>IF(ISBLANK(datosrel[Nombre y Apellidos responsable de transmisión de datos si no es el Técnico de Protección Civil o si no existe esta figura en la comarca]),"",Ejercicio)</f>
        <v/>
      </c>
      <c r="B672" s="3" t="str">
        <f>IF(ISBLANK(datosrel[Nombre y Apellidos responsable de transmisión de datos si no es el Técnico de Protección Civil o si no existe esta figura en la comarca]),"",comarca)</f>
        <v/>
      </c>
      <c r="C672" s="115"/>
      <c r="D672" s="115"/>
      <c r="E672" s="115"/>
      <c r="F672" s="115"/>
      <c r="G672" s="115"/>
    </row>
    <row r="673" spans="1:7" x14ac:dyDescent="0.25">
      <c r="A673" t="str">
        <f>IF(ISBLANK(datosrel[Nombre y Apellidos responsable de transmisión de datos si no es el Técnico de Protección Civil o si no existe esta figura en la comarca]),"",Ejercicio)</f>
        <v/>
      </c>
      <c r="B673" s="3" t="str">
        <f>IF(ISBLANK(datosrel[Nombre y Apellidos responsable de transmisión de datos si no es el Técnico de Protección Civil o si no existe esta figura en la comarca]),"",comarca)</f>
        <v/>
      </c>
      <c r="C673" s="115"/>
      <c r="D673" s="115"/>
      <c r="E673" s="115"/>
      <c r="F673" s="115"/>
      <c r="G673" s="115"/>
    </row>
    <row r="674" spans="1:7" x14ac:dyDescent="0.25">
      <c r="A674" t="str">
        <f>IF(ISBLANK(datosrel[Nombre y Apellidos responsable de transmisión de datos si no es el Técnico de Protección Civil o si no existe esta figura en la comarca]),"",Ejercicio)</f>
        <v/>
      </c>
      <c r="B674" s="3" t="str">
        <f>IF(ISBLANK(datosrel[Nombre y Apellidos responsable de transmisión de datos si no es el Técnico de Protección Civil o si no existe esta figura en la comarca]),"",comarca)</f>
        <v/>
      </c>
      <c r="C674" s="115"/>
      <c r="D674" s="115"/>
      <c r="E674" s="115"/>
      <c r="F674" s="115"/>
      <c r="G674" s="115"/>
    </row>
    <row r="675" spans="1:7" x14ac:dyDescent="0.25">
      <c r="A675" t="str">
        <f>IF(ISBLANK(datosrel[Nombre y Apellidos responsable de transmisión de datos si no es el Técnico de Protección Civil o si no existe esta figura en la comarca]),"",Ejercicio)</f>
        <v/>
      </c>
      <c r="B675" s="3" t="str">
        <f>IF(ISBLANK(datosrel[Nombre y Apellidos responsable de transmisión de datos si no es el Técnico de Protección Civil o si no existe esta figura en la comarca]),"",comarca)</f>
        <v/>
      </c>
      <c r="C675" s="115"/>
      <c r="D675" s="115"/>
      <c r="E675" s="115"/>
      <c r="F675" s="115"/>
      <c r="G675" s="115"/>
    </row>
    <row r="676" spans="1:7" x14ac:dyDescent="0.25">
      <c r="A676" t="str">
        <f>IF(ISBLANK(datosrel[Nombre y Apellidos responsable de transmisión de datos si no es el Técnico de Protección Civil o si no existe esta figura en la comarca]),"",Ejercicio)</f>
        <v/>
      </c>
      <c r="B676" s="3" t="str">
        <f>IF(ISBLANK(datosrel[Nombre y Apellidos responsable de transmisión de datos si no es el Técnico de Protección Civil o si no existe esta figura en la comarca]),"",comarca)</f>
        <v/>
      </c>
      <c r="C676" s="115"/>
      <c r="D676" s="115"/>
      <c r="E676" s="115"/>
      <c r="F676" s="115"/>
      <c r="G676" s="115"/>
    </row>
    <row r="677" spans="1:7" x14ac:dyDescent="0.25">
      <c r="A677" t="str">
        <f>IF(ISBLANK(datosrel[Nombre y Apellidos responsable de transmisión de datos si no es el Técnico de Protección Civil o si no existe esta figura en la comarca]),"",Ejercicio)</f>
        <v/>
      </c>
      <c r="B677" s="3" t="str">
        <f>IF(ISBLANK(datosrel[Nombre y Apellidos responsable de transmisión de datos si no es el Técnico de Protección Civil o si no existe esta figura en la comarca]),"",comarca)</f>
        <v/>
      </c>
      <c r="C677" s="115"/>
      <c r="D677" s="115"/>
      <c r="E677" s="115"/>
      <c r="F677" s="115"/>
      <c r="G677" s="115"/>
    </row>
    <row r="678" spans="1:7" x14ac:dyDescent="0.25">
      <c r="A678" t="str">
        <f>IF(ISBLANK(datosrel[Nombre y Apellidos responsable de transmisión de datos si no es el Técnico de Protección Civil o si no existe esta figura en la comarca]),"",Ejercicio)</f>
        <v/>
      </c>
      <c r="B678" s="3" t="str">
        <f>IF(ISBLANK(datosrel[Nombre y Apellidos responsable de transmisión de datos si no es el Técnico de Protección Civil o si no existe esta figura en la comarca]),"",comarca)</f>
        <v/>
      </c>
      <c r="C678" s="115"/>
      <c r="D678" s="115"/>
      <c r="E678" s="115"/>
      <c r="F678" s="115"/>
      <c r="G678" s="115"/>
    </row>
    <row r="679" spans="1:7" x14ac:dyDescent="0.25">
      <c r="A679" t="str">
        <f>IF(ISBLANK(datosrel[Nombre y Apellidos responsable de transmisión de datos si no es el Técnico de Protección Civil o si no existe esta figura en la comarca]),"",Ejercicio)</f>
        <v/>
      </c>
      <c r="B679" s="3" t="str">
        <f>IF(ISBLANK(datosrel[Nombre y Apellidos responsable de transmisión de datos si no es el Técnico de Protección Civil o si no existe esta figura en la comarca]),"",comarca)</f>
        <v/>
      </c>
      <c r="C679" s="115"/>
      <c r="D679" s="115"/>
      <c r="E679" s="115"/>
      <c r="F679" s="115"/>
      <c r="G679" s="115"/>
    </row>
    <row r="680" spans="1:7" x14ac:dyDescent="0.25">
      <c r="A680" t="str">
        <f>IF(ISBLANK(datosrel[Nombre y Apellidos responsable de transmisión de datos si no es el Técnico de Protección Civil o si no existe esta figura en la comarca]),"",Ejercicio)</f>
        <v/>
      </c>
      <c r="B680" s="3" t="str">
        <f>IF(ISBLANK(datosrel[Nombre y Apellidos responsable de transmisión de datos si no es el Técnico de Protección Civil o si no existe esta figura en la comarca]),"",comarca)</f>
        <v/>
      </c>
      <c r="C680" s="115"/>
      <c r="D680" s="115"/>
      <c r="E680" s="115"/>
      <c r="F680" s="115"/>
      <c r="G680" s="115"/>
    </row>
    <row r="681" spans="1:7" x14ac:dyDescent="0.25">
      <c r="A681" t="str">
        <f>IF(ISBLANK(datosrel[Nombre y Apellidos responsable de transmisión de datos si no es el Técnico de Protección Civil o si no existe esta figura en la comarca]),"",Ejercicio)</f>
        <v/>
      </c>
      <c r="B681" s="3" t="str">
        <f>IF(ISBLANK(datosrel[Nombre y Apellidos responsable de transmisión de datos si no es el Técnico de Protección Civil o si no existe esta figura en la comarca]),"",comarca)</f>
        <v/>
      </c>
      <c r="C681" s="115"/>
      <c r="D681" s="115"/>
      <c r="E681" s="115"/>
      <c r="F681" s="115"/>
      <c r="G681" s="115"/>
    </row>
    <row r="682" spans="1:7" x14ac:dyDescent="0.25">
      <c r="A682" t="str">
        <f>IF(ISBLANK(datosrel[Nombre y Apellidos responsable de transmisión de datos si no es el Técnico de Protección Civil o si no existe esta figura en la comarca]),"",Ejercicio)</f>
        <v/>
      </c>
      <c r="B682" s="3" t="str">
        <f>IF(ISBLANK(datosrel[Nombre y Apellidos responsable de transmisión de datos si no es el Técnico de Protección Civil o si no existe esta figura en la comarca]),"",comarca)</f>
        <v/>
      </c>
      <c r="C682" s="115"/>
      <c r="D682" s="115"/>
      <c r="E682" s="115"/>
      <c r="F682" s="115"/>
      <c r="G682" s="115"/>
    </row>
    <row r="683" spans="1:7" x14ac:dyDescent="0.25">
      <c r="A683" t="str">
        <f>IF(ISBLANK(datosrel[Nombre y Apellidos responsable de transmisión de datos si no es el Técnico de Protección Civil o si no existe esta figura en la comarca]),"",Ejercicio)</f>
        <v/>
      </c>
      <c r="B683" s="3" t="str">
        <f>IF(ISBLANK(datosrel[Nombre y Apellidos responsable de transmisión de datos si no es el Técnico de Protección Civil o si no existe esta figura en la comarca]),"",comarca)</f>
        <v/>
      </c>
      <c r="C683" s="115"/>
      <c r="D683" s="115"/>
      <c r="E683" s="115"/>
      <c r="F683" s="115"/>
      <c r="G683" s="115"/>
    </row>
    <row r="684" spans="1:7" x14ac:dyDescent="0.25">
      <c r="A684" t="str">
        <f>IF(ISBLANK(datosrel[Nombre y Apellidos responsable de transmisión de datos si no es el Técnico de Protección Civil o si no existe esta figura en la comarca]),"",Ejercicio)</f>
        <v/>
      </c>
      <c r="B684" s="3" t="str">
        <f>IF(ISBLANK(datosrel[Nombre y Apellidos responsable de transmisión de datos si no es el Técnico de Protección Civil o si no existe esta figura en la comarca]),"",comarca)</f>
        <v/>
      </c>
      <c r="C684" s="115"/>
      <c r="D684" s="115"/>
      <c r="E684" s="115"/>
      <c r="F684" s="115"/>
      <c r="G684" s="115"/>
    </row>
    <row r="685" spans="1:7" x14ac:dyDescent="0.25">
      <c r="A685" t="str">
        <f>IF(ISBLANK(datosrel[Nombre y Apellidos responsable de transmisión de datos si no es el Técnico de Protección Civil o si no existe esta figura en la comarca]),"",Ejercicio)</f>
        <v/>
      </c>
      <c r="B685" s="3" t="str">
        <f>IF(ISBLANK(datosrel[Nombre y Apellidos responsable de transmisión de datos si no es el Técnico de Protección Civil o si no existe esta figura en la comarca]),"",comarca)</f>
        <v/>
      </c>
      <c r="C685" s="115"/>
      <c r="D685" s="115"/>
      <c r="E685" s="115"/>
      <c r="F685" s="115"/>
      <c r="G685" s="115"/>
    </row>
    <row r="686" spans="1:7" x14ac:dyDescent="0.25">
      <c r="A686" t="str">
        <f>IF(ISBLANK(datosrel[Nombre y Apellidos responsable de transmisión de datos si no es el Técnico de Protección Civil o si no existe esta figura en la comarca]),"",Ejercicio)</f>
        <v/>
      </c>
      <c r="B686" s="3" t="str">
        <f>IF(ISBLANK(datosrel[Nombre y Apellidos responsable de transmisión de datos si no es el Técnico de Protección Civil o si no existe esta figura en la comarca]),"",comarca)</f>
        <v/>
      </c>
      <c r="C686" s="115"/>
      <c r="D686" s="115"/>
      <c r="E686" s="115"/>
      <c r="F686" s="115"/>
      <c r="G686" s="115"/>
    </row>
    <row r="687" spans="1:7" x14ac:dyDescent="0.25">
      <c r="A687" t="str">
        <f>IF(ISBLANK(datosrel[Nombre y Apellidos responsable de transmisión de datos si no es el Técnico de Protección Civil o si no existe esta figura en la comarca]),"",Ejercicio)</f>
        <v/>
      </c>
      <c r="B687" s="3" t="str">
        <f>IF(ISBLANK(datosrel[Nombre y Apellidos responsable de transmisión de datos si no es el Técnico de Protección Civil o si no existe esta figura en la comarca]),"",comarca)</f>
        <v/>
      </c>
      <c r="C687" s="115"/>
      <c r="D687" s="115"/>
      <c r="E687" s="115"/>
      <c r="F687" s="115"/>
      <c r="G687" s="115"/>
    </row>
    <row r="688" spans="1:7" x14ac:dyDescent="0.25">
      <c r="A688" t="str">
        <f>IF(ISBLANK(datosrel[Nombre y Apellidos responsable de transmisión de datos si no es el Técnico de Protección Civil o si no existe esta figura en la comarca]),"",Ejercicio)</f>
        <v/>
      </c>
      <c r="B688" s="3" t="str">
        <f>IF(ISBLANK(datosrel[Nombre y Apellidos responsable de transmisión de datos si no es el Técnico de Protección Civil o si no existe esta figura en la comarca]),"",comarca)</f>
        <v/>
      </c>
      <c r="C688" s="115"/>
      <c r="D688" s="115"/>
      <c r="E688" s="115"/>
      <c r="F688" s="115"/>
      <c r="G688" s="115"/>
    </row>
    <row r="689" spans="1:7" x14ac:dyDescent="0.25">
      <c r="A689" t="str">
        <f>IF(ISBLANK(datosrel[Nombre y Apellidos responsable de transmisión de datos si no es el Técnico de Protección Civil o si no existe esta figura en la comarca]),"",Ejercicio)</f>
        <v/>
      </c>
      <c r="B689" s="3" t="str">
        <f>IF(ISBLANK(datosrel[Nombre y Apellidos responsable de transmisión de datos si no es el Técnico de Protección Civil o si no existe esta figura en la comarca]),"",comarca)</f>
        <v/>
      </c>
      <c r="C689" s="115"/>
      <c r="D689" s="115"/>
      <c r="E689" s="115"/>
      <c r="F689" s="115"/>
      <c r="G689" s="115"/>
    </row>
    <row r="690" spans="1:7" x14ac:dyDescent="0.25">
      <c r="A690" t="str">
        <f>IF(ISBLANK(datosrel[Nombre y Apellidos responsable de transmisión de datos si no es el Técnico de Protección Civil o si no existe esta figura en la comarca]),"",Ejercicio)</f>
        <v/>
      </c>
      <c r="B690" s="3" t="str">
        <f>IF(ISBLANK(datosrel[Nombre y Apellidos responsable de transmisión de datos si no es el Técnico de Protección Civil o si no existe esta figura en la comarca]),"",comarca)</f>
        <v/>
      </c>
      <c r="C690" s="115"/>
      <c r="D690" s="115"/>
      <c r="E690" s="115"/>
      <c r="F690" s="115"/>
      <c r="G690" s="115"/>
    </row>
    <row r="691" spans="1:7" x14ac:dyDescent="0.25">
      <c r="A691" t="str">
        <f>IF(ISBLANK(datosrel[Nombre y Apellidos responsable de transmisión de datos si no es el Técnico de Protección Civil o si no existe esta figura en la comarca]),"",Ejercicio)</f>
        <v/>
      </c>
      <c r="B691" s="3" t="str">
        <f>IF(ISBLANK(datosrel[Nombre y Apellidos responsable de transmisión de datos si no es el Técnico de Protección Civil o si no existe esta figura en la comarca]),"",comarca)</f>
        <v/>
      </c>
      <c r="C691" s="115"/>
      <c r="D691" s="115"/>
      <c r="E691" s="115"/>
      <c r="F691" s="115"/>
      <c r="G691" s="115"/>
    </row>
    <row r="692" spans="1:7" x14ac:dyDescent="0.25">
      <c r="A692" t="str">
        <f>IF(ISBLANK(datosrel[Nombre y Apellidos responsable de transmisión de datos si no es el Técnico de Protección Civil o si no existe esta figura en la comarca]),"",Ejercicio)</f>
        <v/>
      </c>
      <c r="B692" s="3" t="str">
        <f>IF(ISBLANK(datosrel[Nombre y Apellidos responsable de transmisión de datos si no es el Técnico de Protección Civil o si no existe esta figura en la comarca]),"",comarca)</f>
        <v/>
      </c>
      <c r="C692" s="115"/>
      <c r="D692" s="115"/>
      <c r="E692" s="115"/>
      <c r="F692" s="115"/>
      <c r="G692" s="115"/>
    </row>
    <row r="693" spans="1:7" x14ac:dyDescent="0.25">
      <c r="A693" t="str">
        <f>IF(ISBLANK(datosrel[Nombre y Apellidos responsable de transmisión de datos si no es el Técnico de Protección Civil o si no existe esta figura en la comarca]),"",Ejercicio)</f>
        <v/>
      </c>
      <c r="B693" s="3" t="str">
        <f>IF(ISBLANK(datosrel[Nombre y Apellidos responsable de transmisión de datos si no es el Técnico de Protección Civil o si no existe esta figura en la comarca]),"",comarca)</f>
        <v/>
      </c>
      <c r="C693" s="115"/>
      <c r="D693" s="115"/>
      <c r="E693" s="115"/>
      <c r="F693" s="115"/>
      <c r="G693" s="115"/>
    </row>
    <row r="694" spans="1:7" x14ac:dyDescent="0.25">
      <c r="A694" t="str">
        <f>IF(ISBLANK(datosrel[Nombre y Apellidos responsable de transmisión de datos si no es el Técnico de Protección Civil o si no existe esta figura en la comarca]),"",Ejercicio)</f>
        <v/>
      </c>
      <c r="B694" s="3" t="str">
        <f>IF(ISBLANK(datosrel[Nombre y Apellidos responsable de transmisión de datos si no es el Técnico de Protección Civil o si no existe esta figura en la comarca]),"",comarca)</f>
        <v/>
      </c>
      <c r="C694" s="115"/>
      <c r="D694" s="115"/>
      <c r="E694" s="115"/>
      <c r="F694" s="115"/>
      <c r="G694" s="115"/>
    </row>
    <row r="695" spans="1:7" x14ac:dyDescent="0.25">
      <c r="A695" t="str">
        <f>IF(ISBLANK(datosrel[Nombre y Apellidos responsable de transmisión de datos si no es el Técnico de Protección Civil o si no existe esta figura en la comarca]),"",Ejercicio)</f>
        <v/>
      </c>
      <c r="B695" s="3" t="str">
        <f>IF(ISBLANK(datosrel[Nombre y Apellidos responsable de transmisión de datos si no es el Técnico de Protección Civil o si no existe esta figura en la comarca]),"",comarca)</f>
        <v/>
      </c>
      <c r="C695" s="115"/>
      <c r="D695" s="115"/>
      <c r="E695" s="115"/>
      <c r="F695" s="115"/>
      <c r="G695" s="115"/>
    </row>
    <row r="696" spans="1:7" x14ac:dyDescent="0.25">
      <c r="A696" t="str">
        <f>IF(ISBLANK(datosrel[Nombre y Apellidos responsable de transmisión de datos si no es el Técnico de Protección Civil o si no existe esta figura en la comarca]),"",Ejercicio)</f>
        <v/>
      </c>
      <c r="B696" s="3" t="str">
        <f>IF(ISBLANK(datosrel[Nombre y Apellidos responsable de transmisión de datos si no es el Técnico de Protección Civil o si no existe esta figura en la comarca]),"",comarca)</f>
        <v/>
      </c>
      <c r="C696" s="115"/>
      <c r="D696" s="115"/>
      <c r="E696" s="115"/>
      <c r="F696" s="115"/>
      <c r="G696" s="115"/>
    </row>
    <row r="697" spans="1:7" x14ac:dyDescent="0.25">
      <c r="A697" t="str">
        <f>IF(ISBLANK(datosrel[Nombre y Apellidos responsable de transmisión de datos si no es el Técnico de Protección Civil o si no existe esta figura en la comarca]),"",Ejercicio)</f>
        <v/>
      </c>
      <c r="B697" s="3" t="str">
        <f>IF(ISBLANK(datosrel[Nombre y Apellidos responsable de transmisión de datos si no es el Técnico de Protección Civil o si no existe esta figura en la comarca]),"",comarca)</f>
        <v/>
      </c>
      <c r="C697" s="115"/>
      <c r="D697" s="115"/>
      <c r="E697" s="115"/>
      <c r="F697" s="115"/>
      <c r="G697" s="115"/>
    </row>
    <row r="698" spans="1:7" x14ac:dyDescent="0.25">
      <c r="A698" t="str">
        <f>IF(ISBLANK(datosrel[Nombre y Apellidos responsable de transmisión de datos si no es el Técnico de Protección Civil o si no existe esta figura en la comarca]),"",Ejercicio)</f>
        <v/>
      </c>
      <c r="B698" s="3" t="str">
        <f>IF(ISBLANK(datosrel[Nombre y Apellidos responsable de transmisión de datos si no es el Técnico de Protección Civil o si no existe esta figura en la comarca]),"",comarca)</f>
        <v/>
      </c>
      <c r="C698" s="115"/>
      <c r="D698" s="115"/>
      <c r="E698" s="115"/>
      <c r="F698" s="115"/>
      <c r="G698" s="115"/>
    </row>
    <row r="699" spans="1:7" x14ac:dyDescent="0.25">
      <c r="A699" t="str">
        <f>IF(ISBLANK(datosrel[Nombre y Apellidos responsable de transmisión de datos si no es el Técnico de Protección Civil o si no existe esta figura en la comarca]),"",Ejercicio)</f>
        <v/>
      </c>
      <c r="B699" s="3" t="str">
        <f>IF(ISBLANK(datosrel[Nombre y Apellidos responsable de transmisión de datos si no es el Técnico de Protección Civil o si no existe esta figura en la comarca]),"",comarca)</f>
        <v/>
      </c>
      <c r="C699" s="115"/>
      <c r="D699" s="115"/>
      <c r="E699" s="115"/>
      <c r="F699" s="115"/>
      <c r="G699" s="115"/>
    </row>
    <row r="700" spans="1:7" x14ac:dyDescent="0.25">
      <c r="A700" t="str">
        <f>IF(ISBLANK(datosrel[Nombre y Apellidos responsable de transmisión de datos si no es el Técnico de Protección Civil o si no existe esta figura en la comarca]),"",Ejercicio)</f>
        <v/>
      </c>
      <c r="B700" s="3" t="str">
        <f>IF(ISBLANK(datosrel[Nombre y Apellidos responsable de transmisión de datos si no es el Técnico de Protección Civil o si no existe esta figura en la comarca]),"",comarca)</f>
        <v/>
      </c>
      <c r="C700" s="115"/>
      <c r="D700" s="115"/>
      <c r="E700" s="115"/>
      <c r="F700" s="115"/>
      <c r="G700" s="115"/>
    </row>
    <row r="701" spans="1:7" x14ac:dyDescent="0.25">
      <c r="A701" t="str">
        <f>IF(ISBLANK(datosrel[Nombre y Apellidos responsable de transmisión de datos si no es el Técnico de Protección Civil o si no existe esta figura en la comarca]),"",Ejercicio)</f>
        <v/>
      </c>
      <c r="B701" s="3" t="str">
        <f>IF(ISBLANK(datosrel[Nombre y Apellidos responsable de transmisión de datos si no es el Técnico de Protección Civil o si no existe esta figura en la comarca]),"",comarca)</f>
        <v/>
      </c>
      <c r="C701" s="115"/>
      <c r="D701" s="115"/>
      <c r="E701" s="115"/>
      <c r="F701" s="115"/>
      <c r="G701" s="115"/>
    </row>
    <row r="702" spans="1:7" x14ac:dyDescent="0.25">
      <c r="A702" t="str">
        <f>IF(ISBLANK(datosrel[Nombre y Apellidos responsable de transmisión de datos si no es el Técnico de Protección Civil o si no existe esta figura en la comarca]),"",Ejercicio)</f>
        <v/>
      </c>
      <c r="B702" s="3" t="str">
        <f>IF(ISBLANK(datosrel[Nombre y Apellidos responsable de transmisión de datos si no es el Técnico de Protección Civil o si no existe esta figura en la comarca]),"",comarca)</f>
        <v/>
      </c>
      <c r="C702" s="115"/>
      <c r="D702" s="115"/>
      <c r="E702" s="115"/>
      <c r="F702" s="115"/>
      <c r="G702" s="115"/>
    </row>
    <row r="703" spans="1:7" x14ac:dyDescent="0.25">
      <c r="A703" t="str">
        <f>IF(ISBLANK(datosrel[Nombre y Apellidos responsable de transmisión de datos si no es el Técnico de Protección Civil o si no existe esta figura en la comarca]),"",Ejercicio)</f>
        <v/>
      </c>
      <c r="B703" s="3" t="str">
        <f>IF(ISBLANK(datosrel[Nombre y Apellidos responsable de transmisión de datos si no es el Técnico de Protección Civil o si no existe esta figura en la comarca]),"",comarca)</f>
        <v/>
      </c>
      <c r="C703" s="115"/>
      <c r="D703" s="115"/>
      <c r="E703" s="115"/>
      <c r="F703" s="115"/>
      <c r="G703" s="115"/>
    </row>
    <row r="704" spans="1:7" x14ac:dyDescent="0.25">
      <c r="A704" t="str">
        <f>IF(ISBLANK(datosrel[Nombre y Apellidos responsable de transmisión de datos si no es el Técnico de Protección Civil o si no existe esta figura en la comarca]),"",Ejercicio)</f>
        <v/>
      </c>
      <c r="B704" s="3" t="str">
        <f>IF(ISBLANK(datosrel[Nombre y Apellidos responsable de transmisión de datos si no es el Técnico de Protección Civil o si no existe esta figura en la comarca]),"",comarca)</f>
        <v/>
      </c>
      <c r="C704" s="115"/>
      <c r="D704" s="115"/>
      <c r="E704" s="115"/>
      <c r="F704" s="115"/>
      <c r="G704" s="115"/>
    </row>
    <row r="705" spans="1:7" x14ac:dyDescent="0.25">
      <c r="A705" t="str">
        <f>IF(ISBLANK(datosrel[Nombre y Apellidos responsable de transmisión de datos si no es el Técnico de Protección Civil o si no existe esta figura en la comarca]),"",Ejercicio)</f>
        <v/>
      </c>
      <c r="B705" s="3" t="str">
        <f>IF(ISBLANK(datosrel[Nombre y Apellidos responsable de transmisión de datos si no es el Técnico de Protección Civil o si no existe esta figura en la comarca]),"",comarca)</f>
        <v/>
      </c>
      <c r="C705" s="115"/>
      <c r="D705" s="115"/>
      <c r="E705" s="115"/>
      <c r="F705" s="115"/>
      <c r="G705" s="115"/>
    </row>
    <row r="706" spans="1:7" x14ac:dyDescent="0.25">
      <c r="A706" t="str">
        <f>IF(ISBLANK(datosrel[Nombre y Apellidos responsable de transmisión de datos si no es el Técnico de Protección Civil o si no existe esta figura en la comarca]),"",Ejercicio)</f>
        <v/>
      </c>
      <c r="B706" s="3" t="str">
        <f>IF(ISBLANK(datosrel[Nombre y Apellidos responsable de transmisión de datos si no es el Técnico de Protección Civil o si no existe esta figura en la comarca]),"",comarca)</f>
        <v/>
      </c>
      <c r="C706" s="115"/>
      <c r="D706" s="115"/>
      <c r="E706" s="115"/>
      <c r="F706" s="115"/>
      <c r="G706" s="115"/>
    </row>
    <row r="707" spans="1:7" x14ac:dyDescent="0.25">
      <c r="A707" t="str">
        <f>IF(ISBLANK(datosrel[Nombre y Apellidos responsable de transmisión de datos si no es el Técnico de Protección Civil o si no existe esta figura en la comarca]),"",Ejercicio)</f>
        <v/>
      </c>
      <c r="B707" s="3" t="str">
        <f>IF(ISBLANK(datosrel[Nombre y Apellidos responsable de transmisión de datos si no es el Técnico de Protección Civil o si no existe esta figura en la comarca]),"",comarca)</f>
        <v/>
      </c>
      <c r="C707" s="115"/>
      <c r="D707" s="115"/>
      <c r="E707" s="115"/>
      <c r="F707" s="115"/>
      <c r="G707" s="115"/>
    </row>
    <row r="708" spans="1:7" x14ac:dyDescent="0.25">
      <c r="A708" t="str">
        <f>IF(ISBLANK(datosrel[Nombre y Apellidos responsable de transmisión de datos si no es el Técnico de Protección Civil o si no existe esta figura en la comarca]),"",Ejercicio)</f>
        <v/>
      </c>
      <c r="B708" s="3" t="str">
        <f>IF(ISBLANK(datosrel[Nombre y Apellidos responsable de transmisión de datos si no es el Técnico de Protección Civil o si no existe esta figura en la comarca]),"",comarca)</f>
        <v/>
      </c>
      <c r="C708" s="115"/>
      <c r="D708" s="115"/>
      <c r="E708" s="115"/>
      <c r="F708" s="115"/>
      <c r="G708" s="115"/>
    </row>
    <row r="709" spans="1:7" x14ac:dyDescent="0.25">
      <c r="A709" t="str">
        <f>IF(ISBLANK(datosrel[Nombre y Apellidos responsable de transmisión de datos si no es el Técnico de Protección Civil o si no existe esta figura en la comarca]),"",Ejercicio)</f>
        <v/>
      </c>
      <c r="B709" s="3" t="str">
        <f>IF(ISBLANK(datosrel[Nombre y Apellidos responsable de transmisión de datos si no es el Técnico de Protección Civil o si no existe esta figura en la comarca]),"",comarca)</f>
        <v/>
      </c>
      <c r="C709" s="115"/>
      <c r="D709" s="115"/>
      <c r="E709" s="115"/>
      <c r="F709" s="115"/>
      <c r="G709" s="115"/>
    </row>
    <row r="710" spans="1:7" x14ac:dyDescent="0.25">
      <c r="A710" t="str">
        <f>IF(ISBLANK(datosrel[Nombre y Apellidos responsable de transmisión de datos si no es el Técnico de Protección Civil o si no existe esta figura en la comarca]),"",Ejercicio)</f>
        <v/>
      </c>
      <c r="B710" s="3" t="str">
        <f>IF(ISBLANK(datosrel[Nombre y Apellidos responsable de transmisión de datos si no es el Técnico de Protección Civil o si no existe esta figura en la comarca]),"",comarca)</f>
        <v/>
      </c>
      <c r="C710" s="115"/>
      <c r="D710" s="115"/>
      <c r="E710" s="115"/>
      <c r="F710" s="115"/>
      <c r="G710" s="115"/>
    </row>
    <row r="711" spans="1:7" x14ac:dyDescent="0.25">
      <c r="A711" t="str">
        <f>IF(ISBLANK(datosrel[Nombre y Apellidos responsable de transmisión de datos si no es el Técnico de Protección Civil o si no existe esta figura en la comarca]),"",Ejercicio)</f>
        <v/>
      </c>
      <c r="B711" s="3" t="str">
        <f>IF(ISBLANK(datosrel[Nombre y Apellidos responsable de transmisión de datos si no es el Técnico de Protección Civil o si no existe esta figura en la comarca]),"",comarca)</f>
        <v/>
      </c>
      <c r="C711" s="115"/>
      <c r="D711" s="115"/>
      <c r="E711" s="115"/>
      <c r="F711" s="115"/>
      <c r="G711" s="115"/>
    </row>
    <row r="712" spans="1:7" x14ac:dyDescent="0.25">
      <c r="A712" t="str">
        <f>IF(ISBLANK(datosrel[Nombre y Apellidos responsable de transmisión de datos si no es el Técnico de Protección Civil o si no existe esta figura en la comarca]),"",Ejercicio)</f>
        <v/>
      </c>
      <c r="B712" s="3" t="str">
        <f>IF(ISBLANK(datosrel[Nombre y Apellidos responsable de transmisión de datos si no es el Técnico de Protección Civil o si no existe esta figura en la comarca]),"",comarca)</f>
        <v/>
      </c>
      <c r="C712" s="115"/>
      <c r="D712" s="115"/>
      <c r="E712" s="115"/>
      <c r="F712" s="115"/>
      <c r="G712" s="115"/>
    </row>
    <row r="713" spans="1:7" x14ac:dyDescent="0.25">
      <c r="A713" t="str">
        <f>IF(ISBLANK(datosrel[Nombre y Apellidos responsable de transmisión de datos si no es el Técnico de Protección Civil o si no existe esta figura en la comarca]),"",Ejercicio)</f>
        <v/>
      </c>
      <c r="B713" s="3" t="str">
        <f>IF(ISBLANK(datosrel[Nombre y Apellidos responsable de transmisión de datos si no es el Técnico de Protección Civil o si no existe esta figura en la comarca]),"",comarca)</f>
        <v/>
      </c>
      <c r="C713" s="115"/>
      <c r="D713" s="115"/>
      <c r="E713" s="115"/>
      <c r="F713" s="115"/>
      <c r="G713" s="115"/>
    </row>
    <row r="714" spans="1:7" x14ac:dyDescent="0.25">
      <c r="A714" t="str">
        <f>IF(ISBLANK(datosrel[Nombre y Apellidos responsable de transmisión de datos si no es el Técnico de Protección Civil o si no existe esta figura en la comarca]),"",Ejercicio)</f>
        <v/>
      </c>
      <c r="B714" s="3" t="str">
        <f>IF(ISBLANK(datosrel[Nombre y Apellidos responsable de transmisión de datos si no es el Técnico de Protección Civil o si no existe esta figura en la comarca]),"",comarca)</f>
        <v/>
      </c>
      <c r="C714" s="115"/>
      <c r="D714" s="115"/>
      <c r="E714" s="115"/>
      <c r="F714" s="115"/>
      <c r="G714" s="115"/>
    </row>
    <row r="715" spans="1:7" x14ac:dyDescent="0.25">
      <c r="A715" t="str">
        <f>IF(ISBLANK(datosrel[Nombre y Apellidos responsable de transmisión de datos si no es el Técnico de Protección Civil o si no existe esta figura en la comarca]),"",Ejercicio)</f>
        <v/>
      </c>
      <c r="B715" s="3" t="str">
        <f>IF(ISBLANK(datosrel[Nombre y Apellidos responsable de transmisión de datos si no es el Técnico de Protección Civil o si no existe esta figura en la comarca]),"",comarca)</f>
        <v/>
      </c>
      <c r="C715" s="115"/>
      <c r="D715" s="115"/>
      <c r="E715" s="115"/>
      <c r="F715" s="115"/>
      <c r="G715" s="115"/>
    </row>
    <row r="716" spans="1:7" x14ac:dyDescent="0.25">
      <c r="A716" t="str">
        <f>IF(ISBLANK(datosrel[Nombre y Apellidos responsable de transmisión de datos si no es el Técnico de Protección Civil o si no existe esta figura en la comarca]),"",Ejercicio)</f>
        <v/>
      </c>
      <c r="B716" s="3" t="str">
        <f>IF(ISBLANK(datosrel[Nombre y Apellidos responsable de transmisión de datos si no es el Técnico de Protección Civil o si no existe esta figura en la comarca]),"",comarca)</f>
        <v/>
      </c>
      <c r="C716" s="115"/>
      <c r="D716" s="115"/>
      <c r="E716" s="115"/>
      <c r="F716" s="115"/>
      <c r="G716" s="115"/>
    </row>
    <row r="717" spans="1:7" x14ac:dyDescent="0.25">
      <c r="A717" t="str">
        <f>IF(ISBLANK(datosrel[Nombre y Apellidos responsable de transmisión de datos si no es el Técnico de Protección Civil o si no existe esta figura en la comarca]),"",Ejercicio)</f>
        <v/>
      </c>
      <c r="B717" s="3" t="str">
        <f>IF(ISBLANK(datosrel[Nombre y Apellidos responsable de transmisión de datos si no es el Técnico de Protección Civil o si no existe esta figura en la comarca]),"",comarca)</f>
        <v/>
      </c>
      <c r="C717" s="115"/>
      <c r="D717" s="115"/>
      <c r="E717" s="115"/>
      <c r="F717" s="115"/>
      <c r="G717" s="115"/>
    </row>
    <row r="718" spans="1:7" x14ac:dyDescent="0.25">
      <c r="A718" t="str">
        <f>IF(ISBLANK(datosrel[Nombre y Apellidos responsable de transmisión de datos si no es el Técnico de Protección Civil o si no existe esta figura en la comarca]),"",Ejercicio)</f>
        <v/>
      </c>
      <c r="B718" s="3" t="str">
        <f>IF(ISBLANK(datosrel[Nombre y Apellidos responsable de transmisión de datos si no es el Técnico de Protección Civil o si no existe esta figura en la comarca]),"",comarca)</f>
        <v/>
      </c>
      <c r="C718" s="115"/>
      <c r="D718" s="115"/>
      <c r="E718" s="115"/>
      <c r="F718" s="115"/>
      <c r="G718" s="115"/>
    </row>
    <row r="719" spans="1:7" x14ac:dyDescent="0.25">
      <c r="A719" t="str">
        <f>IF(ISBLANK(datosrel[Nombre y Apellidos responsable de transmisión de datos si no es el Técnico de Protección Civil o si no existe esta figura en la comarca]),"",Ejercicio)</f>
        <v/>
      </c>
      <c r="B719" s="3" t="str">
        <f>IF(ISBLANK(datosrel[Nombre y Apellidos responsable de transmisión de datos si no es el Técnico de Protección Civil o si no existe esta figura en la comarca]),"",comarca)</f>
        <v/>
      </c>
      <c r="C719" s="115"/>
      <c r="D719" s="115"/>
      <c r="E719" s="115"/>
      <c r="F719" s="115"/>
      <c r="G719" s="115"/>
    </row>
    <row r="720" spans="1:7" x14ac:dyDescent="0.25">
      <c r="A720" t="str">
        <f>IF(ISBLANK(datosrel[Nombre y Apellidos responsable de transmisión de datos si no es el Técnico de Protección Civil o si no existe esta figura en la comarca]),"",Ejercicio)</f>
        <v/>
      </c>
      <c r="B720" s="3" t="str">
        <f>IF(ISBLANK(datosrel[Nombre y Apellidos responsable de transmisión de datos si no es el Técnico de Protección Civil o si no existe esta figura en la comarca]),"",comarca)</f>
        <v/>
      </c>
      <c r="C720" s="115"/>
      <c r="D720" s="115"/>
      <c r="E720" s="115"/>
      <c r="F720" s="115"/>
      <c r="G720" s="115"/>
    </row>
    <row r="721" spans="1:7" x14ac:dyDescent="0.25">
      <c r="A721" t="str">
        <f>IF(ISBLANK(datosrel[Nombre y Apellidos responsable de transmisión de datos si no es el Técnico de Protección Civil o si no existe esta figura en la comarca]),"",Ejercicio)</f>
        <v/>
      </c>
      <c r="B721" s="3" t="str">
        <f>IF(ISBLANK(datosrel[Nombre y Apellidos responsable de transmisión de datos si no es el Técnico de Protección Civil o si no existe esta figura en la comarca]),"",comarca)</f>
        <v/>
      </c>
      <c r="C721" s="115"/>
      <c r="D721" s="115"/>
      <c r="E721" s="115"/>
      <c r="F721" s="115"/>
      <c r="G721" s="115"/>
    </row>
    <row r="722" spans="1:7" x14ac:dyDescent="0.25">
      <c r="A722" t="str">
        <f>IF(ISBLANK(datosrel[Nombre y Apellidos responsable de transmisión de datos si no es el Técnico de Protección Civil o si no existe esta figura en la comarca]),"",Ejercicio)</f>
        <v/>
      </c>
      <c r="B722" s="3" t="str">
        <f>IF(ISBLANK(datosrel[Nombre y Apellidos responsable de transmisión de datos si no es el Técnico de Protección Civil o si no existe esta figura en la comarca]),"",comarca)</f>
        <v/>
      </c>
      <c r="C722" s="115"/>
      <c r="D722" s="115"/>
      <c r="E722" s="115"/>
      <c r="F722" s="115"/>
      <c r="G722" s="115"/>
    </row>
    <row r="723" spans="1:7" x14ac:dyDescent="0.25">
      <c r="A723" t="str">
        <f>IF(ISBLANK(datosrel[Nombre y Apellidos responsable de transmisión de datos si no es el Técnico de Protección Civil o si no existe esta figura en la comarca]),"",Ejercicio)</f>
        <v/>
      </c>
      <c r="B723" s="3" t="str">
        <f>IF(ISBLANK(datosrel[Nombre y Apellidos responsable de transmisión de datos si no es el Técnico de Protección Civil o si no existe esta figura en la comarca]),"",comarca)</f>
        <v/>
      </c>
      <c r="C723" s="115"/>
      <c r="D723" s="115"/>
      <c r="E723" s="115"/>
      <c r="F723" s="115"/>
      <c r="G723" s="115"/>
    </row>
    <row r="724" spans="1:7" x14ac:dyDescent="0.25">
      <c r="A724" t="str">
        <f>IF(ISBLANK(datosrel[Nombre y Apellidos responsable de transmisión de datos si no es el Técnico de Protección Civil o si no existe esta figura en la comarca]),"",Ejercicio)</f>
        <v/>
      </c>
      <c r="B724" s="3" t="str">
        <f>IF(ISBLANK(datosrel[Nombre y Apellidos responsable de transmisión de datos si no es el Técnico de Protección Civil o si no existe esta figura en la comarca]),"",comarca)</f>
        <v/>
      </c>
      <c r="C724" s="115"/>
      <c r="D724" s="115"/>
      <c r="E724" s="115"/>
      <c r="F724" s="115"/>
      <c r="G724" s="115"/>
    </row>
    <row r="725" spans="1:7" x14ac:dyDescent="0.25">
      <c r="A725" t="str">
        <f>IF(ISBLANK(datosrel[Nombre y Apellidos responsable de transmisión de datos si no es el Técnico de Protección Civil o si no existe esta figura en la comarca]),"",Ejercicio)</f>
        <v/>
      </c>
      <c r="B725" s="3" t="str">
        <f>IF(ISBLANK(datosrel[Nombre y Apellidos responsable de transmisión de datos si no es el Técnico de Protección Civil o si no existe esta figura en la comarca]),"",comarca)</f>
        <v/>
      </c>
      <c r="C725" s="115"/>
      <c r="D725" s="115"/>
      <c r="E725" s="115"/>
      <c r="F725" s="115"/>
      <c r="G725" s="115"/>
    </row>
    <row r="726" spans="1:7" x14ac:dyDescent="0.25">
      <c r="A726" t="str">
        <f>IF(ISBLANK(datosrel[Nombre y Apellidos responsable de transmisión de datos si no es el Técnico de Protección Civil o si no existe esta figura en la comarca]),"",Ejercicio)</f>
        <v/>
      </c>
      <c r="B726" s="3" t="str">
        <f>IF(ISBLANK(datosrel[Nombre y Apellidos responsable de transmisión de datos si no es el Técnico de Protección Civil o si no existe esta figura en la comarca]),"",comarca)</f>
        <v/>
      </c>
      <c r="C726" s="115"/>
      <c r="D726" s="115"/>
      <c r="E726" s="115"/>
      <c r="F726" s="115"/>
      <c r="G726" s="115"/>
    </row>
    <row r="727" spans="1:7" x14ac:dyDescent="0.25">
      <c r="A727" t="str">
        <f>IF(ISBLANK(datosrel[Nombre y Apellidos responsable de transmisión de datos si no es el Técnico de Protección Civil o si no existe esta figura en la comarca]),"",Ejercicio)</f>
        <v/>
      </c>
      <c r="B727" s="3" t="str">
        <f>IF(ISBLANK(datosrel[Nombre y Apellidos responsable de transmisión de datos si no es el Técnico de Protección Civil o si no existe esta figura en la comarca]),"",comarca)</f>
        <v/>
      </c>
      <c r="C727" s="115"/>
      <c r="D727" s="115"/>
      <c r="E727" s="115"/>
      <c r="F727" s="115"/>
      <c r="G727" s="115"/>
    </row>
    <row r="728" spans="1:7" x14ac:dyDescent="0.25">
      <c r="A728" t="str">
        <f>IF(ISBLANK(datosrel[Nombre y Apellidos responsable de transmisión de datos si no es el Técnico de Protección Civil o si no existe esta figura en la comarca]),"",Ejercicio)</f>
        <v/>
      </c>
      <c r="B728" s="3" t="str">
        <f>IF(ISBLANK(datosrel[Nombre y Apellidos responsable de transmisión de datos si no es el Técnico de Protección Civil o si no existe esta figura en la comarca]),"",comarca)</f>
        <v/>
      </c>
      <c r="C728" s="115"/>
      <c r="D728" s="115"/>
      <c r="E728" s="115"/>
      <c r="F728" s="115"/>
      <c r="G728" s="115"/>
    </row>
    <row r="729" spans="1:7" x14ac:dyDescent="0.25">
      <c r="A729" t="str">
        <f>IF(ISBLANK(datosrel[Nombre y Apellidos responsable de transmisión de datos si no es el Técnico de Protección Civil o si no existe esta figura en la comarca]),"",Ejercicio)</f>
        <v/>
      </c>
      <c r="B729" s="3" t="str">
        <f>IF(ISBLANK(datosrel[Nombre y Apellidos responsable de transmisión de datos si no es el Técnico de Protección Civil o si no existe esta figura en la comarca]),"",comarca)</f>
        <v/>
      </c>
      <c r="C729" s="115"/>
      <c r="D729" s="115"/>
      <c r="E729" s="115"/>
      <c r="F729" s="115"/>
      <c r="G729" s="115"/>
    </row>
    <row r="730" spans="1:7" x14ac:dyDescent="0.25">
      <c r="A730" t="str">
        <f>IF(ISBLANK(datosrel[Nombre y Apellidos responsable de transmisión de datos si no es el Técnico de Protección Civil o si no existe esta figura en la comarca]),"",Ejercicio)</f>
        <v/>
      </c>
      <c r="B730" s="3" t="str">
        <f>IF(ISBLANK(datosrel[Nombre y Apellidos responsable de transmisión de datos si no es el Técnico de Protección Civil o si no existe esta figura en la comarca]),"",comarca)</f>
        <v/>
      </c>
      <c r="C730" s="115"/>
      <c r="D730" s="115"/>
      <c r="E730" s="115"/>
      <c r="F730" s="115"/>
      <c r="G730" s="115"/>
    </row>
    <row r="731" spans="1:7" x14ac:dyDescent="0.25">
      <c r="A731" t="str">
        <f>IF(ISBLANK(datosrel[Nombre y Apellidos responsable de transmisión de datos si no es el Técnico de Protección Civil o si no existe esta figura en la comarca]),"",Ejercicio)</f>
        <v/>
      </c>
      <c r="B731" s="3" t="str">
        <f>IF(ISBLANK(datosrel[Nombre y Apellidos responsable de transmisión de datos si no es el Técnico de Protección Civil o si no existe esta figura en la comarca]),"",comarca)</f>
        <v/>
      </c>
      <c r="C731" s="115"/>
      <c r="D731" s="115"/>
      <c r="E731" s="115"/>
      <c r="F731" s="115"/>
      <c r="G731" s="115"/>
    </row>
    <row r="732" spans="1:7" x14ac:dyDescent="0.25">
      <c r="A732" t="str">
        <f>IF(ISBLANK(datosrel[Nombre y Apellidos responsable de transmisión de datos si no es el Técnico de Protección Civil o si no existe esta figura en la comarca]),"",Ejercicio)</f>
        <v/>
      </c>
      <c r="B732" s="3" t="str">
        <f>IF(ISBLANK(datosrel[Nombre y Apellidos responsable de transmisión de datos si no es el Técnico de Protección Civil o si no existe esta figura en la comarca]),"",comarca)</f>
        <v/>
      </c>
      <c r="C732" s="115"/>
      <c r="D732" s="115"/>
      <c r="E732" s="115"/>
      <c r="F732" s="115"/>
      <c r="G732" s="115"/>
    </row>
    <row r="733" spans="1:7" x14ac:dyDescent="0.25">
      <c r="A733" t="str">
        <f>IF(ISBLANK(datosrel[Nombre y Apellidos responsable de transmisión de datos si no es el Técnico de Protección Civil o si no existe esta figura en la comarca]),"",Ejercicio)</f>
        <v/>
      </c>
      <c r="B733" s="3" t="str">
        <f>IF(ISBLANK(datosrel[Nombre y Apellidos responsable de transmisión de datos si no es el Técnico de Protección Civil o si no existe esta figura en la comarca]),"",comarca)</f>
        <v/>
      </c>
      <c r="C733" s="115"/>
      <c r="D733" s="115"/>
      <c r="E733" s="115"/>
      <c r="F733" s="115"/>
      <c r="G733" s="115"/>
    </row>
    <row r="734" spans="1:7" x14ac:dyDescent="0.25">
      <c r="A734" t="str">
        <f>IF(ISBLANK(datosrel[Nombre y Apellidos responsable de transmisión de datos si no es el Técnico de Protección Civil o si no existe esta figura en la comarca]),"",Ejercicio)</f>
        <v/>
      </c>
      <c r="B734" s="3" t="str">
        <f>IF(ISBLANK(datosrel[Nombre y Apellidos responsable de transmisión de datos si no es el Técnico de Protección Civil o si no existe esta figura en la comarca]),"",comarca)</f>
        <v/>
      </c>
      <c r="C734" s="115"/>
      <c r="D734" s="115"/>
      <c r="E734" s="115"/>
      <c r="F734" s="115"/>
      <c r="G734" s="115"/>
    </row>
    <row r="735" spans="1:7" x14ac:dyDescent="0.25">
      <c r="A735" t="str">
        <f>IF(ISBLANK(datosrel[Nombre y Apellidos responsable de transmisión de datos si no es el Técnico de Protección Civil o si no existe esta figura en la comarca]),"",Ejercicio)</f>
        <v/>
      </c>
      <c r="B735" s="3" t="str">
        <f>IF(ISBLANK(datosrel[Nombre y Apellidos responsable de transmisión de datos si no es el Técnico de Protección Civil o si no existe esta figura en la comarca]),"",comarca)</f>
        <v/>
      </c>
      <c r="C735" s="115"/>
      <c r="D735" s="115"/>
      <c r="E735" s="115"/>
      <c r="F735" s="115"/>
      <c r="G735" s="115"/>
    </row>
    <row r="736" spans="1:7" x14ac:dyDescent="0.25">
      <c r="A736" t="str">
        <f>IF(ISBLANK(datosrel[Nombre y Apellidos responsable de transmisión de datos si no es el Técnico de Protección Civil o si no existe esta figura en la comarca]),"",Ejercicio)</f>
        <v/>
      </c>
      <c r="B736" s="3" t="str">
        <f>IF(ISBLANK(datosrel[Nombre y Apellidos responsable de transmisión de datos si no es el Técnico de Protección Civil o si no existe esta figura en la comarca]),"",comarca)</f>
        <v/>
      </c>
      <c r="C736" s="115"/>
      <c r="D736" s="115"/>
      <c r="E736" s="115"/>
      <c r="F736" s="115"/>
      <c r="G736" s="115"/>
    </row>
    <row r="737" spans="1:7" x14ac:dyDescent="0.25">
      <c r="A737" t="str">
        <f>IF(ISBLANK(datosrel[Nombre y Apellidos responsable de transmisión de datos si no es el Técnico de Protección Civil o si no existe esta figura en la comarca]),"",Ejercicio)</f>
        <v/>
      </c>
      <c r="B737" s="3" t="str">
        <f>IF(ISBLANK(datosrel[Nombre y Apellidos responsable de transmisión de datos si no es el Técnico de Protección Civil o si no existe esta figura en la comarca]),"",comarca)</f>
        <v/>
      </c>
      <c r="C737" s="115"/>
      <c r="D737" s="115"/>
      <c r="E737" s="115"/>
      <c r="F737" s="115"/>
      <c r="G737" s="115"/>
    </row>
    <row r="738" spans="1:7" x14ac:dyDescent="0.25">
      <c r="A738" t="str">
        <f>IF(ISBLANK(datosrel[Nombre y Apellidos responsable de transmisión de datos si no es el Técnico de Protección Civil o si no existe esta figura en la comarca]),"",Ejercicio)</f>
        <v/>
      </c>
      <c r="B738" s="3" t="str">
        <f>IF(ISBLANK(datosrel[Nombre y Apellidos responsable de transmisión de datos si no es el Técnico de Protección Civil o si no existe esta figura en la comarca]),"",comarca)</f>
        <v/>
      </c>
      <c r="C738" s="115"/>
      <c r="D738" s="115"/>
      <c r="E738" s="115"/>
      <c r="F738" s="115"/>
      <c r="G738" s="115"/>
    </row>
    <row r="739" spans="1:7" x14ac:dyDescent="0.25">
      <c r="A739" t="str">
        <f>IF(ISBLANK(datosrel[Nombre y Apellidos responsable de transmisión de datos si no es el Técnico de Protección Civil o si no existe esta figura en la comarca]),"",Ejercicio)</f>
        <v/>
      </c>
      <c r="B739" s="3" t="str">
        <f>IF(ISBLANK(datosrel[Nombre y Apellidos responsable de transmisión de datos si no es el Técnico de Protección Civil o si no existe esta figura en la comarca]),"",comarca)</f>
        <v/>
      </c>
      <c r="C739" s="115"/>
      <c r="D739" s="115"/>
      <c r="E739" s="115"/>
      <c r="F739" s="115"/>
      <c r="G739" s="115"/>
    </row>
    <row r="740" spans="1:7" x14ac:dyDescent="0.25">
      <c r="A740" t="str">
        <f>IF(ISBLANK(datosrel[Nombre y Apellidos responsable de transmisión de datos si no es el Técnico de Protección Civil o si no existe esta figura en la comarca]),"",Ejercicio)</f>
        <v/>
      </c>
      <c r="B740" s="3" t="str">
        <f>IF(ISBLANK(datosrel[Nombre y Apellidos responsable de transmisión de datos si no es el Técnico de Protección Civil o si no existe esta figura en la comarca]),"",comarca)</f>
        <v/>
      </c>
      <c r="C740" s="115"/>
      <c r="D740" s="115"/>
      <c r="E740" s="115"/>
      <c r="F740" s="115"/>
      <c r="G740" s="115"/>
    </row>
    <row r="741" spans="1:7" x14ac:dyDescent="0.25">
      <c r="A741" t="str">
        <f>IF(ISBLANK(datosrel[Nombre y Apellidos responsable de transmisión de datos si no es el Técnico de Protección Civil o si no existe esta figura en la comarca]),"",Ejercicio)</f>
        <v/>
      </c>
      <c r="B741" s="3" t="str">
        <f>IF(ISBLANK(datosrel[Nombre y Apellidos responsable de transmisión de datos si no es el Técnico de Protección Civil o si no existe esta figura en la comarca]),"",comarca)</f>
        <v/>
      </c>
      <c r="C741" s="115"/>
      <c r="D741" s="115"/>
      <c r="E741" s="115"/>
      <c r="F741" s="115"/>
      <c r="G741" s="115"/>
    </row>
    <row r="742" spans="1:7" x14ac:dyDescent="0.25">
      <c r="A742" t="str">
        <f>IF(ISBLANK(datosrel[Nombre y Apellidos responsable de transmisión de datos si no es el Técnico de Protección Civil o si no existe esta figura en la comarca]),"",Ejercicio)</f>
        <v/>
      </c>
      <c r="B742" s="3" t="str">
        <f>IF(ISBLANK(datosrel[Nombre y Apellidos responsable de transmisión de datos si no es el Técnico de Protección Civil o si no existe esta figura en la comarca]),"",comarca)</f>
        <v/>
      </c>
      <c r="C742" s="115"/>
      <c r="D742" s="115"/>
      <c r="E742" s="115"/>
      <c r="F742" s="115"/>
      <c r="G742" s="115"/>
    </row>
    <row r="743" spans="1:7" x14ac:dyDescent="0.25">
      <c r="A743" t="str">
        <f>IF(ISBLANK(datosrel[Nombre y Apellidos responsable de transmisión de datos si no es el Técnico de Protección Civil o si no existe esta figura en la comarca]),"",Ejercicio)</f>
        <v/>
      </c>
      <c r="B743" s="3" t="str">
        <f>IF(ISBLANK(datosrel[Nombre y Apellidos responsable de transmisión de datos si no es el Técnico de Protección Civil o si no existe esta figura en la comarca]),"",comarca)</f>
        <v/>
      </c>
      <c r="C743" s="115"/>
      <c r="D743" s="115"/>
      <c r="E743" s="115"/>
      <c r="F743" s="115"/>
      <c r="G743" s="115"/>
    </row>
    <row r="744" spans="1:7" x14ac:dyDescent="0.25">
      <c r="A744" t="str">
        <f>IF(ISBLANK(datosrel[Nombre y Apellidos responsable de transmisión de datos si no es el Técnico de Protección Civil o si no existe esta figura en la comarca]),"",Ejercicio)</f>
        <v/>
      </c>
      <c r="B744" s="3" t="str">
        <f>IF(ISBLANK(datosrel[Nombre y Apellidos responsable de transmisión de datos si no es el Técnico de Protección Civil o si no existe esta figura en la comarca]),"",comarca)</f>
        <v/>
      </c>
      <c r="C744" s="115"/>
      <c r="D744" s="115"/>
      <c r="E744" s="115"/>
      <c r="F744" s="115"/>
      <c r="G744" s="115"/>
    </row>
    <row r="745" spans="1:7" x14ac:dyDescent="0.25">
      <c r="A745" t="str">
        <f>IF(ISBLANK(datosrel[Nombre y Apellidos responsable de transmisión de datos si no es el Técnico de Protección Civil o si no existe esta figura en la comarca]),"",Ejercicio)</f>
        <v/>
      </c>
      <c r="B745" s="3" t="str">
        <f>IF(ISBLANK(datosrel[Nombre y Apellidos responsable de transmisión de datos si no es el Técnico de Protección Civil o si no existe esta figura en la comarca]),"",comarca)</f>
        <v/>
      </c>
      <c r="C745" s="115"/>
      <c r="D745" s="115"/>
      <c r="E745" s="115"/>
      <c r="F745" s="115"/>
      <c r="G745" s="115"/>
    </row>
    <row r="746" spans="1:7" x14ac:dyDescent="0.25">
      <c r="A746" t="str">
        <f>IF(ISBLANK(datosrel[Nombre y Apellidos responsable de transmisión de datos si no es el Técnico de Protección Civil o si no existe esta figura en la comarca]),"",Ejercicio)</f>
        <v/>
      </c>
      <c r="B746" s="3" t="str">
        <f>IF(ISBLANK(datosrel[Nombre y Apellidos responsable de transmisión de datos si no es el Técnico de Protección Civil o si no existe esta figura en la comarca]),"",comarca)</f>
        <v/>
      </c>
      <c r="C746" s="115"/>
      <c r="D746" s="115"/>
      <c r="E746" s="115"/>
      <c r="F746" s="115"/>
      <c r="G746" s="115"/>
    </row>
    <row r="747" spans="1:7" x14ac:dyDescent="0.25">
      <c r="A747" t="str">
        <f>IF(ISBLANK(datosrel[Nombre y Apellidos responsable de transmisión de datos si no es el Técnico de Protección Civil o si no existe esta figura en la comarca]),"",Ejercicio)</f>
        <v/>
      </c>
      <c r="B747" s="3" t="str">
        <f>IF(ISBLANK(datosrel[Nombre y Apellidos responsable de transmisión de datos si no es el Técnico de Protección Civil o si no existe esta figura en la comarca]),"",comarca)</f>
        <v/>
      </c>
      <c r="C747" s="115"/>
      <c r="D747" s="115"/>
      <c r="E747" s="115"/>
      <c r="F747" s="115"/>
      <c r="G747" s="115"/>
    </row>
    <row r="748" spans="1:7" x14ac:dyDescent="0.25">
      <c r="A748" t="str">
        <f>IF(ISBLANK(datosrel[Nombre y Apellidos responsable de transmisión de datos si no es el Técnico de Protección Civil o si no existe esta figura en la comarca]),"",Ejercicio)</f>
        <v/>
      </c>
      <c r="B748" s="3" t="str">
        <f>IF(ISBLANK(datosrel[Nombre y Apellidos responsable de transmisión de datos si no es el Técnico de Protección Civil o si no existe esta figura en la comarca]),"",comarca)</f>
        <v/>
      </c>
      <c r="C748" s="115"/>
      <c r="D748" s="115"/>
      <c r="E748" s="115"/>
      <c r="F748" s="115"/>
      <c r="G748" s="115"/>
    </row>
    <row r="749" spans="1:7" x14ac:dyDescent="0.25">
      <c r="A749" t="str">
        <f>IF(ISBLANK(datosrel[Nombre y Apellidos responsable de transmisión de datos si no es el Técnico de Protección Civil o si no existe esta figura en la comarca]),"",Ejercicio)</f>
        <v/>
      </c>
      <c r="B749" s="3" t="str">
        <f>IF(ISBLANK(datosrel[Nombre y Apellidos responsable de transmisión de datos si no es el Técnico de Protección Civil o si no existe esta figura en la comarca]),"",comarca)</f>
        <v/>
      </c>
      <c r="C749" s="115"/>
      <c r="D749" s="115"/>
      <c r="E749" s="115"/>
      <c r="F749" s="115"/>
      <c r="G749" s="115"/>
    </row>
    <row r="750" spans="1:7" x14ac:dyDescent="0.25">
      <c r="A750" t="str">
        <f>IF(ISBLANK(datosrel[Nombre y Apellidos responsable de transmisión de datos si no es el Técnico de Protección Civil o si no existe esta figura en la comarca]),"",Ejercicio)</f>
        <v/>
      </c>
      <c r="B750" s="3" t="str">
        <f>IF(ISBLANK(datosrel[Nombre y Apellidos responsable de transmisión de datos si no es el Técnico de Protección Civil o si no existe esta figura en la comarca]),"",comarca)</f>
        <v/>
      </c>
      <c r="C750" s="115"/>
      <c r="D750" s="115"/>
      <c r="E750" s="115"/>
      <c r="F750" s="115"/>
      <c r="G750" s="115"/>
    </row>
    <row r="751" spans="1:7" x14ac:dyDescent="0.25">
      <c r="A751" t="str">
        <f>IF(ISBLANK(datosrel[Nombre y Apellidos responsable de transmisión de datos si no es el Técnico de Protección Civil o si no existe esta figura en la comarca]),"",Ejercicio)</f>
        <v/>
      </c>
      <c r="B751" s="3" t="str">
        <f>IF(ISBLANK(datosrel[Nombre y Apellidos responsable de transmisión de datos si no es el Técnico de Protección Civil o si no existe esta figura en la comarca]),"",comarca)</f>
        <v/>
      </c>
      <c r="C751" s="115"/>
      <c r="D751" s="115"/>
      <c r="E751" s="115"/>
      <c r="F751" s="115"/>
      <c r="G751" s="115"/>
    </row>
    <row r="752" spans="1:7" x14ac:dyDescent="0.25">
      <c r="A752" t="str">
        <f>IF(ISBLANK(datosrel[Nombre y Apellidos responsable de transmisión de datos si no es el Técnico de Protección Civil o si no existe esta figura en la comarca]),"",Ejercicio)</f>
        <v/>
      </c>
      <c r="B752" s="3" t="str">
        <f>IF(ISBLANK(datosrel[Nombre y Apellidos responsable de transmisión de datos si no es el Técnico de Protección Civil o si no existe esta figura en la comarca]),"",comarca)</f>
        <v/>
      </c>
      <c r="C752" s="115"/>
      <c r="D752" s="115"/>
      <c r="E752" s="115"/>
      <c r="F752" s="115"/>
      <c r="G752" s="115"/>
    </row>
    <row r="753" spans="1:7" x14ac:dyDescent="0.25">
      <c r="A753" t="str">
        <f>IF(ISBLANK(datosrel[Nombre y Apellidos responsable de transmisión de datos si no es el Técnico de Protección Civil o si no existe esta figura en la comarca]),"",Ejercicio)</f>
        <v/>
      </c>
      <c r="B753" s="3" t="str">
        <f>IF(ISBLANK(datosrel[Nombre y Apellidos responsable de transmisión de datos si no es el Técnico de Protección Civil o si no existe esta figura en la comarca]),"",comarca)</f>
        <v/>
      </c>
      <c r="C753" s="115"/>
      <c r="D753" s="115"/>
      <c r="E753" s="115"/>
      <c r="F753" s="115"/>
      <c r="G753" s="115"/>
    </row>
    <row r="754" spans="1:7" x14ac:dyDescent="0.25">
      <c r="A754" t="str">
        <f>IF(ISBLANK(datosrel[Nombre y Apellidos responsable de transmisión de datos si no es el Técnico de Protección Civil o si no existe esta figura en la comarca]),"",Ejercicio)</f>
        <v/>
      </c>
      <c r="B754" s="3" t="str">
        <f>IF(ISBLANK(datosrel[Nombre y Apellidos responsable de transmisión de datos si no es el Técnico de Protección Civil o si no existe esta figura en la comarca]),"",comarca)</f>
        <v/>
      </c>
      <c r="C754" s="115"/>
      <c r="D754" s="115"/>
      <c r="E754" s="115"/>
      <c r="F754" s="115"/>
      <c r="G754" s="115"/>
    </row>
    <row r="755" spans="1:7" x14ac:dyDescent="0.25">
      <c r="A755" t="str">
        <f>IF(ISBLANK(datosrel[Nombre y Apellidos responsable de transmisión de datos si no es el Técnico de Protección Civil o si no existe esta figura en la comarca]),"",Ejercicio)</f>
        <v/>
      </c>
      <c r="B755" s="3" t="str">
        <f>IF(ISBLANK(datosrel[Nombre y Apellidos responsable de transmisión de datos si no es el Técnico de Protección Civil o si no existe esta figura en la comarca]),"",comarca)</f>
        <v/>
      </c>
      <c r="C755" s="115"/>
      <c r="D755" s="115"/>
      <c r="E755" s="115"/>
      <c r="F755" s="115"/>
      <c r="G755" s="115"/>
    </row>
    <row r="756" spans="1:7" x14ac:dyDescent="0.25">
      <c r="A756" t="str">
        <f>IF(ISBLANK(datosrel[Nombre y Apellidos responsable de transmisión de datos si no es el Técnico de Protección Civil o si no existe esta figura en la comarca]),"",Ejercicio)</f>
        <v/>
      </c>
      <c r="B756" s="3" t="str">
        <f>IF(ISBLANK(datosrel[Nombre y Apellidos responsable de transmisión de datos si no es el Técnico de Protección Civil o si no existe esta figura en la comarca]),"",comarca)</f>
        <v/>
      </c>
      <c r="C756" s="115"/>
      <c r="D756" s="115"/>
      <c r="E756" s="115"/>
      <c r="F756" s="115"/>
      <c r="G756" s="115"/>
    </row>
    <row r="757" spans="1:7" x14ac:dyDescent="0.25">
      <c r="A757" t="str">
        <f>IF(ISBLANK(datosrel[Nombre y Apellidos responsable de transmisión de datos si no es el Técnico de Protección Civil o si no existe esta figura en la comarca]),"",Ejercicio)</f>
        <v/>
      </c>
      <c r="B757" s="3" t="str">
        <f>IF(ISBLANK(datosrel[Nombre y Apellidos responsable de transmisión de datos si no es el Técnico de Protección Civil o si no existe esta figura en la comarca]),"",comarca)</f>
        <v/>
      </c>
      <c r="C757" s="115"/>
      <c r="D757" s="115"/>
      <c r="E757" s="115"/>
      <c r="F757" s="115"/>
      <c r="G757" s="115"/>
    </row>
    <row r="758" spans="1:7" x14ac:dyDescent="0.25">
      <c r="A758" t="str">
        <f>IF(ISBLANK(datosrel[Nombre y Apellidos responsable de transmisión de datos si no es el Técnico de Protección Civil o si no existe esta figura en la comarca]),"",Ejercicio)</f>
        <v/>
      </c>
      <c r="B758" s="3" t="str">
        <f>IF(ISBLANK(datosrel[Nombre y Apellidos responsable de transmisión de datos si no es el Técnico de Protección Civil o si no existe esta figura en la comarca]),"",comarca)</f>
        <v/>
      </c>
      <c r="C758" s="115"/>
      <c r="D758" s="115"/>
      <c r="E758" s="115"/>
      <c r="F758" s="115"/>
      <c r="G758" s="115"/>
    </row>
    <row r="759" spans="1:7" x14ac:dyDescent="0.25">
      <c r="A759" t="str">
        <f>IF(ISBLANK(datosrel[Nombre y Apellidos responsable de transmisión de datos si no es el Técnico de Protección Civil o si no existe esta figura en la comarca]),"",Ejercicio)</f>
        <v/>
      </c>
      <c r="B759" s="3" t="str">
        <f>IF(ISBLANK(datosrel[Nombre y Apellidos responsable de transmisión de datos si no es el Técnico de Protección Civil o si no existe esta figura en la comarca]),"",comarca)</f>
        <v/>
      </c>
      <c r="C759" s="115"/>
      <c r="D759" s="115"/>
      <c r="E759" s="115"/>
      <c r="F759" s="115"/>
      <c r="G759" s="115"/>
    </row>
    <row r="760" spans="1:7" x14ac:dyDescent="0.25">
      <c r="A760" t="str">
        <f>IF(ISBLANK(datosrel[Nombre y Apellidos responsable de transmisión de datos si no es el Técnico de Protección Civil o si no existe esta figura en la comarca]),"",Ejercicio)</f>
        <v/>
      </c>
      <c r="B760" s="3" t="str">
        <f>IF(ISBLANK(datosrel[Nombre y Apellidos responsable de transmisión de datos si no es el Técnico de Protección Civil o si no existe esta figura en la comarca]),"",comarca)</f>
        <v/>
      </c>
      <c r="C760" s="115"/>
      <c r="D760" s="115"/>
      <c r="E760" s="115"/>
      <c r="F760" s="115"/>
      <c r="G760" s="115"/>
    </row>
    <row r="761" spans="1:7" x14ac:dyDescent="0.25">
      <c r="A761" t="str">
        <f>IF(ISBLANK(datosrel[Nombre y Apellidos responsable de transmisión de datos si no es el Técnico de Protección Civil o si no existe esta figura en la comarca]),"",Ejercicio)</f>
        <v/>
      </c>
      <c r="B761" s="3" t="str">
        <f>IF(ISBLANK(datosrel[Nombre y Apellidos responsable de transmisión de datos si no es el Técnico de Protección Civil o si no existe esta figura en la comarca]),"",comarca)</f>
        <v/>
      </c>
      <c r="C761" s="115"/>
      <c r="D761" s="115"/>
      <c r="E761" s="115"/>
      <c r="F761" s="115"/>
      <c r="G761" s="115"/>
    </row>
    <row r="762" spans="1:7" x14ac:dyDescent="0.25">
      <c r="A762" t="str">
        <f>IF(ISBLANK(datosrel[Nombre y Apellidos responsable de transmisión de datos si no es el Técnico de Protección Civil o si no existe esta figura en la comarca]),"",Ejercicio)</f>
        <v/>
      </c>
      <c r="B762" s="3" t="str">
        <f>IF(ISBLANK(datosrel[Nombre y Apellidos responsable de transmisión de datos si no es el Técnico de Protección Civil o si no existe esta figura en la comarca]),"",comarca)</f>
        <v/>
      </c>
      <c r="C762" s="115"/>
      <c r="D762" s="115"/>
      <c r="E762" s="115"/>
      <c r="F762" s="115"/>
      <c r="G762" s="115"/>
    </row>
    <row r="763" spans="1:7" x14ac:dyDescent="0.25">
      <c r="A763" t="str">
        <f>IF(ISBLANK(datosrel[Nombre y Apellidos responsable de transmisión de datos si no es el Técnico de Protección Civil o si no existe esta figura en la comarca]),"",Ejercicio)</f>
        <v/>
      </c>
      <c r="B763" s="3" t="str">
        <f>IF(ISBLANK(datosrel[Nombre y Apellidos responsable de transmisión de datos si no es el Técnico de Protección Civil o si no existe esta figura en la comarca]),"",comarca)</f>
        <v/>
      </c>
      <c r="C763" s="115"/>
      <c r="D763" s="115"/>
      <c r="E763" s="115"/>
      <c r="F763" s="115"/>
      <c r="G763" s="115"/>
    </row>
    <row r="764" spans="1:7" x14ac:dyDescent="0.25">
      <c r="A764" t="str">
        <f>IF(ISBLANK(datosrel[Nombre y Apellidos responsable de transmisión de datos si no es el Técnico de Protección Civil o si no existe esta figura en la comarca]),"",Ejercicio)</f>
        <v/>
      </c>
      <c r="B764" s="3" t="str">
        <f>IF(ISBLANK(datosrel[Nombre y Apellidos responsable de transmisión de datos si no es el Técnico de Protección Civil o si no existe esta figura en la comarca]),"",comarca)</f>
        <v/>
      </c>
      <c r="C764" s="115"/>
      <c r="D764" s="115"/>
      <c r="E764" s="115"/>
      <c r="F764" s="115"/>
      <c r="G764" s="115"/>
    </row>
    <row r="765" spans="1:7" x14ac:dyDescent="0.25">
      <c r="A765" t="str">
        <f>IF(ISBLANK(datosrel[Nombre y Apellidos responsable de transmisión de datos si no es el Técnico de Protección Civil o si no existe esta figura en la comarca]),"",Ejercicio)</f>
        <v/>
      </c>
      <c r="B765" s="3" t="str">
        <f>IF(ISBLANK(datosrel[Nombre y Apellidos responsable de transmisión de datos si no es el Técnico de Protección Civil o si no existe esta figura en la comarca]),"",comarca)</f>
        <v/>
      </c>
      <c r="C765" s="115"/>
      <c r="D765" s="115"/>
      <c r="E765" s="115"/>
      <c r="F765" s="115"/>
      <c r="G765" s="115"/>
    </row>
    <row r="766" spans="1:7" x14ac:dyDescent="0.25">
      <c r="A766" t="str">
        <f>IF(ISBLANK(datosrel[Nombre y Apellidos responsable de transmisión de datos si no es el Técnico de Protección Civil o si no existe esta figura en la comarca]),"",Ejercicio)</f>
        <v/>
      </c>
      <c r="B766" s="3" t="str">
        <f>IF(ISBLANK(datosrel[Nombre y Apellidos responsable de transmisión de datos si no es el Técnico de Protección Civil o si no existe esta figura en la comarca]),"",comarca)</f>
        <v/>
      </c>
      <c r="C766" s="115"/>
      <c r="D766" s="115"/>
      <c r="E766" s="115"/>
      <c r="F766" s="115"/>
      <c r="G766" s="115"/>
    </row>
    <row r="767" spans="1:7" x14ac:dyDescent="0.25">
      <c r="A767" t="str">
        <f>IF(ISBLANK(datosrel[Nombre y Apellidos responsable de transmisión de datos si no es el Técnico de Protección Civil o si no existe esta figura en la comarca]),"",Ejercicio)</f>
        <v/>
      </c>
      <c r="B767" s="3" t="str">
        <f>IF(ISBLANK(datosrel[Nombre y Apellidos responsable de transmisión de datos si no es el Técnico de Protección Civil o si no existe esta figura en la comarca]),"",comarca)</f>
        <v/>
      </c>
      <c r="C767" s="115"/>
      <c r="D767" s="115"/>
      <c r="E767" s="115"/>
      <c r="F767" s="115"/>
      <c r="G767" s="115"/>
    </row>
    <row r="768" spans="1:7" x14ac:dyDescent="0.25">
      <c r="A768" t="str">
        <f>IF(ISBLANK(datosrel[Nombre y Apellidos responsable de transmisión de datos si no es el Técnico de Protección Civil o si no existe esta figura en la comarca]),"",Ejercicio)</f>
        <v/>
      </c>
      <c r="B768" s="3" t="str">
        <f>IF(ISBLANK(datosrel[Nombre y Apellidos responsable de transmisión de datos si no es el Técnico de Protección Civil o si no existe esta figura en la comarca]),"",comarca)</f>
        <v/>
      </c>
      <c r="C768" s="115"/>
      <c r="D768" s="115"/>
      <c r="E768" s="115"/>
      <c r="F768" s="115"/>
      <c r="G768" s="115"/>
    </row>
    <row r="769" spans="1:7" x14ac:dyDescent="0.25">
      <c r="A769" t="str">
        <f>IF(ISBLANK(datosrel[Nombre y Apellidos responsable de transmisión de datos si no es el Técnico de Protección Civil o si no existe esta figura en la comarca]),"",Ejercicio)</f>
        <v/>
      </c>
      <c r="B769" s="3" t="str">
        <f>IF(ISBLANK(datosrel[Nombre y Apellidos responsable de transmisión de datos si no es el Técnico de Protección Civil o si no existe esta figura en la comarca]),"",comarca)</f>
        <v/>
      </c>
      <c r="C769" s="115"/>
      <c r="D769" s="115"/>
      <c r="E769" s="115"/>
      <c r="F769" s="115"/>
      <c r="G769" s="115"/>
    </row>
    <row r="770" spans="1:7" x14ac:dyDescent="0.25">
      <c r="A770" t="str">
        <f>IF(ISBLANK(datosrel[Nombre y Apellidos responsable de transmisión de datos si no es el Técnico de Protección Civil o si no existe esta figura en la comarca]),"",Ejercicio)</f>
        <v/>
      </c>
      <c r="B770" s="3" t="str">
        <f>IF(ISBLANK(datosrel[Nombre y Apellidos responsable de transmisión de datos si no es el Técnico de Protección Civil o si no existe esta figura en la comarca]),"",comarca)</f>
        <v/>
      </c>
      <c r="C770" s="115"/>
      <c r="D770" s="115"/>
      <c r="E770" s="115"/>
      <c r="F770" s="115"/>
      <c r="G770" s="115"/>
    </row>
    <row r="771" spans="1:7" x14ac:dyDescent="0.25">
      <c r="A771" t="str">
        <f>IF(ISBLANK(datosrel[Nombre y Apellidos responsable de transmisión de datos si no es el Técnico de Protección Civil o si no existe esta figura en la comarca]),"",Ejercicio)</f>
        <v/>
      </c>
      <c r="B771" s="3" t="str">
        <f>IF(ISBLANK(datosrel[Nombre y Apellidos responsable de transmisión de datos si no es el Técnico de Protección Civil o si no existe esta figura en la comarca]),"",comarca)</f>
        <v/>
      </c>
      <c r="C771" s="115"/>
      <c r="D771" s="115"/>
      <c r="E771" s="115"/>
      <c r="F771" s="115"/>
      <c r="G771" s="115"/>
    </row>
    <row r="772" spans="1:7" x14ac:dyDescent="0.25">
      <c r="A772" t="str">
        <f>IF(ISBLANK(datosrel[Nombre y Apellidos responsable de transmisión de datos si no es el Técnico de Protección Civil o si no existe esta figura en la comarca]),"",Ejercicio)</f>
        <v/>
      </c>
      <c r="B772" s="3" t="str">
        <f>IF(ISBLANK(datosrel[Nombre y Apellidos responsable de transmisión de datos si no es el Técnico de Protección Civil o si no existe esta figura en la comarca]),"",comarca)</f>
        <v/>
      </c>
      <c r="C772" s="115"/>
      <c r="D772" s="115"/>
      <c r="E772" s="115"/>
      <c r="F772" s="115"/>
      <c r="G772" s="115"/>
    </row>
    <row r="773" spans="1:7" x14ac:dyDescent="0.25">
      <c r="A773" t="str">
        <f>IF(ISBLANK(datosrel[Nombre y Apellidos responsable de transmisión de datos si no es el Técnico de Protección Civil o si no existe esta figura en la comarca]),"",Ejercicio)</f>
        <v/>
      </c>
      <c r="B773" s="3" t="str">
        <f>IF(ISBLANK(datosrel[Nombre y Apellidos responsable de transmisión de datos si no es el Técnico de Protección Civil o si no existe esta figura en la comarca]),"",comarca)</f>
        <v/>
      </c>
      <c r="C773" s="115"/>
      <c r="D773" s="115"/>
      <c r="E773" s="115"/>
      <c r="F773" s="115"/>
      <c r="G773" s="115"/>
    </row>
    <row r="774" spans="1:7" x14ac:dyDescent="0.25">
      <c r="A774" t="str">
        <f>IF(ISBLANK(datosrel[Nombre y Apellidos responsable de transmisión de datos si no es el Técnico de Protección Civil o si no existe esta figura en la comarca]),"",Ejercicio)</f>
        <v/>
      </c>
      <c r="B774" s="3" t="str">
        <f>IF(ISBLANK(datosrel[Nombre y Apellidos responsable de transmisión de datos si no es el Técnico de Protección Civil o si no existe esta figura en la comarca]),"",comarca)</f>
        <v/>
      </c>
      <c r="C774" s="115"/>
      <c r="D774" s="115"/>
      <c r="E774" s="115"/>
      <c r="F774" s="115"/>
      <c r="G774" s="115"/>
    </row>
    <row r="775" spans="1:7" x14ac:dyDescent="0.25">
      <c r="A775" t="str">
        <f>IF(ISBLANK(datosrel[Nombre y Apellidos responsable de transmisión de datos si no es el Técnico de Protección Civil o si no existe esta figura en la comarca]),"",Ejercicio)</f>
        <v/>
      </c>
      <c r="B775" s="3" t="str">
        <f>IF(ISBLANK(datosrel[Nombre y Apellidos responsable de transmisión de datos si no es el Técnico de Protección Civil o si no existe esta figura en la comarca]),"",comarca)</f>
        <v/>
      </c>
      <c r="C775" s="115"/>
      <c r="D775" s="115"/>
      <c r="E775" s="115"/>
      <c r="F775" s="115"/>
      <c r="G775" s="115"/>
    </row>
    <row r="776" spans="1:7" x14ac:dyDescent="0.25">
      <c r="A776" t="str">
        <f>IF(ISBLANK(datosrel[Nombre y Apellidos responsable de transmisión de datos si no es el Técnico de Protección Civil o si no existe esta figura en la comarca]),"",Ejercicio)</f>
        <v/>
      </c>
      <c r="B776" s="3" t="str">
        <f>IF(ISBLANK(datosrel[Nombre y Apellidos responsable de transmisión de datos si no es el Técnico de Protección Civil o si no existe esta figura en la comarca]),"",comarca)</f>
        <v/>
      </c>
      <c r="C776" s="115"/>
      <c r="D776" s="115"/>
      <c r="E776" s="115"/>
      <c r="F776" s="115"/>
      <c r="G776" s="115"/>
    </row>
    <row r="777" spans="1:7" x14ac:dyDescent="0.25">
      <c r="A777" t="str">
        <f>IF(ISBLANK(datosrel[Nombre y Apellidos responsable de transmisión de datos si no es el Técnico de Protección Civil o si no existe esta figura en la comarca]),"",Ejercicio)</f>
        <v/>
      </c>
      <c r="B777" s="3" t="str">
        <f>IF(ISBLANK(datosrel[Nombre y Apellidos responsable de transmisión de datos si no es el Técnico de Protección Civil o si no existe esta figura en la comarca]),"",comarca)</f>
        <v/>
      </c>
      <c r="C777" s="115"/>
      <c r="D777" s="115"/>
      <c r="E777" s="115"/>
      <c r="F777" s="115"/>
      <c r="G777" s="115"/>
    </row>
    <row r="778" spans="1:7" x14ac:dyDescent="0.25">
      <c r="A778" t="str">
        <f>IF(ISBLANK(datosrel[Nombre y Apellidos responsable de transmisión de datos si no es el Técnico de Protección Civil o si no existe esta figura en la comarca]),"",Ejercicio)</f>
        <v/>
      </c>
      <c r="B778" s="3" t="str">
        <f>IF(ISBLANK(datosrel[Nombre y Apellidos responsable de transmisión de datos si no es el Técnico de Protección Civil o si no existe esta figura en la comarca]),"",comarca)</f>
        <v/>
      </c>
      <c r="C778" s="115"/>
      <c r="D778" s="115"/>
      <c r="E778" s="115"/>
      <c r="F778" s="115"/>
      <c r="G778" s="115"/>
    </row>
    <row r="779" spans="1:7" x14ac:dyDescent="0.25">
      <c r="A779" t="str">
        <f>IF(ISBLANK(datosrel[Nombre y Apellidos responsable de transmisión de datos si no es el Técnico de Protección Civil o si no existe esta figura en la comarca]),"",Ejercicio)</f>
        <v/>
      </c>
      <c r="B779" s="3" t="str">
        <f>IF(ISBLANK(datosrel[Nombre y Apellidos responsable de transmisión de datos si no es el Técnico de Protección Civil o si no existe esta figura en la comarca]),"",comarca)</f>
        <v/>
      </c>
      <c r="C779" s="115"/>
      <c r="D779" s="115"/>
      <c r="E779" s="115"/>
      <c r="F779" s="115"/>
      <c r="G779" s="115"/>
    </row>
    <row r="780" spans="1:7" x14ac:dyDescent="0.25">
      <c r="A780" t="str">
        <f>IF(ISBLANK(datosrel[Nombre y Apellidos responsable de transmisión de datos si no es el Técnico de Protección Civil o si no existe esta figura en la comarca]),"",Ejercicio)</f>
        <v/>
      </c>
      <c r="B780" s="3" t="str">
        <f>IF(ISBLANK(datosrel[Nombre y Apellidos responsable de transmisión de datos si no es el Técnico de Protección Civil o si no existe esta figura en la comarca]),"",comarca)</f>
        <v/>
      </c>
      <c r="C780" s="115"/>
      <c r="D780" s="115"/>
      <c r="E780" s="115"/>
      <c r="F780" s="115"/>
      <c r="G780" s="115"/>
    </row>
    <row r="781" spans="1:7" x14ac:dyDescent="0.25">
      <c r="A781" t="str">
        <f>IF(ISBLANK(datosrel[Nombre y Apellidos responsable de transmisión de datos si no es el Técnico de Protección Civil o si no existe esta figura en la comarca]),"",Ejercicio)</f>
        <v/>
      </c>
      <c r="B781" s="3" t="str">
        <f>IF(ISBLANK(datosrel[Nombre y Apellidos responsable de transmisión de datos si no es el Técnico de Protección Civil o si no existe esta figura en la comarca]),"",comarca)</f>
        <v/>
      </c>
      <c r="C781" s="115"/>
      <c r="D781" s="115"/>
      <c r="E781" s="115"/>
      <c r="F781" s="115"/>
      <c r="G781" s="115"/>
    </row>
    <row r="782" spans="1:7" x14ac:dyDescent="0.25">
      <c r="A782" t="str">
        <f>IF(ISBLANK(datosrel[Nombre y Apellidos responsable de transmisión de datos si no es el Técnico de Protección Civil o si no existe esta figura en la comarca]),"",Ejercicio)</f>
        <v/>
      </c>
      <c r="B782" s="3" t="str">
        <f>IF(ISBLANK(datosrel[Nombre y Apellidos responsable de transmisión de datos si no es el Técnico de Protección Civil o si no existe esta figura en la comarca]),"",comarca)</f>
        <v/>
      </c>
      <c r="C782" s="115"/>
      <c r="D782" s="115"/>
      <c r="E782" s="115"/>
      <c r="F782" s="115"/>
      <c r="G782" s="115"/>
    </row>
    <row r="783" spans="1:7" x14ac:dyDescent="0.25">
      <c r="A783" t="str">
        <f>IF(ISBLANK(datosrel[Nombre y Apellidos responsable de transmisión de datos si no es el Técnico de Protección Civil o si no existe esta figura en la comarca]),"",Ejercicio)</f>
        <v/>
      </c>
      <c r="B783" s="3" t="str">
        <f>IF(ISBLANK(datosrel[Nombre y Apellidos responsable de transmisión de datos si no es el Técnico de Protección Civil o si no existe esta figura en la comarca]),"",comarca)</f>
        <v/>
      </c>
      <c r="C783" s="115"/>
      <c r="D783" s="115"/>
      <c r="E783" s="115"/>
      <c r="F783" s="115"/>
      <c r="G783" s="115"/>
    </row>
    <row r="784" spans="1:7" x14ac:dyDescent="0.25">
      <c r="A784" t="str">
        <f>IF(ISBLANK(datosrel[Nombre y Apellidos responsable de transmisión de datos si no es el Técnico de Protección Civil o si no existe esta figura en la comarca]),"",Ejercicio)</f>
        <v/>
      </c>
      <c r="B784" s="3" t="str">
        <f>IF(ISBLANK(datosrel[Nombre y Apellidos responsable de transmisión de datos si no es el Técnico de Protección Civil o si no existe esta figura en la comarca]),"",comarca)</f>
        <v/>
      </c>
      <c r="C784" s="115"/>
      <c r="D784" s="115"/>
      <c r="E784" s="115"/>
      <c r="F784" s="115"/>
      <c r="G784" s="115"/>
    </row>
    <row r="785" spans="1:7" x14ac:dyDescent="0.25">
      <c r="A785" t="str">
        <f>IF(ISBLANK(datosrel[Nombre y Apellidos responsable de transmisión de datos si no es el Técnico de Protección Civil o si no existe esta figura en la comarca]),"",Ejercicio)</f>
        <v/>
      </c>
      <c r="B785" s="3" t="str">
        <f>IF(ISBLANK(datosrel[Nombre y Apellidos responsable de transmisión de datos si no es el Técnico de Protección Civil o si no existe esta figura en la comarca]),"",comarca)</f>
        <v/>
      </c>
      <c r="C785" s="115"/>
      <c r="D785" s="115"/>
      <c r="E785" s="115"/>
      <c r="F785" s="115"/>
      <c r="G785" s="115"/>
    </row>
    <row r="786" spans="1:7" x14ac:dyDescent="0.25">
      <c r="A786" t="str">
        <f>IF(ISBLANK(datosrel[Nombre y Apellidos responsable de transmisión de datos si no es el Técnico de Protección Civil o si no existe esta figura en la comarca]),"",Ejercicio)</f>
        <v/>
      </c>
      <c r="B786" s="3" t="str">
        <f>IF(ISBLANK(datosrel[Nombre y Apellidos responsable de transmisión de datos si no es el Técnico de Protección Civil o si no existe esta figura en la comarca]),"",comarca)</f>
        <v/>
      </c>
      <c r="C786" s="115"/>
      <c r="D786" s="115"/>
      <c r="E786" s="115"/>
      <c r="F786" s="115"/>
      <c r="G786" s="115"/>
    </row>
    <row r="787" spans="1:7" x14ac:dyDescent="0.25">
      <c r="A787" t="str">
        <f>IF(ISBLANK(datosrel[Nombre y Apellidos responsable de transmisión de datos si no es el Técnico de Protección Civil o si no existe esta figura en la comarca]),"",Ejercicio)</f>
        <v/>
      </c>
      <c r="B787" s="3" t="str">
        <f>IF(ISBLANK(datosrel[Nombre y Apellidos responsable de transmisión de datos si no es el Técnico de Protección Civil o si no existe esta figura en la comarca]),"",comarca)</f>
        <v/>
      </c>
      <c r="C787" s="115"/>
      <c r="D787" s="115"/>
      <c r="E787" s="115"/>
      <c r="F787" s="115"/>
      <c r="G787" s="115"/>
    </row>
    <row r="788" spans="1:7" x14ac:dyDescent="0.25">
      <c r="A788" t="str">
        <f>IF(ISBLANK(datosrel[Nombre y Apellidos responsable de transmisión de datos si no es el Técnico de Protección Civil o si no existe esta figura en la comarca]),"",Ejercicio)</f>
        <v/>
      </c>
      <c r="B788" s="3" t="str">
        <f>IF(ISBLANK(datosrel[Nombre y Apellidos responsable de transmisión de datos si no es el Técnico de Protección Civil o si no existe esta figura en la comarca]),"",comarca)</f>
        <v/>
      </c>
      <c r="C788" s="115"/>
      <c r="D788" s="115"/>
      <c r="E788" s="115"/>
      <c r="F788" s="115"/>
      <c r="G788" s="115"/>
    </row>
    <row r="789" spans="1:7" x14ac:dyDescent="0.25">
      <c r="A789" t="str">
        <f>IF(ISBLANK(datosrel[Nombre y Apellidos responsable de transmisión de datos si no es el Técnico de Protección Civil o si no existe esta figura en la comarca]),"",Ejercicio)</f>
        <v/>
      </c>
      <c r="B789" s="3" t="str">
        <f>IF(ISBLANK(datosrel[Nombre y Apellidos responsable de transmisión de datos si no es el Técnico de Protección Civil o si no existe esta figura en la comarca]),"",comarca)</f>
        <v/>
      </c>
      <c r="C789" s="115"/>
      <c r="D789" s="115"/>
      <c r="E789" s="115"/>
      <c r="F789" s="115"/>
      <c r="G789" s="115"/>
    </row>
    <row r="790" spans="1:7" x14ac:dyDescent="0.25">
      <c r="A790" t="str">
        <f>IF(ISBLANK(datosrel[Nombre y Apellidos responsable de transmisión de datos si no es el Técnico de Protección Civil o si no existe esta figura en la comarca]),"",Ejercicio)</f>
        <v/>
      </c>
      <c r="B790" s="3" t="str">
        <f>IF(ISBLANK(datosrel[Nombre y Apellidos responsable de transmisión de datos si no es el Técnico de Protección Civil o si no existe esta figura en la comarca]),"",comarca)</f>
        <v/>
      </c>
      <c r="C790" s="115"/>
      <c r="D790" s="115"/>
      <c r="E790" s="115"/>
      <c r="F790" s="115"/>
      <c r="G790" s="115"/>
    </row>
    <row r="791" spans="1:7" x14ac:dyDescent="0.25">
      <c r="A791" t="str">
        <f>IF(ISBLANK(datosrel[Nombre y Apellidos responsable de transmisión de datos si no es el Técnico de Protección Civil o si no existe esta figura en la comarca]),"",Ejercicio)</f>
        <v/>
      </c>
      <c r="B791" s="3" t="str">
        <f>IF(ISBLANK(datosrel[Nombre y Apellidos responsable de transmisión de datos si no es el Técnico de Protección Civil o si no existe esta figura en la comarca]),"",comarca)</f>
        <v/>
      </c>
      <c r="C791" s="115"/>
      <c r="D791" s="115"/>
      <c r="E791" s="115"/>
      <c r="F791" s="115"/>
      <c r="G791" s="115"/>
    </row>
    <row r="792" spans="1:7" x14ac:dyDescent="0.25">
      <c r="A792" t="str">
        <f>IF(ISBLANK(datosrel[Nombre y Apellidos responsable de transmisión de datos si no es el Técnico de Protección Civil o si no existe esta figura en la comarca]),"",Ejercicio)</f>
        <v/>
      </c>
      <c r="B792" s="3" t="str">
        <f>IF(ISBLANK(datosrel[Nombre y Apellidos responsable de transmisión de datos si no es el Técnico de Protección Civil o si no existe esta figura en la comarca]),"",comarca)</f>
        <v/>
      </c>
      <c r="C792" s="115"/>
      <c r="D792" s="115"/>
      <c r="E792" s="115"/>
      <c r="F792" s="115"/>
      <c r="G792" s="115"/>
    </row>
    <row r="793" spans="1:7" x14ac:dyDescent="0.25">
      <c r="A793" t="str">
        <f>IF(ISBLANK(datosrel[Nombre y Apellidos responsable de transmisión de datos si no es el Técnico de Protección Civil o si no existe esta figura en la comarca]),"",Ejercicio)</f>
        <v/>
      </c>
      <c r="B793" s="3" t="str">
        <f>IF(ISBLANK(datosrel[Nombre y Apellidos responsable de transmisión de datos si no es el Técnico de Protección Civil o si no existe esta figura en la comarca]),"",comarca)</f>
        <v/>
      </c>
      <c r="C793" s="115"/>
      <c r="D793" s="115"/>
      <c r="E793" s="115"/>
      <c r="F793" s="115"/>
      <c r="G793" s="115"/>
    </row>
    <row r="794" spans="1:7" x14ac:dyDescent="0.25">
      <c r="A794" t="str">
        <f>IF(ISBLANK(datosrel[Nombre y Apellidos responsable de transmisión de datos si no es el Técnico de Protección Civil o si no existe esta figura en la comarca]),"",Ejercicio)</f>
        <v/>
      </c>
      <c r="B794" s="3" t="str">
        <f>IF(ISBLANK(datosrel[Nombre y Apellidos responsable de transmisión de datos si no es el Técnico de Protección Civil o si no existe esta figura en la comarca]),"",comarca)</f>
        <v/>
      </c>
      <c r="C794" s="115"/>
      <c r="D794" s="115"/>
      <c r="E794" s="115"/>
      <c r="F794" s="115"/>
      <c r="G794" s="115"/>
    </row>
    <row r="795" spans="1:7" x14ac:dyDescent="0.25">
      <c r="A795" t="str">
        <f>IF(ISBLANK(datosrel[Nombre y Apellidos responsable de transmisión de datos si no es el Técnico de Protección Civil o si no existe esta figura en la comarca]),"",Ejercicio)</f>
        <v/>
      </c>
      <c r="B795" s="3" t="str">
        <f>IF(ISBLANK(datosrel[Nombre y Apellidos responsable de transmisión de datos si no es el Técnico de Protección Civil o si no existe esta figura en la comarca]),"",comarca)</f>
        <v/>
      </c>
      <c r="C795" s="115"/>
      <c r="D795" s="115"/>
      <c r="E795" s="115"/>
      <c r="F795" s="115"/>
      <c r="G795" s="115"/>
    </row>
    <row r="796" spans="1:7" x14ac:dyDescent="0.25">
      <c r="A796" t="str">
        <f>IF(ISBLANK(datosrel[Nombre y Apellidos responsable de transmisión de datos si no es el Técnico de Protección Civil o si no existe esta figura en la comarca]),"",Ejercicio)</f>
        <v/>
      </c>
      <c r="B796" s="3" t="str">
        <f>IF(ISBLANK(datosrel[Nombre y Apellidos responsable de transmisión de datos si no es el Técnico de Protección Civil o si no existe esta figura en la comarca]),"",comarca)</f>
        <v/>
      </c>
      <c r="C796" s="115"/>
      <c r="D796" s="115"/>
      <c r="E796" s="115"/>
      <c r="F796" s="115"/>
      <c r="G796" s="115"/>
    </row>
    <row r="797" spans="1:7" x14ac:dyDescent="0.25">
      <c r="A797" t="str">
        <f>IF(ISBLANK(datosrel[Nombre y Apellidos responsable de transmisión de datos si no es el Técnico de Protección Civil o si no existe esta figura en la comarca]),"",Ejercicio)</f>
        <v/>
      </c>
      <c r="B797" s="3" t="str">
        <f>IF(ISBLANK(datosrel[Nombre y Apellidos responsable de transmisión de datos si no es el Técnico de Protección Civil o si no existe esta figura en la comarca]),"",comarca)</f>
        <v/>
      </c>
      <c r="C797" s="115"/>
      <c r="D797" s="115"/>
      <c r="E797" s="115"/>
      <c r="F797" s="115"/>
      <c r="G797" s="115"/>
    </row>
    <row r="798" spans="1:7" x14ac:dyDescent="0.25">
      <c r="A798" t="str">
        <f>IF(ISBLANK(datosrel[Nombre y Apellidos responsable de transmisión de datos si no es el Técnico de Protección Civil o si no existe esta figura en la comarca]),"",Ejercicio)</f>
        <v/>
      </c>
      <c r="B798" s="3" t="str">
        <f>IF(ISBLANK(datosrel[Nombre y Apellidos responsable de transmisión de datos si no es el Técnico de Protección Civil o si no existe esta figura en la comarca]),"",comarca)</f>
        <v/>
      </c>
      <c r="C798" s="115"/>
      <c r="D798" s="115"/>
      <c r="E798" s="115"/>
      <c r="F798" s="115"/>
      <c r="G798" s="115"/>
    </row>
    <row r="799" spans="1:7" x14ac:dyDescent="0.25">
      <c r="A799" t="str">
        <f>IF(ISBLANK(datosrel[Nombre y Apellidos responsable de transmisión de datos si no es el Técnico de Protección Civil o si no existe esta figura en la comarca]),"",Ejercicio)</f>
        <v/>
      </c>
      <c r="B799" s="3" t="str">
        <f>IF(ISBLANK(datosrel[Nombre y Apellidos responsable de transmisión de datos si no es el Técnico de Protección Civil o si no existe esta figura en la comarca]),"",comarca)</f>
        <v/>
      </c>
      <c r="C799" s="115"/>
      <c r="D799" s="115"/>
      <c r="E799" s="115"/>
      <c r="F799" s="115"/>
      <c r="G799" s="115"/>
    </row>
    <row r="800" spans="1:7" x14ac:dyDescent="0.25">
      <c r="A800" t="str">
        <f>IF(ISBLANK(datosrel[Nombre y Apellidos responsable de transmisión de datos si no es el Técnico de Protección Civil o si no existe esta figura en la comarca]),"",Ejercicio)</f>
        <v/>
      </c>
      <c r="B800" s="3" t="str">
        <f>IF(ISBLANK(datosrel[Nombre y Apellidos responsable de transmisión de datos si no es el Técnico de Protección Civil o si no existe esta figura en la comarca]),"",comarca)</f>
        <v/>
      </c>
      <c r="C800" s="115"/>
      <c r="D800" s="115"/>
      <c r="E800" s="115"/>
      <c r="F800" s="115"/>
      <c r="G800" s="115"/>
    </row>
    <row r="801" spans="1:7" x14ac:dyDescent="0.25">
      <c r="A801" t="str">
        <f>IF(ISBLANK(datosrel[Nombre y Apellidos responsable de transmisión de datos si no es el Técnico de Protección Civil o si no existe esta figura en la comarca]),"",Ejercicio)</f>
        <v/>
      </c>
      <c r="B801" s="3" t="str">
        <f>IF(ISBLANK(datosrel[Nombre y Apellidos responsable de transmisión de datos si no es el Técnico de Protección Civil o si no existe esta figura en la comarca]),"",comarca)</f>
        <v/>
      </c>
      <c r="C801" s="115"/>
      <c r="D801" s="115"/>
      <c r="E801" s="115"/>
      <c r="F801" s="115"/>
      <c r="G801" s="115"/>
    </row>
    <row r="802" spans="1:7" x14ac:dyDescent="0.25">
      <c r="A802" t="str">
        <f>IF(ISBLANK(datosrel[Nombre y Apellidos responsable de transmisión de datos si no es el Técnico de Protección Civil o si no existe esta figura en la comarca]),"",Ejercicio)</f>
        <v/>
      </c>
      <c r="B802" s="3" t="str">
        <f>IF(ISBLANK(datosrel[Nombre y Apellidos responsable de transmisión de datos si no es el Técnico de Protección Civil o si no existe esta figura en la comarca]),"",comarca)</f>
        <v/>
      </c>
      <c r="C802" s="115"/>
      <c r="D802" s="115"/>
      <c r="E802" s="115"/>
      <c r="F802" s="115"/>
      <c r="G802" s="115"/>
    </row>
    <row r="803" spans="1:7" x14ac:dyDescent="0.25">
      <c r="A803" t="str">
        <f>IF(ISBLANK(datosrel[Nombre y Apellidos responsable de transmisión de datos si no es el Técnico de Protección Civil o si no existe esta figura en la comarca]),"",Ejercicio)</f>
        <v/>
      </c>
      <c r="B803" s="3" t="str">
        <f>IF(ISBLANK(datosrel[Nombre y Apellidos responsable de transmisión de datos si no es el Técnico de Protección Civil o si no existe esta figura en la comarca]),"",comarca)</f>
        <v/>
      </c>
      <c r="C803" s="115"/>
      <c r="D803" s="115"/>
      <c r="E803" s="115"/>
      <c r="F803" s="115"/>
      <c r="G803" s="115"/>
    </row>
    <row r="804" spans="1:7" x14ac:dyDescent="0.25">
      <c r="A804" t="str">
        <f>IF(ISBLANK(datosrel[Nombre y Apellidos responsable de transmisión de datos si no es el Técnico de Protección Civil o si no existe esta figura en la comarca]),"",Ejercicio)</f>
        <v/>
      </c>
      <c r="B804" s="3" t="str">
        <f>IF(ISBLANK(datosrel[Nombre y Apellidos responsable de transmisión de datos si no es el Técnico de Protección Civil o si no existe esta figura en la comarca]),"",comarca)</f>
        <v/>
      </c>
      <c r="C804" s="115"/>
      <c r="D804" s="115"/>
      <c r="E804" s="115"/>
      <c r="F804" s="115"/>
      <c r="G804" s="115"/>
    </row>
    <row r="805" spans="1:7" x14ac:dyDescent="0.25">
      <c r="A805" t="str">
        <f>IF(ISBLANK(datosrel[Nombre y Apellidos responsable de transmisión de datos si no es el Técnico de Protección Civil o si no existe esta figura en la comarca]),"",Ejercicio)</f>
        <v/>
      </c>
      <c r="B805" s="3" t="str">
        <f>IF(ISBLANK(datosrel[Nombre y Apellidos responsable de transmisión de datos si no es el Técnico de Protección Civil o si no existe esta figura en la comarca]),"",comarca)</f>
        <v/>
      </c>
      <c r="C805" s="115"/>
      <c r="D805" s="115"/>
      <c r="E805" s="115"/>
      <c r="F805" s="115"/>
      <c r="G805" s="115"/>
    </row>
    <row r="806" spans="1:7" x14ac:dyDescent="0.25">
      <c r="A806" t="str">
        <f>IF(ISBLANK(datosrel[Nombre y Apellidos responsable de transmisión de datos si no es el Técnico de Protección Civil o si no existe esta figura en la comarca]),"",Ejercicio)</f>
        <v/>
      </c>
      <c r="B806" s="3" t="str">
        <f>IF(ISBLANK(datosrel[Nombre y Apellidos responsable de transmisión de datos si no es el Técnico de Protección Civil o si no existe esta figura en la comarca]),"",comarca)</f>
        <v/>
      </c>
      <c r="C806" s="115"/>
      <c r="D806" s="115"/>
      <c r="E806" s="115"/>
      <c r="F806" s="115"/>
      <c r="G806" s="115"/>
    </row>
    <row r="807" spans="1:7" x14ac:dyDescent="0.25">
      <c r="A807" t="str">
        <f>IF(ISBLANK(datosrel[Nombre y Apellidos responsable de transmisión de datos si no es el Técnico de Protección Civil o si no existe esta figura en la comarca]),"",Ejercicio)</f>
        <v/>
      </c>
      <c r="B807" s="3" t="str">
        <f>IF(ISBLANK(datosrel[Nombre y Apellidos responsable de transmisión de datos si no es el Técnico de Protección Civil o si no existe esta figura en la comarca]),"",comarca)</f>
        <v/>
      </c>
      <c r="C807" s="115"/>
      <c r="D807" s="115"/>
      <c r="E807" s="115"/>
      <c r="F807" s="115"/>
      <c r="G807" s="115"/>
    </row>
    <row r="808" spans="1:7" x14ac:dyDescent="0.25">
      <c r="A808" t="str">
        <f>IF(ISBLANK(datosrel[Nombre y Apellidos responsable de transmisión de datos si no es el Técnico de Protección Civil o si no existe esta figura en la comarca]),"",Ejercicio)</f>
        <v/>
      </c>
      <c r="B808" s="3" t="str">
        <f>IF(ISBLANK(datosrel[Nombre y Apellidos responsable de transmisión de datos si no es el Técnico de Protección Civil o si no existe esta figura en la comarca]),"",comarca)</f>
        <v/>
      </c>
      <c r="C808" s="115"/>
      <c r="D808" s="115"/>
      <c r="E808" s="115"/>
      <c r="F808" s="115"/>
      <c r="G808" s="115"/>
    </row>
    <row r="809" spans="1:7" x14ac:dyDescent="0.25">
      <c r="A809" t="str">
        <f>IF(ISBLANK(datosrel[Nombre y Apellidos responsable de transmisión de datos si no es el Técnico de Protección Civil o si no existe esta figura en la comarca]),"",Ejercicio)</f>
        <v/>
      </c>
      <c r="B809" s="3" t="str">
        <f>IF(ISBLANK(datosrel[Nombre y Apellidos responsable de transmisión de datos si no es el Técnico de Protección Civil o si no existe esta figura en la comarca]),"",comarca)</f>
        <v/>
      </c>
      <c r="C809" s="115"/>
      <c r="D809" s="115"/>
      <c r="E809" s="115"/>
      <c r="F809" s="115"/>
      <c r="G809" s="115"/>
    </row>
    <row r="810" spans="1:7" x14ac:dyDescent="0.25">
      <c r="A810" t="str">
        <f>IF(ISBLANK(datosrel[Nombre y Apellidos responsable de transmisión de datos si no es el Técnico de Protección Civil o si no existe esta figura en la comarca]),"",Ejercicio)</f>
        <v/>
      </c>
      <c r="B810" s="3" t="str">
        <f>IF(ISBLANK(datosrel[Nombre y Apellidos responsable de transmisión de datos si no es el Técnico de Protección Civil o si no existe esta figura en la comarca]),"",comarca)</f>
        <v/>
      </c>
      <c r="C810" s="115"/>
      <c r="D810" s="115"/>
      <c r="E810" s="115"/>
      <c r="F810" s="115"/>
      <c r="G810" s="115"/>
    </row>
    <row r="811" spans="1:7" x14ac:dyDescent="0.25">
      <c r="A811" t="str">
        <f>IF(ISBLANK(datosrel[Nombre y Apellidos responsable de transmisión de datos si no es el Técnico de Protección Civil o si no existe esta figura en la comarca]),"",Ejercicio)</f>
        <v/>
      </c>
      <c r="B811" s="3" t="str">
        <f>IF(ISBLANK(datosrel[Nombre y Apellidos responsable de transmisión de datos si no es el Técnico de Protección Civil o si no existe esta figura en la comarca]),"",comarca)</f>
        <v/>
      </c>
      <c r="C811" s="115"/>
      <c r="D811" s="115"/>
      <c r="E811" s="115"/>
      <c r="F811" s="115"/>
      <c r="G811" s="115"/>
    </row>
    <row r="812" spans="1:7" x14ac:dyDescent="0.25">
      <c r="A812" t="str">
        <f>IF(ISBLANK(datosrel[Nombre y Apellidos responsable de transmisión de datos si no es el Técnico de Protección Civil o si no existe esta figura en la comarca]),"",Ejercicio)</f>
        <v/>
      </c>
      <c r="B812" s="3" t="str">
        <f>IF(ISBLANK(datosrel[Nombre y Apellidos responsable de transmisión de datos si no es el Técnico de Protección Civil o si no existe esta figura en la comarca]),"",comarca)</f>
        <v/>
      </c>
      <c r="C812" s="115"/>
      <c r="D812" s="115"/>
      <c r="E812" s="115"/>
      <c r="F812" s="115"/>
      <c r="G812" s="115"/>
    </row>
    <row r="813" spans="1:7" x14ac:dyDescent="0.25">
      <c r="A813" t="str">
        <f>IF(ISBLANK(datosrel[Nombre y Apellidos responsable de transmisión de datos si no es el Técnico de Protección Civil o si no existe esta figura en la comarca]),"",Ejercicio)</f>
        <v/>
      </c>
      <c r="B813" s="3" t="str">
        <f>IF(ISBLANK(datosrel[Nombre y Apellidos responsable de transmisión de datos si no es el Técnico de Protección Civil o si no existe esta figura en la comarca]),"",comarca)</f>
        <v/>
      </c>
      <c r="C813" s="115"/>
      <c r="D813" s="115"/>
      <c r="E813" s="115"/>
      <c r="F813" s="115"/>
      <c r="G813" s="115"/>
    </row>
    <row r="814" spans="1:7" x14ac:dyDescent="0.25">
      <c r="A814" t="str">
        <f>IF(ISBLANK(datosrel[Nombre y Apellidos responsable de transmisión de datos si no es el Técnico de Protección Civil o si no existe esta figura en la comarca]),"",Ejercicio)</f>
        <v/>
      </c>
      <c r="B814" s="3" t="str">
        <f>IF(ISBLANK(datosrel[Nombre y Apellidos responsable de transmisión de datos si no es el Técnico de Protección Civil o si no existe esta figura en la comarca]),"",comarca)</f>
        <v/>
      </c>
      <c r="C814" s="115"/>
      <c r="D814" s="115"/>
      <c r="E814" s="115"/>
      <c r="F814" s="115"/>
      <c r="G814" s="115"/>
    </row>
    <row r="815" spans="1:7" x14ac:dyDescent="0.25">
      <c r="A815" t="str">
        <f>IF(ISBLANK(datosrel[Nombre y Apellidos responsable de transmisión de datos si no es el Técnico de Protección Civil o si no existe esta figura en la comarca]),"",Ejercicio)</f>
        <v/>
      </c>
      <c r="B815" s="3" t="str">
        <f>IF(ISBLANK(datosrel[Nombre y Apellidos responsable de transmisión de datos si no es el Técnico de Protección Civil o si no existe esta figura en la comarca]),"",comarca)</f>
        <v/>
      </c>
      <c r="C815" s="115"/>
      <c r="D815" s="115"/>
      <c r="E815" s="115"/>
      <c r="F815" s="115"/>
      <c r="G815" s="115"/>
    </row>
    <row r="816" spans="1:7" x14ac:dyDescent="0.25">
      <c r="A816" t="str">
        <f>IF(ISBLANK(datosrel[Nombre y Apellidos responsable de transmisión de datos si no es el Técnico de Protección Civil o si no existe esta figura en la comarca]),"",Ejercicio)</f>
        <v/>
      </c>
      <c r="B816" s="3" t="str">
        <f>IF(ISBLANK(datosrel[Nombre y Apellidos responsable de transmisión de datos si no es el Técnico de Protección Civil o si no existe esta figura en la comarca]),"",comarca)</f>
        <v/>
      </c>
      <c r="C816" s="115"/>
      <c r="D816" s="115"/>
      <c r="E816" s="115"/>
      <c r="F816" s="115"/>
      <c r="G816" s="115"/>
    </row>
    <row r="817" spans="1:7" x14ac:dyDescent="0.25">
      <c r="A817" t="str">
        <f>IF(ISBLANK(datosrel[Nombre y Apellidos responsable de transmisión de datos si no es el Técnico de Protección Civil o si no existe esta figura en la comarca]),"",Ejercicio)</f>
        <v/>
      </c>
      <c r="B817" s="3" t="str">
        <f>IF(ISBLANK(datosrel[Nombre y Apellidos responsable de transmisión de datos si no es el Técnico de Protección Civil o si no existe esta figura en la comarca]),"",comarca)</f>
        <v/>
      </c>
      <c r="C817" s="115"/>
      <c r="D817" s="115"/>
      <c r="E817" s="115"/>
      <c r="F817" s="115"/>
      <c r="G817" s="115"/>
    </row>
    <row r="818" spans="1:7" x14ac:dyDescent="0.25">
      <c r="A818" t="str">
        <f>IF(ISBLANK(datosrel[Nombre y Apellidos responsable de transmisión de datos si no es el Técnico de Protección Civil o si no existe esta figura en la comarca]),"",Ejercicio)</f>
        <v/>
      </c>
      <c r="B818" s="3" t="str">
        <f>IF(ISBLANK(datosrel[Nombre y Apellidos responsable de transmisión de datos si no es el Técnico de Protección Civil o si no existe esta figura en la comarca]),"",comarca)</f>
        <v/>
      </c>
      <c r="C818" s="115"/>
      <c r="D818" s="115"/>
      <c r="E818" s="115"/>
      <c r="F818" s="115"/>
      <c r="G818" s="115"/>
    </row>
    <row r="819" spans="1:7" x14ac:dyDescent="0.25">
      <c r="A819" t="str">
        <f>IF(ISBLANK(datosrel[Nombre y Apellidos responsable de transmisión de datos si no es el Técnico de Protección Civil o si no existe esta figura en la comarca]),"",Ejercicio)</f>
        <v/>
      </c>
      <c r="B819" s="3" t="str">
        <f>IF(ISBLANK(datosrel[Nombre y Apellidos responsable de transmisión de datos si no es el Técnico de Protección Civil o si no existe esta figura en la comarca]),"",comarca)</f>
        <v/>
      </c>
      <c r="C819" s="115"/>
      <c r="D819" s="115"/>
      <c r="E819" s="115"/>
      <c r="F819" s="115"/>
      <c r="G819" s="115"/>
    </row>
    <row r="820" spans="1:7" x14ac:dyDescent="0.25">
      <c r="A820" t="str">
        <f>IF(ISBLANK(datosrel[Nombre y Apellidos responsable de transmisión de datos si no es el Técnico de Protección Civil o si no existe esta figura en la comarca]),"",Ejercicio)</f>
        <v/>
      </c>
      <c r="B820" s="3" t="str">
        <f>IF(ISBLANK(datosrel[Nombre y Apellidos responsable de transmisión de datos si no es el Técnico de Protección Civil o si no existe esta figura en la comarca]),"",comarca)</f>
        <v/>
      </c>
      <c r="C820" s="115"/>
      <c r="D820" s="115"/>
      <c r="E820" s="115"/>
      <c r="F820" s="115"/>
      <c r="G820" s="115"/>
    </row>
    <row r="821" spans="1:7" x14ac:dyDescent="0.25">
      <c r="A821" t="str">
        <f>IF(ISBLANK(datosrel[Nombre y Apellidos responsable de transmisión de datos si no es el Técnico de Protección Civil o si no existe esta figura en la comarca]),"",Ejercicio)</f>
        <v/>
      </c>
      <c r="B821" s="3" t="str">
        <f>IF(ISBLANK(datosrel[Nombre y Apellidos responsable de transmisión de datos si no es el Técnico de Protección Civil o si no existe esta figura en la comarca]),"",comarca)</f>
        <v/>
      </c>
      <c r="C821" s="115"/>
      <c r="D821" s="115"/>
      <c r="E821" s="115"/>
      <c r="F821" s="115"/>
      <c r="G821" s="115"/>
    </row>
    <row r="822" spans="1:7" x14ac:dyDescent="0.25">
      <c r="A822" t="str">
        <f>IF(ISBLANK(datosrel[Nombre y Apellidos responsable de transmisión de datos si no es el Técnico de Protección Civil o si no existe esta figura en la comarca]),"",Ejercicio)</f>
        <v/>
      </c>
      <c r="B822" s="3" t="str">
        <f>IF(ISBLANK(datosrel[Nombre y Apellidos responsable de transmisión de datos si no es el Técnico de Protección Civil o si no existe esta figura en la comarca]),"",comarca)</f>
        <v/>
      </c>
      <c r="C822" s="115"/>
      <c r="D822" s="115"/>
      <c r="E822" s="115"/>
      <c r="F822" s="115"/>
      <c r="G822" s="115"/>
    </row>
    <row r="823" spans="1:7" x14ac:dyDescent="0.25">
      <c r="A823" t="str">
        <f>IF(ISBLANK(datosrel[Nombre y Apellidos responsable de transmisión de datos si no es el Técnico de Protección Civil o si no existe esta figura en la comarca]),"",Ejercicio)</f>
        <v/>
      </c>
      <c r="B823" s="3" t="str">
        <f>IF(ISBLANK(datosrel[Nombre y Apellidos responsable de transmisión de datos si no es el Técnico de Protección Civil o si no existe esta figura en la comarca]),"",comarca)</f>
        <v/>
      </c>
      <c r="C823" s="115"/>
      <c r="D823" s="115"/>
      <c r="E823" s="115"/>
      <c r="F823" s="115"/>
      <c r="G823" s="115"/>
    </row>
    <row r="824" spans="1:7" x14ac:dyDescent="0.25">
      <c r="A824" t="str">
        <f>IF(ISBLANK(datosrel[Nombre y Apellidos responsable de transmisión de datos si no es el Técnico de Protección Civil o si no existe esta figura en la comarca]),"",Ejercicio)</f>
        <v/>
      </c>
      <c r="B824" s="3" t="str">
        <f>IF(ISBLANK(datosrel[Nombre y Apellidos responsable de transmisión de datos si no es el Técnico de Protección Civil o si no existe esta figura en la comarca]),"",comarca)</f>
        <v/>
      </c>
      <c r="C824" s="115"/>
      <c r="D824" s="115"/>
      <c r="E824" s="115"/>
      <c r="F824" s="115"/>
      <c r="G824" s="115"/>
    </row>
    <row r="825" spans="1:7" x14ac:dyDescent="0.25">
      <c r="A825" t="str">
        <f>IF(ISBLANK(datosrel[Nombre y Apellidos responsable de transmisión de datos si no es el Técnico de Protección Civil o si no existe esta figura en la comarca]),"",Ejercicio)</f>
        <v/>
      </c>
      <c r="B825" s="3" t="str">
        <f>IF(ISBLANK(datosrel[Nombre y Apellidos responsable de transmisión de datos si no es el Técnico de Protección Civil o si no existe esta figura en la comarca]),"",comarca)</f>
        <v/>
      </c>
      <c r="C825" s="115"/>
      <c r="D825" s="115"/>
      <c r="E825" s="115"/>
      <c r="F825" s="115"/>
      <c r="G825" s="115"/>
    </row>
    <row r="826" spans="1:7" x14ac:dyDescent="0.25">
      <c r="A826" t="str">
        <f>IF(ISBLANK(datosrel[Nombre y Apellidos responsable de transmisión de datos si no es el Técnico de Protección Civil o si no existe esta figura en la comarca]),"",Ejercicio)</f>
        <v/>
      </c>
      <c r="B826" s="3" t="str">
        <f>IF(ISBLANK(datosrel[Nombre y Apellidos responsable de transmisión de datos si no es el Técnico de Protección Civil o si no existe esta figura en la comarca]),"",comarca)</f>
        <v/>
      </c>
      <c r="C826" s="115"/>
      <c r="D826" s="115"/>
      <c r="E826" s="115"/>
      <c r="F826" s="115"/>
      <c r="G826" s="115"/>
    </row>
    <row r="827" spans="1:7" x14ac:dyDescent="0.25">
      <c r="A827" t="str">
        <f>IF(ISBLANK(datosrel[Nombre y Apellidos responsable de transmisión de datos si no es el Técnico de Protección Civil o si no existe esta figura en la comarca]),"",Ejercicio)</f>
        <v/>
      </c>
      <c r="B827" s="3" t="str">
        <f>IF(ISBLANK(datosrel[Nombre y Apellidos responsable de transmisión de datos si no es el Técnico de Protección Civil o si no existe esta figura en la comarca]),"",comarca)</f>
        <v/>
      </c>
      <c r="C827" s="115"/>
      <c r="D827" s="115"/>
      <c r="E827" s="115"/>
      <c r="F827" s="115"/>
      <c r="G827" s="115"/>
    </row>
    <row r="828" spans="1:7" x14ac:dyDescent="0.25">
      <c r="A828" t="str">
        <f>IF(ISBLANK(datosrel[Nombre y Apellidos responsable de transmisión de datos si no es el Técnico de Protección Civil o si no existe esta figura en la comarca]),"",Ejercicio)</f>
        <v/>
      </c>
      <c r="B828" s="3" t="str">
        <f>IF(ISBLANK(datosrel[Nombre y Apellidos responsable de transmisión de datos si no es el Técnico de Protección Civil o si no existe esta figura en la comarca]),"",comarca)</f>
        <v/>
      </c>
      <c r="C828" s="115"/>
      <c r="D828" s="115"/>
      <c r="E828" s="115"/>
      <c r="F828" s="115"/>
      <c r="G828" s="115"/>
    </row>
    <row r="829" spans="1:7" x14ac:dyDescent="0.25">
      <c r="A829" t="str">
        <f>IF(ISBLANK(datosrel[Nombre y Apellidos responsable de transmisión de datos si no es el Técnico de Protección Civil o si no existe esta figura en la comarca]),"",Ejercicio)</f>
        <v/>
      </c>
      <c r="B829" s="3" t="str">
        <f>IF(ISBLANK(datosrel[Nombre y Apellidos responsable de transmisión de datos si no es el Técnico de Protección Civil o si no existe esta figura en la comarca]),"",comarca)</f>
        <v/>
      </c>
      <c r="C829" s="115"/>
      <c r="D829" s="115"/>
      <c r="E829" s="115"/>
      <c r="F829" s="115"/>
      <c r="G829" s="115"/>
    </row>
    <row r="830" spans="1:7" x14ac:dyDescent="0.25">
      <c r="A830" t="str">
        <f>IF(ISBLANK(datosrel[Nombre y Apellidos responsable de transmisión de datos si no es el Técnico de Protección Civil o si no existe esta figura en la comarca]),"",Ejercicio)</f>
        <v/>
      </c>
      <c r="B830" s="3" t="str">
        <f>IF(ISBLANK(datosrel[Nombre y Apellidos responsable de transmisión de datos si no es el Técnico de Protección Civil o si no existe esta figura en la comarca]),"",comarca)</f>
        <v/>
      </c>
      <c r="C830" s="115"/>
      <c r="D830" s="115"/>
      <c r="E830" s="115"/>
      <c r="F830" s="115"/>
      <c r="G830" s="115"/>
    </row>
    <row r="831" spans="1:7" x14ac:dyDescent="0.25">
      <c r="A831" t="str">
        <f>IF(ISBLANK(datosrel[Nombre y Apellidos responsable de transmisión de datos si no es el Técnico de Protección Civil o si no existe esta figura en la comarca]),"",Ejercicio)</f>
        <v/>
      </c>
      <c r="B831" s="3" t="str">
        <f>IF(ISBLANK(datosrel[Nombre y Apellidos responsable de transmisión de datos si no es el Técnico de Protección Civil o si no existe esta figura en la comarca]),"",comarca)</f>
        <v/>
      </c>
      <c r="C831" s="115"/>
      <c r="D831" s="115"/>
      <c r="E831" s="115"/>
      <c r="F831" s="115"/>
      <c r="G831" s="115"/>
    </row>
    <row r="832" spans="1:7" x14ac:dyDescent="0.25">
      <c r="A832" t="str">
        <f>IF(ISBLANK(datosrel[Nombre y Apellidos responsable de transmisión de datos si no es el Técnico de Protección Civil o si no existe esta figura en la comarca]),"",Ejercicio)</f>
        <v/>
      </c>
      <c r="B832" s="3" t="str">
        <f>IF(ISBLANK(datosrel[Nombre y Apellidos responsable de transmisión de datos si no es el Técnico de Protección Civil o si no existe esta figura en la comarca]),"",comarca)</f>
        <v/>
      </c>
      <c r="C832" s="115"/>
      <c r="D832" s="115"/>
      <c r="E832" s="115"/>
      <c r="F832" s="115"/>
      <c r="G832" s="115"/>
    </row>
    <row r="833" spans="1:7" x14ac:dyDescent="0.25">
      <c r="A833" t="str">
        <f>IF(ISBLANK(datosrel[Nombre y Apellidos responsable de transmisión de datos si no es el Técnico de Protección Civil o si no existe esta figura en la comarca]),"",Ejercicio)</f>
        <v/>
      </c>
      <c r="B833" s="3" t="str">
        <f>IF(ISBLANK(datosrel[Nombre y Apellidos responsable de transmisión de datos si no es el Técnico de Protección Civil o si no existe esta figura en la comarca]),"",comarca)</f>
        <v/>
      </c>
      <c r="C833" s="115"/>
      <c r="D833" s="115"/>
      <c r="E833" s="115"/>
      <c r="F833" s="115"/>
      <c r="G833" s="115"/>
    </row>
    <row r="834" spans="1:7" x14ac:dyDescent="0.25">
      <c r="A834" t="str">
        <f>IF(ISBLANK(datosrel[Nombre y Apellidos responsable de transmisión de datos si no es el Técnico de Protección Civil o si no existe esta figura en la comarca]),"",Ejercicio)</f>
        <v/>
      </c>
      <c r="B834" s="3" t="str">
        <f>IF(ISBLANK(datosrel[Nombre y Apellidos responsable de transmisión de datos si no es el Técnico de Protección Civil o si no existe esta figura en la comarca]),"",comarca)</f>
        <v/>
      </c>
      <c r="C834" s="115"/>
      <c r="D834" s="115"/>
      <c r="E834" s="115"/>
      <c r="F834" s="115"/>
      <c r="G834" s="115"/>
    </row>
    <row r="835" spans="1:7" x14ac:dyDescent="0.25">
      <c r="A835" t="str">
        <f>IF(ISBLANK(datosrel[Nombre y Apellidos responsable de transmisión de datos si no es el Técnico de Protección Civil o si no existe esta figura en la comarca]),"",Ejercicio)</f>
        <v/>
      </c>
      <c r="B835" s="3" t="str">
        <f>IF(ISBLANK(datosrel[Nombre y Apellidos responsable de transmisión de datos si no es el Técnico de Protección Civil o si no existe esta figura en la comarca]),"",comarca)</f>
        <v/>
      </c>
      <c r="C835" s="115"/>
      <c r="D835" s="115"/>
      <c r="E835" s="115"/>
      <c r="F835" s="115"/>
      <c r="G835" s="115"/>
    </row>
    <row r="836" spans="1:7" x14ac:dyDescent="0.25">
      <c r="A836" t="str">
        <f>IF(ISBLANK(datosrel[Nombre y Apellidos responsable de transmisión de datos si no es el Técnico de Protección Civil o si no existe esta figura en la comarca]),"",Ejercicio)</f>
        <v/>
      </c>
      <c r="B836" s="3" t="str">
        <f>IF(ISBLANK(datosrel[Nombre y Apellidos responsable de transmisión de datos si no es el Técnico de Protección Civil o si no existe esta figura en la comarca]),"",comarca)</f>
        <v/>
      </c>
      <c r="C836" s="115"/>
      <c r="D836" s="115"/>
      <c r="E836" s="115"/>
      <c r="F836" s="115"/>
      <c r="G836" s="115"/>
    </row>
    <row r="837" spans="1:7" x14ac:dyDescent="0.25">
      <c r="A837" t="str">
        <f>IF(ISBLANK(datosrel[Nombre y Apellidos responsable de transmisión de datos si no es el Técnico de Protección Civil o si no existe esta figura en la comarca]),"",Ejercicio)</f>
        <v/>
      </c>
      <c r="B837" s="3" t="str">
        <f>IF(ISBLANK(datosrel[Nombre y Apellidos responsable de transmisión de datos si no es el Técnico de Protección Civil o si no existe esta figura en la comarca]),"",comarca)</f>
        <v/>
      </c>
      <c r="C837" s="115"/>
      <c r="D837" s="115"/>
      <c r="E837" s="115"/>
      <c r="F837" s="115"/>
      <c r="G837" s="115"/>
    </row>
    <row r="838" spans="1:7" x14ac:dyDescent="0.25">
      <c r="A838" t="str">
        <f>IF(ISBLANK(datosrel[Nombre y Apellidos responsable de transmisión de datos si no es el Técnico de Protección Civil o si no existe esta figura en la comarca]),"",Ejercicio)</f>
        <v/>
      </c>
      <c r="B838" s="3" t="str">
        <f>IF(ISBLANK(datosrel[Nombre y Apellidos responsable de transmisión de datos si no es el Técnico de Protección Civil o si no existe esta figura en la comarca]),"",comarca)</f>
        <v/>
      </c>
      <c r="C838" s="115"/>
      <c r="D838" s="115"/>
      <c r="E838" s="115"/>
      <c r="F838" s="115"/>
      <c r="G838" s="115"/>
    </row>
    <row r="839" spans="1:7" x14ac:dyDescent="0.25">
      <c r="A839" t="str">
        <f>IF(ISBLANK(datosrel[Nombre y Apellidos responsable de transmisión de datos si no es el Técnico de Protección Civil o si no existe esta figura en la comarca]),"",Ejercicio)</f>
        <v/>
      </c>
      <c r="B839" s="3" t="str">
        <f>IF(ISBLANK(datosrel[Nombre y Apellidos responsable de transmisión de datos si no es el Técnico de Protección Civil o si no existe esta figura en la comarca]),"",comarca)</f>
        <v/>
      </c>
      <c r="C839" s="115"/>
      <c r="D839" s="115"/>
      <c r="E839" s="115"/>
      <c r="F839" s="115"/>
      <c r="G839" s="115"/>
    </row>
    <row r="840" spans="1:7" x14ac:dyDescent="0.25">
      <c r="A840" t="str">
        <f>IF(ISBLANK(datosrel[Nombre y Apellidos responsable de transmisión de datos si no es el Técnico de Protección Civil o si no existe esta figura en la comarca]),"",Ejercicio)</f>
        <v/>
      </c>
      <c r="B840" s="3" t="str">
        <f>IF(ISBLANK(datosrel[Nombre y Apellidos responsable de transmisión de datos si no es el Técnico de Protección Civil o si no existe esta figura en la comarca]),"",comarca)</f>
        <v/>
      </c>
      <c r="C840" s="115"/>
      <c r="D840" s="115"/>
      <c r="E840" s="115"/>
      <c r="F840" s="115"/>
      <c r="G840" s="115"/>
    </row>
    <row r="841" spans="1:7" x14ac:dyDescent="0.25">
      <c r="A841" t="str">
        <f>IF(ISBLANK(datosrel[Nombre y Apellidos responsable de transmisión de datos si no es el Técnico de Protección Civil o si no existe esta figura en la comarca]),"",Ejercicio)</f>
        <v/>
      </c>
      <c r="B841" s="3" t="str">
        <f>IF(ISBLANK(datosrel[Nombre y Apellidos responsable de transmisión de datos si no es el Técnico de Protección Civil o si no existe esta figura en la comarca]),"",comarca)</f>
        <v/>
      </c>
      <c r="C841" s="115"/>
      <c r="D841" s="115"/>
      <c r="E841" s="115"/>
      <c r="F841" s="115"/>
      <c r="G841" s="115"/>
    </row>
    <row r="842" spans="1:7" x14ac:dyDescent="0.25">
      <c r="A842" t="str">
        <f>IF(ISBLANK(datosrel[Nombre y Apellidos responsable de transmisión de datos si no es el Técnico de Protección Civil o si no existe esta figura en la comarca]),"",Ejercicio)</f>
        <v/>
      </c>
      <c r="B842" s="3" t="str">
        <f>IF(ISBLANK(datosrel[Nombre y Apellidos responsable de transmisión de datos si no es el Técnico de Protección Civil o si no existe esta figura en la comarca]),"",comarca)</f>
        <v/>
      </c>
      <c r="C842" s="115"/>
      <c r="D842" s="115"/>
      <c r="E842" s="115"/>
      <c r="F842" s="115"/>
      <c r="G842" s="115"/>
    </row>
    <row r="843" spans="1:7" x14ac:dyDescent="0.25">
      <c r="A843" t="str">
        <f>IF(ISBLANK(datosrel[Nombre y Apellidos responsable de transmisión de datos si no es el Técnico de Protección Civil o si no existe esta figura en la comarca]),"",Ejercicio)</f>
        <v/>
      </c>
      <c r="B843" s="3" t="str">
        <f>IF(ISBLANK(datosrel[Nombre y Apellidos responsable de transmisión de datos si no es el Técnico de Protección Civil o si no existe esta figura en la comarca]),"",comarca)</f>
        <v/>
      </c>
      <c r="C843" s="115"/>
      <c r="D843" s="115"/>
      <c r="E843" s="115"/>
      <c r="F843" s="115"/>
      <c r="G843" s="115"/>
    </row>
    <row r="844" spans="1:7" x14ac:dyDescent="0.25">
      <c r="A844" t="str">
        <f>IF(ISBLANK(datosrel[Nombre y Apellidos responsable de transmisión de datos si no es el Técnico de Protección Civil o si no existe esta figura en la comarca]),"",Ejercicio)</f>
        <v/>
      </c>
      <c r="B844" s="3" t="str">
        <f>IF(ISBLANK(datosrel[Nombre y Apellidos responsable de transmisión de datos si no es el Técnico de Protección Civil o si no existe esta figura en la comarca]),"",comarca)</f>
        <v/>
      </c>
      <c r="C844" s="115"/>
      <c r="D844" s="115"/>
      <c r="E844" s="115"/>
      <c r="F844" s="115"/>
      <c r="G844" s="115"/>
    </row>
    <row r="845" spans="1:7" x14ac:dyDescent="0.25">
      <c r="A845" t="str">
        <f>IF(ISBLANK(datosrel[Nombre y Apellidos responsable de transmisión de datos si no es el Técnico de Protección Civil o si no existe esta figura en la comarca]),"",Ejercicio)</f>
        <v/>
      </c>
      <c r="B845" s="3" t="str">
        <f>IF(ISBLANK(datosrel[Nombre y Apellidos responsable de transmisión de datos si no es el Técnico de Protección Civil o si no existe esta figura en la comarca]),"",comarca)</f>
        <v/>
      </c>
      <c r="C845" s="115"/>
      <c r="D845" s="115"/>
      <c r="E845" s="115"/>
      <c r="F845" s="115"/>
      <c r="G845" s="115"/>
    </row>
    <row r="846" spans="1:7" x14ac:dyDescent="0.25">
      <c r="A846" t="str">
        <f>IF(ISBLANK(datosrel[Nombre y Apellidos responsable de transmisión de datos si no es el Técnico de Protección Civil o si no existe esta figura en la comarca]),"",Ejercicio)</f>
        <v/>
      </c>
      <c r="B846" s="3" t="str">
        <f>IF(ISBLANK(datosrel[Nombre y Apellidos responsable de transmisión de datos si no es el Técnico de Protección Civil o si no existe esta figura en la comarca]),"",comarca)</f>
        <v/>
      </c>
      <c r="C846" s="115"/>
      <c r="D846" s="115"/>
      <c r="E846" s="115"/>
      <c r="F846" s="115"/>
      <c r="G846" s="115"/>
    </row>
    <row r="847" spans="1:7" x14ac:dyDescent="0.25">
      <c r="A847" t="str">
        <f>IF(ISBLANK(datosrel[Nombre y Apellidos responsable de transmisión de datos si no es el Técnico de Protección Civil o si no existe esta figura en la comarca]),"",Ejercicio)</f>
        <v/>
      </c>
      <c r="B847" s="3" t="str">
        <f>IF(ISBLANK(datosrel[Nombre y Apellidos responsable de transmisión de datos si no es el Técnico de Protección Civil o si no existe esta figura en la comarca]),"",comarca)</f>
        <v/>
      </c>
      <c r="C847" s="115"/>
      <c r="D847" s="115"/>
      <c r="E847" s="115"/>
      <c r="F847" s="115"/>
      <c r="G847" s="115"/>
    </row>
    <row r="848" spans="1:7" x14ac:dyDescent="0.25">
      <c r="A848" t="str">
        <f>IF(ISBLANK(datosrel[Nombre y Apellidos responsable de transmisión de datos si no es el Técnico de Protección Civil o si no existe esta figura en la comarca]),"",Ejercicio)</f>
        <v/>
      </c>
      <c r="B848" s="3" t="str">
        <f>IF(ISBLANK(datosrel[Nombre y Apellidos responsable de transmisión de datos si no es el Técnico de Protección Civil o si no existe esta figura en la comarca]),"",comarca)</f>
        <v/>
      </c>
      <c r="C848" s="115"/>
      <c r="D848" s="115"/>
      <c r="E848" s="115"/>
      <c r="F848" s="115"/>
      <c r="G848" s="115"/>
    </row>
    <row r="849" spans="1:7" x14ac:dyDescent="0.25">
      <c r="A849" t="str">
        <f>IF(ISBLANK(datosrel[Nombre y Apellidos responsable de transmisión de datos si no es el Técnico de Protección Civil o si no existe esta figura en la comarca]),"",Ejercicio)</f>
        <v/>
      </c>
      <c r="B849" s="3" t="str">
        <f>IF(ISBLANK(datosrel[Nombre y Apellidos responsable de transmisión de datos si no es el Técnico de Protección Civil o si no existe esta figura en la comarca]),"",comarca)</f>
        <v/>
      </c>
      <c r="C849" s="115"/>
      <c r="D849" s="115"/>
      <c r="E849" s="115"/>
      <c r="F849" s="115"/>
      <c r="G849" s="115"/>
    </row>
    <row r="850" spans="1:7" x14ac:dyDescent="0.25">
      <c r="A850" t="str">
        <f>IF(ISBLANK(datosrel[Nombre y Apellidos responsable de transmisión de datos si no es el Técnico de Protección Civil o si no existe esta figura en la comarca]),"",Ejercicio)</f>
        <v/>
      </c>
      <c r="B850" s="3" t="str">
        <f>IF(ISBLANK(datosrel[Nombre y Apellidos responsable de transmisión de datos si no es el Técnico de Protección Civil o si no existe esta figura en la comarca]),"",comarca)</f>
        <v/>
      </c>
      <c r="C850" s="115"/>
      <c r="D850" s="115"/>
      <c r="E850" s="115"/>
      <c r="F850" s="115"/>
      <c r="G850" s="115"/>
    </row>
    <row r="851" spans="1:7" x14ac:dyDescent="0.25">
      <c r="A851" t="str">
        <f>IF(ISBLANK(datosrel[Nombre y Apellidos responsable de transmisión de datos si no es el Técnico de Protección Civil o si no existe esta figura en la comarca]),"",Ejercicio)</f>
        <v/>
      </c>
      <c r="B851" s="3" t="str">
        <f>IF(ISBLANK(datosrel[Nombre y Apellidos responsable de transmisión de datos si no es el Técnico de Protección Civil o si no existe esta figura en la comarca]),"",comarca)</f>
        <v/>
      </c>
      <c r="C851" s="115"/>
      <c r="D851" s="115"/>
      <c r="E851" s="115"/>
      <c r="F851" s="115"/>
      <c r="G851" s="115"/>
    </row>
    <row r="852" spans="1:7" x14ac:dyDescent="0.25">
      <c r="A852" t="str">
        <f>IF(ISBLANK(datosrel[Nombre y Apellidos responsable de transmisión de datos si no es el Técnico de Protección Civil o si no existe esta figura en la comarca]),"",Ejercicio)</f>
        <v/>
      </c>
      <c r="B852" s="3" t="str">
        <f>IF(ISBLANK(datosrel[Nombre y Apellidos responsable de transmisión de datos si no es el Técnico de Protección Civil o si no existe esta figura en la comarca]),"",comarca)</f>
        <v/>
      </c>
      <c r="C852" s="115"/>
      <c r="D852" s="115"/>
      <c r="E852" s="115"/>
      <c r="F852" s="115"/>
      <c r="G852" s="115"/>
    </row>
    <row r="853" spans="1:7" x14ac:dyDescent="0.25">
      <c r="A853" t="str">
        <f>IF(ISBLANK(datosrel[Nombre y Apellidos responsable de transmisión de datos si no es el Técnico de Protección Civil o si no existe esta figura en la comarca]),"",Ejercicio)</f>
        <v/>
      </c>
      <c r="B853" s="3" t="str">
        <f>IF(ISBLANK(datosrel[Nombre y Apellidos responsable de transmisión de datos si no es el Técnico de Protección Civil o si no existe esta figura en la comarca]),"",comarca)</f>
        <v/>
      </c>
      <c r="C853" s="115"/>
      <c r="D853" s="115"/>
      <c r="E853" s="115"/>
      <c r="F853" s="115"/>
      <c r="G853" s="115"/>
    </row>
    <row r="854" spans="1:7" x14ac:dyDescent="0.25">
      <c r="A854" t="str">
        <f>IF(ISBLANK(datosrel[Nombre y Apellidos responsable de transmisión de datos si no es el Técnico de Protección Civil o si no existe esta figura en la comarca]),"",Ejercicio)</f>
        <v/>
      </c>
      <c r="B854" s="3" t="str">
        <f>IF(ISBLANK(datosrel[Nombre y Apellidos responsable de transmisión de datos si no es el Técnico de Protección Civil o si no existe esta figura en la comarca]),"",comarca)</f>
        <v/>
      </c>
      <c r="C854" s="115"/>
      <c r="D854" s="115"/>
      <c r="E854" s="115"/>
      <c r="F854" s="115"/>
      <c r="G854" s="115"/>
    </row>
    <row r="855" spans="1:7" x14ac:dyDescent="0.25">
      <c r="A855" t="str">
        <f>IF(ISBLANK(datosrel[Nombre y Apellidos responsable de transmisión de datos si no es el Técnico de Protección Civil o si no existe esta figura en la comarca]),"",Ejercicio)</f>
        <v/>
      </c>
      <c r="B855" s="3" t="str">
        <f>IF(ISBLANK(datosrel[Nombre y Apellidos responsable de transmisión de datos si no es el Técnico de Protección Civil o si no existe esta figura en la comarca]),"",comarca)</f>
        <v/>
      </c>
      <c r="C855" s="115"/>
      <c r="D855" s="115"/>
      <c r="E855" s="115"/>
      <c r="F855" s="115"/>
      <c r="G855" s="115"/>
    </row>
    <row r="856" spans="1:7" x14ac:dyDescent="0.25">
      <c r="A856" t="str">
        <f>IF(ISBLANK(datosrel[Nombre y Apellidos responsable de transmisión de datos si no es el Técnico de Protección Civil o si no existe esta figura en la comarca]),"",Ejercicio)</f>
        <v/>
      </c>
      <c r="B856" s="3" t="str">
        <f>IF(ISBLANK(datosrel[Nombre y Apellidos responsable de transmisión de datos si no es el Técnico de Protección Civil o si no existe esta figura en la comarca]),"",comarca)</f>
        <v/>
      </c>
      <c r="C856" s="115"/>
      <c r="D856" s="115"/>
      <c r="E856" s="115"/>
      <c r="F856" s="115"/>
      <c r="G856" s="115"/>
    </row>
    <row r="857" spans="1:7" x14ac:dyDescent="0.25">
      <c r="A857" t="str">
        <f>IF(ISBLANK(datosrel[Nombre y Apellidos responsable de transmisión de datos si no es el Técnico de Protección Civil o si no existe esta figura en la comarca]),"",Ejercicio)</f>
        <v/>
      </c>
      <c r="B857" s="3" t="str">
        <f>IF(ISBLANK(datosrel[Nombre y Apellidos responsable de transmisión de datos si no es el Técnico de Protección Civil o si no existe esta figura en la comarca]),"",comarca)</f>
        <v/>
      </c>
      <c r="C857" s="115"/>
      <c r="D857" s="115"/>
      <c r="E857" s="115"/>
      <c r="F857" s="115"/>
      <c r="G857" s="115"/>
    </row>
    <row r="858" spans="1:7" x14ac:dyDescent="0.25">
      <c r="A858" t="str">
        <f>IF(ISBLANK(datosrel[Nombre y Apellidos responsable de transmisión de datos si no es el Técnico de Protección Civil o si no existe esta figura en la comarca]),"",Ejercicio)</f>
        <v/>
      </c>
      <c r="B858" s="3" t="str">
        <f>IF(ISBLANK(datosrel[Nombre y Apellidos responsable de transmisión de datos si no es el Técnico de Protección Civil o si no existe esta figura en la comarca]),"",comarca)</f>
        <v/>
      </c>
      <c r="C858" s="115"/>
      <c r="D858" s="115"/>
      <c r="E858" s="115"/>
      <c r="F858" s="115"/>
      <c r="G858" s="115"/>
    </row>
    <row r="859" spans="1:7" x14ac:dyDescent="0.25">
      <c r="A859" t="str">
        <f>IF(ISBLANK(datosrel[Nombre y Apellidos responsable de transmisión de datos si no es el Técnico de Protección Civil o si no existe esta figura en la comarca]),"",Ejercicio)</f>
        <v/>
      </c>
      <c r="B859" s="3" t="str">
        <f>IF(ISBLANK(datosrel[Nombre y Apellidos responsable de transmisión de datos si no es el Técnico de Protección Civil o si no existe esta figura en la comarca]),"",comarca)</f>
        <v/>
      </c>
      <c r="C859" s="115"/>
      <c r="D859" s="115"/>
      <c r="E859" s="115"/>
      <c r="F859" s="115"/>
      <c r="G859" s="115"/>
    </row>
    <row r="860" spans="1:7" x14ac:dyDescent="0.25">
      <c r="A860" t="str">
        <f>IF(ISBLANK(datosrel[Nombre y Apellidos responsable de transmisión de datos si no es el Técnico de Protección Civil o si no existe esta figura en la comarca]),"",Ejercicio)</f>
        <v/>
      </c>
      <c r="B860" s="3" t="str">
        <f>IF(ISBLANK(datosrel[Nombre y Apellidos responsable de transmisión de datos si no es el Técnico de Protección Civil o si no existe esta figura en la comarca]),"",comarca)</f>
        <v/>
      </c>
      <c r="C860" s="115"/>
      <c r="D860" s="115"/>
      <c r="E860" s="115"/>
      <c r="F860" s="115"/>
      <c r="G860" s="115"/>
    </row>
    <row r="861" spans="1:7" x14ac:dyDescent="0.25">
      <c r="A861" t="str">
        <f>IF(ISBLANK(datosrel[Nombre y Apellidos responsable de transmisión de datos si no es el Técnico de Protección Civil o si no existe esta figura en la comarca]),"",Ejercicio)</f>
        <v/>
      </c>
      <c r="B861" s="3" t="str">
        <f>IF(ISBLANK(datosrel[Nombre y Apellidos responsable de transmisión de datos si no es el Técnico de Protección Civil o si no existe esta figura en la comarca]),"",comarca)</f>
        <v/>
      </c>
      <c r="C861" s="115"/>
      <c r="D861" s="115"/>
      <c r="E861" s="115"/>
      <c r="F861" s="115"/>
      <c r="G861" s="115"/>
    </row>
    <row r="862" spans="1:7" x14ac:dyDescent="0.25">
      <c r="A862" t="str">
        <f>IF(ISBLANK(datosrel[Nombre y Apellidos responsable de transmisión de datos si no es el Técnico de Protección Civil o si no existe esta figura en la comarca]),"",Ejercicio)</f>
        <v/>
      </c>
      <c r="B862" s="3" t="str">
        <f>IF(ISBLANK(datosrel[Nombre y Apellidos responsable de transmisión de datos si no es el Técnico de Protección Civil o si no existe esta figura en la comarca]),"",comarca)</f>
        <v/>
      </c>
      <c r="C862" s="115"/>
      <c r="D862" s="115"/>
      <c r="E862" s="115"/>
      <c r="F862" s="115"/>
      <c r="G862" s="115"/>
    </row>
    <row r="863" spans="1:7" x14ac:dyDescent="0.25">
      <c r="A863" t="str">
        <f>IF(ISBLANK(datosrel[Nombre y Apellidos responsable de transmisión de datos si no es el Técnico de Protección Civil o si no existe esta figura en la comarca]),"",Ejercicio)</f>
        <v/>
      </c>
      <c r="B863" s="3" t="str">
        <f>IF(ISBLANK(datosrel[Nombre y Apellidos responsable de transmisión de datos si no es el Técnico de Protección Civil o si no existe esta figura en la comarca]),"",comarca)</f>
        <v/>
      </c>
      <c r="C863" s="115"/>
      <c r="D863" s="115"/>
      <c r="E863" s="115"/>
      <c r="F863" s="115"/>
      <c r="G863" s="115"/>
    </row>
    <row r="864" spans="1:7" x14ac:dyDescent="0.25">
      <c r="A864" t="str">
        <f>IF(ISBLANK(datosrel[Nombre y Apellidos responsable de transmisión de datos si no es el Técnico de Protección Civil o si no existe esta figura en la comarca]),"",Ejercicio)</f>
        <v/>
      </c>
      <c r="B864" s="3" t="str">
        <f>IF(ISBLANK(datosrel[Nombre y Apellidos responsable de transmisión de datos si no es el Técnico de Protección Civil o si no existe esta figura en la comarca]),"",comarca)</f>
        <v/>
      </c>
      <c r="C864" s="115"/>
      <c r="D864" s="115"/>
      <c r="E864" s="115"/>
      <c r="F864" s="115"/>
      <c r="G864" s="115"/>
    </row>
    <row r="865" spans="1:7" x14ac:dyDescent="0.25">
      <c r="A865" t="str">
        <f>IF(ISBLANK(datosrel[Nombre y Apellidos responsable de transmisión de datos si no es el Técnico de Protección Civil o si no existe esta figura en la comarca]),"",Ejercicio)</f>
        <v/>
      </c>
      <c r="B865" s="3" t="str">
        <f>IF(ISBLANK(datosrel[Nombre y Apellidos responsable de transmisión de datos si no es el Técnico de Protección Civil o si no existe esta figura en la comarca]),"",comarca)</f>
        <v/>
      </c>
      <c r="C865" s="115"/>
      <c r="D865" s="115"/>
      <c r="E865" s="115"/>
      <c r="F865" s="115"/>
      <c r="G865" s="115"/>
    </row>
    <row r="866" spans="1:7" x14ac:dyDescent="0.25">
      <c r="A866" t="str">
        <f>IF(ISBLANK(datosrel[Nombre y Apellidos responsable de transmisión de datos si no es el Técnico de Protección Civil o si no existe esta figura en la comarca]),"",Ejercicio)</f>
        <v/>
      </c>
      <c r="B866" s="3" t="str">
        <f>IF(ISBLANK(datosrel[Nombre y Apellidos responsable de transmisión de datos si no es el Técnico de Protección Civil o si no existe esta figura en la comarca]),"",comarca)</f>
        <v/>
      </c>
      <c r="C866" s="115"/>
      <c r="D866" s="115"/>
      <c r="E866" s="115"/>
      <c r="F866" s="115"/>
      <c r="G866" s="115"/>
    </row>
    <row r="867" spans="1:7" x14ac:dyDescent="0.25">
      <c r="A867" t="str">
        <f>IF(ISBLANK(datosrel[Nombre y Apellidos responsable de transmisión de datos si no es el Técnico de Protección Civil o si no existe esta figura en la comarca]),"",Ejercicio)</f>
        <v/>
      </c>
      <c r="B867" s="3" t="str">
        <f>IF(ISBLANK(datosrel[Nombre y Apellidos responsable de transmisión de datos si no es el Técnico de Protección Civil o si no existe esta figura en la comarca]),"",comarca)</f>
        <v/>
      </c>
      <c r="C867" s="115"/>
      <c r="D867" s="115"/>
      <c r="E867" s="115"/>
      <c r="F867" s="115"/>
      <c r="G867" s="115"/>
    </row>
    <row r="868" spans="1:7" x14ac:dyDescent="0.25">
      <c r="A868" t="str">
        <f>IF(ISBLANK(datosrel[Nombre y Apellidos responsable de transmisión de datos si no es el Técnico de Protección Civil o si no existe esta figura en la comarca]),"",Ejercicio)</f>
        <v/>
      </c>
      <c r="B868" s="3" t="str">
        <f>IF(ISBLANK(datosrel[Nombre y Apellidos responsable de transmisión de datos si no es el Técnico de Protección Civil o si no existe esta figura en la comarca]),"",comarca)</f>
        <v/>
      </c>
      <c r="C868" s="115"/>
      <c r="D868" s="115"/>
      <c r="E868" s="115"/>
      <c r="F868" s="115"/>
      <c r="G868" s="115"/>
    </row>
    <row r="869" spans="1:7" x14ac:dyDescent="0.25">
      <c r="A869" t="str">
        <f>IF(ISBLANK(datosrel[Nombre y Apellidos responsable de transmisión de datos si no es el Técnico de Protección Civil o si no existe esta figura en la comarca]),"",Ejercicio)</f>
        <v/>
      </c>
      <c r="B869" s="3" t="str">
        <f>IF(ISBLANK(datosrel[Nombre y Apellidos responsable de transmisión de datos si no es el Técnico de Protección Civil o si no existe esta figura en la comarca]),"",comarca)</f>
        <v/>
      </c>
      <c r="C869" s="115"/>
      <c r="D869" s="115"/>
      <c r="E869" s="115"/>
      <c r="F869" s="115"/>
      <c r="G869" s="115"/>
    </row>
    <row r="870" spans="1:7" x14ac:dyDescent="0.25">
      <c r="A870" t="str">
        <f>IF(ISBLANK(datosrel[Nombre y Apellidos responsable de transmisión de datos si no es el Técnico de Protección Civil o si no existe esta figura en la comarca]),"",Ejercicio)</f>
        <v/>
      </c>
      <c r="B870" s="3" t="str">
        <f>IF(ISBLANK(datosrel[Nombre y Apellidos responsable de transmisión de datos si no es el Técnico de Protección Civil o si no existe esta figura en la comarca]),"",comarca)</f>
        <v/>
      </c>
      <c r="C870" s="115"/>
      <c r="D870" s="115"/>
      <c r="E870" s="115"/>
      <c r="F870" s="115"/>
      <c r="G870" s="115"/>
    </row>
    <row r="871" spans="1:7" x14ac:dyDescent="0.25">
      <c r="A871" t="str">
        <f>IF(ISBLANK(datosrel[Nombre y Apellidos responsable de transmisión de datos si no es el Técnico de Protección Civil o si no existe esta figura en la comarca]),"",Ejercicio)</f>
        <v/>
      </c>
      <c r="B871" s="3" t="str">
        <f>IF(ISBLANK(datosrel[Nombre y Apellidos responsable de transmisión de datos si no es el Técnico de Protección Civil o si no existe esta figura en la comarca]),"",comarca)</f>
        <v/>
      </c>
      <c r="C871" s="115"/>
      <c r="D871" s="115"/>
      <c r="E871" s="115"/>
      <c r="F871" s="115"/>
      <c r="G871" s="115"/>
    </row>
    <row r="872" spans="1:7" x14ac:dyDescent="0.25">
      <c r="A872" t="str">
        <f>IF(ISBLANK(datosrel[Nombre y Apellidos responsable de transmisión de datos si no es el Técnico de Protección Civil o si no existe esta figura en la comarca]),"",Ejercicio)</f>
        <v/>
      </c>
      <c r="B872" s="3" t="str">
        <f>IF(ISBLANK(datosrel[Nombre y Apellidos responsable de transmisión de datos si no es el Técnico de Protección Civil o si no existe esta figura en la comarca]),"",comarca)</f>
        <v/>
      </c>
      <c r="C872" s="115"/>
      <c r="D872" s="115"/>
      <c r="E872" s="115"/>
      <c r="F872" s="115"/>
      <c r="G872" s="115"/>
    </row>
    <row r="873" spans="1:7" x14ac:dyDescent="0.25">
      <c r="A873" t="str">
        <f>IF(ISBLANK(datosrel[Nombre y Apellidos responsable de transmisión de datos si no es el Técnico de Protección Civil o si no existe esta figura en la comarca]),"",Ejercicio)</f>
        <v/>
      </c>
      <c r="B873" s="3" t="str">
        <f>IF(ISBLANK(datosrel[Nombre y Apellidos responsable de transmisión de datos si no es el Técnico de Protección Civil o si no existe esta figura en la comarca]),"",comarca)</f>
        <v/>
      </c>
      <c r="C873" s="115"/>
      <c r="D873" s="115"/>
      <c r="E873" s="115"/>
      <c r="F873" s="115"/>
      <c r="G873" s="115"/>
    </row>
    <row r="874" spans="1:7" x14ac:dyDescent="0.25">
      <c r="A874" t="str">
        <f>IF(ISBLANK(datosrel[Nombre y Apellidos responsable de transmisión de datos si no es el Técnico de Protección Civil o si no existe esta figura en la comarca]),"",Ejercicio)</f>
        <v/>
      </c>
      <c r="B874" s="3" t="str">
        <f>IF(ISBLANK(datosrel[Nombre y Apellidos responsable de transmisión de datos si no es el Técnico de Protección Civil o si no existe esta figura en la comarca]),"",comarca)</f>
        <v/>
      </c>
      <c r="C874" s="115"/>
      <c r="D874" s="115"/>
      <c r="E874" s="115"/>
      <c r="F874" s="115"/>
      <c r="G874" s="115"/>
    </row>
    <row r="875" spans="1:7" x14ac:dyDescent="0.25">
      <c r="A875" t="str">
        <f>IF(ISBLANK(datosrel[Nombre y Apellidos responsable de transmisión de datos si no es el Técnico de Protección Civil o si no existe esta figura en la comarca]),"",Ejercicio)</f>
        <v/>
      </c>
      <c r="B875" s="3" t="str">
        <f>IF(ISBLANK(datosrel[Nombre y Apellidos responsable de transmisión de datos si no es el Técnico de Protección Civil o si no existe esta figura en la comarca]),"",comarca)</f>
        <v/>
      </c>
      <c r="C875" s="115"/>
      <c r="D875" s="115"/>
      <c r="E875" s="115"/>
      <c r="F875" s="115"/>
      <c r="G875" s="115"/>
    </row>
    <row r="876" spans="1:7" x14ac:dyDescent="0.25">
      <c r="A876" t="str">
        <f>IF(ISBLANK(datosrel[Nombre y Apellidos responsable de transmisión de datos si no es el Técnico de Protección Civil o si no existe esta figura en la comarca]),"",Ejercicio)</f>
        <v/>
      </c>
      <c r="B876" s="3" t="str">
        <f>IF(ISBLANK(datosrel[Nombre y Apellidos responsable de transmisión de datos si no es el Técnico de Protección Civil o si no existe esta figura en la comarca]),"",comarca)</f>
        <v/>
      </c>
      <c r="C876" s="115"/>
      <c r="D876" s="115"/>
      <c r="E876" s="115"/>
      <c r="F876" s="115"/>
      <c r="G876" s="115"/>
    </row>
    <row r="877" spans="1:7" x14ac:dyDescent="0.25">
      <c r="A877" t="str">
        <f>IF(ISBLANK(datosrel[Nombre y Apellidos responsable de transmisión de datos si no es el Técnico de Protección Civil o si no existe esta figura en la comarca]),"",Ejercicio)</f>
        <v/>
      </c>
      <c r="B877" s="3" t="str">
        <f>IF(ISBLANK(datosrel[Nombre y Apellidos responsable de transmisión de datos si no es el Técnico de Protección Civil o si no existe esta figura en la comarca]),"",comarca)</f>
        <v/>
      </c>
      <c r="C877" s="115"/>
      <c r="D877" s="115"/>
      <c r="E877" s="115"/>
      <c r="F877" s="115"/>
      <c r="G877" s="115"/>
    </row>
    <row r="878" spans="1:7" x14ac:dyDescent="0.25">
      <c r="A878" t="str">
        <f>IF(ISBLANK(datosrel[Nombre y Apellidos responsable de transmisión de datos si no es el Técnico de Protección Civil o si no existe esta figura en la comarca]),"",Ejercicio)</f>
        <v/>
      </c>
      <c r="B878" s="3" t="str">
        <f>IF(ISBLANK(datosrel[Nombre y Apellidos responsable de transmisión de datos si no es el Técnico de Protección Civil o si no existe esta figura en la comarca]),"",comarca)</f>
        <v/>
      </c>
      <c r="C878" s="115"/>
      <c r="D878" s="115"/>
      <c r="E878" s="115"/>
      <c r="F878" s="115"/>
      <c r="G878" s="115"/>
    </row>
    <row r="879" spans="1:7" x14ac:dyDescent="0.25">
      <c r="A879" t="str">
        <f>IF(ISBLANK(datosrel[Nombre y Apellidos responsable de transmisión de datos si no es el Técnico de Protección Civil o si no existe esta figura en la comarca]),"",Ejercicio)</f>
        <v/>
      </c>
      <c r="B879" s="3" t="str">
        <f>IF(ISBLANK(datosrel[Nombre y Apellidos responsable de transmisión de datos si no es el Técnico de Protección Civil o si no existe esta figura en la comarca]),"",comarca)</f>
        <v/>
      </c>
      <c r="C879" s="115"/>
      <c r="D879" s="115"/>
      <c r="E879" s="115"/>
      <c r="F879" s="115"/>
      <c r="G879" s="115"/>
    </row>
    <row r="880" spans="1:7" x14ac:dyDescent="0.25">
      <c r="A880" t="str">
        <f>IF(ISBLANK(datosrel[Nombre y Apellidos responsable de transmisión de datos si no es el Técnico de Protección Civil o si no existe esta figura en la comarca]),"",Ejercicio)</f>
        <v/>
      </c>
      <c r="B880" s="3" t="str">
        <f>IF(ISBLANK(datosrel[Nombre y Apellidos responsable de transmisión de datos si no es el Técnico de Protección Civil o si no existe esta figura en la comarca]),"",comarca)</f>
        <v/>
      </c>
      <c r="C880" s="115"/>
      <c r="D880" s="115"/>
      <c r="E880" s="115"/>
      <c r="F880" s="115"/>
      <c r="G880" s="115"/>
    </row>
    <row r="881" spans="1:7" x14ac:dyDescent="0.25">
      <c r="A881" t="str">
        <f>IF(ISBLANK(datosrel[Nombre y Apellidos responsable de transmisión de datos si no es el Técnico de Protección Civil o si no existe esta figura en la comarca]),"",Ejercicio)</f>
        <v/>
      </c>
      <c r="B881" s="3" t="str">
        <f>IF(ISBLANK(datosrel[Nombre y Apellidos responsable de transmisión de datos si no es el Técnico de Protección Civil o si no existe esta figura en la comarca]),"",comarca)</f>
        <v/>
      </c>
      <c r="C881" s="115"/>
      <c r="D881" s="115"/>
      <c r="E881" s="115"/>
      <c r="F881" s="115"/>
      <c r="G881" s="115"/>
    </row>
    <row r="882" spans="1:7" x14ac:dyDescent="0.25">
      <c r="A882" t="str">
        <f>IF(ISBLANK(datosrel[Nombre y Apellidos responsable de transmisión de datos si no es el Técnico de Protección Civil o si no existe esta figura en la comarca]),"",Ejercicio)</f>
        <v/>
      </c>
      <c r="B882" s="3" t="str">
        <f>IF(ISBLANK(datosrel[Nombre y Apellidos responsable de transmisión de datos si no es el Técnico de Protección Civil o si no existe esta figura en la comarca]),"",comarca)</f>
        <v/>
      </c>
      <c r="C882" s="115"/>
      <c r="D882" s="115"/>
      <c r="E882" s="115"/>
      <c r="F882" s="115"/>
      <c r="G882" s="115"/>
    </row>
    <row r="883" spans="1:7" x14ac:dyDescent="0.25">
      <c r="A883" t="str">
        <f>IF(ISBLANK(datosrel[Nombre y Apellidos responsable de transmisión de datos si no es el Técnico de Protección Civil o si no existe esta figura en la comarca]),"",Ejercicio)</f>
        <v/>
      </c>
      <c r="B883" s="3" t="str">
        <f>IF(ISBLANK(datosrel[Nombre y Apellidos responsable de transmisión de datos si no es el Técnico de Protección Civil o si no existe esta figura en la comarca]),"",comarca)</f>
        <v/>
      </c>
      <c r="C883" s="115"/>
      <c r="D883" s="115"/>
      <c r="E883" s="115"/>
      <c r="F883" s="115"/>
      <c r="G883" s="115"/>
    </row>
    <row r="884" spans="1:7" x14ac:dyDescent="0.25">
      <c r="A884" t="str">
        <f>IF(ISBLANK(datosrel[Nombre y Apellidos responsable de transmisión de datos si no es el Técnico de Protección Civil o si no existe esta figura en la comarca]),"",Ejercicio)</f>
        <v/>
      </c>
      <c r="B884" s="3" t="str">
        <f>IF(ISBLANK(datosrel[Nombre y Apellidos responsable de transmisión de datos si no es el Técnico de Protección Civil o si no existe esta figura en la comarca]),"",comarca)</f>
        <v/>
      </c>
      <c r="C884" s="115"/>
      <c r="D884" s="115"/>
      <c r="E884" s="115"/>
      <c r="F884" s="115"/>
      <c r="G884" s="115"/>
    </row>
    <row r="885" spans="1:7" x14ac:dyDescent="0.25">
      <c r="A885" t="str">
        <f>IF(ISBLANK(datosrel[Nombre y Apellidos responsable de transmisión de datos si no es el Técnico de Protección Civil o si no existe esta figura en la comarca]),"",Ejercicio)</f>
        <v/>
      </c>
      <c r="B885" s="3" t="str">
        <f>IF(ISBLANK(datosrel[Nombre y Apellidos responsable de transmisión de datos si no es el Técnico de Protección Civil o si no existe esta figura en la comarca]),"",comarca)</f>
        <v/>
      </c>
      <c r="C885" s="115"/>
      <c r="D885" s="115"/>
      <c r="E885" s="115"/>
      <c r="F885" s="115"/>
      <c r="G885" s="115"/>
    </row>
    <row r="886" spans="1:7" x14ac:dyDescent="0.25">
      <c r="A886" t="str">
        <f>IF(ISBLANK(datosrel[Nombre y Apellidos responsable de transmisión de datos si no es el Técnico de Protección Civil o si no existe esta figura en la comarca]),"",Ejercicio)</f>
        <v/>
      </c>
      <c r="B886" s="3" t="str">
        <f>IF(ISBLANK(datosrel[Nombre y Apellidos responsable de transmisión de datos si no es el Técnico de Protección Civil o si no existe esta figura en la comarca]),"",comarca)</f>
        <v/>
      </c>
      <c r="C886" s="115"/>
      <c r="D886" s="115"/>
      <c r="E886" s="115"/>
      <c r="F886" s="115"/>
      <c r="G886" s="115"/>
    </row>
    <row r="887" spans="1:7" x14ac:dyDescent="0.25">
      <c r="A887" t="str">
        <f>IF(ISBLANK(datosrel[Nombre y Apellidos responsable de transmisión de datos si no es el Técnico de Protección Civil o si no existe esta figura en la comarca]),"",Ejercicio)</f>
        <v/>
      </c>
      <c r="B887" s="3" t="str">
        <f>IF(ISBLANK(datosrel[Nombre y Apellidos responsable de transmisión de datos si no es el Técnico de Protección Civil o si no existe esta figura en la comarca]),"",comarca)</f>
        <v/>
      </c>
      <c r="C887" s="115"/>
      <c r="D887" s="115"/>
      <c r="E887" s="115"/>
      <c r="F887" s="115"/>
      <c r="G887" s="115"/>
    </row>
    <row r="888" spans="1:7" x14ac:dyDescent="0.25">
      <c r="A888" t="str">
        <f>IF(ISBLANK(datosrel[Nombre y Apellidos responsable de transmisión de datos si no es el Técnico de Protección Civil o si no existe esta figura en la comarca]),"",Ejercicio)</f>
        <v/>
      </c>
      <c r="B888" s="3" t="str">
        <f>IF(ISBLANK(datosrel[Nombre y Apellidos responsable de transmisión de datos si no es el Técnico de Protección Civil o si no existe esta figura en la comarca]),"",comarca)</f>
        <v/>
      </c>
      <c r="C888" s="115"/>
      <c r="D888" s="115"/>
      <c r="E888" s="115"/>
      <c r="F888" s="115"/>
      <c r="G888" s="115"/>
    </row>
    <row r="889" spans="1:7" x14ac:dyDescent="0.25">
      <c r="A889" t="str">
        <f>IF(ISBLANK(datosrel[Nombre y Apellidos responsable de transmisión de datos si no es el Técnico de Protección Civil o si no existe esta figura en la comarca]),"",Ejercicio)</f>
        <v/>
      </c>
      <c r="B889" s="3" t="str">
        <f>IF(ISBLANK(datosrel[Nombre y Apellidos responsable de transmisión de datos si no es el Técnico de Protección Civil o si no existe esta figura en la comarca]),"",comarca)</f>
        <v/>
      </c>
      <c r="C889" s="115"/>
      <c r="D889" s="115"/>
      <c r="E889" s="115"/>
      <c r="F889" s="115"/>
      <c r="G889" s="115"/>
    </row>
    <row r="890" spans="1:7" x14ac:dyDescent="0.25">
      <c r="A890" t="str">
        <f>IF(ISBLANK(datosrel[Nombre y Apellidos responsable de transmisión de datos si no es el Técnico de Protección Civil o si no existe esta figura en la comarca]),"",Ejercicio)</f>
        <v/>
      </c>
      <c r="B890" s="3" t="str">
        <f>IF(ISBLANK(datosrel[Nombre y Apellidos responsable de transmisión de datos si no es el Técnico de Protección Civil o si no existe esta figura en la comarca]),"",comarca)</f>
        <v/>
      </c>
      <c r="C890" s="115"/>
      <c r="D890" s="115"/>
      <c r="E890" s="115"/>
      <c r="F890" s="115"/>
      <c r="G890" s="115"/>
    </row>
    <row r="891" spans="1:7" x14ac:dyDescent="0.25">
      <c r="A891" t="str">
        <f>IF(ISBLANK(datosrel[Nombre y Apellidos responsable de transmisión de datos si no es el Técnico de Protección Civil o si no existe esta figura en la comarca]),"",Ejercicio)</f>
        <v/>
      </c>
      <c r="B891" s="3" t="str">
        <f>IF(ISBLANK(datosrel[Nombre y Apellidos responsable de transmisión de datos si no es el Técnico de Protección Civil o si no existe esta figura en la comarca]),"",comarca)</f>
        <v/>
      </c>
      <c r="C891" s="115"/>
      <c r="D891" s="115"/>
      <c r="E891" s="115"/>
      <c r="F891" s="115"/>
      <c r="G891" s="115"/>
    </row>
    <row r="892" spans="1:7" x14ac:dyDescent="0.25">
      <c r="A892" t="str">
        <f>IF(ISBLANK(datosrel[Nombre y Apellidos responsable de transmisión de datos si no es el Técnico de Protección Civil o si no existe esta figura en la comarca]),"",Ejercicio)</f>
        <v/>
      </c>
      <c r="B892" s="3" t="str">
        <f>IF(ISBLANK(datosrel[Nombre y Apellidos responsable de transmisión de datos si no es el Técnico de Protección Civil o si no existe esta figura en la comarca]),"",comarca)</f>
        <v/>
      </c>
      <c r="C892" s="115"/>
      <c r="D892" s="115"/>
      <c r="E892" s="115"/>
      <c r="F892" s="115"/>
      <c r="G892" s="115"/>
    </row>
    <row r="893" spans="1:7" x14ac:dyDescent="0.25">
      <c r="A893" t="str">
        <f>IF(ISBLANK(datosrel[Nombre y Apellidos responsable de transmisión de datos si no es el Técnico de Protección Civil o si no existe esta figura en la comarca]),"",Ejercicio)</f>
        <v/>
      </c>
      <c r="B893" s="3" t="str">
        <f>IF(ISBLANK(datosrel[Nombre y Apellidos responsable de transmisión de datos si no es el Técnico de Protección Civil o si no existe esta figura en la comarca]),"",comarca)</f>
        <v/>
      </c>
      <c r="C893" s="115"/>
      <c r="D893" s="115"/>
      <c r="E893" s="115"/>
      <c r="F893" s="115"/>
      <c r="G893" s="115"/>
    </row>
    <row r="894" spans="1:7" x14ac:dyDescent="0.25">
      <c r="A894" t="str">
        <f>IF(ISBLANK(datosrel[Nombre y Apellidos responsable de transmisión de datos si no es el Técnico de Protección Civil o si no existe esta figura en la comarca]),"",Ejercicio)</f>
        <v/>
      </c>
      <c r="B894" s="3" t="str">
        <f>IF(ISBLANK(datosrel[Nombre y Apellidos responsable de transmisión de datos si no es el Técnico de Protección Civil o si no existe esta figura en la comarca]),"",comarca)</f>
        <v/>
      </c>
      <c r="C894" s="115"/>
      <c r="D894" s="115"/>
      <c r="E894" s="115"/>
      <c r="F894" s="115"/>
      <c r="G894" s="115"/>
    </row>
    <row r="895" spans="1:7" x14ac:dyDescent="0.25">
      <c r="A895" t="str">
        <f>IF(ISBLANK(datosrel[Nombre y Apellidos responsable de transmisión de datos si no es el Técnico de Protección Civil o si no existe esta figura en la comarca]),"",Ejercicio)</f>
        <v/>
      </c>
      <c r="B895" s="3" t="str">
        <f>IF(ISBLANK(datosrel[Nombre y Apellidos responsable de transmisión de datos si no es el Técnico de Protección Civil o si no existe esta figura en la comarca]),"",comarca)</f>
        <v/>
      </c>
      <c r="C895" s="115"/>
      <c r="D895" s="115"/>
      <c r="E895" s="115"/>
      <c r="F895" s="115"/>
      <c r="G895" s="115"/>
    </row>
    <row r="896" spans="1:7" x14ac:dyDescent="0.25">
      <c r="A896" t="str">
        <f>IF(ISBLANK(datosrel[Nombre y Apellidos responsable de transmisión de datos si no es el Técnico de Protección Civil o si no existe esta figura en la comarca]),"",Ejercicio)</f>
        <v/>
      </c>
      <c r="B896" s="3" t="str">
        <f>IF(ISBLANK(datosrel[Nombre y Apellidos responsable de transmisión de datos si no es el Técnico de Protección Civil o si no existe esta figura en la comarca]),"",comarca)</f>
        <v/>
      </c>
      <c r="C896" s="115"/>
      <c r="D896" s="115"/>
      <c r="E896" s="115"/>
      <c r="F896" s="115"/>
      <c r="G896" s="115"/>
    </row>
    <row r="897" spans="1:7" x14ac:dyDescent="0.25">
      <c r="A897" t="str">
        <f>IF(ISBLANK(datosrel[Nombre y Apellidos responsable de transmisión de datos si no es el Técnico de Protección Civil o si no existe esta figura en la comarca]),"",Ejercicio)</f>
        <v/>
      </c>
      <c r="B897" s="3" t="str">
        <f>IF(ISBLANK(datosrel[Nombre y Apellidos responsable de transmisión de datos si no es el Técnico de Protección Civil o si no existe esta figura en la comarca]),"",comarca)</f>
        <v/>
      </c>
      <c r="C897" s="115"/>
      <c r="D897" s="115"/>
      <c r="E897" s="115"/>
      <c r="F897" s="115"/>
      <c r="G897" s="115"/>
    </row>
    <row r="898" spans="1:7" x14ac:dyDescent="0.25">
      <c r="A898" t="str">
        <f>IF(ISBLANK(datosrel[Nombre y Apellidos responsable de transmisión de datos si no es el Técnico de Protección Civil o si no existe esta figura en la comarca]),"",Ejercicio)</f>
        <v/>
      </c>
      <c r="B898" s="3" t="str">
        <f>IF(ISBLANK(datosrel[Nombre y Apellidos responsable de transmisión de datos si no es el Técnico de Protección Civil o si no existe esta figura en la comarca]),"",comarca)</f>
        <v/>
      </c>
      <c r="C898" s="115"/>
      <c r="D898" s="115"/>
      <c r="E898" s="115"/>
      <c r="F898" s="115"/>
      <c r="G898" s="115"/>
    </row>
    <row r="899" spans="1:7" x14ac:dyDescent="0.25">
      <c r="A899" t="str">
        <f>IF(ISBLANK(datosrel[Nombre y Apellidos responsable de transmisión de datos si no es el Técnico de Protección Civil o si no existe esta figura en la comarca]),"",Ejercicio)</f>
        <v/>
      </c>
      <c r="B899" s="3" t="str">
        <f>IF(ISBLANK(datosrel[Nombre y Apellidos responsable de transmisión de datos si no es el Técnico de Protección Civil o si no existe esta figura en la comarca]),"",comarca)</f>
        <v/>
      </c>
      <c r="C899" s="115"/>
      <c r="D899" s="115"/>
      <c r="E899" s="115"/>
      <c r="F899" s="115"/>
      <c r="G899" s="115"/>
    </row>
    <row r="900" spans="1:7" x14ac:dyDescent="0.25">
      <c r="A900" t="str">
        <f>IF(ISBLANK(datosrel[Nombre y Apellidos responsable de transmisión de datos si no es el Técnico de Protección Civil o si no existe esta figura en la comarca]),"",Ejercicio)</f>
        <v/>
      </c>
      <c r="B900" s="3" t="str">
        <f>IF(ISBLANK(datosrel[Nombre y Apellidos responsable de transmisión de datos si no es el Técnico de Protección Civil o si no existe esta figura en la comarca]),"",comarca)</f>
        <v/>
      </c>
      <c r="C900" s="115"/>
      <c r="D900" s="115"/>
      <c r="E900" s="115"/>
      <c r="F900" s="115"/>
      <c r="G900" s="115"/>
    </row>
    <row r="901" spans="1:7" x14ac:dyDescent="0.25">
      <c r="A901" t="str">
        <f>IF(ISBLANK(datosrel[Nombre y Apellidos responsable de transmisión de datos si no es el Técnico de Protección Civil o si no existe esta figura en la comarca]),"",Ejercicio)</f>
        <v/>
      </c>
      <c r="B901" s="3" t="str">
        <f>IF(ISBLANK(datosrel[Nombre y Apellidos responsable de transmisión de datos si no es el Técnico de Protección Civil o si no existe esta figura en la comarca]),"",comarca)</f>
        <v/>
      </c>
      <c r="C901" s="115"/>
      <c r="D901" s="115"/>
      <c r="E901" s="115"/>
      <c r="F901" s="115"/>
      <c r="G901" s="115"/>
    </row>
    <row r="902" spans="1:7" x14ac:dyDescent="0.25">
      <c r="A902" t="str">
        <f>IF(ISBLANK(datosrel[Nombre y Apellidos responsable de transmisión de datos si no es el Técnico de Protección Civil o si no existe esta figura en la comarca]),"",Ejercicio)</f>
        <v/>
      </c>
      <c r="B902" s="3" t="str">
        <f>IF(ISBLANK(datosrel[Nombre y Apellidos responsable de transmisión de datos si no es el Técnico de Protección Civil o si no existe esta figura en la comarca]),"",comarca)</f>
        <v/>
      </c>
      <c r="C902" s="115"/>
      <c r="D902" s="115"/>
      <c r="E902" s="115"/>
      <c r="F902" s="115"/>
      <c r="G902" s="115"/>
    </row>
    <row r="903" spans="1:7" x14ac:dyDescent="0.25">
      <c r="A903" t="str">
        <f>IF(ISBLANK(datosrel[Nombre y Apellidos responsable de transmisión de datos si no es el Técnico de Protección Civil o si no existe esta figura en la comarca]),"",Ejercicio)</f>
        <v/>
      </c>
      <c r="B903" s="3" t="str">
        <f>IF(ISBLANK(datosrel[Nombre y Apellidos responsable de transmisión de datos si no es el Técnico de Protección Civil o si no existe esta figura en la comarca]),"",comarca)</f>
        <v/>
      </c>
      <c r="C903" s="115"/>
      <c r="D903" s="115"/>
      <c r="E903" s="115"/>
      <c r="F903" s="115"/>
      <c r="G903" s="115"/>
    </row>
    <row r="904" spans="1:7" x14ac:dyDescent="0.25">
      <c r="A904" t="str">
        <f>IF(ISBLANK(datosrel[Nombre y Apellidos responsable de transmisión de datos si no es el Técnico de Protección Civil o si no existe esta figura en la comarca]),"",Ejercicio)</f>
        <v/>
      </c>
      <c r="B904" s="3" t="str">
        <f>IF(ISBLANK(datosrel[Nombre y Apellidos responsable de transmisión de datos si no es el Técnico de Protección Civil o si no existe esta figura en la comarca]),"",comarca)</f>
        <v/>
      </c>
      <c r="C904" s="115"/>
      <c r="D904" s="115"/>
      <c r="E904" s="115"/>
      <c r="F904" s="115"/>
      <c r="G904" s="115"/>
    </row>
    <row r="905" spans="1:7" x14ac:dyDescent="0.25">
      <c r="A905" t="str">
        <f>IF(ISBLANK(datosrel[Nombre y Apellidos responsable de transmisión de datos si no es el Técnico de Protección Civil o si no existe esta figura en la comarca]),"",Ejercicio)</f>
        <v/>
      </c>
      <c r="B905" s="3" t="str">
        <f>IF(ISBLANK(datosrel[Nombre y Apellidos responsable de transmisión de datos si no es el Técnico de Protección Civil o si no existe esta figura en la comarca]),"",comarca)</f>
        <v/>
      </c>
      <c r="C905" s="115"/>
      <c r="D905" s="115"/>
      <c r="E905" s="115"/>
      <c r="F905" s="115"/>
      <c r="G905" s="115"/>
    </row>
    <row r="906" spans="1:7" x14ac:dyDescent="0.25">
      <c r="A906" t="str">
        <f>IF(ISBLANK(datosrel[Nombre y Apellidos responsable de transmisión de datos si no es el Técnico de Protección Civil o si no existe esta figura en la comarca]),"",Ejercicio)</f>
        <v/>
      </c>
      <c r="B906" s="3" t="str">
        <f>IF(ISBLANK(datosrel[Nombre y Apellidos responsable de transmisión de datos si no es el Técnico de Protección Civil o si no existe esta figura en la comarca]),"",comarca)</f>
        <v/>
      </c>
      <c r="C906" s="115"/>
      <c r="D906" s="115"/>
      <c r="E906" s="115"/>
      <c r="F906" s="115"/>
      <c r="G906" s="115"/>
    </row>
    <row r="907" spans="1:7" x14ac:dyDescent="0.25">
      <c r="A907" t="str">
        <f>IF(ISBLANK(datosrel[Nombre y Apellidos responsable de transmisión de datos si no es el Técnico de Protección Civil o si no existe esta figura en la comarca]),"",Ejercicio)</f>
        <v/>
      </c>
      <c r="B907" s="3" t="str">
        <f>IF(ISBLANK(datosrel[Nombre y Apellidos responsable de transmisión de datos si no es el Técnico de Protección Civil o si no existe esta figura en la comarca]),"",comarca)</f>
        <v/>
      </c>
      <c r="C907" s="115"/>
      <c r="D907" s="115"/>
      <c r="E907" s="115"/>
      <c r="F907" s="115"/>
      <c r="G907" s="115"/>
    </row>
    <row r="908" spans="1:7" x14ac:dyDescent="0.25">
      <c r="A908" t="str">
        <f>IF(ISBLANK(datosrel[Nombre y Apellidos responsable de transmisión de datos si no es el Técnico de Protección Civil o si no existe esta figura en la comarca]),"",Ejercicio)</f>
        <v/>
      </c>
      <c r="B908" s="3" t="str">
        <f>IF(ISBLANK(datosrel[Nombre y Apellidos responsable de transmisión de datos si no es el Técnico de Protección Civil o si no existe esta figura en la comarca]),"",comarca)</f>
        <v/>
      </c>
      <c r="C908" s="115"/>
      <c r="D908" s="115"/>
      <c r="E908" s="115"/>
      <c r="F908" s="115"/>
      <c r="G908" s="115"/>
    </row>
    <row r="909" spans="1:7" x14ac:dyDescent="0.25">
      <c r="A909" t="str">
        <f>IF(ISBLANK(datosrel[Nombre y Apellidos responsable de transmisión de datos si no es el Técnico de Protección Civil o si no existe esta figura en la comarca]),"",Ejercicio)</f>
        <v/>
      </c>
      <c r="B909" s="3" t="str">
        <f>IF(ISBLANK(datosrel[Nombre y Apellidos responsable de transmisión de datos si no es el Técnico de Protección Civil o si no existe esta figura en la comarca]),"",comarca)</f>
        <v/>
      </c>
      <c r="C909" s="115"/>
      <c r="D909" s="115"/>
      <c r="E909" s="115"/>
      <c r="F909" s="115"/>
      <c r="G909" s="115"/>
    </row>
    <row r="910" spans="1:7" x14ac:dyDescent="0.25">
      <c r="A910" t="str">
        <f>IF(ISBLANK(datosrel[Nombre y Apellidos responsable de transmisión de datos si no es el Técnico de Protección Civil o si no existe esta figura en la comarca]),"",Ejercicio)</f>
        <v/>
      </c>
      <c r="B910" s="3" t="str">
        <f>IF(ISBLANK(datosrel[Nombre y Apellidos responsable de transmisión de datos si no es el Técnico de Protección Civil o si no existe esta figura en la comarca]),"",comarca)</f>
        <v/>
      </c>
      <c r="C910" s="115"/>
      <c r="D910" s="115"/>
      <c r="E910" s="115"/>
      <c r="F910" s="115"/>
      <c r="G910" s="115"/>
    </row>
    <row r="911" spans="1:7" x14ac:dyDescent="0.25">
      <c r="A911" t="str">
        <f>IF(ISBLANK(datosrel[Nombre y Apellidos responsable de transmisión de datos si no es el Técnico de Protección Civil o si no existe esta figura en la comarca]),"",Ejercicio)</f>
        <v/>
      </c>
      <c r="B911" s="3" t="str">
        <f>IF(ISBLANK(datosrel[Nombre y Apellidos responsable de transmisión de datos si no es el Técnico de Protección Civil o si no existe esta figura en la comarca]),"",comarca)</f>
        <v/>
      </c>
      <c r="C911" s="115"/>
      <c r="D911" s="115"/>
      <c r="E911" s="115"/>
      <c r="F911" s="115"/>
      <c r="G911" s="115"/>
    </row>
    <row r="912" spans="1:7" x14ac:dyDescent="0.25">
      <c r="A912" t="str">
        <f>IF(ISBLANK(datosrel[Nombre y Apellidos responsable de transmisión de datos si no es el Técnico de Protección Civil o si no existe esta figura en la comarca]),"",Ejercicio)</f>
        <v/>
      </c>
      <c r="B912" s="3" t="str">
        <f>IF(ISBLANK(datosrel[Nombre y Apellidos responsable de transmisión de datos si no es el Técnico de Protección Civil o si no existe esta figura en la comarca]),"",comarca)</f>
        <v/>
      </c>
      <c r="C912" s="115"/>
      <c r="D912" s="115"/>
      <c r="E912" s="115"/>
      <c r="F912" s="115"/>
      <c r="G912" s="115"/>
    </row>
    <row r="913" spans="1:7" x14ac:dyDescent="0.25">
      <c r="A913" t="str">
        <f>IF(ISBLANK(datosrel[Nombre y Apellidos responsable de transmisión de datos si no es el Técnico de Protección Civil o si no existe esta figura en la comarca]),"",Ejercicio)</f>
        <v/>
      </c>
      <c r="B913" s="3" t="str">
        <f>IF(ISBLANK(datosrel[Nombre y Apellidos responsable de transmisión de datos si no es el Técnico de Protección Civil o si no existe esta figura en la comarca]),"",comarca)</f>
        <v/>
      </c>
      <c r="C913" s="115"/>
      <c r="D913" s="115"/>
      <c r="E913" s="115"/>
      <c r="F913" s="115"/>
      <c r="G913" s="115"/>
    </row>
    <row r="914" spans="1:7" x14ac:dyDescent="0.25">
      <c r="A914" t="str">
        <f>IF(ISBLANK(datosrel[Nombre y Apellidos responsable de transmisión de datos si no es el Técnico de Protección Civil o si no existe esta figura en la comarca]),"",Ejercicio)</f>
        <v/>
      </c>
      <c r="B914" s="3" t="str">
        <f>IF(ISBLANK(datosrel[Nombre y Apellidos responsable de transmisión de datos si no es el Técnico de Protección Civil o si no existe esta figura en la comarca]),"",comarca)</f>
        <v/>
      </c>
      <c r="C914" s="115"/>
      <c r="D914" s="115"/>
      <c r="E914" s="115"/>
      <c r="F914" s="115"/>
      <c r="G914" s="115"/>
    </row>
    <row r="915" spans="1:7" x14ac:dyDescent="0.25">
      <c r="A915" t="str">
        <f>IF(ISBLANK(datosrel[Nombre y Apellidos responsable de transmisión de datos si no es el Técnico de Protección Civil o si no existe esta figura en la comarca]),"",Ejercicio)</f>
        <v/>
      </c>
      <c r="B915" s="3" t="str">
        <f>IF(ISBLANK(datosrel[Nombre y Apellidos responsable de transmisión de datos si no es el Técnico de Protección Civil o si no existe esta figura en la comarca]),"",comarca)</f>
        <v/>
      </c>
      <c r="C915" s="115"/>
      <c r="D915" s="115"/>
      <c r="E915" s="115"/>
      <c r="F915" s="115"/>
      <c r="G915" s="115"/>
    </row>
    <row r="916" spans="1:7" x14ac:dyDescent="0.25">
      <c r="A916" t="str">
        <f>IF(ISBLANK(datosrel[Nombre y Apellidos responsable de transmisión de datos si no es el Técnico de Protección Civil o si no existe esta figura en la comarca]),"",Ejercicio)</f>
        <v/>
      </c>
      <c r="B916" s="3" t="str">
        <f>IF(ISBLANK(datosrel[Nombre y Apellidos responsable de transmisión de datos si no es el Técnico de Protección Civil o si no existe esta figura en la comarca]),"",comarca)</f>
        <v/>
      </c>
      <c r="C916" s="115"/>
      <c r="D916" s="115"/>
      <c r="E916" s="115"/>
      <c r="F916" s="115"/>
      <c r="G916" s="115"/>
    </row>
    <row r="917" spans="1:7" x14ac:dyDescent="0.25">
      <c r="A917" t="str">
        <f>IF(ISBLANK(datosrel[Nombre y Apellidos responsable de transmisión de datos si no es el Técnico de Protección Civil o si no existe esta figura en la comarca]),"",Ejercicio)</f>
        <v/>
      </c>
      <c r="B917" s="3" t="str">
        <f>IF(ISBLANK(datosrel[Nombre y Apellidos responsable de transmisión de datos si no es el Técnico de Protección Civil o si no existe esta figura en la comarca]),"",comarca)</f>
        <v/>
      </c>
      <c r="C917" s="115"/>
      <c r="D917" s="115"/>
      <c r="E917" s="115"/>
      <c r="F917" s="115"/>
      <c r="G917" s="115"/>
    </row>
    <row r="918" spans="1:7" x14ac:dyDescent="0.25">
      <c r="A918" t="str">
        <f>IF(ISBLANK(datosrel[Nombre y Apellidos responsable de transmisión de datos si no es el Técnico de Protección Civil o si no existe esta figura en la comarca]),"",Ejercicio)</f>
        <v/>
      </c>
      <c r="B918" s="3" t="str">
        <f>IF(ISBLANK(datosrel[Nombre y Apellidos responsable de transmisión de datos si no es el Técnico de Protección Civil o si no existe esta figura en la comarca]),"",comarca)</f>
        <v/>
      </c>
      <c r="C918" s="115"/>
      <c r="D918" s="115"/>
      <c r="E918" s="115"/>
      <c r="F918" s="115"/>
      <c r="G918" s="115"/>
    </row>
    <row r="919" spans="1:7" x14ac:dyDescent="0.25">
      <c r="A919" t="str">
        <f>IF(ISBLANK(datosrel[Nombre y Apellidos responsable de transmisión de datos si no es el Técnico de Protección Civil o si no existe esta figura en la comarca]),"",Ejercicio)</f>
        <v/>
      </c>
      <c r="B919" s="3" t="str">
        <f>IF(ISBLANK(datosrel[Nombre y Apellidos responsable de transmisión de datos si no es el Técnico de Protección Civil o si no existe esta figura en la comarca]),"",comarca)</f>
        <v/>
      </c>
      <c r="C919" s="115"/>
      <c r="D919" s="115"/>
      <c r="E919" s="115"/>
      <c r="F919" s="115"/>
      <c r="G919" s="115"/>
    </row>
    <row r="920" spans="1:7" x14ac:dyDescent="0.25">
      <c r="A920" t="str">
        <f>IF(ISBLANK(datosrel[Nombre y Apellidos responsable de transmisión de datos si no es el Técnico de Protección Civil o si no existe esta figura en la comarca]),"",Ejercicio)</f>
        <v/>
      </c>
      <c r="B920" s="3" t="str">
        <f>IF(ISBLANK(datosrel[Nombre y Apellidos responsable de transmisión de datos si no es el Técnico de Protección Civil o si no existe esta figura en la comarca]),"",comarca)</f>
        <v/>
      </c>
      <c r="C920" s="115"/>
      <c r="D920" s="115"/>
      <c r="E920" s="115"/>
      <c r="F920" s="115"/>
      <c r="G920" s="115"/>
    </row>
    <row r="921" spans="1:7" x14ac:dyDescent="0.25">
      <c r="A921" t="str">
        <f>IF(ISBLANK(datosrel[Nombre y Apellidos responsable de transmisión de datos si no es el Técnico de Protección Civil o si no existe esta figura en la comarca]),"",Ejercicio)</f>
        <v/>
      </c>
      <c r="B921" s="3" t="str">
        <f>IF(ISBLANK(datosrel[Nombre y Apellidos responsable de transmisión de datos si no es el Técnico de Protección Civil o si no existe esta figura en la comarca]),"",comarca)</f>
        <v/>
      </c>
      <c r="C921" s="115"/>
      <c r="D921" s="115"/>
      <c r="E921" s="115"/>
      <c r="F921" s="115"/>
      <c r="G921" s="115"/>
    </row>
    <row r="922" spans="1:7" x14ac:dyDescent="0.25">
      <c r="A922" t="str">
        <f>IF(ISBLANK(datosrel[Nombre y Apellidos responsable de transmisión de datos si no es el Técnico de Protección Civil o si no existe esta figura en la comarca]),"",Ejercicio)</f>
        <v/>
      </c>
      <c r="B922" s="3" t="str">
        <f>IF(ISBLANK(datosrel[Nombre y Apellidos responsable de transmisión de datos si no es el Técnico de Protección Civil o si no existe esta figura en la comarca]),"",comarca)</f>
        <v/>
      </c>
      <c r="C922" s="115"/>
      <c r="D922" s="115"/>
      <c r="E922" s="115"/>
      <c r="F922" s="115"/>
      <c r="G922" s="115"/>
    </row>
    <row r="923" spans="1:7" x14ac:dyDescent="0.25">
      <c r="A923" t="str">
        <f>IF(ISBLANK(datosrel[Nombre y Apellidos responsable de transmisión de datos si no es el Técnico de Protección Civil o si no existe esta figura en la comarca]),"",Ejercicio)</f>
        <v/>
      </c>
      <c r="B923" s="3" t="str">
        <f>IF(ISBLANK(datosrel[Nombre y Apellidos responsable de transmisión de datos si no es el Técnico de Protección Civil o si no existe esta figura en la comarca]),"",comarca)</f>
        <v/>
      </c>
      <c r="C923" s="115"/>
      <c r="D923" s="115"/>
      <c r="E923" s="115"/>
      <c r="F923" s="115"/>
      <c r="G923" s="115"/>
    </row>
    <row r="924" spans="1:7" x14ac:dyDescent="0.25">
      <c r="A924" t="str">
        <f>IF(ISBLANK(datosrel[Nombre y Apellidos responsable de transmisión de datos si no es el Técnico de Protección Civil o si no existe esta figura en la comarca]),"",Ejercicio)</f>
        <v/>
      </c>
      <c r="B924" s="3" t="str">
        <f>IF(ISBLANK(datosrel[Nombre y Apellidos responsable de transmisión de datos si no es el Técnico de Protección Civil o si no existe esta figura en la comarca]),"",comarca)</f>
        <v/>
      </c>
      <c r="C924" s="115"/>
      <c r="D924" s="115"/>
      <c r="E924" s="115"/>
      <c r="F924" s="115"/>
      <c r="G924" s="115"/>
    </row>
    <row r="925" spans="1:7" x14ac:dyDescent="0.25">
      <c r="A925" t="str">
        <f>IF(ISBLANK(datosrel[Nombre y Apellidos responsable de transmisión de datos si no es el Técnico de Protección Civil o si no existe esta figura en la comarca]),"",Ejercicio)</f>
        <v/>
      </c>
      <c r="B925" s="3" t="str">
        <f>IF(ISBLANK(datosrel[Nombre y Apellidos responsable de transmisión de datos si no es el Técnico de Protección Civil o si no existe esta figura en la comarca]),"",comarca)</f>
        <v/>
      </c>
      <c r="C925" s="115"/>
      <c r="D925" s="115"/>
      <c r="E925" s="115"/>
      <c r="F925" s="115"/>
      <c r="G925" s="115"/>
    </row>
    <row r="926" spans="1:7" x14ac:dyDescent="0.25">
      <c r="A926" t="str">
        <f>IF(ISBLANK(datosrel[Nombre y Apellidos responsable de transmisión de datos si no es el Técnico de Protección Civil o si no existe esta figura en la comarca]),"",Ejercicio)</f>
        <v/>
      </c>
      <c r="B926" s="3" t="str">
        <f>IF(ISBLANK(datosrel[Nombre y Apellidos responsable de transmisión de datos si no es el Técnico de Protección Civil o si no existe esta figura en la comarca]),"",comarca)</f>
        <v/>
      </c>
      <c r="C926" s="115"/>
      <c r="D926" s="115"/>
      <c r="E926" s="115"/>
      <c r="F926" s="115"/>
      <c r="G926" s="115"/>
    </row>
    <row r="927" spans="1:7" x14ac:dyDescent="0.25">
      <c r="A927" t="str">
        <f>IF(ISBLANK(datosrel[Nombre y Apellidos responsable de transmisión de datos si no es el Técnico de Protección Civil o si no existe esta figura en la comarca]),"",Ejercicio)</f>
        <v/>
      </c>
      <c r="B927" s="3" t="str">
        <f>IF(ISBLANK(datosrel[Nombre y Apellidos responsable de transmisión de datos si no es el Técnico de Protección Civil o si no existe esta figura en la comarca]),"",comarca)</f>
        <v/>
      </c>
      <c r="C927" s="115"/>
      <c r="D927" s="115"/>
      <c r="E927" s="115"/>
      <c r="F927" s="115"/>
      <c r="G927" s="115"/>
    </row>
    <row r="928" spans="1:7" x14ac:dyDescent="0.25">
      <c r="A928" t="str">
        <f>IF(ISBLANK(datosrel[Nombre y Apellidos responsable de transmisión de datos si no es el Técnico de Protección Civil o si no existe esta figura en la comarca]),"",Ejercicio)</f>
        <v/>
      </c>
      <c r="B928" s="3" t="str">
        <f>IF(ISBLANK(datosrel[Nombre y Apellidos responsable de transmisión de datos si no es el Técnico de Protección Civil o si no existe esta figura en la comarca]),"",comarca)</f>
        <v/>
      </c>
      <c r="C928" s="115"/>
      <c r="D928" s="115"/>
      <c r="E928" s="115"/>
      <c r="F928" s="115"/>
      <c r="G928" s="115"/>
    </row>
    <row r="929" spans="1:7" x14ac:dyDescent="0.25">
      <c r="A929" t="str">
        <f>IF(ISBLANK(datosrel[Nombre y Apellidos responsable de transmisión de datos si no es el Técnico de Protección Civil o si no existe esta figura en la comarca]),"",Ejercicio)</f>
        <v/>
      </c>
      <c r="B929" s="3" t="str">
        <f>IF(ISBLANK(datosrel[Nombre y Apellidos responsable de transmisión de datos si no es el Técnico de Protección Civil o si no existe esta figura en la comarca]),"",comarca)</f>
        <v/>
      </c>
      <c r="C929" s="115"/>
      <c r="D929" s="115"/>
      <c r="E929" s="115"/>
      <c r="F929" s="115"/>
      <c r="G929" s="115"/>
    </row>
    <row r="930" spans="1:7" x14ac:dyDescent="0.25">
      <c r="A930" t="str">
        <f>IF(ISBLANK(datosrel[Nombre y Apellidos responsable de transmisión de datos si no es el Técnico de Protección Civil o si no existe esta figura en la comarca]),"",Ejercicio)</f>
        <v/>
      </c>
      <c r="B930" s="3" t="str">
        <f>IF(ISBLANK(datosrel[Nombre y Apellidos responsable de transmisión de datos si no es el Técnico de Protección Civil o si no existe esta figura en la comarca]),"",comarca)</f>
        <v/>
      </c>
      <c r="C930" s="115"/>
      <c r="D930" s="115"/>
      <c r="E930" s="115"/>
      <c r="F930" s="115"/>
      <c r="G930" s="115"/>
    </row>
    <row r="931" spans="1:7" x14ac:dyDescent="0.25">
      <c r="A931" t="str">
        <f>IF(ISBLANK(datosrel[Nombre y Apellidos responsable de transmisión de datos si no es el Técnico de Protección Civil o si no existe esta figura en la comarca]),"",Ejercicio)</f>
        <v/>
      </c>
      <c r="B931" s="3" t="str">
        <f>IF(ISBLANK(datosrel[Nombre y Apellidos responsable de transmisión de datos si no es el Técnico de Protección Civil o si no existe esta figura en la comarca]),"",comarca)</f>
        <v/>
      </c>
      <c r="C931" s="115"/>
      <c r="D931" s="115"/>
      <c r="E931" s="115"/>
      <c r="F931" s="115"/>
      <c r="G931" s="115"/>
    </row>
    <row r="932" spans="1:7" x14ac:dyDescent="0.25">
      <c r="A932" t="str">
        <f>IF(ISBLANK(datosrel[Nombre y Apellidos responsable de transmisión de datos si no es el Técnico de Protección Civil o si no existe esta figura en la comarca]),"",Ejercicio)</f>
        <v/>
      </c>
      <c r="B932" s="3" t="str">
        <f>IF(ISBLANK(datosrel[Nombre y Apellidos responsable de transmisión de datos si no es el Técnico de Protección Civil o si no existe esta figura en la comarca]),"",comarca)</f>
        <v/>
      </c>
      <c r="C932" s="115"/>
      <c r="D932" s="115"/>
      <c r="E932" s="115"/>
      <c r="F932" s="115"/>
      <c r="G932" s="115"/>
    </row>
    <row r="933" spans="1:7" x14ac:dyDescent="0.25">
      <c r="A933" t="str">
        <f>IF(ISBLANK(datosrel[Nombre y Apellidos responsable de transmisión de datos si no es el Técnico de Protección Civil o si no existe esta figura en la comarca]),"",Ejercicio)</f>
        <v/>
      </c>
      <c r="B933" s="3" t="str">
        <f>IF(ISBLANK(datosrel[Nombre y Apellidos responsable de transmisión de datos si no es el Técnico de Protección Civil o si no existe esta figura en la comarca]),"",comarca)</f>
        <v/>
      </c>
      <c r="C933" s="115"/>
      <c r="D933" s="115"/>
      <c r="E933" s="115"/>
      <c r="F933" s="115"/>
      <c r="G933" s="115"/>
    </row>
    <row r="934" spans="1:7" x14ac:dyDescent="0.25">
      <c r="A934" t="str">
        <f>IF(ISBLANK(datosrel[Nombre y Apellidos responsable de transmisión de datos si no es el Técnico de Protección Civil o si no existe esta figura en la comarca]),"",Ejercicio)</f>
        <v/>
      </c>
      <c r="B934" s="3" t="str">
        <f>IF(ISBLANK(datosrel[Nombre y Apellidos responsable de transmisión de datos si no es el Técnico de Protección Civil o si no existe esta figura en la comarca]),"",comarca)</f>
        <v/>
      </c>
      <c r="C934" s="115"/>
      <c r="D934" s="115"/>
      <c r="E934" s="115"/>
      <c r="F934" s="115"/>
      <c r="G934" s="115"/>
    </row>
    <row r="935" spans="1:7" x14ac:dyDescent="0.25">
      <c r="A935" t="str">
        <f>IF(ISBLANK(datosrel[Nombre y Apellidos responsable de transmisión de datos si no es el Técnico de Protección Civil o si no existe esta figura en la comarca]),"",Ejercicio)</f>
        <v/>
      </c>
      <c r="B935" s="3" t="str">
        <f>IF(ISBLANK(datosrel[Nombre y Apellidos responsable de transmisión de datos si no es el Técnico de Protección Civil o si no existe esta figura en la comarca]),"",comarca)</f>
        <v/>
      </c>
      <c r="C935" s="115"/>
      <c r="D935" s="115"/>
      <c r="E935" s="115"/>
      <c r="F935" s="115"/>
      <c r="G935" s="115"/>
    </row>
    <row r="936" spans="1:7" x14ac:dyDescent="0.25">
      <c r="A936" t="str">
        <f>IF(ISBLANK(datosrel[Nombre y Apellidos responsable de transmisión de datos si no es el Técnico de Protección Civil o si no existe esta figura en la comarca]),"",Ejercicio)</f>
        <v/>
      </c>
      <c r="B936" s="3" t="str">
        <f>IF(ISBLANK(datosrel[Nombre y Apellidos responsable de transmisión de datos si no es el Técnico de Protección Civil o si no existe esta figura en la comarca]),"",comarca)</f>
        <v/>
      </c>
      <c r="C936" s="115"/>
      <c r="D936" s="115"/>
      <c r="E936" s="115"/>
      <c r="F936" s="115"/>
      <c r="G936" s="115"/>
    </row>
    <row r="937" spans="1:7" x14ac:dyDescent="0.25">
      <c r="A937" t="str">
        <f>IF(ISBLANK(datosrel[Nombre y Apellidos responsable de transmisión de datos si no es el Técnico de Protección Civil o si no existe esta figura en la comarca]),"",Ejercicio)</f>
        <v/>
      </c>
      <c r="B937" s="3" t="str">
        <f>IF(ISBLANK(datosrel[Nombre y Apellidos responsable de transmisión de datos si no es el Técnico de Protección Civil o si no existe esta figura en la comarca]),"",comarca)</f>
        <v/>
      </c>
      <c r="C937" s="115"/>
      <c r="D937" s="115"/>
      <c r="E937" s="115"/>
      <c r="F937" s="115"/>
      <c r="G937" s="115"/>
    </row>
    <row r="938" spans="1:7" x14ac:dyDescent="0.25">
      <c r="A938" t="str">
        <f>IF(ISBLANK(datosrel[Nombre y Apellidos responsable de transmisión de datos si no es el Técnico de Protección Civil o si no existe esta figura en la comarca]),"",Ejercicio)</f>
        <v/>
      </c>
      <c r="B938" s="3" t="str">
        <f>IF(ISBLANK(datosrel[Nombre y Apellidos responsable de transmisión de datos si no es el Técnico de Protección Civil o si no existe esta figura en la comarca]),"",comarca)</f>
        <v/>
      </c>
      <c r="C938" s="115"/>
      <c r="D938" s="115"/>
      <c r="E938" s="115"/>
      <c r="F938" s="115"/>
      <c r="G938" s="115"/>
    </row>
    <row r="939" spans="1:7" x14ac:dyDescent="0.25">
      <c r="A939" t="str">
        <f>IF(ISBLANK(datosrel[Nombre y Apellidos responsable de transmisión de datos si no es el Técnico de Protección Civil o si no existe esta figura en la comarca]),"",Ejercicio)</f>
        <v/>
      </c>
      <c r="B939" s="3" t="str">
        <f>IF(ISBLANK(datosrel[Nombre y Apellidos responsable de transmisión de datos si no es el Técnico de Protección Civil o si no existe esta figura en la comarca]),"",comarca)</f>
        <v/>
      </c>
      <c r="C939" s="115"/>
      <c r="D939" s="115"/>
      <c r="E939" s="115"/>
      <c r="F939" s="115"/>
      <c r="G939" s="115"/>
    </row>
    <row r="940" spans="1:7" x14ac:dyDescent="0.25">
      <c r="A940" t="str">
        <f>IF(ISBLANK(datosrel[Nombre y Apellidos responsable de transmisión de datos si no es el Técnico de Protección Civil o si no existe esta figura en la comarca]),"",Ejercicio)</f>
        <v/>
      </c>
      <c r="B940" s="3" t="str">
        <f>IF(ISBLANK(datosrel[Nombre y Apellidos responsable de transmisión de datos si no es el Técnico de Protección Civil o si no existe esta figura en la comarca]),"",comarca)</f>
        <v/>
      </c>
      <c r="C940" s="115"/>
      <c r="D940" s="115"/>
      <c r="E940" s="115"/>
      <c r="F940" s="115"/>
      <c r="G940" s="115"/>
    </row>
    <row r="941" spans="1:7" x14ac:dyDescent="0.25">
      <c r="A941" t="str">
        <f>IF(ISBLANK(datosrel[Nombre y Apellidos responsable de transmisión de datos si no es el Técnico de Protección Civil o si no existe esta figura en la comarca]),"",Ejercicio)</f>
        <v/>
      </c>
      <c r="B941" s="3" t="str">
        <f>IF(ISBLANK(datosrel[Nombre y Apellidos responsable de transmisión de datos si no es el Técnico de Protección Civil o si no existe esta figura en la comarca]),"",comarca)</f>
        <v/>
      </c>
      <c r="C941" s="115"/>
      <c r="D941" s="115"/>
      <c r="E941" s="115"/>
      <c r="F941" s="115"/>
      <c r="G941" s="115"/>
    </row>
    <row r="942" spans="1:7" x14ac:dyDescent="0.25">
      <c r="A942" t="str">
        <f>IF(ISBLANK(datosrel[Nombre y Apellidos responsable de transmisión de datos si no es el Técnico de Protección Civil o si no existe esta figura en la comarca]),"",Ejercicio)</f>
        <v/>
      </c>
      <c r="B942" s="3" t="str">
        <f>IF(ISBLANK(datosrel[Nombre y Apellidos responsable de transmisión de datos si no es el Técnico de Protección Civil o si no existe esta figura en la comarca]),"",comarca)</f>
        <v/>
      </c>
      <c r="C942" s="115"/>
      <c r="D942" s="115"/>
      <c r="E942" s="115"/>
      <c r="F942" s="115"/>
      <c r="G942" s="115"/>
    </row>
    <row r="943" spans="1:7" x14ac:dyDescent="0.25">
      <c r="A943" t="str">
        <f>IF(ISBLANK(datosrel[Nombre y Apellidos responsable de transmisión de datos si no es el Técnico de Protección Civil o si no existe esta figura en la comarca]),"",Ejercicio)</f>
        <v/>
      </c>
      <c r="B943" s="3" t="str">
        <f>IF(ISBLANK(datosrel[Nombre y Apellidos responsable de transmisión de datos si no es el Técnico de Protección Civil o si no existe esta figura en la comarca]),"",comarca)</f>
        <v/>
      </c>
      <c r="C943" s="115"/>
      <c r="D943" s="115"/>
      <c r="E943" s="115"/>
      <c r="F943" s="115"/>
      <c r="G943" s="115"/>
    </row>
    <row r="944" spans="1:7" x14ac:dyDescent="0.25">
      <c r="A944" t="str">
        <f>IF(ISBLANK(datosrel[Nombre y Apellidos responsable de transmisión de datos si no es el Técnico de Protección Civil o si no existe esta figura en la comarca]),"",Ejercicio)</f>
        <v/>
      </c>
      <c r="B944" s="3" t="str">
        <f>IF(ISBLANK(datosrel[Nombre y Apellidos responsable de transmisión de datos si no es el Técnico de Protección Civil o si no existe esta figura en la comarca]),"",comarca)</f>
        <v/>
      </c>
      <c r="C944" s="115"/>
      <c r="D944" s="115"/>
      <c r="E944" s="115"/>
      <c r="F944" s="115"/>
      <c r="G944" s="115"/>
    </row>
    <row r="945" spans="1:7" x14ac:dyDescent="0.25">
      <c r="A945" t="str">
        <f>IF(ISBLANK(datosrel[Nombre y Apellidos responsable de transmisión de datos si no es el Técnico de Protección Civil o si no existe esta figura en la comarca]),"",Ejercicio)</f>
        <v/>
      </c>
      <c r="B945" s="3" t="str">
        <f>IF(ISBLANK(datosrel[Nombre y Apellidos responsable de transmisión de datos si no es el Técnico de Protección Civil o si no existe esta figura en la comarca]),"",comarca)</f>
        <v/>
      </c>
      <c r="C945" s="115"/>
      <c r="D945" s="115"/>
      <c r="E945" s="115"/>
      <c r="F945" s="115"/>
      <c r="G945" s="115"/>
    </row>
    <row r="946" spans="1:7" x14ac:dyDescent="0.25">
      <c r="A946" t="str">
        <f>IF(ISBLANK(datosrel[Nombre y Apellidos responsable de transmisión de datos si no es el Técnico de Protección Civil o si no existe esta figura en la comarca]),"",Ejercicio)</f>
        <v/>
      </c>
      <c r="B946" s="3" t="str">
        <f>IF(ISBLANK(datosrel[Nombre y Apellidos responsable de transmisión de datos si no es el Técnico de Protección Civil o si no existe esta figura en la comarca]),"",comarca)</f>
        <v/>
      </c>
      <c r="C946" s="115"/>
      <c r="D946" s="115"/>
      <c r="E946" s="115"/>
      <c r="F946" s="115"/>
      <c r="G946" s="115"/>
    </row>
    <row r="947" spans="1:7" x14ac:dyDescent="0.25">
      <c r="A947" t="str">
        <f>IF(ISBLANK(datosrel[Nombre y Apellidos responsable de transmisión de datos si no es el Técnico de Protección Civil o si no existe esta figura en la comarca]),"",Ejercicio)</f>
        <v/>
      </c>
      <c r="B947" s="3" t="str">
        <f>IF(ISBLANK(datosrel[Nombre y Apellidos responsable de transmisión de datos si no es el Técnico de Protección Civil o si no existe esta figura en la comarca]),"",comarca)</f>
        <v/>
      </c>
      <c r="C947" s="115"/>
      <c r="D947" s="115"/>
      <c r="E947" s="115"/>
      <c r="F947" s="115"/>
      <c r="G947" s="115"/>
    </row>
    <row r="948" spans="1:7" x14ac:dyDescent="0.25">
      <c r="A948" t="str">
        <f>IF(ISBLANK(datosrel[Nombre y Apellidos responsable de transmisión de datos si no es el Técnico de Protección Civil o si no existe esta figura en la comarca]),"",Ejercicio)</f>
        <v/>
      </c>
      <c r="B948" s="3" t="str">
        <f>IF(ISBLANK(datosrel[Nombre y Apellidos responsable de transmisión de datos si no es el Técnico de Protección Civil o si no existe esta figura en la comarca]),"",comarca)</f>
        <v/>
      </c>
      <c r="C948" s="115"/>
      <c r="D948" s="115"/>
      <c r="E948" s="115"/>
      <c r="F948" s="115"/>
      <c r="G948" s="115"/>
    </row>
    <row r="949" spans="1:7" x14ac:dyDescent="0.25">
      <c r="A949" t="str">
        <f>IF(ISBLANK(datosrel[Nombre y Apellidos responsable de transmisión de datos si no es el Técnico de Protección Civil o si no existe esta figura en la comarca]),"",Ejercicio)</f>
        <v/>
      </c>
      <c r="B949" s="3" t="str">
        <f>IF(ISBLANK(datosrel[Nombre y Apellidos responsable de transmisión de datos si no es el Técnico de Protección Civil o si no existe esta figura en la comarca]),"",comarca)</f>
        <v/>
      </c>
      <c r="C949" s="115"/>
      <c r="D949" s="115"/>
      <c r="E949" s="115"/>
      <c r="F949" s="115"/>
      <c r="G949" s="115"/>
    </row>
    <row r="950" spans="1:7" x14ac:dyDescent="0.25">
      <c r="A950" t="str">
        <f>IF(ISBLANK(datosrel[Nombre y Apellidos responsable de transmisión de datos si no es el Técnico de Protección Civil o si no existe esta figura en la comarca]),"",Ejercicio)</f>
        <v/>
      </c>
      <c r="B950" s="3" t="str">
        <f>IF(ISBLANK(datosrel[Nombre y Apellidos responsable de transmisión de datos si no es el Técnico de Protección Civil o si no existe esta figura en la comarca]),"",comarca)</f>
        <v/>
      </c>
      <c r="C950" s="115"/>
      <c r="D950" s="115"/>
      <c r="E950" s="115"/>
      <c r="F950" s="115"/>
      <c r="G950" s="115"/>
    </row>
    <row r="951" spans="1:7" x14ac:dyDescent="0.25">
      <c r="A951" t="str">
        <f>IF(ISBLANK(datosrel[Nombre y Apellidos responsable de transmisión de datos si no es el Técnico de Protección Civil o si no existe esta figura en la comarca]),"",Ejercicio)</f>
        <v/>
      </c>
      <c r="B951" s="3" t="str">
        <f>IF(ISBLANK(datosrel[Nombre y Apellidos responsable de transmisión de datos si no es el Técnico de Protección Civil o si no existe esta figura en la comarca]),"",comarca)</f>
        <v/>
      </c>
      <c r="C951" s="115"/>
      <c r="D951" s="115"/>
      <c r="E951" s="115"/>
      <c r="F951" s="115"/>
      <c r="G951" s="115"/>
    </row>
    <row r="952" spans="1:7" x14ac:dyDescent="0.25">
      <c r="A952" t="str">
        <f>IF(ISBLANK(datosrel[Nombre y Apellidos responsable de transmisión de datos si no es el Técnico de Protección Civil o si no existe esta figura en la comarca]),"",Ejercicio)</f>
        <v/>
      </c>
      <c r="B952" s="3" t="str">
        <f>IF(ISBLANK(datosrel[Nombre y Apellidos responsable de transmisión de datos si no es el Técnico de Protección Civil o si no existe esta figura en la comarca]),"",comarca)</f>
        <v/>
      </c>
      <c r="C952" s="115"/>
      <c r="D952" s="115"/>
      <c r="E952" s="115"/>
      <c r="F952" s="115"/>
      <c r="G952" s="115"/>
    </row>
    <row r="953" spans="1:7" x14ac:dyDescent="0.25">
      <c r="A953" t="str">
        <f>IF(ISBLANK(datosrel[Nombre y Apellidos responsable de transmisión de datos si no es el Técnico de Protección Civil o si no existe esta figura en la comarca]),"",Ejercicio)</f>
        <v/>
      </c>
      <c r="B953" s="3" t="str">
        <f>IF(ISBLANK(datosrel[Nombre y Apellidos responsable de transmisión de datos si no es el Técnico de Protección Civil o si no existe esta figura en la comarca]),"",comarca)</f>
        <v/>
      </c>
      <c r="C953" s="115"/>
      <c r="D953" s="115"/>
      <c r="E953" s="115"/>
      <c r="F953" s="115"/>
      <c r="G953" s="115"/>
    </row>
    <row r="954" spans="1:7" x14ac:dyDescent="0.25">
      <c r="A954" t="str">
        <f>IF(ISBLANK(datosrel[Nombre y Apellidos responsable de transmisión de datos si no es el Técnico de Protección Civil o si no existe esta figura en la comarca]),"",Ejercicio)</f>
        <v/>
      </c>
      <c r="B954" s="3" t="str">
        <f>IF(ISBLANK(datosrel[Nombre y Apellidos responsable de transmisión de datos si no es el Técnico de Protección Civil o si no existe esta figura en la comarca]),"",comarca)</f>
        <v/>
      </c>
      <c r="C954" s="115"/>
      <c r="D954" s="115"/>
      <c r="E954" s="115"/>
      <c r="F954" s="115"/>
      <c r="G954" s="115"/>
    </row>
    <row r="955" spans="1:7" x14ac:dyDescent="0.25">
      <c r="A955" t="str">
        <f>IF(ISBLANK(datosrel[Nombre y Apellidos responsable de transmisión de datos si no es el Técnico de Protección Civil o si no existe esta figura en la comarca]),"",Ejercicio)</f>
        <v/>
      </c>
      <c r="B955" s="3" t="str">
        <f>IF(ISBLANK(datosrel[Nombre y Apellidos responsable de transmisión de datos si no es el Técnico de Protección Civil o si no existe esta figura en la comarca]),"",comarca)</f>
        <v/>
      </c>
      <c r="C955" s="115"/>
      <c r="D955" s="115"/>
      <c r="E955" s="115"/>
      <c r="F955" s="115"/>
      <c r="G955" s="115"/>
    </row>
    <row r="956" spans="1:7" x14ac:dyDescent="0.25">
      <c r="A956" t="str">
        <f>IF(ISBLANK(datosrel[Nombre y Apellidos responsable de transmisión de datos si no es el Técnico de Protección Civil o si no existe esta figura en la comarca]),"",Ejercicio)</f>
        <v/>
      </c>
      <c r="B956" s="3" t="str">
        <f>IF(ISBLANK(datosrel[Nombre y Apellidos responsable de transmisión de datos si no es el Técnico de Protección Civil o si no existe esta figura en la comarca]),"",comarca)</f>
        <v/>
      </c>
      <c r="C956" s="115"/>
      <c r="D956" s="115"/>
      <c r="E956" s="115"/>
      <c r="F956" s="115"/>
      <c r="G956" s="115"/>
    </row>
    <row r="957" spans="1:7" x14ac:dyDescent="0.25">
      <c r="A957" t="str">
        <f>IF(ISBLANK(datosrel[Nombre y Apellidos responsable de transmisión de datos si no es el Técnico de Protección Civil o si no existe esta figura en la comarca]),"",Ejercicio)</f>
        <v/>
      </c>
      <c r="B957" s="3" t="str">
        <f>IF(ISBLANK(datosrel[Nombre y Apellidos responsable de transmisión de datos si no es el Técnico de Protección Civil o si no existe esta figura en la comarca]),"",comarca)</f>
        <v/>
      </c>
      <c r="C957" s="115"/>
      <c r="D957" s="115"/>
      <c r="E957" s="115"/>
      <c r="F957" s="115"/>
      <c r="G957" s="115"/>
    </row>
    <row r="958" spans="1:7" x14ac:dyDescent="0.25">
      <c r="A958" t="str">
        <f>IF(ISBLANK(datosrel[Nombre y Apellidos responsable de transmisión de datos si no es el Técnico de Protección Civil o si no existe esta figura en la comarca]),"",Ejercicio)</f>
        <v/>
      </c>
      <c r="B958" s="3" t="str">
        <f>IF(ISBLANK(datosrel[Nombre y Apellidos responsable de transmisión de datos si no es el Técnico de Protección Civil o si no existe esta figura en la comarca]),"",comarca)</f>
        <v/>
      </c>
      <c r="C958" s="115"/>
      <c r="D958" s="115"/>
      <c r="E958" s="115"/>
      <c r="F958" s="115"/>
      <c r="G958" s="115"/>
    </row>
    <row r="959" spans="1:7" x14ac:dyDescent="0.25">
      <c r="A959" t="str">
        <f>IF(ISBLANK(datosrel[Nombre y Apellidos responsable de transmisión de datos si no es el Técnico de Protección Civil o si no existe esta figura en la comarca]),"",Ejercicio)</f>
        <v/>
      </c>
      <c r="B959" s="3" t="str">
        <f>IF(ISBLANK(datosrel[Nombre y Apellidos responsable de transmisión de datos si no es el Técnico de Protección Civil o si no existe esta figura en la comarca]),"",comarca)</f>
        <v/>
      </c>
      <c r="C959" s="115"/>
      <c r="D959" s="115"/>
      <c r="E959" s="115"/>
      <c r="F959" s="115"/>
      <c r="G959" s="115"/>
    </row>
    <row r="960" spans="1:7" x14ac:dyDescent="0.25">
      <c r="A960" t="str">
        <f>IF(ISBLANK(datosrel[Nombre y Apellidos responsable de transmisión de datos si no es el Técnico de Protección Civil o si no existe esta figura en la comarca]),"",Ejercicio)</f>
        <v/>
      </c>
      <c r="B960" s="3" t="str">
        <f>IF(ISBLANK(datosrel[Nombre y Apellidos responsable de transmisión de datos si no es el Técnico de Protección Civil o si no existe esta figura en la comarca]),"",comarca)</f>
        <v/>
      </c>
      <c r="C960" s="115"/>
      <c r="D960" s="115"/>
      <c r="E960" s="115"/>
      <c r="F960" s="115"/>
      <c r="G960" s="115"/>
    </row>
    <row r="961" spans="1:7" x14ac:dyDescent="0.25">
      <c r="A961" t="str">
        <f>IF(ISBLANK(datosrel[Nombre y Apellidos responsable de transmisión de datos si no es el Técnico de Protección Civil o si no existe esta figura en la comarca]),"",Ejercicio)</f>
        <v/>
      </c>
      <c r="B961" s="3" t="str">
        <f>IF(ISBLANK(datosrel[Nombre y Apellidos responsable de transmisión de datos si no es el Técnico de Protección Civil o si no existe esta figura en la comarca]),"",comarca)</f>
        <v/>
      </c>
      <c r="C961" s="115"/>
      <c r="D961" s="115"/>
      <c r="E961" s="115"/>
      <c r="F961" s="115"/>
      <c r="G961" s="115"/>
    </row>
    <row r="962" spans="1:7" x14ac:dyDescent="0.25">
      <c r="A962" t="str">
        <f>IF(ISBLANK(datosrel[Nombre y Apellidos responsable de transmisión de datos si no es el Técnico de Protección Civil o si no existe esta figura en la comarca]),"",Ejercicio)</f>
        <v/>
      </c>
      <c r="B962" s="3" t="str">
        <f>IF(ISBLANK(datosrel[Nombre y Apellidos responsable de transmisión de datos si no es el Técnico de Protección Civil o si no existe esta figura en la comarca]),"",comarca)</f>
        <v/>
      </c>
      <c r="C962" s="115"/>
      <c r="D962" s="115"/>
      <c r="E962" s="115"/>
      <c r="F962" s="115"/>
      <c r="G962" s="115"/>
    </row>
    <row r="963" spans="1:7" x14ac:dyDescent="0.25">
      <c r="A963" t="str">
        <f>IF(ISBLANK(datosrel[Nombre y Apellidos responsable de transmisión de datos si no es el Técnico de Protección Civil o si no existe esta figura en la comarca]),"",Ejercicio)</f>
        <v/>
      </c>
      <c r="B963" s="3" t="str">
        <f>IF(ISBLANK(datosrel[Nombre y Apellidos responsable de transmisión de datos si no es el Técnico de Protección Civil o si no existe esta figura en la comarca]),"",comarca)</f>
        <v/>
      </c>
      <c r="C963" s="115"/>
      <c r="D963" s="115"/>
      <c r="E963" s="115"/>
      <c r="F963" s="115"/>
      <c r="G963" s="115"/>
    </row>
    <row r="964" spans="1:7" x14ac:dyDescent="0.25">
      <c r="A964" t="str">
        <f>IF(ISBLANK(datosrel[Nombre y Apellidos responsable de transmisión de datos si no es el Técnico de Protección Civil o si no existe esta figura en la comarca]),"",Ejercicio)</f>
        <v/>
      </c>
      <c r="B964" s="3" t="str">
        <f>IF(ISBLANK(datosrel[Nombre y Apellidos responsable de transmisión de datos si no es el Técnico de Protección Civil o si no existe esta figura en la comarca]),"",comarca)</f>
        <v/>
      </c>
      <c r="C964" s="115"/>
      <c r="D964" s="115"/>
      <c r="E964" s="115"/>
      <c r="F964" s="115"/>
      <c r="G964" s="115"/>
    </row>
    <row r="965" spans="1:7" x14ac:dyDescent="0.25">
      <c r="A965" t="str">
        <f>IF(ISBLANK(datosrel[Nombre y Apellidos responsable de transmisión de datos si no es el Técnico de Protección Civil o si no existe esta figura en la comarca]),"",Ejercicio)</f>
        <v/>
      </c>
      <c r="B965" s="3" t="str">
        <f>IF(ISBLANK(datosrel[Nombre y Apellidos responsable de transmisión de datos si no es el Técnico de Protección Civil o si no existe esta figura en la comarca]),"",comarca)</f>
        <v/>
      </c>
      <c r="C965" s="115"/>
      <c r="D965" s="115"/>
      <c r="E965" s="115"/>
      <c r="F965" s="115"/>
      <c r="G965" s="115"/>
    </row>
    <row r="966" spans="1:7" x14ac:dyDescent="0.25">
      <c r="A966" t="str">
        <f>IF(ISBLANK(datosrel[Nombre y Apellidos responsable de transmisión de datos si no es el Técnico de Protección Civil o si no existe esta figura en la comarca]),"",Ejercicio)</f>
        <v/>
      </c>
      <c r="B966" s="3" t="str">
        <f>IF(ISBLANK(datosrel[Nombre y Apellidos responsable de transmisión de datos si no es el Técnico de Protección Civil o si no existe esta figura en la comarca]),"",comarca)</f>
        <v/>
      </c>
      <c r="C966" s="115"/>
      <c r="D966" s="115"/>
      <c r="E966" s="115"/>
      <c r="F966" s="115"/>
      <c r="G966" s="115"/>
    </row>
    <row r="967" spans="1:7" x14ac:dyDescent="0.25">
      <c r="A967" t="str">
        <f>IF(ISBLANK(datosrel[Nombre y Apellidos responsable de transmisión de datos si no es el Técnico de Protección Civil o si no existe esta figura en la comarca]),"",Ejercicio)</f>
        <v/>
      </c>
      <c r="B967" s="3" t="str">
        <f>IF(ISBLANK(datosrel[Nombre y Apellidos responsable de transmisión de datos si no es el Técnico de Protección Civil o si no existe esta figura en la comarca]),"",comarca)</f>
        <v/>
      </c>
      <c r="C967" s="115"/>
      <c r="D967" s="115"/>
      <c r="E967" s="115"/>
      <c r="F967" s="115"/>
      <c r="G967" s="115"/>
    </row>
    <row r="968" spans="1:7" x14ac:dyDescent="0.25">
      <c r="A968" t="str">
        <f>IF(ISBLANK(datosrel[Nombre y Apellidos responsable de transmisión de datos si no es el Técnico de Protección Civil o si no existe esta figura en la comarca]),"",Ejercicio)</f>
        <v/>
      </c>
      <c r="B968" s="3" t="str">
        <f>IF(ISBLANK(datosrel[Nombre y Apellidos responsable de transmisión de datos si no es el Técnico de Protección Civil o si no existe esta figura en la comarca]),"",comarca)</f>
        <v/>
      </c>
      <c r="C968" s="115"/>
      <c r="D968" s="115"/>
      <c r="E968" s="115"/>
      <c r="F968" s="115"/>
      <c r="G968" s="115"/>
    </row>
    <row r="969" spans="1:7" x14ac:dyDescent="0.25">
      <c r="A969" t="str">
        <f>IF(ISBLANK(datosrel[Nombre y Apellidos responsable de transmisión de datos si no es el Técnico de Protección Civil o si no existe esta figura en la comarca]),"",Ejercicio)</f>
        <v/>
      </c>
      <c r="B969" s="3" t="str">
        <f>IF(ISBLANK(datosrel[Nombre y Apellidos responsable de transmisión de datos si no es el Técnico de Protección Civil o si no existe esta figura en la comarca]),"",comarca)</f>
        <v/>
      </c>
      <c r="C969" s="115"/>
      <c r="D969" s="115"/>
      <c r="E969" s="115"/>
      <c r="F969" s="115"/>
      <c r="G969" s="115"/>
    </row>
    <row r="970" spans="1:7" x14ac:dyDescent="0.25">
      <c r="A970" t="str">
        <f>IF(ISBLANK(datosrel[Nombre y Apellidos responsable de transmisión de datos si no es el Técnico de Protección Civil o si no existe esta figura en la comarca]),"",Ejercicio)</f>
        <v/>
      </c>
      <c r="B970" s="3" t="str">
        <f>IF(ISBLANK(datosrel[Nombre y Apellidos responsable de transmisión de datos si no es el Técnico de Protección Civil o si no existe esta figura en la comarca]),"",comarca)</f>
        <v/>
      </c>
      <c r="C970" s="115"/>
      <c r="D970" s="115"/>
      <c r="E970" s="115"/>
      <c r="F970" s="115"/>
      <c r="G970" s="115"/>
    </row>
    <row r="971" spans="1:7" x14ac:dyDescent="0.25">
      <c r="A971" t="str">
        <f>IF(ISBLANK(datosrel[Nombre y Apellidos responsable de transmisión de datos si no es el Técnico de Protección Civil o si no existe esta figura en la comarca]),"",Ejercicio)</f>
        <v/>
      </c>
      <c r="B971" s="3" t="str">
        <f>IF(ISBLANK(datosrel[Nombre y Apellidos responsable de transmisión de datos si no es el Técnico de Protección Civil o si no existe esta figura en la comarca]),"",comarca)</f>
        <v/>
      </c>
      <c r="C971" s="115"/>
      <c r="D971" s="115"/>
      <c r="E971" s="115"/>
      <c r="F971" s="115"/>
      <c r="G971" s="115"/>
    </row>
    <row r="972" spans="1:7" x14ac:dyDescent="0.25">
      <c r="A972" t="str">
        <f>IF(ISBLANK(datosrel[Nombre y Apellidos responsable de transmisión de datos si no es el Técnico de Protección Civil o si no existe esta figura en la comarca]),"",Ejercicio)</f>
        <v/>
      </c>
      <c r="B972" s="3" t="str">
        <f>IF(ISBLANK(datosrel[Nombre y Apellidos responsable de transmisión de datos si no es el Técnico de Protección Civil o si no existe esta figura en la comarca]),"",comarca)</f>
        <v/>
      </c>
      <c r="C972" s="115"/>
      <c r="D972" s="115"/>
      <c r="E972" s="115"/>
      <c r="F972" s="115"/>
      <c r="G972" s="115"/>
    </row>
    <row r="973" spans="1:7" x14ac:dyDescent="0.25">
      <c r="A973" t="str">
        <f>IF(ISBLANK(datosrel[Nombre y Apellidos responsable de transmisión de datos si no es el Técnico de Protección Civil o si no existe esta figura en la comarca]),"",Ejercicio)</f>
        <v/>
      </c>
      <c r="B973" s="3" t="str">
        <f>IF(ISBLANK(datosrel[Nombre y Apellidos responsable de transmisión de datos si no es el Técnico de Protección Civil o si no existe esta figura en la comarca]),"",comarca)</f>
        <v/>
      </c>
      <c r="C973" s="115"/>
      <c r="D973" s="115"/>
      <c r="E973" s="115"/>
      <c r="F973" s="115"/>
      <c r="G973" s="115"/>
    </row>
    <row r="974" spans="1:7" x14ac:dyDescent="0.25">
      <c r="A974" t="str">
        <f>IF(ISBLANK(datosrel[Nombre y Apellidos responsable de transmisión de datos si no es el Técnico de Protección Civil o si no existe esta figura en la comarca]),"",Ejercicio)</f>
        <v/>
      </c>
      <c r="B974" s="3" t="str">
        <f>IF(ISBLANK(datosrel[Nombre y Apellidos responsable de transmisión de datos si no es el Técnico de Protección Civil o si no existe esta figura en la comarca]),"",comarca)</f>
        <v/>
      </c>
      <c r="C974" s="115"/>
      <c r="D974" s="115"/>
      <c r="E974" s="115"/>
      <c r="F974" s="115"/>
      <c r="G974" s="115"/>
    </row>
    <row r="975" spans="1:7" x14ac:dyDescent="0.25">
      <c r="A975" t="str">
        <f>IF(ISBLANK(datosrel[Nombre y Apellidos responsable de transmisión de datos si no es el Técnico de Protección Civil o si no existe esta figura en la comarca]),"",Ejercicio)</f>
        <v/>
      </c>
      <c r="B975" s="3" t="str">
        <f>IF(ISBLANK(datosrel[Nombre y Apellidos responsable de transmisión de datos si no es el Técnico de Protección Civil o si no existe esta figura en la comarca]),"",comarca)</f>
        <v/>
      </c>
      <c r="C975" s="115"/>
      <c r="D975" s="115"/>
      <c r="E975" s="115"/>
      <c r="F975" s="115"/>
      <c r="G975" s="115"/>
    </row>
    <row r="976" spans="1:7" x14ac:dyDescent="0.25">
      <c r="A976" t="str">
        <f>IF(ISBLANK(datosrel[Nombre y Apellidos responsable de transmisión de datos si no es el Técnico de Protección Civil o si no existe esta figura en la comarca]),"",Ejercicio)</f>
        <v/>
      </c>
      <c r="B976" s="3" t="str">
        <f>IF(ISBLANK(datosrel[Nombre y Apellidos responsable de transmisión de datos si no es el Técnico de Protección Civil o si no existe esta figura en la comarca]),"",comarca)</f>
        <v/>
      </c>
      <c r="C976" s="115"/>
      <c r="D976" s="115"/>
      <c r="E976" s="115"/>
      <c r="F976" s="115"/>
      <c r="G976" s="115"/>
    </row>
    <row r="977" spans="1:7" x14ac:dyDescent="0.25">
      <c r="A977" t="str">
        <f>IF(ISBLANK(datosrel[Nombre y Apellidos responsable de transmisión de datos si no es el Técnico de Protección Civil o si no existe esta figura en la comarca]),"",Ejercicio)</f>
        <v/>
      </c>
      <c r="B977" s="3" t="str">
        <f>IF(ISBLANK(datosrel[Nombre y Apellidos responsable de transmisión de datos si no es el Técnico de Protección Civil o si no existe esta figura en la comarca]),"",comarca)</f>
        <v/>
      </c>
      <c r="C977" s="115"/>
      <c r="D977" s="115"/>
      <c r="E977" s="115"/>
      <c r="F977" s="115"/>
      <c r="G977" s="115"/>
    </row>
    <row r="978" spans="1:7" x14ac:dyDescent="0.25">
      <c r="A978" t="str">
        <f>IF(ISBLANK(datosrel[Nombre y Apellidos responsable de transmisión de datos si no es el Técnico de Protección Civil o si no existe esta figura en la comarca]),"",Ejercicio)</f>
        <v/>
      </c>
      <c r="B978" s="3" t="str">
        <f>IF(ISBLANK(datosrel[Nombre y Apellidos responsable de transmisión de datos si no es el Técnico de Protección Civil o si no existe esta figura en la comarca]),"",comarca)</f>
        <v/>
      </c>
      <c r="C978" s="115"/>
      <c r="D978" s="115"/>
      <c r="E978" s="115"/>
      <c r="F978" s="115"/>
      <c r="G978" s="115"/>
    </row>
    <row r="979" spans="1:7" x14ac:dyDescent="0.25">
      <c r="A979" t="str">
        <f>IF(ISBLANK(datosrel[Nombre y Apellidos responsable de transmisión de datos si no es el Técnico de Protección Civil o si no existe esta figura en la comarca]),"",Ejercicio)</f>
        <v/>
      </c>
      <c r="B979" s="3" t="str">
        <f>IF(ISBLANK(datosrel[Nombre y Apellidos responsable de transmisión de datos si no es el Técnico de Protección Civil o si no existe esta figura en la comarca]),"",comarca)</f>
        <v/>
      </c>
      <c r="C979" s="115"/>
      <c r="D979" s="115"/>
      <c r="E979" s="115"/>
      <c r="F979" s="115"/>
      <c r="G979" s="115"/>
    </row>
    <row r="980" spans="1:7" x14ac:dyDescent="0.25">
      <c r="A980" t="str">
        <f>IF(ISBLANK(datosrel[Nombre y Apellidos responsable de transmisión de datos si no es el Técnico de Protección Civil o si no existe esta figura en la comarca]),"",Ejercicio)</f>
        <v/>
      </c>
      <c r="B980" s="3" t="str">
        <f>IF(ISBLANK(datosrel[Nombre y Apellidos responsable de transmisión de datos si no es el Técnico de Protección Civil o si no existe esta figura en la comarca]),"",comarca)</f>
        <v/>
      </c>
      <c r="C980" s="115"/>
      <c r="D980" s="115"/>
      <c r="E980" s="115"/>
      <c r="F980" s="115"/>
      <c r="G980" s="115"/>
    </row>
    <row r="981" spans="1:7" x14ac:dyDescent="0.25">
      <c r="A981" t="str">
        <f>IF(ISBLANK(datosrel[Nombre y Apellidos responsable de transmisión de datos si no es el Técnico de Protección Civil o si no existe esta figura en la comarca]),"",Ejercicio)</f>
        <v/>
      </c>
      <c r="B981" s="3" t="str">
        <f>IF(ISBLANK(datosrel[Nombre y Apellidos responsable de transmisión de datos si no es el Técnico de Protección Civil o si no existe esta figura en la comarca]),"",comarca)</f>
        <v/>
      </c>
      <c r="C981" s="115"/>
      <c r="D981" s="115"/>
      <c r="E981" s="115"/>
      <c r="F981" s="115"/>
      <c r="G981" s="115"/>
    </row>
    <row r="982" spans="1:7" x14ac:dyDescent="0.25">
      <c r="A982" t="str">
        <f>IF(ISBLANK(datosrel[Nombre y Apellidos responsable de transmisión de datos si no es el Técnico de Protección Civil o si no existe esta figura en la comarca]),"",Ejercicio)</f>
        <v/>
      </c>
      <c r="B982" s="3" t="str">
        <f>IF(ISBLANK(datosrel[Nombre y Apellidos responsable de transmisión de datos si no es el Técnico de Protección Civil o si no existe esta figura en la comarca]),"",comarca)</f>
        <v/>
      </c>
      <c r="C982" s="115"/>
      <c r="D982" s="115"/>
      <c r="E982" s="115"/>
      <c r="F982" s="115"/>
      <c r="G982" s="115"/>
    </row>
    <row r="983" spans="1:7" x14ac:dyDescent="0.25">
      <c r="A983" t="str">
        <f>IF(ISBLANK(datosrel[Nombre y Apellidos responsable de transmisión de datos si no es el Técnico de Protección Civil o si no existe esta figura en la comarca]),"",Ejercicio)</f>
        <v/>
      </c>
      <c r="B983" s="3" t="str">
        <f>IF(ISBLANK(datosrel[Nombre y Apellidos responsable de transmisión de datos si no es el Técnico de Protección Civil o si no existe esta figura en la comarca]),"",comarca)</f>
        <v/>
      </c>
      <c r="C983" s="115"/>
      <c r="D983" s="115"/>
      <c r="E983" s="115"/>
      <c r="F983" s="115"/>
      <c r="G983" s="115"/>
    </row>
    <row r="984" spans="1:7" x14ac:dyDescent="0.25">
      <c r="A984" t="str">
        <f>IF(ISBLANK(datosrel[Nombre y Apellidos responsable de transmisión de datos si no es el Técnico de Protección Civil o si no existe esta figura en la comarca]),"",Ejercicio)</f>
        <v/>
      </c>
      <c r="B984" s="3" t="str">
        <f>IF(ISBLANK(datosrel[Nombre y Apellidos responsable de transmisión de datos si no es el Técnico de Protección Civil o si no existe esta figura en la comarca]),"",comarca)</f>
        <v/>
      </c>
      <c r="C984" s="115"/>
      <c r="D984" s="115"/>
      <c r="E984" s="115"/>
      <c r="F984" s="115"/>
      <c r="G984" s="115"/>
    </row>
    <row r="985" spans="1:7" x14ac:dyDescent="0.25">
      <c r="A985" t="str">
        <f>IF(ISBLANK(datosrel[Nombre y Apellidos responsable de transmisión de datos si no es el Técnico de Protección Civil o si no existe esta figura en la comarca]),"",Ejercicio)</f>
        <v/>
      </c>
      <c r="B985" s="3" t="str">
        <f>IF(ISBLANK(datosrel[Nombre y Apellidos responsable de transmisión de datos si no es el Técnico de Protección Civil o si no existe esta figura en la comarca]),"",comarca)</f>
        <v/>
      </c>
      <c r="C985" s="115"/>
      <c r="D985" s="115"/>
      <c r="E985" s="115"/>
      <c r="F985" s="115"/>
      <c r="G985" s="115"/>
    </row>
    <row r="986" spans="1:7" x14ac:dyDescent="0.25">
      <c r="A986" t="str">
        <f>IF(ISBLANK(datosrel[Nombre y Apellidos responsable de transmisión de datos si no es el Técnico de Protección Civil o si no existe esta figura en la comarca]),"",Ejercicio)</f>
        <v/>
      </c>
      <c r="B986" s="3" t="str">
        <f>IF(ISBLANK(datosrel[Nombre y Apellidos responsable de transmisión de datos si no es el Técnico de Protección Civil o si no existe esta figura en la comarca]),"",comarca)</f>
        <v/>
      </c>
      <c r="C986" s="115"/>
      <c r="D986" s="115"/>
      <c r="E986" s="115"/>
      <c r="F986" s="115"/>
      <c r="G986" s="115"/>
    </row>
    <row r="987" spans="1:7" x14ac:dyDescent="0.25">
      <c r="A987" t="str">
        <f>IF(ISBLANK(datosrel[Nombre y Apellidos responsable de transmisión de datos si no es el Técnico de Protección Civil o si no existe esta figura en la comarca]),"",Ejercicio)</f>
        <v/>
      </c>
      <c r="B987" s="3" t="str">
        <f>IF(ISBLANK(datosrel[Nombre y Apellidos responsable de transmisión de datos si no es el Técnico de Protección Civil o si no existe esta figura en la comarca]),"",comarca)</f>
        <v/>
      </c>
      <c r="C987" s="115"/>
      <c r="D987" s="115"/>
      <c r="E987" s="115"/>
      <c r="F987" s="115"/>
      <c r="G987" s="115"/>
    </row>
    <row r="988" spans="1:7" x14ac:dyDescent="0.25">
      <c r="A988" t="str">
        <f>IF(ISBLANK(datosrel[Nombre y Apellidos responsable de transmisión de datos si no es el Técnico de Protección Civil o si no existe esta figura en la comarca]),"",Ejercicio)</f>
        <v/>
      </c>
      <c r="B988" s="3" t="str">
        <f>IF(ISBLANK(datosrel[Nombre y Apellidos responsable de transmisión de datos si no es el Técnico de Protección Civil o si no existe esta figura en la comarca]),"",comarca)</f>
        <v/>
      </c>
      <c r="C988" s="115"/>
      <c r="D988" s="115"/>
      <c r="E988" s="115"/>
      <c r="F988" s="115"/>
      <c r="G988" s="115"/>
    </row>
    <row r="989" spans="1:7" x14ac:dyDescent="0.25">
      <c r="A989" t="str">
        <f>IF(ISBLANK(datosrel[Nombre y Apellidos responsable de transmisión de datos si no es el Técnico de Protección Civil o si no existe esta figura en la comarca]),"",Ejercicio)</f>
        <v/>
      </c>
      <c r="B989" s="3" t="str">
        <f>IF(ISBLANK(datosrel[Nombre y Apellidos responsable de transmisión de datos si no es el Técnico de Protección Civil o si no existe esta figura en la comarca]),"",comarca)</f>
        <v/>
      </c>
      <c r="C989" s="115"/>
      <c r="D989" s="115"/>
      <c r="E989" s="115"/>
      <c r="F989" s="115"/>
      <c r="G989" s="115"/>
    </row>
    <row r="990" spans="1:7" x14ac:dyDescent="0.25">
      <c r="A990" t="str">
        <f>IF(ISBLANK(datosrel[Nombre y Apellidos responsable de transmisión de datos si no es el Técnico de Protección Civil o si no existe esta figura en la comarca]),"",Ejercicio)</f>
        <v/>
      </c>
      <c r="B990" s="3" t="str">
        <f>IF(ISBLANK(datosrel[Nombre y Apellidos responsable de transmisión de datos si no es el Técnico de Protección Civil o si no existe esta figura en la comarca]),"",comarca)</f>
        <v/>
      </c>
      <c r="C990" s="115"/>
      <c r="D990" s="115"/>
      <c r="E990" s="115"/>
      <c r="F990" s="115"/>
      <c r="G990" s="115"/>
    </row>
    <row r="991" spans="1:7" x14ac:dyDescent="0.25">
      <c r="A991" t="str">
        <f>IF(ISBLANK(datosrel[Nombre y Apellidos responsable de transmisión de datos si no es el Técnico de Protección Civil o si no existe esta figura en la comarca]),"",Ejercicio)</f>
        <v/>
      </c>
      <c r="B991" s="3" t="str">
        <f>IF(ISBLANK(datosrel[Nombre y Apellidos responsable de transmisión de datos si no es el Técnico de Protección Civil o si no existe esta figura en la comarca]),"",comarca)</f>
        <v/>
      </c>
      <c r="C991" s="115"/>
      <c r="D991" s="115"/>
      <c r="E991" s="115"/>
      <c r="F991" s="115"/>
      <c r="G991" s="115"/>
    </row>
    <row r="992" spans="1:7" x14ac:dyDescent="0.25">
      <c r="A992" t="str">
        <f>IF(ISBLANK(datosrel[Nombre y Apellidos responsable de transmisión de datos si no es el Técnico de Protección Civil o si no existe esta figura en la comarca]),"",Ejercicio)</f>
        <v/>
      </c>
      <c r="B992" s="3" t="str">
        <f>IF(ISBLANK(datosrel[Nombre y Apellidos responsable de transmisión de datos si no es el Técnico de Protección Civil o si no existe esta figura en la comarca]),"",comarca)</f>
        <v/>
      </c>
      <c r="C992" s="115"/>
      <c r="D992" s="115"/>
      <c r="E992" s="115"/>
      <c r="F992" s="115"/>
      <c r="G992" s="115"/>
    </row>
    <row r="993" spans="1:7" x14ac:dyDescent="0.25">
      <c r="A993" t="str">
        <f>IF(ISBLANK(datosrel[Nombre y Apellidos responsable de transmisión de datos si no es el Técnico de Protección Civil o si no existe esta figura en la comarca]),"",Ejercicio)</f>
        <v/>
      </c>
      <c r="B993" s="3" t="str">
        <f>IF(ISBLANK(datosrel[Nombre y Apellidos responsable de transmisión de datos si no es el Técnico de Protección Civil o si no existe esta figura en la comarca]),"",comarca)</f>
        <v/>
      </c>
      <c r="C993" s="115"/>
      <c r="D993" s="115"/>
      <c r="E993" s="115"/>
      <c r="F993" s="115"/>
      <c r="G993" s="115"/>
    </row>
    <row r="994" spans="1:7" x14ac:dyDescent="0.25">
      <c r="A994" t="str">
        <f>IF(ISBLANK(datosrel[Nombre y Apellidos responsable de transmisión de datos si no es el Técnico de Protección Civil o si no existe esta figura en la comarca]),"",Ejercicio)</f>
        <v/>
      </c>
      <c r="B994" s="3" t="str">
        <f>IF(ISBLANK(datosrel[Nombre y Apellidos responsable de transmisión de datos si no es el Técnico de Protección Civil o si no existe esta figura en la comarca]),"",comarca)</f>
        <v/>
      </c>
      <c r="C994" s="115"/>
      <c r="D994" s="115"/>
      <c r="E994" s="115"/>
      <c r="F994" s="115"/>
      <c r="G994" s="115"/>
    </row>
    <row r="995" spans="1:7" x14ac:dyDescent="0.25">
      <c r="A995" t="str">
        <f>IF(ISBLANK(datosrel[Nombre y Apellidos responsable de transmisión de datos si no es el Técnico de Protección Civil o si no existe esta figura en la comarca]),"",Ejercicio)</f>
        <v/>
      </c>
      <c r="B995" s="3" t="str">
        <f>IF(ISBLANK(datosrel[Nombre y Apellidos responsable de transmisión de datos si no es el Técnico de Protección Civil o si no existe esta figura en la comarca]),"",comarca)</f>
        <v/>
      </c>
      <c r="C995" s="115"/>
      <c r="D995" s="115"/>
      <c r="E995" s="115"/>
      <c r="F995" s="115"/>
      <c r="G995" s="115"/>
    </row>
    <row r="996" spans="1:7" x14ac:dyDescent="0.25">
      <c r="A996" t="str">
        <f>IF(ISBLANK(datosrel[Nombre y Apellidos responsable de transmisión de datos si no es el Técnico de Protección Civil o si no existe esta figura en la comarca]),"",Ejercicio)</f>
        <v/>
      </c>
      <c r="B996" s="3" t="str">
        <f>IF(ISBLANK(datosrel[Nombre y Apellidos responsable de transmisión de datos si no es el Técnico de Protección Civil o si no existe esta figura en la comarca]),"",comarca)</f>
        <v/>
      </c>
      <c r="C996" s="115"/>
      <c r="D996" s="115"/>
      <c r="E996" s="115"/>
      <c r="F996" s="115"/>
      <c r="G996" s="115"/>
    </row>
    <row r="997" spans="1:7" x14ac:dyDescent="0.25">
      <c r="A997" t="str">
        <f>IF(ISBLANK(datosrel[Nombre y Apellidos responsable de transmisión de datos si no es el Técnico de Protección Civil o si no existe esta figura en la comarca]),"",Ejercicio)</f>
        <v/>
      </c>
      <c r="B997" s="3" t="str">
        <f>IF(ISBLANK(datosrel[Nombre y Apellidos responsable de transmisión de datos si no es el Técnico de Protección Civil o si no existe esta figura en la comarca]),"",comarca)</f>
        <v/>
      </c>
      <c r="C997" s="115"/>
      <c r="D997" s="115"/>
      <c r="E997" s="115"/>
      <c r="F997" s="115"/>
      <c r="G997" s="115"/>
    </row>
    <row r="998" spans="1:7" x14ac:dyDescent="0.25">
      <c r="A998" t="str">
        <f>IF(ISBLANK(datosrel[Nombre y Apellidos responsable de transmisión de datos si no es el Técnico de Protección Civil o si no existe esta figura en la comarca]),"",Ejercicio)</f>
        <v/>
      </c>
      <c r="B998" s="3" t="str">
        <f>IF(ISBLANK(datosrel[Nombre y Apellidos responsable de transmisión de datos si no es el Técnico de Protección Civil o si no existe esta figura en la comarca]),"",comarca)</f>
        <v/>
      </c>
      <c r="C998" s="115"/>
      <c r="D998" s="115"/>
      <c r="E998" s="115"/>
      <c r="F998" s="115"/>
      <c r="G998" s="115"/>
    </row>
    <row r="999" spans="1:7" x14ac:dyDescent="0.25">
      <c r="A999" t="str">
        <f>IF(ISBLANK(datosrel[Nombre y Apellidos responsable de transmisión de datos si no es el Técnico de Protección Civil o si no existe esta figura en la comarca]),"",Ejercicio)</f>
        <v/>
      </c>
      <c r="B999" s="3" t="str">
        <f>IF(ISBLANK(datosrel[Nombre y Apellidos responsable de transmisión de datos si no es el Técnico de Protección Civil o si no existe esta figura en la comarca]),"",comarca)</f>
        <v/>
      </c>
      <c r="C999" s="115"/>
      <c r="D999" s="115"/>
      <c r="E999" s="115"/>
      <c r="F999" s="115"/>
      <c r="G999" s="115"/>
    </row>
    <row r="1000" spans="1:7" x14ac:dyDescent="0.25">
      <c r="A1000" t="str">
        <f>IF(ISBLANK(datosrel[Nombre y Apellidos responsable de transmisión de datos si no es el Técnico de Protección Civil o si no existe esta figura en la comarca]),"",Ejercicio)</f>
        <v/>
      </c>
      <c r="B1000" s="2" t="str">
        <f>IF(ISBLANK(datosrel[Nombre y Apellidos responsable de transmisión de datos si no es el Técnico de Protección Civil o si no existe esta figura en la comarca]),"",comarca)</f>
        <v/>
      </c>
      <c r="C1000" s="115"/>
      <c r="D1000" s="115"/>
      <c r="E1000" s="115"/>
      <c r="F1000" s="115"/>
      <c r="G1000" s="115"/>
    </row>
  </sheetData>
  <sheetProtection password="D2E9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2"/>
  <sheetViews>
    <sheetView topLeftCell="C1" workbookViewId="0">
      <selection activeCell="G18" sqref="G18"/>
    </sheetView>
  </sheetViews>
  <sheetFormatPr baseColWidth="10" defaultColWidth="14.42578125" defaultRowHeight="15.75" customHeight="1" x14ac:dyDescent="0.25"/>
  <cols>
    <col min="1" max="2" width="14.85546875" style="71" hidden="1" customWidth="1"/>
    <col min="3" max="3" width="30.85546875" style="71" customWidth="1"/>
    <col min="4" max="4" width="36.85546875" style="2" customWidth="1"/>
    <col min="5" max="5" width="37.85546875" style="2" customWidth="1"/>
    <col min="6" max="6" width="32.5703125" style="2" customWidth="1"/>
    <col min="7" max="7" width="26.140625" style="2" customWidth="1"/>
    <col min="8" max="16384" width="14.42578125" style="2"/>
  </cols>
  <sheetData>
    <row r="1" spans="1:8" ht="46.5" customHeight="1" thickBot="1" x14ac:dyDescent="0.3">
      <c r="A1" s="46" t="s">
        <v>27</v>
      </c>
      <c r="B1" s="46" t="s">
        <v>0</v>
      </c>
      <c r="C1" s="46" t="s">
        <v>58</v>
      </c>
      <c r="D1" s="47" t="s">
        <v>59</v>
      </c>
      <c r="E1" s="48" t="s">
        <v>60</v>
      </c>
      <c r="F1" s="49" t="s">
        <v>98</v>
      </c>
      <c r="G1" s="129" t="s">
        <v>751</v>
      </c>
      <c r="H1" s="129" t="s">
        <v>752</v>
      </c>
    </row>
    <row r="2" spans="1:8" thickBot="1" x14ac:dyDescent="0.3">
      <c r="A2" s="50" t="str">
        <f>IF(ISBLANK(rrhh[Personal propio o externo]),"",Ejercicio)</f>
        <v/>
      </c>
      <c r="B2" s="50" t="str">
        <f>IF(ISBLANK(rrhh[Personal propio o externo]),"",comarca)</f>
        <v/>
      </c>
      <c r="C2" s="51"/>
      <c r="D2" s="52"/>
      <c r="E2" s="53"/>
      <c r="F2" s="54"/>
      <c r="G2" s="27"/>
      <c r="H2" s="27"/>
    </row>
    <row r="3" spans="1:8" thickBot="1" x14ac:dyDescent="0.3">
      <c r="A3" s="50" t="str">
        <f>IF(ISBLANK(rrhh[Personal propio o externo]),"",Ejercicio)</f>
        <v/>
      </c>
      <c r="B3" s="50" t="str">
        <f>IF(ISBLANK(rrhh[Personal propio o externo]),"",comarca)</f>
        <v/>
      </c>
      <c r="C3" s="55"/>
      <c r="D3" s="56"/>
      <c r="E3" s="57"/>
      <c r="F3" s="58"/>
      <c r="G3" s="27"/>
      <c r="H3" s="27"/>
    </row>
    <row r="4" spans="1:8" thickBot="1" x14ac:dyDescent="0.3">
      <c r="A4" s="50" t="str">
        <f>IF(ISBLANK(rrhh[Personal propio o externo]),"",Ejercicio)</f>
        <v/>
      </c>
      <c r="B4" s="50" t="str">
        <f>IF(ISBLANK(rrhh[Personal propio o externo]),"",comarca)</f>
        <v/>
      </c>
      <c r="C4" s="55"/>
      <c r="D4" s="56"/>
      <c r="E4" s="57"/>
      <c r="F4" s="58"/>
      <c r="G4" s="27"/>
      <c r="H4" s="27"/>
    </row>
    <row r="5" spans="1:8" thickBot="1" x14ac:dyDescent="0.3">
      <c r="A5" s="50" t="str">
        <f>IF(ISBLANK(rrhh[Personal propio o externo]),"",Ejercicio)</f>
        <v/>
      </c>
      <c r="B5" s="50" t="str">
        <f>IF(ISBLANK(rrhh[Personal propio o externo]),"",comarca)</f>
        <v/>
      </c>
      <c r="C5" s="55"/>
      <c r="D5" s="56"/>
      <c r="E5" s="57"/>
      <c r="F5" s="58"/>
      <c r="G5" s="27"/>
      <c r="H5" s="27"/>
    </row>
    <row r="6" spans="1:8" thickBot="1" x14ac:dyDescent="0.3">
      <c r="A6" s="50" t="str">
        <f>IF(ISBLANK(rrhh[Personal propio o externo]),"",Ejercicio)</f>
        <v/>
      </c>
      <c r="B6" s="50" t="str">
        <f>IF(ISBLANK(rrhh[Personal propio o externo]),"",comarca)</f>
        <v/>
      </c>
      <c r="C6" s="55"/>
      <c r="D6" s="56"/>
      <c r="E6" s="57"/>
      <c r="F6" s="58"/>
      <c r="G6" s="27"/>
      <c r="H6" s="27"/>
    </row>
    <row r="7" spans="1:8" thickBot="1" x14ac:dyDescent="0.3">
      <c r="A7" s="50" t="str">
        <f>IF(ISBLANK(rrhh[Personal propio o externo]),"",Ejercicio)</f>
        <v/>
      </c>
      <c r="B7" s="50" t="str">
        <f>IF(ISBLANK(rrhh[Personal propio o externo]),"",comarca)</f>
        <v/>
      </c>
      <c r="C7" s="55"/>
      <c r="D7" s="56"/>
      <c r="E7" s="57"/>
      <c r="F7" s="58"/>
      <c r="G7" s="27"/>
      <c r="H7" s="27"/>
    </row>
    <row r="8" spans="1:8" thickBot="1" x14ac:dyDescent="0.3">
      <c r="A8" s="50" t="str">
        <f>IF(ISBLANK(rrhh[Personal propio o externo]),"",Ejercicio)</f>
        <v/>
      </c>
      <c r="B8" s="50" t="str">
        <f>IF(ISBLANK(rrhh[Personal propio o externo]),"",comarca)</f>
        <v/>
      </c>
      <c r="C8" s="55"/>
      <c r="D8" s="56"/>
      <c r="E8" s="57"/>
      <c r="F8" s="58"/>
      <c r="G8" s="27"/>
      <c r="H8" s="27"/>
    </row>
    <row r="9" spans="1:8" thickBot="1" x14ac:dyDescent="0.3">
      <c r="A9" s="50" t="str">
        <f>IF(ISBLANK(rrhh[Personal propio o externo]),"",Ejercicio)</f>
        <v/>
      </c>
      <c r="B9" s="50" t="str">
        <f>IF(ISBLANK(rrhh[Personal propio o externo]),"",comarca)</f>
        <v/>
      </c>
      <c r="C9" s="55"/>
      <c r="D9" s="56"/>
      <c r="E9" s="57"/>
      <c r="F9" s="58"/>
      <c r="G9" s="27"/>
      <c r="H9" s="27"/>
    </row>
    <row r="10" spans="1:8" thickBot="1" x14ac:dyDescent="0.3">
      <c r="A10" s="50" t="str">
        <f>IF(ISBLANK(rrhh[Personal propio o externo]),"",Ejercicio)</f>
        <v/>
      </c>
      <c r="B10" s="50" t="str">
        <f>IF(ISBLANK(rrhh[Personal propio o externo]),"",comarca)</f>
        <v/>
      </c>
      <c r="C10" s="55"/>
      <c r="D10" s="56"/>
      <c r="E10" s="57"/>
      <c r="F10" s="58"/>
      <c r="G10" s="27"/>
      <c r="H10" s="27"/>
    </row>
    <row r="11" spans="1:8" ht="14.25" customHeight="1" thickBot="1" x14ac:dyDescent="0.3">
      <c r="A11" s="50" t="str">
        <f>IF(ISBLANK(rrhh[Personal propio o externo]),"",Ejercicio)</f>
        <v/>
      </c>
      <c r="B11" s="50" t="str">
        <f>IF(ISBLANK(rrhh[Personal propio o externo]),"",comarca)</f>
        <v/>
      </c>
      <c r="C11" s="55"/>
      <c r="D11" s="56"/>
      <c r="E11" s="57"/>
      <c r="F11" s="58"/>
      <c r="G11" s="27"/>
      <c r="H11" s="27"/>
    </row>
    <row r="12" spans="1:8" thickBot="1" x14ac:dyDescent="0.3">
      <c r="A12" s="50" t="str">
        <f>IF(ISBLANK(rrhh[Personal propio o externo]),"",Ejercicio)</f>
        <v/>
      </c>
      <c r="B12" s="50" t="str">
        <f>IF(ISBLANK(rrhh[Personal propio o externo]),"",comarca)</f>
        <v/>
      </c>
      <c r="C12" s="55"/>
      <c r="D12" s="56"/>
      <c r="E12" s="57"/>
      <c r="F12" s="58"/>
      <c r="G12" s="27"/>
      <c r="H12" s="27"/>
    </row>
    <row r="13" spans="1:8" thickBot="1" x14ac:dyDescent="0.3">
      <c r="A13" s="50" t="str">
        <f>IF(ISBLANK(rrhh[Personal propio o externo]),"",Ejercicio)</f>
        <v/>
      </c>
      <c r="B13" s="50" t="str">
        <f>IF(ISBLANK(rrhh[Personal propio o externo]),"",comarca)</f>
        <v/>
      </c>
      <c r="C13" s="55"/>
      <c r="D13" s="56"/>
      <c r="E13" s="57"/>
      <c r="F13" s="58"/>
      <c r="G13" s="27"/>
      <c r="H13" s="27"/>
    </row>
    <row r="14" spans="1:8" thickBot="1" x14ac:dyDescent="0.3">
      <c r="A14" s="50" t="str">
        <f>IF(ISBLANK(rrhh[Personal propio o externo]),"",Ejercicio)</f>
        <v/>
      </c>
      <c r="B14" s="50" t="str">
        <f>IF(ISBLANK(rrhh[Personal propio o externo]),"",comarca)</f>
        <v/>
      </c>
      <c r="C14" s="55"/>
      <c r="D14" s="56"/>
      <c r="E14" s="57"/>
      <c r="F14" s="58"/>
      <c r="G14" s="27"/>
      <c r="H14" s="27"/>
    </row>
    <row r="15" spans="1:8" thickBot="1" x14ac:dyDescent="0.3">
      <c r="A15" s="50" t="str">
        <f>IF(ISBLANK(rrhh[Personal propio o externo]),"",Ejercicio)</f>
        <v/>
      </c>
      <c r="B15" s="50" t="str">
        <f>IF(ISBLANK(rrhh[Personal propio o externo]),"",comarca)</f>
        <v/>
      </c>
      <c r="C15" s="55"/>
      <c r="D15" s="56"/>
      <c r="E15" s="57"/>
      <c r="F15" s="58"/>
      <c r="G15" s="27"/>
      <c r="H15" s="27"/>
    </row>
    <row r="16" spans="1:8" thickBot="1" x14ac:dyDescent="0.3">
      <c r="A16" s="50" t="str">
        <f>IF(ISBLANK(rrhh[Personal propio o externo]),"",Ejercicio)</f>
        <v/>
      </c>
      <c r="B16" s="50" t="str">
        <f>IF(ISBLANK(rrhh[Personal propio o externo]),"",comarca)</f>
        <v/>
      </c>
      <c r="C16" s="55"/>
      <c r="D16" s="56"/>
      <c r="E16" s="57"/>
      <c r="F16" s="58"/>
      <c r="G16" s="27"/>
      <c r="H16" s="27"/>
    </row>
    <row r="17" spans="1:8" thickBot="1" x14ac:dyDescent="0.3">
      <c r="A17" s="50" t="str">
        <f>IF(ISBLANK(rrhh[Personal propio o externo]),"",Ejercicio)</f>
        <v/>
      </c>
      <c r="B17" s="50" t="str">
        <f>IF(ISBLANK(rrhh[Personal propio o externo]),"",comarca)</f>
        <v/>
      </c>
      <c r="C17" s="55"/>
      <c r="D17" s="56"/>
      <c r="E17" s="57"/>
      <c r="F17" s="58"/>
      <c r="G17" s="27"/>
      <c r="H17" s="27"/>
    </row>
    <row r="18" spans="1:8" thickBot="1" x14ac:dyDescent="0.3">
      <c r="A18" s="50" t="str">
        <f>IF(ISBLANK(rrhh[Personal propio o externo]),"",Ejercicio)</f>
        <v/>
      </c>
      <c r="B18" s="50" t="str">
        <f>IF(ISBLANK(rrhh[Personal propio o externo]),"",comarca)</f>
        <v/>
      </c>
      <c r="C18" s="55"/>
      <c r="D18" s="56"/>
      <c r="E18" s="57"/>
      <c r="F18" s="58"/>
      <c r="G18" s="27"/>
      <c r="H18" s="27"/>
    </row>
    <row r="19" spans="1:8" thickBot="1" x14ac:dyDescent="0.3">
      <c r="A19" s="50" t="str">
        <f>IF(ISBLANK(rrhh[Personal propio o externo]),"",Ejercicio)</f>
        <v/>
      </c>
      <c r="B19" s="50" t="str">
        <f>IF(ISBLANK(rrhh[Personal propio o externo]),"",comarca)</f>
        <v/>
      </c>
      <c r="C19" s="55"/>
      <c r="D19" s="56"/>
      <c r="E19" s="57"/>
      <c r="F19" s="58"/>
      <c r="G19" s="27"/>
      <c r="H19" s="27"/>
    </row>
    <row r="20" spans="1:8" thickBot="1" x14ac:dyDescent="0.3">
      <c r="A20" s="50" t="str">
        <f>IF(ISBLANK(rrhh[Personal propio o externo]),"",Ejercicio)</f>
        <v/>
      </c>
      <c r="B20" s="50" t="str">
        <f>IF(ISBLANK(rrhh[Personal propio o externo]),"",comarca)</f>
        <v/>
      </c>
      <c r="C20" s="55"/>
      <c r="D20" s="56"/>
      <c r="E20" s="57"/>
      <c r="F20" s="58"/>
      <c r="G20" s="27"/>
      <c r="H20" s="27"/>
    </row>
    <row r="21" spans="1:8" thickBot="1" x14ac:dyDescent="0.3">
      <c r="A21" s="50" t="str">
        <f>IF(ISBLANK(rrhh[Personal propio o externo]),"",Ejercicio)</f>
        <v/>
      </c>
      <c r="B21" s="50" t="str">
        <f>IF(ISBLANK(rrhh[Personal propio o externo]),"",comarca)</f>
        <v/>
      </c>
      <c r="C21" s="55"/>
      <c r="D21" s="56"/>
      <c r="E21" s="57"/>
      <c r="F21" s="58"/>
      <c r="G21" s="27"/>
      <c r="H21" s="27"/>
    </row>
    <row r="22" spans="1:8" thickBot="1" x14ac:dyDescent="0.3">
      <c r="A22" s="50" t="str">
        <f>IF(ISBLANK(rrhh[Personal propio o externo]),"",Ejercicio)</f>
        <v/>
      </c>
      <c r="B22" s="50" t="str">
        <f>IF(ISBLANK(rrhh[Personal propio o externo]),"",comarca)</f>
        <v/>
      </c>
      <c r="C22" s="59"/>
      <c r="D22" s="60"/>
      <c r="E22" s="61"/>
      <c r="F22" s="62"/>
      <c r="G22" s="27"/>
      <c r="H22" s="27"/>
    </row>
    <row r="23" spans="1:8" thickBot="1" x14ac:dyDescent="0.3">
      <c r="A23" s="50" t="str">
        <f>IF(ISBLANK(rrhh[Personal propio o externo]),"",Ejercicio)</f>
        <v/>
      </c>
      <c r="B23" s="50" t="str">
        <f>IF(ISBLANK(rrhh[Personal propio o externo]),"",comarca)</f>
        <v/>
      </c>
      <c r="C23" s="63"/>
      <c r="D23" s="64"/>
      <c r="E23" s="65"/>
      <c r="F23" s="66"/>
      <c r="G23" s="27"/>
      <c r="H23" s="27"/>
    </row>
    <row r="24" spans="1:8" thickBot="1" x14ac:dyDescent="0.3">
      <c r="A24" s="50" t="str">
        <f>IF(ISBLANK(rrhh[Personal propio o externo]),"",Ejercicio)</f>
        <v/>
      </c>
      <c r="B24" s="50" t="str">
        <f>IF(ISBLANK(rrhh[Personal propio o externo]),"",comarca)</f>
        <v/>
      </c>
      <c r="C24" s="63"/>
      <c r="D24" s="64"/>
      <c r="E24" s="65"/>
      <c r="F24" s="66"/>
      <c r="G24" s="27"/>
      <c r="H24" s="27"/>
    </row>
    <row r="25" spans="1:8" thickBot="1" x14ac:dyDescent="0.3">
      <c r="A25" s="50" t="str">
        <f>IF(ISBLANK(rrhh[Personal propio o externo]),"",Ejercicio)</f>
        <v/>
      </c>
      <c r="B25" s="50" t="str">
        <f>IF(ISBLANK(rrhh[Personal propio o externo]),"",comarca)</f>
        <v/>
      </c>
      <c r="C25" s="63"/>
      <c r="D25" s="64"/>
      <c r="E25" s="65"/>
      <c r="F25" s="66"/>
      <c r="G25" s="27"/>
      <c r="H25" s="27"/>
    </row>
    <row r="26" spans="1:8" thickBot="1" x14ac:dyDescent="0.3">
      <c r="A26" s="50" t="str">
        <f>IF(ISBLANK(rrhh[Personal propio o externo]),"",Ejercicio)</f>
        <v/>
      </c>
      <c r="B26" s="50" t="str">
        <f>IF(ISBLANK(rrhh[Personal propio o externo]),"",comarca)</f>
        <v/>
      </c>
      <c r="C26" s="63"/>
      <c r="D26" s="64"/>
      <c r="E26" s="65"/>
      <c r="F26" s="66"/>
      <c r="G26" s="27"/>
      <c r="H26" s="27"/>
    </row>
    <row r="27" spans="1:8" thickBot="1" x14ac:dyDescent="0.3">
      <c r="A27" s="50" t="str">
        <f>IF(ISBLANK(rrhh[Personal propio o externo]),"",Ejercicio)</f>
        <v/>
      </c>
      <c r="B27" s="50" t="str">
        <f>IF(ISBLANK(rrhh[Personal propio o externo]),"",comarca)</f>
        <v/>
      </c>
      <c r="C27" s="63"/>
      <c r="D27" s="64"/>
      <c r="E27" s="65"/>
      <c r="F27" s="66"/>
      <c r="G27" s="27"/>
      <c r="H27" s="27"/>
    </row>
    <row r="28" spans="1:8" thickBot="1" x14ac:dyDescent="0.3">
      <c r="A28" s="50" t="str">
        <f>IF(ISBLANK(rrhh[Personal propio o externo]),"",Ejercicio)</f>
        <v/>
      </c>
      <c r="B28" s="50" t="str">
        <f>IF(ISBLANK(rrhh[Personal propio o externo]),"",comarca)</f>
        <v/>
      </c>
      <c r="C28" s="63"/>
      <c r="D28" s="64"/>
      <c r="E28" s="65"/>
      <c r="F28" s="66"/>
      <c r="G28" s="27"/>
      <c r="H28" s="27"/>
    </row>
    <row r="29" spans="1:8" thickBot="1" x14ac:dyDescent="0.3">
      <c r="A29" s="50" t="str">
        <f>IF(ISBLANK(rrhh[Personal propio o externo]),"",Ejercicio)</f>
        <v/>
      </c>
      <c r="B29" s="50" t="str">
        <f>IF(ISBLANK(rrhh[Personal propio o externo]),"",comarca)</f>
        <v/>
      </c>
      <c r="C29" s="63"/>
      <c r="D29" s="64"/>
      <c r="E29" s="65"/>
      <c r="F29" s="66"/>
      <c r="G29" s="27"/>
      <c r="H29" s="27"/>
    </row>
    <row r="30" spans="1:8" thickBot="1" x14ac:dyDescent="0.3">
      <c r="A30" s="50" t="str">
        <f>IF(ISBLANK(rrhh[Personal propio o externo]),"",Ejercicio)</f>
        <v/>
      </c>
      <c r="B30" s="50" t="str">
        <f>IF(ISBLANK(rrhh[Personal propio o externo]),"",comarca)</f>
        <v/>
      </c>
      <c r="C30" s="63"/>
      <c r="D30" s="64"/>
      <c r="E30" s="65"/>
      <c r="F30" s="66"/>
      <c r="G30" s="27"/>
      <c r="H30" s="27"/>
    </row>
    <row r="31" spans="1:8" thickBot="1" x14ac:dyDescent="0.3">
      <c r="A31" s="50" t="str">
        <f>IF(ISBLANK(rrhh[Personal propio o externo]),"",Ejercicio)</f>
        <v/>
      </c>
      <c r="B31" s="50" t="str">
        <f>IF(ISBLANK(rrhh[Personal propio o externo]),"",comarca)</f>
        <v/>
      </c>
      <c r="C31" s="63"/>
      <c r="D31" s="64"/>
      <c r="E31" s="65"/>
      <c r="F31" s="66"/>
      <c r="G31" s="27"/>
      <c r="H31" s="27"/>
    </row>
    <row r="32" spans="1:8" thickBot="1" x14ac:dyDescent="0.3">
      <c r="A32" s="50" t="str">
        <f>IF(ISBLANK(rrhh[Personal propio o externo]),"",Ejercicio)</f>
        <v/>
      </c>
      <c r="B32" s="50" t="str">
        <f>IF(ISBLANK(rrhh[Personal propio o externo]),"",comarca)</f>
        <v/>
      </c>
      <c r="C32" s="63"/>
      <c r="D32" s="64"/>
      <c r="E32" s="65"/>
      <c r="F32" s="66"/>
      <c r="G32" s="27"/>
      <c r="H32" s="27"/>
    </row>
    <row r="33" spans="1:8" thickBot="1" x14ac:dyDescent="0.3">
      <c r="A33" s="50" t="str">
        <f>IF(ISBLANK(rrhh[Personal propio o externo]),"",Ejercicio)</f>
        <v/>
      </c>
      <c r="B33" s="50" t="str">
        <f>IF(ISBLANK(rrhh[Personal propio o externo]),"",comarca)</f>
        <v/>
      </c>
      <c r="C33" s="63"/>
      <c r="D33" s="64"/>
      <c r="E33" s="65"/>
      <c r="F33" s="66"/>
      <c r="G33" s="27"/>
      <c r="H33" s="27"/>
    </row>
    <row r="34" spans="1:8" thickBot="1" x14ac:dyDescent="0.3">
      <c r="A34" s="50" t="str">
        <f>IF(ISBLANK(rrhh[Personal propio o externo]),"",Ejercicio)</f>
        <v/>
      </c>
      <c r="B34" s="50" t="str">
        <f>IF(ISBLANK(rrhh[Personal propio o externo]),"",comarca)</f>
        <v/>
      </c>
      <c r="C34" s="63"/>
      <c r="D34" s="64"/>
      <c r="E34" s="65"/>
      <c r="F34" s="66"/>
      <c r="G34" s="27"/>
      <c r="H34" s="27"/>
    </row>
    <row r="35" spans="1:8" thickBot="1" x14ac:dyDescent="0.3">
      <c r="A35" s="50" t="str">
        <f>IF(ISBLANK(rrhh[Personal propio o externo]),"",Ejercicio)</f>
        <v/>
      </c>
      <c r="B35" s="50" t="str">
        <f>IF(ISBLANK(rrhh[Personal propio o externo]),"",comarca)</f>
        <v/>
      </c>
      <c r="C35" s="63"/>
      <c r="D35" s="64"/>
      <c r="E35" s="65"/>
      <c r="F35" s="66"/>
      <c r="G35" s="27"/>
      <c r="H35" s="27"/>
    </row>
    <row r="36" spans="1:8" thickBot="1" x14ac:dyDescent="0.3">
      <c r="A36" s="50" t="str">
        <f>IF(ISBLANK(rrhh[Personal propio o externo]),"",Ejercicio)</f>
        <v/>
      </c>
      <c r="B36" s="50" t="str">
        <f>IF(ISBLANK(rrhh[Personal propio o externo]),"",comarca)</f>
        <v/>
      </c>
      <c r="C36" s="63"/>
      <c r="D36" s="64"/>
      <c r="E36" s="65"/>
      <c r="F36" s="66"/>
      <c r="G36" s="27"/>
      <c r="H36" s="27"/>
    </row>
    <row r="37" spans="1:8" thickBot="1" x14ac:dyDescent="0.3">
      <c r="A37" s="50" t="str">
        <f>IF(ISBLANK(rrhh[Personal propio o externo]),"",Ejercicio)</f>
        <v/>
      </c>
      <c r="B37" s="50" t="str">
        <f>IF(ISBLANK(rrhh[Personal propio o externo]),"",comarca)</f>
        <v/>
      </c>
      <c r="C37" s="63"/>
      <c r="D37" s="64"/>
      <c r="E37" s="65"/>
      <c r="F37" s="66"/>
      <c r="G37" s="27"/>
      <c r="H37" s="27"/>
    </row>
    <row r="38" spans="1:8" thickBot="1" x14ac:dyDescent="0.3">
      <c r="A38" s="50" t="str">
        <f>IF(ISBLANK(rrhh[Personal propio o externo]),"",Ejercicio)</f>
        <v/>
      </c>
      <c r="B38" s="50" t="str">
        <f>IF(ISBLANK(rrhh[Personal propio o externo]),"",comarca)</f>
        <v/>
      </c>
      <c r="C38" s="63"/>
      <c r="D38" s="64"/>
      <c r="E38" s="65"/>
      <c r="F38" s="66"/>
      <c r="G38" s="27"/>
      <c r="H38" s="27"/>
    </row>
    <row r="39" spans="1:8" thickBot="1" x14ac:dyDescent="0.3">
      <c r="A39" s="50" t="str">
        <f>IF(ISBLANK(rrhh[Personal propio o externo]),"",Ejercicio)</f>
        <v/>
      </c>
      <c r="B39" s="50" t="str">
        <f>IF(ISBLANK(rrhh[Personal propio o externo]),"",comarca)</f>
        <v/>
      </c>
      <c r="C39" s="63"/>
      <c r="D39" s="64"/>
      <c r="E39" s="65"/>
      <c r="F39" s="66"/>
      <c r="G39" s="27"/>
      <c r="H39" s="27"/>
    </row>
    <row r="40" spans="1:8" thickBot="1" x14ac:dyDescent="0.3">
      <c r="A40" s="50" t="str">
        <f>IF(ISBLANK(rrhh[Personal propio o externo]),"",Ejercicio)</f>
        <v/>
      </c>
      <c r="B40" s="50" t="str">
        <f>IF(ISBLANK(rrhh[Personal propio o externo]),"",comarca)</f>
        <v/>
      </c>
      <c r="C40" s="63"/>
      <c r="D40" s="64"/>
      <c r="E40" s="65"/>
      <c r="F40" s="66"/>
      <c r="G40" s="27"/>
      <c r="H40" s="27"/>
    </row>
    <row r="41" spans="1:8" thickBot="1" x14ac:dyDescent="0.3">
      <c r="A41" s="50" t="str">
        <f>IF(ISBLANK(rrhh[Personal propio o externo]),"",Ejercicio)</f>
        <v/>
      </c>
      <c r="B41" s="50" t="str">
        <f>IF(ISBLANK(rrhh[Personal propio o externo]),"",comarca)</f>
        <v/>
      </c>
      <c r="C41" s="63"/>
      <c r="D41" s="64"/>
      <c r="E41" s="65"/>
      <c r="F41" s="66"/>
      <c r="G41" s="27"/>
      <c r="H41" s="27"/>
    </row>
    <row r="42" spans="1:8" thickBot="1" x14ac:dyDescent="0.3">
      <c r="A42" s="50" t="str">
        <f>IF(ISBLANK(rrhh[Personal propio o externo]),"",Ejercicio)</f>
        <v/>
      </c>
      <c r="B42" s="50" t="str">
        <f>IF(ISBLANK(rrhh[Personal propio o externo]),"",comarca)</f>
        <v/>
      </c>
      <c r="C42" s="63"/>
      <c r="D42" s="64"/>
      <c r="E42" s="65"/>
      <c r="F42" s="66"/>
      <c r="G42" s="27"/>
      <c r="H42" s="27"/>
    </row>
    <row r="43" spans="1:8" thickBot="1" x14ac:dyDescent="0.3">
      <c r="A43" s="50" t="str">
        <f>IF(ISBLANK(rrhh[Personal propio o externo]),"",Ejercicio)</f>
        <v/>
      </c>
      <c r="B43" s="50" t="str">
        <f>IF(ISBLANK(rrhh[Personal propio o externo]),"",comarca)</f>
        <v/>
      </c>
      <c r="C43" s="63"/>
      <c r="D43" s="64"/>
      <c r="E43" s="65"/>
      <c r="F43" s="66"/>
      <c r="G43" s="27"/>
      <c r="H43" s="27"/>
    </row>
    <row r="44" spans="1:8" thickBot="1" x14ac:dyDescent="0.3">
      <c r="A44" s="50" t="str">
        <f>IF(ISBLANK(rrhh[Personal propio o externo]),"",Ejercicio)</f>
        <v/>
      </c>
      <c r="B44" s="50" t="str">
        <f>IF(ISBLANK(rrhh[Personal propio o externo]),"",comarca)</f>
        <v/>
      </c>
      <c r="C44" s="63"/>
      <c r="D44" s="64"/>
      <c r="E44" s="65"/>
      <c r="F44" s="66"/>
      <c r="G44" s="27"/>
      <c r="H44" s="27"/>
    </row>
    <row r="45" spans="1:8" thickBot="1" x14ac:dyDescent="0.3">
      <c r="A45" s="50" t="str">
        <f>IF(ISBLANK(rrhh[Personal propio o externo]),"",Ejercicio)</f>
        <v/>
      </c>
      <c r="B45" s="50" t="str">
        <f>IF(ISBLANK(rrhh[Personal propio o externo]),"",comarca)</f>
        <v/>
      </c>
      <c r="C45" s="63"/>
      <c r="D45" s="64"/>
      <c r="E45" s="65"/>
      <c r="F45" s="66"/>
      <c r="G45" s="27"/>
      <c r="H45" s="27"/>
    </row>
    <row r="46" spans="1:8" thickBot="1" x14ac:dyDescent="0.3">
      <c r="A46" s="50" t="str">
        <f>IF(ISBLANK(rrhh[Personal propio o externo]),"",Ejercicio)</f>
        <v/>
      </c>
      <c r="B46" s="50" t="str">
        <f>IF(ISBLANK(rrhh[Personal propio o externo]),"",comarca)</f>
        <v/>
      </c>
      <c r="C46" s="63"/>
      <c r="D46" s="64"/>
      <c r="E46" s="65"/>
      <c r="F46" s="66"/>
      <c r="G46" s="27"/>
      <c r="H46" s="27"/>
    </row>
    <row r="47" spans="1:8" thickBot="1" x14ac:dyDescent="0.3">
      <c r="A47" s="50" t="str">
        <f>IF(ISBLANK(rrhh[Personal propio o externo]),"",Ejercicio)</f>
        <v/>
      </c>
      <c r="B47" s="50" t="str">
        <f>IF(ISBLANK(rrhh[Personal propio o externo]),"",comarca)</f>
        <v/>
      </c>
      <c r="C47" s="63"/>
      <c r="D47" s="64"/>
      <c r="E47" s="65"/>
      <c r="F47" s="66"/>
      <c r="G47" s="27"/>
      <c r="H47" s="27"/>
    </row>
    <row r="48" spans="1:8" thickBot="1" x14ac:dyDescent="0.3">
      <c r="A48" s="50" t="str">
        <f>IF(ISBLANK(rrhh[Personal propio o externo]),"",Ejercicio)</f>
        <v/>
      </c>
      <c r="B48" s="50" t="str">
        <f>IF(ISBLANK(rrhh[Personal propio o externo]),"",comarca)</f>
        <v/>
      </c>
      <c r="C48" s="63"/>
      <c r="D48" s="64"/>
      <c r="E48" s="65"/>
      <c r="F48" s="66"/>
      <c r="G48" s="27"/>
      <c r="H48" s="27"/>
    </row>
    <row r="49" spans="1:8" thickBot="1" x14ac:dyDescent="0.3">
      <c r="A49" s="50" t="str">
        <f>IF(ISBLANK(rrhh[Personal propio o externo]),"",Ejercicio)</f>
        <v/>
      </c>
      <c r="B49" s="50" t="str">
        <f>IF(ISBLANK(rrhh[Personal propio o externo]),"",comarca)</f>
        <v/>
      </c>
      <c r="C49" s="63"/>
      <c r="D49" s="64"/>
      <c r="E49" s="65"/>
      <c r="F49" s="66"/>
      <c r="G49" s="27"/>
      <c r="H49" s="27"/>
    </row>
    <row r="50" spans="1:8" thickBot="1" x14ac:dyDescent="0.3">
      <c r="A50" s="50" t="str">
        <f>IF(ISBLANK(rrhh[Personal propio o externo]),"",Ejercicio)</f>
        <v/>
      </c>
      <c r="B50" s="50" t="str">
        <f>IF(ISBLANK(rrhh[Personal propio o externo]),"",comarca)</f>
        <v/>
      </c>
      <c r="C50" s="63"/>
      <c r="D50" s="64"/>
      <c r="E50" s="65"/>
      <c r="F50" s="66"/>
      <c r="G50" s="27"/>
      <c r="H50" s="27"/>
    </row>
    <row r="51" spans="1:8" thickBot="1" x14ac:dyDescent="0.3">
      <c r="A51" s="50" t="str">
        <f>IF(ISBLANK(rrhh[Personal propio o externo]),"",Ejercicio)</f>
        <v/>
      </c>
      <c r="B51" s="50" t="str">
        <f>IF(ISBLANK(rrhh[Personal propio o externo]),"",comarca)</f>
        <v/>
      </c>
      <c r="C51" s="63"/>
      <c r="D51" s="64"/>
      <c r="E51" s="65"/>
      <c r="F51" s="66"/>
      <c r="G51" s="27"/>
      <c r="H51" s="27"/>
    </row>
    <row r="52" spans="1:8" thickBot="1" x14ac:dyDescent="0.3">
      <c r="A52" s="50" t="str">
        <f>IF(ISBLANK(rrhh[Personal propio o externo]),"",Ejercicio)</f>
        <v/>
      </c>
      <c r="B52" s="50" t="str">
        <f>IF(ISBLANK(rrhh[Personal propio o externo]),"",comarca)</f>
        <v/>
      </c>
      <c r="C52" s="63"/>
      <c r="D52" s="64"/>
      <c r="E52" s="65"/>
      <c r="F52" s="66"/>
      <c r="G52" s="27"/>
      <c r="H52" s="27"/>
    </row>
    <row r="53" spans="1:8" thickBot="1" x14ac:dyDescent="0.3">
      <c r="A53" s="50" t="str">
        <f>IF(ISBLANK(rrhh[Personal propio o externo]),"",Ejercicio)</f>
        <v/>
      </c>
      <c r="B53" s="50" t="str">
        <f>IF(ISBLANK(rrhh[Personal propio o externo]),"",comarca)</f>
        <v/>
      </c>
      <c r="C53" s="63"/>
      <c r="D53" s="64"/>
      <c r="E53" s="65"/>
      <c r="F53" s="66"/>
      <c r="G53" s="27"/>
      <c r="H53" s="27"/>
    </row>
    <row r="54" spans="1:8" thickBot="1" x14ac:dyDescent="0.3">
      <c r="A54" s="50" t="str">
        <f>IF(ISBLANK(rrhh[Personal propio o externo]),"",Ejercicio)</f>
        <v/>
      </c>
      <c r="B54" s="50" t="str">
        <f>IF(ISBLANK(rrhh[Personal propio o externo]),"",comarca)</f>
        <v/>
      </c>
      <c r="C54" s="63"/>
      <c r="D54" s="64"/>
      <c r="E54" s="65"/>
      <c r="F54" s="66"/>
      <c r="G54" s="27"/>
      <c r="H54" s="27"/>
    </row>
    <row r="55" spans="1:8" thickBot="1" x14ac:dyDescent="0.3">
      <c r="A55" s="50" t="str">
        <f>IF(ISBLANK(rrhh[Personal propio o externo]),"",Ejercicio)</f>
        <v/>
      </c>
      <c r="B55" s="50" t="str">
        <f>IF(ISBLANK(rrhh[Personal propio o externo]),"",comarca)</f>
        <v/>
      </c>
      <c r="C55" s="63"/>
      <c r="D55" s="64"/>
      <c r="E55" s="65"/>
      <c r="F55" s="66"/>
      <c r="G55" s="27"/>
      <c r="H55" s="27"/>
    </row>
    <row r="56" spans="1:8" thickBot="1" x14ac:dyDescent="0.3">
      <c r="A56" s="50" t="str">
        <f>IF(ISBLANK(rrhh[Personal propio o externo]),"",Ejercicio)</f>
        <v/>
      </c>
      <c r="B56" s="50" t="str">
        <f>IF(ISBLANK(rrhh[Personal propio o externo]),"",comarca)</f>
        <v/>
      </c>
      <c r="C56" s="63"/>
      <c r="D56" s="64"/>
      <c r="E56" s="65"/>
      <c r="F56" s="66"/>
      <c r="G56" s="27"/>
      <c r="H56" s="27"/>
    </row>
    <row r="57" spans="1:8" thickBot="1" x14ac:dyDescent="0.3">
      <c r="A57" s="50" t="str">
        <f>IF(ISBLANK(rrhh[Personal propio o externo]),"",Ejercicio)</f>
        <v/>
      </c>
      <c r="B57" s="50" t="str">
        <f>IF(ISBLANK(rrhh[Personal propio o externo]),"",comarca)</f>
        <v/>
      </c>
      <c r="C57" s="63"/>
      <c r="D57" s="64"/>
      <c r="E57" s="65"/>
      <c r="F57" s="66"/>
      <c r="G57" s="27"/>
      <c r="H57" s="27"/>
    </row>
    <row r="58" spans="1:8" thickBot="1" x14ac:dyDescent="0.3">
      <c r="A58" s="50" t="str">
        <f>IF(ISBLANK(rrhh[Personal propio o externo]),"",Ejercicio)</f>
        <v/>
      </c>
      <c r="B58" s="50" t="str">
        <f>IF(ISBLANK(rrhh[Personal propio o externo]),"",comarca)</f>
        <v/>
      </c>
      <c r="C58" s="63"/>
      <c r="D58" s="64"/>
      <c r="E58" s="65"/>
      <c r="F58" s="66"/>
      <c r="G58" s="27"/>
      <c r="H58" s="27"/>
    </row>
    <row r="59" spans="1:8" thickBot="1" x14ac:dyDescent="0.3">
      <c r="A59" s="50" t="str">
        <f>IF(ISBLANK(rrhh[Personal propio o externo]),"",Ejercicio)</f>
        <v/>
      </c>
      <c r="B59" s="50" t="str">
        <f>IF(ISBLANK(rrhh[Personal propio o externo]),"",comarca)</f>
        <v/>
      </c>
      <c r="C59" s="63"/>
      <c r="D59" s="64"/>
      <c r="E59" s="65"/>
      <c r="F59" s="66"/>
      <c r="G59" s="27"/>
      <c r="H59" s="27"/>
    </row>
    <row r="60" spans="1:8" thickBot="1" x14ac:dyDescent="0.3">
      <c r="A60" s="50" t="str">
        <f>IF(ISBLANK(rrhh[Personal propio o externo]),"",Ejercicio)</f>
        <v/>
      </c>
      <c r="B60" s="50" t="str">
        <f>IF(ISBLANK(rrhh[Personal propio o externo]),"",comarca)</f>
        <v/>
      </c>
      <c r="C60" s="63"/>
      <c r="D60" s="64"/>
      <c r="E60" s="65"/>
      <c r="F60" s="66"/>
      <c r="G60" s="27"/>
      <c r="H60" s="27"/>
    </row>
    <row r="61" spans="1:8" thickBot="1" x14ac:dyDescent="0.3">
      <c r="A61" s="50" t="str">
        <f>IF(ISBLANK(rrhh[Personal propio o externo]),"",Ejercicio)</f>
        <v/>
      </c>
      <c r="B61" s="50" t="str">
        <f>IF(ISBLANK(rrhh[Personal propio o externo]),"",comarca)</f>
        <v/>
      </c>
      <c r="C61" s="63"/>
      <c r="D61" s="64"/>
      <c r="E61" s="65"/>
      <c r="F61" s="66"/>
      <c r="G61" s="27"/>
      <c r="H61" s="27"/>
    </row>
    <row r="62" spans="1:8" thickBot="1" x14ac:dyDescent="0.3">
      <c r="A62" s="50" t="str">
        <f>IF(ISBLANK(rrhh[Personal propio o externo]),"",Ejercicio)</f>
        <v/>
      </c>
      <c r="B62" s="50" t="str">
        <f>IF(ISBLANK(rrhh[Personal propio o externo]),"",comarca)</f>
        <v/>
      </c>
      <c r="C62" s="63"/>
      <c r="D62" s="64"/>
      <c r="E62" s="65"/>
      <c r="F62" s="66"/>
      <c r="G62" s="27"/>
      <c r="H62" s="27"/>
    </row>
    <row r="63" spans="1:8" thickBot="1" x14ac:dyDescent="0.3">
      <c r="A63" s="50" t="str">
        <f>IF(ISBLANK(rrhh[Personal propio o externo]),"",Ejercicio)</f>
        <v/>
      </c>
      <c r="B63" s="50" t="str">
        <f>IF(ISBLANK(rrhh[Personal propio o externo]),"",comarca)</f>
        <v/>
      </c>
      <c r="C63" s="63"/>
      <c r="D63" s="64"/>
      <c r="E63" s="65"/>
      <c r="F63" s="66"/>
      <c r="G63" s="27"/>
      <c r="H63" s="27"/>
    </row>
    <row r="64" spans="1:8" thickBot="1" x14ac:dyDescent="0.3">
      <c r="A64" s="50" t="str">
        <f>IF(ISBLANK(rrhh[Personal propio o externo]),"",Ejercicio)</f>
        <v/>
      </c>
      <c r="B64" s="50" t="str">
        <f>IF(ISBLANK(rrhh[Personal propio o externo]),"",comarca)</f>
        <v/>
      </c>
      <c r="C64" s="63"/>
      <c r="D64" s="64"/>
      <c r="E64" s="65"/>
      <c r="F64" s="66"/>
      <c r="G64" s="27"/>
      <c r="H64" s="27"/>
    </row>
    <row r="65" spans="1:8" thickBot="1" x14ac:dyDescent="0.3">
      <c r="A65" s="50" t="str">
        <f>IF(ISBLANK(rrhh[Personal propio o externo]),"",Ejercicio)</f>
        <v/>
      </c>
      <c r="B65" s="50" t="str">
        <f>IF(ISBLANK(rrhh[Personal propio o externo]),"",comarca)</f>
        <v/>
      </c>
      <c r="C65" s="63"/>
      <c r="D65" s="64"/>
      <c r="E65" s="65"/>
      <c r="F65" s="66"/>
      <c r="G65" s="27"/>
      <c r="H65" s="27"/>
    </row>
    <row r="66" spans="1:8" thickBot="1" x14ac:dyDescent="0.3">
      <c r="A66" s="50" t="str">
        <f>IF(ISBLANK(rrhh[Personal propio o externo]),"",Ejercicio)</f>
        <v/>
      </c>
      <c r="B66" s="50" t="str">
        <f>IF(ISBLANK(rrhh[Personal propio o externo]),"",comarca)</f>
        <v/>
      </c>
      <c r="C66" s="63"/>
      <c r="D66" s="64"/>
      <c r="E66" s="65"/>
      <c r="F66" s="66"/>
      <c r="G66" s="27"/>
      <c r="H66" s="27"/>
    </row>
    <row r="67" spans="1:8" thickBot="1" x14ac:dyDescent="0.3">
      <c r="A67" s="50" t="str">
        <f>IF(ISBLANK(rrhh[Personal propio o externo]),"",Ejercicio)</f>
        <v/>
      </c>
      <c r="B67" s="50" t="str">
        <f>IF(ISBLANK(rrhh[Personal propio o externo]),"",comarca)</f>
        <v/>
      </c>
      <c r="C67" s="63"/>
      <c r="D67" s="64"/>
      <c r="E67" s="65"/>
      <c r="F67" s="66"/>
      <c r="G67" s="27"/>
      <c r="H67" s="27"/>
    </row>
    <row r="68" spans="1:8" thickBot="1" x14ac:dyDescent="0.3">
      <c r="A68" s="50" t="str">
        <f>IF(ISBLANK(rrhh[Personal propio o externo]),"",Ejercicio)</f>
        <v/>
      </c>
      <c r="B68" s="50" t="str">
        <f>IF(ISBLANK(rrhh[Personal propio o externo]),"",comarca)</f>
        <v/>
      </c>
      <c r="C68" s="63"/>
      <c r="D68" s="64"/>
      <c r="E68" s="65"/>
      <c r="F68" s="66"/>
      <c r="G68" s="27"/>
      <c r="H68" s="27"/>
    </row>
    <row r="69" spans="1:8" thickBot="1" x14ac:dyDescent="0.3">
      <c r="A69" s="50" t="str">
        <f>IF(ISBLANK(rrhh[Personal propio o externo]),"",Ejercicio)</f>
        <v/>
      </c>
      <c r="B69" s="50" t="str">
        <f>IF(ISBLANK(rrhh[Personal propio o externo]),"",comarca)</f>
        <v/>
      </c>
      <c r="C69" s="63"/>
      <c r="D69" s="64"/>
      <c r="E69" s="65"/>
      <c r="F69" s="66"/>
      <c r="G69" s="27"/>
      <c r="H69" s="27"/>
    </row>
    <row r="70" spans="1:8" thickBot="1" x14ac:dyDescent="0.3">
      <c r="A70" s="50" t="str">
        <f>IF(ISBLANK(rrhh[Personal propio o externo]),"",Ejercicio)</f>
        <v/>
      </c>
      <c r="B70" s="50" t="str">
        <f>IF(ISBLANK(rrhh[Personal propio o externo]),"",comarca)</f>
        <v/>
      </c>
      <c r="C70" s="63"/>
      <c r="D70" s="64"/>
      <c r="E70" s="65"/>
      <c r="F70" s="66"/>
      <c r="G70" s="27"/>
      <c r="H70" s="27"/>
    </row>
    <row r="71" spans="1:8" thickBot="1" x14ac:dyDescent="0.3">
      <c r="A71" s="50" t="str">
        <f>IF(ISBLANK(rrhh[Personal propio o externo]),"",Ejercicio)</f>
        <v/>
      </c>
      <c r="B71" s="50" t="str">
        <f>IF(ISBLANK(rrhh[Personal propio o externo]),"",comarca)</f>
        <v/>
      </c>
      <c r="C71" s="63"/>
      <c r="D71" s="64"/>
      <c r="E71" s="65"/>
      <c r="F71" s="66"/>
      <c r="G71" s="27"/>
      <c r="H71" s="27"/>
    </row>
    <row r="72" spans="1:8" thickBot="1" x14ac:dyDescent="0.3">
      <c r="A72" s="50" t="str">
        <f>IF(ISBLANK(rrhh[Personal propio o externo]),"",Ejercicio)</f>
        <v/>
      </c>
      <c r="B72" s="50" t="str">
        <f>IF(ISBLANK(rrhh[Personal propio o externo]),"",comarca)</f>
        <v/>
      </c>
      <c r="C72" s="63"/>
      <c r="D72" s="64"/>
      <c r="E72" s="65"/>
      <c r="F72" s="66"/>
      <c r="G72" s="27"/>
      <c r="H72" s="27"/>
    </row>
    <row r="73" spans="1:8" thickBot="1" x14ac:dyDescent="0.3">
      <c r="A73" s="50" t="str">
        <f>IF(ISBLANK(rrhh[Personal propio o externo]),"",Ejercicio)</f>
        <v/>
      </c>
      <c r="B73" s="50" t="str">
        <f>IF(ISBLANK(rrhh[Personal propio o externo]),"",comarca)</f>
        <v/>
      </c>
      <c r="C73" s="63"/>
      <c r="D73" s="64"/>
      <c r="E73" s="65"/>
      <c r="F73" s="66"/>
      <c r="G73" s="27"/>
      <c r="H73" s="27"/>
    </row>
    <row r="74" spans="1:8" thickBot="1" x14ac:dyDescent="0.3">
      <c r="A74" s="50" t="str">
        <f>IF(ISBLANK(rrhh[Personal propio o externo]),"",Ejercicio)</f>
        <v/>
      </c>
      <c r="B74" s="50" t="str">
        <f>IF(ISBLANK(rrhh[Personal propio o externo]),"",comarca)</f>
        <v/>
      </c>
      <c r="C74" s="63"/>
      <c r="D74" s="64"/>
      <c r="E74" s="65"/>
      <c r="F74" s="66"/>
      <c r="G74" s="27"/>
      <c r="H74" s="27"/>
    </row>
    <row r="75" spans="1:8" thickBot="1" x14ac:dyDescent="0.3">
      <c r="A75" s="50" t="str">
        <f>IF(ISBLANK(rrhh[Personal propio o externo]),"",Ejercicio)</f>
        <v/>
      </c>
      <c r="B75" s="50" t="str">
        <f>IF(ISBLANK(rrhh[Personal propio o externo]),"",comarca)</f>
        <v/>
      </c>
      <c r="C75" s="63"/>
      <c r="D75" s="64"/>
      <c r="E75" s="65"/>
      <c r="F75" s="66"/>
      <c r="G75" s="27"/>
      <c r="H75" s="27"/>
    </row>
    <row r="76" spans="1:8" thickBot="1" x14ac:dyDescent="0.3">
      <c r="A76" s="50" t="str">
        <f>IF(ISBLANK(rrhh[Personal propio o externo]),"",Ejercicio)</f>
        <v/>
      </c>
      <c r="B76" s="50" t="str">
        <f>IF(ISBLANK(rrhh[Personal propio o externo]),"",comarca)</f>
        <v/>
      </c>
      <c r="C76" s="63"/>
      <c r="D76" s="64"/>
      <c r="E76" s="65"/>
      <c r="F76" s="66"/>
      <c r="G76" s="27"/>
      <c r="H76" s="27"/>
    </row>
    <row r="77" spans="1:8" thickBot="1" x14ac:dyDescent="0.3">
      <c r="A77" s="50" t="str">
        <f>IF(ISBLANK(rrhh[Personal propio o externo]),"",Ejercicio)</f>
        <v/>
      </c>
      <c r="B77" s="50" t="str">
        <f>IF(ISBLANK(rrhh[Personal propio o externo]),"",comarca)</f>
        <v/>
      </c>
      <c r="C77" s="63"/>
      <c r="D77" s="64"/>
      <c r="E77" s="65"/>
      <c r="F77" s="66"/>
      <c r="G77" s="27"/>
      <c r="H77" s="27"/>
    </row>
    <row r="78" spans="1:8" thickBot="1" x14ac:dyDescent="0.3">
      <c r="A78" s="50" t="str">
        <f>IF(ISBLANK(rrhh[Personal propio o externo]),"",Ejercicio)</f>
        <v/>
      </c>
      <c r="B78" s="50" t="str">
        <f>IF(ISBLANK(rrhh[Personal propio o externo]),"",comarca)</f>
        <v/>
      </c>
      <c r="C78" s="63"/>
      <c r="D78" s="64"/>
      <c r="E78" s="65"/>
      <c r="F78" s="66"/>
      <c r="G78" s="27"/>
      <c r="H78" s="27"/>
    </row>
    <row r="79" spans="1:8" thickBot="1" x14ac:dyDescent="0.3">
      <c r="A79" s="50" t="str">
        <f>IF(ISBLANK(rrhh[Personal propio o externo]),"",Ejercicio)</f>
        <v/>
      </c>
      <c r="B79" s="50" t="str">
        <f>IF(ISBLANK(rrhh[Personal propio o externo]),"",comarca)</f>
        <v/>
      </c>
      <c r="C79" s="63"/>
      <c r="D79" s="64"/>
      <c r="E79" s="65"/>
      <c r="F79" s="66"/>
      <c r="G79" s="27"/>
      <c r="H79" s="27"/>
    </row>
    <row r="80" spans="1:8" thickBot="1" x14ac:dyDescent="0.3">
      <c r="A80" s="50" t="str">
        <f>IF(ISBLANK(rrhh[Personal propio o externo]),"",Ejercicio)</f>
        <v/>
      </c>
      <c r="B80" s="50" t="str">
        <f>IF(ISBLANK(rrhh[Personal propio o externo]),"",comarca)</f>
        <v/>
      </c>
      <c r="C80" s="63"/>
      <c r="D80" s="64"/>
      <c r="E80" s="65"/>
      <c r="F80" s="66"/>
      <c r="G80" s="27"/>
      <c r="H80" s="27"/>
    </row>
    <row r="81" spans="1:8" thickBot="1" x14ac:dyDescent="0.3">
      <c r="A81" s="50" t="str">
        <f>IF(ISBLANK(rrhh[Personal propio o externo]),"",Ejercicio)</f>
        <v/>
      </c>
      <c r="B81" s="50" t="str">
        <f>IF(ISBLANK(rrhh[Personal propio o externo]),"",comarca)</f>
        <v/>
      </c>
      <c r="C81" s="63"/>
      <c r="D81" s="64"/>
      <c r="E81" s="65"/>
      <c r="F81" s="66"/>
      <c r="G81" s="27"/>
      <c r="H81" s="27"/>
    </row>
    <row r="82" spans="1:8" thickBot="1" x14ac:dyDescent="0.3">
      <c r="A82" s="50" t="str">
        <f>IF(ISBLANK(rrhh[Personal propio o externo]),"",Ejercicio)</f>
        <v/>
      </c>
      <c r="B82" s="50" t="str">
        <f>IF(ISBLANK(rrhh[Personal propio o externo]),"",comarca)</f>
        <v/>
      </c>
      <c r="C82" s="63"/>
      <c r="D82" s="64"/>
      <c r="E82" s="65"/>
      <c r="F82" s="66"/>
      <c r="G82" s="27"/>
      <c r="H82" s="27"/>
    </row>
    <row r="83" spans="1:8" thickBot="1" x14ac:dyDescent="0.3">
      <c r="A83" s="50" t="str">
        <f>IF(ISBLANK(rrhh[Personal propio o externo]),"",Ejercicio)</f>
        <v/>
      </c>
      <c r="B83" s="50" t="str">
        <f>IF(ISBLANK(rrhh[Personal propio o externo]),"",comarca)</f>
        <v/>
      </c>
      <c r="C83" s="63"/>
      <c r="D83" s="64"/>
      <c r="E83" s="65"/>
      <c r="F83" s="66"/>
      <c r="G83" s="27"/>
      <c r="H83" s="27"/>
    </row>
    <row r="84" spans="1:8" thickBot="1" x14ac:dyDescent="0.3">
      <c r="A84" s="50" t="str">
        <f>IF(ISBLANK(rrhh[Personal propio o externo]),"",Ejercicio)</f>
        <v/>
      </c>
      <c r="B84" s="50" t="str">
        <f>IF(ISBLANK(rrhh[Personal propio o externo]),"",comarca)</f>
        <v/>
      </c>
      <c r="C84" s="63"/>
      <c r="D84" s="64"/>
      <c r="E84" s="65"/>
      <c r="F84" s="66"/>
      <c r="G84" s="27"/>
      <c r="H84" s="27"/>
    </row>
    <row r="85" spans="1:8" thickBot="1" x14ac:dyDescent="0.3">
      <c r="A85" s="50" t="str">
        <f>IF(ISBLANK(rrhh[Personal propio o externo]),"",Ejercicio)</f>
        <v/>
      </c>
      <c r="B85" s="50" t="str">
        <f>IF(ISBLANK(rrhh[Personal propio o externo]),"",comarca)</f>
        <v/>
      </c>
      <c r="C85" s="63"/>
      <c r="D85" s="64"/>
      <c r="E85" s="65"/>
      <c r="F85" s="66"/>
      <c r="G85" s="27"/>
      <c r="H85" s="27"/>
    </row>
    <row r="86" spans="1:8" thickBot="1" x14ac:dyDescent="0.3">
      <c r="A86" s="50" t="str">
        <f>IF(ISBLANK(rrhh[Personal propio o externo]),"",Ejercicio)</f>
        <v/>
      </c>
      <c r="B86" s="50" t="str">
        <f>IF(ISBLANK(rrhh[Personal propio o externo]),"",comarca)</f>
        <v/>
      </c>
      <c r="C86" s="63"/>
      <c r="D86" s="64"/>
      <c r="E86" s="65"/>
      <c r="F86" s="66"/>
      <c r="G86" s="27"/>
      <c r="H86" s="27"/>
    </row>
    <row r="87" spans="1:8" thickBot="1" x14ac:dyDescent="0.3">
      <c r="A87" s="50" t="str">
        <f>IF(ISBLANK(rrhh[Personal propio o externo]),"",Ejercicio)</f>
        <v/>
      </c>
      <c r="B87" s="50" t="str">
        <f>IF(ISBLANK(rrhh[Personal propio o externo]),"",comarca)</f>
        <v/>
      </c>
      <c r="C87" s="63"/>
      <c r="D87" s="64"/>
      <c r="E87" s="65"/>
      <c r="F87" s="66"/>
      <c r="G87" s="27"/>
      <c r="H87" s="27"/>
    </row>
    <row r="88" spans="1:8" thickBot="1" x14ac:dyDescent="0.3">
      <c r="A88" s="50" t="str">
        <f>IF(ISBLANK(rrhh[Personal propio o externo]),"",Ejercicio)</f>
        <v/>
      </c>
      <c r="B88" s="50" t="str">
        <f>IF(ISBLANK(rrhh[Personal propio o externo]),"",comarca)</f>
        <v/>
      </c>
      <c r="C88" s="63"/>
      <c r="D88" s="64"/>
      <c r="E88" s="65"/>
      <c r="F88" s="66"/>
      <c r="G88" s="27"/>
      <c r="H88" s="27"/>
    </row>
    <row r="89" spans="1:8" thickBot="1" x14ac:dyDescent="0.3">
      <c r="A89" s="50" t="str">
        <f>IF(ISBLANK(rrhh[Personal propio o externo]),"",Ejercicio)</f>
        <v/>
      </c>
      <c r="B89" s="50" t="str">
        <f>IF(ISBLANK(rrhh[Personal propio o externo]),"",comarca)</f>
        <v/>
      </c>
      <c r="C89" s="63"/>
      <c r="D89" s="64"/>
      <c r="E89" s="65"/>
      <c r="F89" s="66"/>
      <c r="G89" s="27"/>
      <c r="H89" s="27"/>
    </row>
    <row r="90" spans="1:8" thickBot="1" x14ac:dyDescent="0.3">
      <c r="A90" s="50" t="str">
        <f>IF(ISBLANK(rrhh[Personal propio o externo]),"",Ejercicio)</f>
        <v/>
      </c>
      <c r="B90" s="50" t="str">
        <f>IF(ISBLANK(rrhh[Personal propio o externo]),"",comarca)</f>
        <v/>
      </c>
      <c r="C90" s="63"/>
      <c r="D90" s="64"/>
      <c r="E90" s="65"/>
      <c r="F90" s="66"/>
      <c r="G90" s="27"/>
      <c r="H90" s="27"/>
    </row>
    <row r="91" spans="1:8" thickBot="1" x14ac:dyDescent="0.3">
      <c r="A91" s="50" t="str">
        <f>IF(ISBLANK(rrhh[Personal propio o externo]),"",Ejercicio)</f>
        <v/>
      </c>
      <c r="B91" s="50" t="str">
        <f>IF(ISBLANK(rrhh[Personal propio o externo]),"",comarca)</f>
        <v/>
      </c>
      <c r="C91" s="63"/>
      <c r="D91" s="64"/>
      <c r="E91" s="65"/>
      <c r="F91" s="66"/>
      <c r="G91" s="27"/>
      <c r="H91" s="27"/>
    </row>
    <row r="92" spans="1:8" thickBot="1" x14ac:dyDescent="0.3">
      <c r="A92" s="50" t="str">
        <f>IF(ISBLANK(rrhh[Personal propio o externo]),"",Ejercicio)</f>
        <v/>
      </c>
      <c r="B92" s="50" t="str">
        <f>IF(ISBLANK(rrhh[Personal propio o externo]),"",comarca)</f>
        <v/>
      </c>
      <c r="C92" s="63"/>
      <c r="D92" s="64"/>
      <c r="E92" s="65"/>
      <c r="F92" s="66"/>
      <c r="G92" s="27"/>
      <c r="H92" s="27"/>
    </row>
    <row r="93" spans="1:8" thickBot="1" x14ac:dyDescent="0.3">
      <c r="A93" s="50" t="str">
        <f>IF(ISBLANK(rrhh[Personal propio o externo]),"",Ejercicio)</f>
        <v/>
      </c>
      <c r="B93" s="50" t="str">
        <f>IF(ISBLANK(rrhh[Personal propio o externo]),"",comarca)</f>
        <v/>
      </c>
      <c r="C93" s="63"/>
      <c r="D93" s="64"/>
      <c r="E93" s="65"/>
      <c r="F93" s="66"/>
      <c r="G93" s="27"/>
      <c r="H93" s="27"/>
    </row>
    <row r="94" spans="1:8" thickBot="1" x14ac:dyDescent="0.3">
      <c r="A94" s="50" t="str">
        <f>IF(ISBLANK(rrhh[Personal propio o externo]),"",Ejercicio)</f>
        <v/>
      </c>
      <c r="B94" s="50" t="str">
        <f>IF(ISBLANK(rrhh[Personal propio o externo]),"",comarca)</f>
        <v/>
      </c>
      <c r="C94" s="63"/>
      <c r="D94" s="64"/>
      <c r="E94" s="65"/>
      <c r="F94" s="66"/>
      <c r="G94" s="27"/>
      <c r="H94" s="27"/>
    </row>
    <row r="95" spans="1:8" thickBot="1" x14ac:dyDescent="0.3">
      <c r="A95" s="50" t="str">
        <f>IF(ISBLANK(rrhh[Personal propio o externo]),"",Ejercicio)</f>
        <v/>
      </c>
      <c r="B95" s="50" t="str">
        <f>IF(ISBLANK(rrhh[Personal propio o externo]),"",comarca)</f>
        <v/>
      </c>
      <c r="C95" s="63"/>
      <c r="D95" s="64"/>
      <c r="E95" s="65"/>
      <c r="F95" s="66"/>
      <c r="G95" s="27"/>
      <c r="H95" s="27"/>
    </row>
    <row r="96" spans="1:8" thickBot="1" x14ac:dyDescent="0.3">
      <c r="A96" s="50" t="str">
        <f>IF(ISBLANK(rrhh[Personal propio o externo]),"",Ejercicio)</f>
        <v/>
      </c>
      <c r="B96" s="50" t="str">
        <f>IF(ISBLANK(rrhh[Personal propio o externo]),"",comarca)</f>
        <v/>
      </c>
      <c r="C96" s="63"/>
      <c r="D96" s="64"/>
      <c r="E96" s="65"/>
      <c r="F96" s="66"/>
      <c r="G96" s="27"/>
      <c r="H96" s="27"/>
    </row>
    <row r="97" spans="1:8" thickBot="1" x14ac:dyDescent="0.3">
      <c r="A97" s="50" t="str">
        <f>IF(ISBLANK(rrhh[Personal propio o externo]),"",Ejercicio)</f>
        <v/>
      </c>
      <c r="B97" s="50" t="str">
        <f>IF(ISBLANK(rrhh[Personal propio o externo]),"",comarca)</f>
        <v/>
      </c>
      <c r="C97" s="63"/>
      <c r="D97" s="64"/>
      <c r="E97" s="65"/>
      <c r="F97" s="66"/>
      <c r="G97" s="27"/>
      <c r="H97" s="27"/>
    </row>
    <row r="98" spans="1:8" thickBot="1" x14ac:dyDescent="0.3">
      <c r="A98" s="50" t="str">
        <f>IF(ISBLANK(rrhh[Personal propio o externo]),"",Ejercicio)</f>
        <v/>
      </c>
      <c r="B98" s="50" t="str">
        <f>IF(ISBLANK(rrhh[Personal propio o externo]),"",comarca)</f>
        <v/>
      </c>
      <c r="C98" s="63"/>
      <c r="D98" s="64"/>
      <c r="E98" s="65"/>
      <c r="F98" s="66"/>
      <c r="G98" s="27"/>
      <c r="H98" s="27"/>
    </row>
    <row r="99" spans="1:8" thickBot="1" x14ac:dyDescent="0.3">
      <c r="A99" s="50" t="str">
        <f>IF(ISBLANK(rrhh[Personal propio o externo]),"",Ejercicio)</f>
        <v/>
      </c>
      <c r="B99" s="50" t="str">
        <f>IF(ISBLANK(rrhh[Personal propio o externo]),"",comarca)</f>
        <v/>
      </c>
      <c r="C99" s="63"/>
      <c r="D99" s="64"/>
      <c r="E99" s="65"/>
      <c r="F99" s="66"/>
      <c r="G99" s="27"/>
      <c r="H99" s="27"/>
    </row>
    <row r="100" spans="1:8" thickBot="1" x14ac:dyDescent="0.3">
      <c r="A100" s="50" t="str">
        <f>IF(ISBLANK(rrhh[Personal propio o externo]),"",Ejercicio)</f>
        <v/>
      </c>
      <c r="B100" s="50" t="str">
        <f>IF(ISBLANK(rrhh[Personal propio o externo]),"",comarca)</f>
        <v/>
      </c>
      <c r="C100" s="63"/>
      <c r="D100" s="64"/>
      <c r="E100" s="65"/>
      <c r="F100" s="66"/>
      <c r="G100" s="27"/>
      <c r="H100" s="27"/>
    </row>
    <row r="101" spans="1:8" thickBot="1" x14ac:dyDescent="0.3">
      <c r="A101" s="50" t="str">
        <f>IF(ISBLANK(rrhh[Personal propio o externo]),"",Ejercicio)</f>
        <v/>
      </c>
      <c r="B101" s="50" t="str">
        <f>IF(ISBLANK(rrhh[Personal propio o externo]),"",comarca)</f>
        <v/>
      </c>
      <c r="C101" s="63"/>
      <c r="D101" s="64"/>
      <c r="E101" s="65"/>
      <c r="F101" s="66"/>
      <c r="G101" s="27"/>
      <c r="H101" s="27"/>
    </row>
    <row r="102" spans="1:8" thickBot="1" x14ac:dyDescent="0.3">
      <c r="A102" s="50" t="str">
        <f>IF(ISBLANK(rrhh[Personal propio o externo]),"",Ejercicio)</f>
        <v/>
      </c>
      <c r="B102" s="50" t="str">
        <f>IF(ISBLANK(rrhh[Personal propio o externo]),"",comarca)</f>
        <v/>
      </c>
      <c r="C102" s="63"/>
      <c r="D102" s="64"/>
      <c r="E102" s="65"/>
      <c r="F102" s="66"/>
      <c r="G102" s="27"/>
      <c r="H102" s="27"/>
    </row>
    <row r="103" spans="1:8" thickBot="1" x14ac:dyDescent="0.3">
      <c r="A103" s="50" t="str">
        <f>IF(ISBLANK(rrhh[Personal propio o externo]),"",Ejercicio)</f>
        <v/>
      </c>
      <c r="B103" s="50" t="str">
        <f>IF(ISBLANK(rrhh[Personal propio o externo]),"",comarca)</f>
        <v/>
      </c>
      <c r="C103" s="63"/>
      <c r="D103" s="64"/>
      <c r="E103" s="65"/>
      <c r="F103" s="66"/>
      <c r="G103" s="27"/>
      <c r="H103" s="27"/>
    </row>
    <row r="104" spans="1:8" thickBot="1" x14ac:dyDescent="0.3">
      <c r="A104" s="50" t="str">
        <f>IF(ISBLANK(rrhh[Personal propio o externo]),"",Ejercicio)</f>
        <v/>
      </c>
      <c r="B104" s="50" t="str">
        <f>IF(ISBLANK(rrhh[Personal propio o externo]),"",comarca)</f>
        <v/>
      </c>
      <c r="C104" s="63"/>
      <c r="D104" s="64"/>
      <c r="E104" s="65"/>
      <c r="F104" s="66"/>
      <c r="G104" s="27"/>
      <c r="H104" s="27"/>
    </row>
    <row r="105" spans="1:8" thickBot="1" x14ac:dyDescent="0.3">
      <c r="A105" s="50" t="str">
        <f>IF(ISBLANK(rrhh[Personal propio o externo]),"",Ejercicio)</f>
        <v/>
      </c>
      <c r="B105" s="50" t="str">
        <f>IF(ISBLANK(rrhh[Personal propio o externo]),"",comarca)</f>
        <v/>
      </c>
      <c r="C105" s="63"/>
      <c r="D105" s="64"/>
      <c r="E105" s="65"/>
      <c r="F105" s="66"/>
      <c r="G105" s="27"/>
      <c r="H105" s="27"/>
    </row>
    <row r="106" spans="1:8" thickBot="1" x14ac:dyDescent="0.3">
      <c r="A106" s="50" t="str">
        <f>IF(ISBLANK(rrhh[Personal propio o externo]),"",Ejercicio)</f>
        <v/>
      </c>
      <c r="B106" s="50" t="str">
        <f>IF(ISBLANK(rrhh[Personal propio o externo]),"",comarca)</f>
        <v/>
      </c>
      <c r="C106" s="63"/>
      <c r="D106" s="64"/>
      <c r="E106" s="65"/>
      <c r="F106" s="66"/>
      <c r="G106" s="27"/>
      <c r="H106" s="27"/>
    </row>
    <row r="107" spans="1:8" thickBot="1" x14ac:dyDescent="0.3">
      <c r="A107" s="50" t="str">
        <f>IF(ISBLANK(rrhh[Personal propio o externo]),"",Ejercicio)</f>
        <v/>
      </c>
      <c r="B107" s="50" t="str">
        <f>IF(ISBLANK(rrhh[Personal propio o externo]),"",comarca)</f>
        <v/>
      </c>
      <c r="C107" s="63"/>
      <c r="D107" s="64"/>
      <c r="E107" s="65"/>
      <c r="F107" s="66"/>
      <c r="G107" s="27"/>
      <c r="H107" s="27"/>
    </row>
    <row r="108" spans="1:8" thickBot="1" x14ac:dyDescent="0.3">
      <c r="A108" s="50" t="str">
        <f>IF(ISBLANK(rrhh[Personal propio o externo]),"",Ejercicio)</f>
        <v/>
      </c>
      <c r="B108" s="50" t="str">
        <f>IF(ISBLANK(rrhh[Personal propio o externo]),"",comarca)</f>
        <v/>
      </c>
      <c r="C108" s="63"/>
      <c r="D108" s="64"/>
      <c r="E108" s="65"/>
      <c r="F108" s="66"/>
      <c r="G108" s="27"/>
      <c r="H108" s="27"/>
    </row>
    <row r="109" spans="1:8" thickBot="1" x14ac:dyDescent="0.3">
      <c r="A109" s="50" t="str">
        <f>IF(ISBLANK(rrhh[Personal propio o externo]),"",Ejercicio)</f>
        <v/>
      </c>
      <c r="B109" s="50" t="str">
        <f>IF(ISBLANK(rrhh[Personal propio o externo]),"",comarca)</f>
        <v/>
      </c>
      <c r="C109" s="63"/>
      <c r="D109" s="64"/>
      <c r="E109" s="65"/>
      <c r="F109" s="66"/>
      <c r="G109" s="27"/>
      <c r="H109" s="27"/>
    </row>
    <row r="110" spans="1:8" thickBot="1" x14ac:dyDescent="0.3">
      <c r="A110" s="50" t="str">
        <f>IF(ISBLANK(rrhh[Personal propio o externo]),"",Ejercicio)</f>
        <v/>
      </c>
      <c r="B110" s="50" t="str">
        <f>IF(ISBLANK(rrhh[Personal propio o externo]),"",comarca)</f>
        <v/>
      </c>
      <c r="C110" s="63"/>
      <c r="D110" s="64"/>
      <c r="E110" s="65"/>
      <c r="F110" s="66"/>
      <c r="G110" s="27"/>
      <c r="H110" s="27"/>
    </row>
    <row r="111" spans="1:8" thickBot="1" x14ac:dyDescent="0.3">
      <c r="A111" s="50" t="str">
        <f>IF(ISBLANK(rrhh[Personal propio o externo]),"",Ejercicio)</f>
        <v/>
      </c>
      <c r="B111" s="50" t="str">
        <f>IF(ISBLANK(rrhh[Personal propio o externo]),"",comarca)</f>
        <v/>
      </c>
      <c r="C111" s="63"/>
      <c r="D111" s="64"/>
      <c r="E111" s="65"/>
      <c r="F111" s="66"/>
      <c r="G111" s="27"/>
      <c r="H111" s="27"/>
    </row>
    <row r="112" spans="1:8" thickBot="1" x14ac:dyDescent="0.3">
      <c r="A112" s="50" t="str">
        <f>IF(ISBLANK(rrhh[Personal propio o externo]),"",Ejercicio)</f>
        <v/>
      </c>
      <c r="B112" s="50" t="str">
        <f>IF(ISBLANK(rrhh[Personal propio o externo]),"",comarca)</f>
        <v/>
      </c>
      <c r="C112" s="63"/>
      <c r="D112" s="64"/>
      <c r="E112" s="65"/>
      <c r="F112" s="66"/>
      <c r="G112" s="27"/>
      <c r="H112" s="27"/>
    </row>
    <row r="113" spans="1:8" thickBot="1" x14ac:dyDescent="0.3">
      <c r="A113" s="50" t="str">
        <f>IF(ISBLANK(rrhh[Personal propio o externo]),"",Ejercicio)</f>
        <v/>
      </c>
      <c r="B113" s="50" t="str">
        <f>IF(ISBLANK(rrhh[Personal propio o externo]),"",comarca)</f>
        <v/>
      </c>
      <c r="C113" s="63"/>
      <c r="D113" s="64"/>
      <c r="E113" s="65"/>
      <c r="F113" s="66"/>
      <c r="G113" s="27"/>
      <c r="H113" s="27"/>
    </row>
    <row r="114" spans="1:8" thickBot="1" x14ac:dyDescent="0.3">
      <c r="A114" s="50" t="str">
        <f>IF(ISBLANK(rrhh[Personal propio o externo]),"",Ejercicio)</f>
        <v/>
      </c>
      <c r="B114" s="50" t="str">
        <f>IF(ISBLANK(rrhh[Personal propio o externo]),"",comarca)</f>
        <v/>
      </c>
      <c r="C114" s="63"/>
      <c r="D114" s="64"/>
      <c r="E114" s="65"/>
      <c r="F114" s="66"/>
      <c r="G114" s="27"/>
      <c r="H114" s="27"/>
    </row>
    <row r="115" spans="1:8" thickBot="1" x14ac:dyDescent="0.3">
      <c r="A115" s="50" t="str">
        <f>IF(ISBLANK(rrhh[Personal propio o externo]),"",Ejercicio)</f>
        <v/>
      </c>
      <c r="B115" s="50" t="str">
        <f>IF(ISBLANK(rrhh[Personal propio o externo]),"",comarca)</f>
        <v/>
      </c>
      <c r="C115" s="63"/>
      <c r="D115" s="64"/>
      <c r="E115" s="65"/>
      <c r="F115" s="66"/>
      <c r="G115" s="27"/>
      <c r="H115" s="27"/>
    </row>
    <row r="116" spans="1:8" thickBot="1" x14ac:dyDescent="0.3">
      <c r="A116" s="50" t="str">
        <f>IF(ISBLANK(rrhh[Personal propio o externo]),"",Ejercicio)</f>
        <v/>
      </c>
      <c r="B116" s="50" t="str">
        <f>IF(ISBLANK(rrhh[Personal propio o externo]),"",comarca)</f>
        <v/>
      </c>
      <c r="C116" s="63"/>
      <c r="D116" s="64"/>
      <c r="E116" s="65"/>
      <c r="F116" s="66"/>
      <c r="G116" s="27"/>
      <c r="H116" s="27"/>
    </row>
    <row r="117" spans="1:8" thickBot="1" x14ac:dyDescent="0.3">
      <c r="A117" s="50" t="str">
        <f>IF(ISBLANK(rrhh[Personal propio o externo]),"",Ejercicio)</f>
        <v/>
      </c>
      <c r="B117" s="50" t="str">
        <f>IF(ISBLANK(rrhh[Personal propio o externo]),"",comarca)</f>
        <v/>
      </c>
      <c r="C117" s="63"/>
      <c r="D117" s="64"/>
      <c r="E117" s="65"/>
      <c r="F117" s="66"/>
      <c r="G117" s="27"/>
      <c r="H117" s="27"/>
    </row>
    <row r="118" spans="1:8" thickBot="1" x14ac:dyDescent="0.3">
      <c r="A118" s="50" t="str">
        <f>IF(ISBLANK(rrhh[Personal propio o externo]),"",Ejercicio)</f>
        <v/>
      </c>
      <c r="B118" s="50" t="str">
        <f>IF(ISBLANK(rrhh[Personal propio o externo]),"",comarca)</f>
        <v/>
      </c>
      <c r="C118" s="63"/>
      <c r="D118" s="64"/>
      <c r="E118" s="65"/>
      <c r="F118" s="66"/>
      <c r="G118" s="27"/>
      <c r="H118" s="27"/>
    </row>
    <row r="119" spans="1:8" thickBot="1" x14ac:dyDescent="0.3">
      <c r="A119" s="50" t="str">
        <f>IF(ISBLANK(rrhh[Personal propio o externo]),"",Ejercicio)</f>
        <v/>
      </c>
      <c r="B119" s="50" t="str">
        <f>IF(ISBLANK(rrhh[Personal propio o externo]),"",comarca)</f>
        <v/>
      </c>
      <c r="C119" s="63"/>
      <c r="D119" s="64"/>
      <c r="E119" s="65"/>
      <c r="F119" s="66"/>
      <c r="G119" s="27"/>
      <c r="H119" s="27"/>
    </row>
    <row r="120" spans="1:8" thickBot="1" x14ac:dyDescent="0.3">
      <c r="A120" s="50" t="str">
        <f>IF(ISBLANK(rrhh[Personal propio o externo]),"",Ejercicio)</f>
        <v/>
      </c>
      <c r="B120" s="50" t="str">
        <f>IF(ISBLANK(rrhh[Personal propio o externo]),"",comarca)</f>
        <v/>
      </c>
      <c r="C120" s="63"/>
      <c r="D120" s="64"/>
      <c r="E120" s="65"/>
      <c r="F120" s="66"/>
      <c r="G120" s="27"/>
      <c r="H120" s="27"/>
    </row>
    <row r="121" spans="1:8" thickBot="1" x14ac:dyDescent="0.3">
      <c r="A121" s="50" t="str">
        <f>IF(ISBLANK(rrhh[Personal propio o externo]),"",Ejercicio)</f>
        <v/>
      </c>
      <c r="B121" s="50" t="str">
        <f>IF(ISBLANK(rrhh[Personal propio o externo]),"",comarca)</f>
        <v/>
      </c>
      <c r="C121" s="63"/>
      <c r="D121" s="64"/>
      <c r="E121" s="65"/>
      <c r="F121" s="66"/>
      <c r="G121" s="27"/>
      <c r="H121" s="27"/>
    </row>
    <row r="122" spans="1:8" thickBot="1" x14ac:dyDescent="0.3">
      <c r="A122" s="50" t="str">
        <f>IF(ISBLANK(rrhh[Personal propio o externo]),"",Ejercicio)</f>
        <v/>
      </c>
      <c r="B122" s="50" t="str">
        <f>IF(ISBLANK(rrhh[Personal propio o externo]),"",comarca)</f>
        <v/>
      </c>
      <c r="C122" s="63"/>
      <c r="D122" s="64"/>
      <c r="E122" s="65"/>
      <c r="F122" s="66"/>
      <c r="G122" s="27"/>
      <c r="H122" s="27"/>
    </row>
    <row r="123" spans="1:8" thickBot="1" x14ac:dyDescent="0.3">
      <c r="A123" s="50" t="str">
        <f>IF(ISBLANK(rrhh[Personal propio o externo]),"",Ejercicio)</f>
        <v/>
      </c>
      <c r="B123" s="50" t="str">
        <f>IF(ISBLANK(rrhh[Personal propio o externo]),"",comarca)</f>
        <v/>
      </c>
      <c r="C123" s="63"/>
      <c r="D123" s="64"/>
      <c r="E123" s="65"/>
      <c r="F123" s="66"/>
      <c r="G123" s="27"/>
      <c r="H123" s="27"/>
    </row>
    <row r="124" spans="1:8" thickBot="1" x14ac:dyDescent="0.3">
      <c r="A124" s="50" t="str">
        <f>IF(ISBLANK(rrhh[Personal propio o externo]),"",Ejercicio)</f>
        <v/>
      </c>
      <c r="B124" s="50" t="str">
        <f>IF(ISBLANK(rrhh[Personal propio o externo]),"",comarca)</f>
        <v/>
      </c>
      <c r="C124" s="63"/>
      <c r="D124" s="64"/>
      <c r="E124" s="65"/>
      <c r="F124" s="66"/>
      <c r="G124" s="27"/>
      <c r="H124" s="27"/>
    </row>
    <row r="125" spans="1:8" thickBot="1" x14ac:dyDescent="0.3">
      <c r="A125" s="50" t="str">
        <f>IF(ISBLANK(rrhh[Personal propio o externo]),"",Ejercicio)</f>
        <v/>
      </c>
      <c r="B125" s="50" t="str">
        <f>IF(ISBLANK(rrhh[Personal propio o externo]),"",comarca)</f>
        <v/>
      </c>
      <c r="C125" s="63"/>
      <c r="D125" s="64"/>
      <c r="E125" s="65"/>
      <c r="F125" s="66"/>
      <c r="G125" s="27"/>
      <c r="H125" s="27"/>
    </row>
    <row r="126" spans="1:8" thickBot="1" x14ac:dyDescent="0.3">
      <c r="A126" s="50" t="str">
        <f>IF(ISBLANK(rrhh[Personal propio o externo]),"",Ejercicio)</f>
        <v/>
      </c>
      <c r="B126" s="50" t="str">
        <f>IF(ISBLANK(rrhh[Personal propio o externo]),"",comarca)</f>
        <v/>
      </c>
      <c r="C126" s="63"/>
      <c r="D126" s="64"/>
      <c r="E126" s="65"/>
      <c r="F126" s="66"/>
      <c r="G126" s="27"/>
      <c r="H126" s="27"/>
    </row>
    <row r="127" spans="1:8" thickBot="1" x14ac:dyDescent="0.3">
      <c r="A127" s="50" t="str">
        <f>IF(ISBLANK(rrhh[Personal propio o externo]),"",Ejercicio)</f>
        <v/>
      </c>
      <c r="B127" s="50" t="str">
        <f>IF(ISBLANK(rrhh[Personal propio o externo]),"",comarca)</f>
        <v/>
      </c>
      <c r="C127" s="63"/>
      <c r="D127" s="64"/>
      <c r="E127" s="65"/>
      <c r="F127" s="66"/>
      <c r="G127" s="27"/>
      <c r="H127" s="27"/>
    </row>
    <row r="128" spans="1:8" thickBot="1" x14ac:dyDescent="0.3">
      <c r="A128" s="50" t="str">
        <f>IF(ISBLANK(rrhh[Personal propio o externo]),"",Ejercicio)</f>
        <v/>
      </c>
      <c r="B128" s="50" t="str">
        <f>IF(ISBLANK(rrhh[Personal propio o externo]),"",comarca)</f>
        <v/>
      </c>
      <c r="C128" s="63"/>
      <c r="D128" s="64"/>
      <c r="E128" s="65"/>
      <c r="F128" s="66"/>
      <c r="G128" s="27"/>
      <c r="H128" s="27"/>
    </row>
    <row r="129" spans="1:8" thickBot="1" x14ac:dyDescent="0.3">
      <c r="A129" s="50" t="str">
        <f>IF(ISBLANK(rrhh[Personal propio o externo]),"",Ejercicio)</f>
        <v/>
      </c>
      <c r="B129" s="50" t="str">
        <f>IF(ISBLANK(rrhh[Personal propio o externo]),"",comarca)</f>
        <v/>
      </c>
      <c r="C129" s="63"/>
      <c r="D129" s="64"/>
      <c r="E129" s="65"/>
      <c r="F129" s="66"/>
      <c r="G129" s="27"/>
      <c r="H129" s="27"/>
    </row>
    <row r="130" spans="1:8" thickBot="1" x14ac:dyDescent="0.3">
      <c r="A130" s="50" t="str">
        <f>IF(ISBLANK(rrhh[Personal propio o externo]),"",Ejercicio)</f>
        <v/>
      </c>
      <c r="B130" s="50" t="str">
        <f>IF(ISBLANK(rrhh[Personal propio o externo]),"",comarca)</f>
        <v/>
      </c>
      <c r="C130" s="63"/>
      <c r="D130" s="64"/>
      <c r="E130" s="65"/>
      <c r="F130" s="66"/>
      <c r="G130" s="27"/>
      <c r="H130" s="27"/>
    </row>
    <row r="131" spans="1:8" thickBot="1" x14ac:dyDescent="0.3">
      <c r="A131" s="50" t="str">
        <f>IF(ISBLANK(rrhh[Personal propio o externo]),"",Ejercicio)</f>
        <v/>
      </c>
      <c r="B131" s="50" t="str">
        <f>IF(ISBLANK(rrhh[Personal propio o externo]),"",comarca)</f>
        <v/>
      </c>
      <c r="C131" s="63"/>
      <c r="D131" s="64"/>
      <c r="E131" s="65"/>
      <c r="F131" s="66"/>
      <c r="G131" s="27"/>
      <c r="H131" s="27"/>
    </row>
    <row r="132" spans="1:8" thickBot="1" x14ac:dyDescent="0.3">
      <c r="A132" s="50" t="str">
        <f>IF(ISBLANK(rrhh[Personal propio o externo]),"",Ejercicio)</f>
        <v/>
      </c>
      <c r="B132" s="50" t="str">
        <f>IF(ISBLANK(rrhh[Personal propio o externo]),"",comarca)</f>
        <v/>
      </c>
      <c r="C132" s="63"/>
      <c r="D132" s="64"/>
      <c r="E132" s="65"/>
      <c r="F132" s="66"/>
      <c r="G132" s="27"/>
      <c r="H132" s="27"/>
    </row>
    <row r="133" spans="1:8" thickBot="1" x14ac:dyDescent="0.3">
      <c r="A133" s="50" t="str">
        <f>IF(ISBLANK(rrhh[Personal propio o externo]),"",Ejercicio)</f>
        <v/>
      </c>
      <c r="B133" s="50" t="str">
        <f>IF(ISBLANK(rrhh[Personal propio o externo]),"",comarca)</f>
        <v/>
      </c>
      <c r="C133" s="63"/>
      <c r="D133" s="64"/>
      <c r="E133" s="65"/>
      <c r="F133" s="66"/>
      <c r="G133" s="27"/>
      <c r="H133" s="27"/>
    </row>
    <row r="134" spans="1:8" thickBot="1" x14ac:dyDescent="0.3">
      <c r="A134" s="50" t="str">
        <f>IF(ISBLANK(rrhh[Personal propio o externo]),"",Ejercicio)</f>
        <v/>
      </c>
      <c r="B134" s="50" t="str">
        <f>IF(ISBLANK(rrhh[Personal propio o externo]),"",comarca)</f>
        <v/>
      </c>
      <c r="C134" s="63"/>
      <c r="D134" s="64"/>
      <c r="E134" s="65"/>
      <c r="F134" s="66"/>
      <c r="G134" s="27"/>
      <c r="H134" s="27"/>
    </row>
    <row r="135" spans="1:8" thickBot="1" x14ac:dyDescent="0.3">
      <c r="A135" s="50" t="str">
        <f>IF(ISBLANK(rrhh[Personal propio o externo]),"",Ejercicio)</f>
        <v/>
      </c>
      <c r="B135" s="50" t="str">
        <f>IF(ISBLANK(rrhh[Personal propio o externo]),"",comarca)</f>
        <v/>
      </c>
      <c r="C135" s="63"/>
      <c r="D135" s="64"/>
      <c r="E135" s="65"/>
      <c r="F135" s="66"/>
      <c r="G135" s="27"/>
      <c r="H135" s="27"/>
    </row>
    <row r="136" spans="1:8" thickBot="1" x14ac:dyDescent="0.3">
      <c r="A136" s="50" t="str">
        <f>IF(ISBLANK(rrhh[Personal propio o externo]),"",Ejercicio)</f>
        <v/>
      </c>
      <c r="B136" s="50" t="str">
        <f>IF(ISBLANK(rrhh[Personal propio o externo]),"",comarca)</f>
        <v/>
      </c>
      <c r="C136" s="63"/>
      <c r="D136" s="64"/>
      <c r="E136" s="65"/>
      <c r="F136" s="66"/>
      <c r="G136" s="27"/>
      <c r="H136" s="27"/>
    </row>
    <row r="137" spans="1:8" thickBot="1" x14ac:dyDescent="0.3">
      <c r="A137" s="50" t="str">
        <f>IF(ISBLANK(rrhh[Personal propio o externo]),"",Ejercicio)</f>
        <v/>
      </c>
      <c r="B137" s="50" t="str">
        <f>IF(ISBLANK(rrhh[Personal propio o externo]),"",comarca)</f>
        <v/>
      </c>
      <c r="C137" s="63"/>
      <c r="D137" s="64"/>
      <c r="E137" s="65"/>
      <c r="F137" s="66"/>
      <c r="G137" s="27"/>
      <c r="H137" s="27"/>
    </row>
    <row r="138" spans="1:8" thickBot="1" x14ac:dyDescent="0.3">
      <c r="A138" s="50" t="str">
        <f>IF(ISBLANK(rrhh[Personal propio o externo]),"",Ejercicio)</f>
        <v/>
      </c>
      <c r="B138" s="50" t="str">
        <f>IF(ISBLANK(rrhh[Personal propio o externo]),"",comarca)</f>
        <v/>
      </c>
      <c r="C138" s="63"/>
      <c r="D138" s="64"/>
      <c r="E138" s="65"/>
      <c r="F138" s="66"/>
      <c r="G138" s="27"/>
      <c r="H138" s="27"/>
    </row>
    <row r="139" spans="1:8" thickBot="1" x14ac:dyDescent="0.3">
      <c r="A139" s="50" t="str">
        <f>IF(ISBLANK(rrhh[Personal propio o externo]),"",Ejercicio)</f>
        <v/>
      </c>
      <c r="B139" s="50" t="str">
        <f>IF(ISBLANK(rrhh[Personal propio o externo]),"",comarca)</f>
        <v/>
      </c>
      <c r="C139" s="63"/>
      <c r="D139" s="64"/>
      <c r="E139" s="65"/>
      <c r="F139" s="66"/>
      <c r="G139" s="27"/>
      <c r="H139" s="27"/>
    </row>
    <row r="140" spans="1:8" thickBot="1" x14ac:dyDescent="0.3">
      <c r="A140" s="50" t="str">
        <f>IF(ISBLANK(rrhh[Personal propio o externo]),"",Ejercicio)</f>
        <v/>
      </c>
      <c r="B140" s="50" t="str">
        <f>IF(ISBLANK(rrhh[Personal propio o externo]),"",comarca)</f>
        <v/>
      </c>
      <c r="C140" s="63"/>
      <c r="D140" s="64"/>
      <c r="E140" s="65"/>
      <c r="F140" s="66"/>
      <c r="G140" s="27"/>
      <c r="H140" s="27"/>
    </row>
    <row r="141" spans="1:8" thickBot="1" x14ac:dyDescent="0.3">
      <c r="A141" s="50" t="str">
        <f>IF(ISBLANK(rrhh[Personal propio o externo]),"",Ejercicio)</f>
        <v/>
      </c>
      <c r="B141" s="50" t="str">
        <f>IF(ISBLANK(rrhh[Personal propio o externo]),"",comarca)</f>
        <v/>
      </c>
      <c r="C141" s="63"/>
      <c r="D141" s="64"/>
      <c r="E141" s="65"/>
      <c r="F141" s="66"/>
      <c r="G141" s="27"/>
      <c r="H141" s="27"/>
    </row>
    <row r="142" spans="1:8" thickBot="1" x14ac:dyDescent="0.3">
      <c r="A142" s="50" t="str">
        <f>IF(ISBLANK(rrhh[Personal propio o externo]),"",Ejercicio)</f>
        <v/>
      </c>
      <c r="B142" s="50" t="str">
        <f>IF(ISBLANK(rrhh[Personal propio o externo]),"",comarca)</f>
        <v/>
      </c>
      <c r="C142" s="63"/>
      <c r="D142" s="64"/>
      <c r="E142" s="65"/>
      <c r="F142" s="66"/>
      <c r="G142" s="27"/>
      <c r="H142" s="27"/>
    </row>
    <row r="143" spans="1:8" thickBot="1" x14ac:dyDescent="0.3">
      <c r="A143" s="50" t="str">
        <f>IF(ISBLANK(rrhh[Personal propio o externo]),"",Ejercicio)</f>
        <v/>
      </c>
      <c r="B143" s="50" t="str">
        <f>IF(ISBLANK(rrhh[Personal propio o externo]),"",comarca)</f>
        <v/>
      </c>
      <c r="C143" s="63"/>
      <c r="D143" s="64"/>
      <c r="E143" s="65"/>
      <c r="F143" s="66"/>
      <c r="G143" s="27"/>
      <c r="H143" s="27"/>
    </row>
    <row r="144" spans="1:8" thickBot="1" x14ac:dyDescent="0.3">
      <c r="A144" s="50" t="str">
        <f>IF(ISBLANK(rrhh[Personal propio o externo]),"",Ejercicio)</f>
        <v/>
      </c>
      <c r="B144" s="50" t="str">
        <f>IF(ISBLANK(rrhh[Personal propio o externo]),"",comarca)</f>
        <v/>
      </c>
      <c r="C144" s="63"/>
      <c r="D144" s="64"/>
      <c r="E144" s="65"/>
      <c r="F144" s="66"/>
      <c r="G144" s="27"/>
      <c r="H144" s="27"/>
    </row>
    <row r="145" spans="1:8" thickBot="1" x14ac:dyDescent="0.3">
      <c r="A145" s="50" t="str">
        <f>IF(ISBLANK(rrhh[Personal propio o externo]),"",Ejercicio)</f>
        <v/>
      </c>
      <c r="B145" s="50" t="str">
        <f>IF(ISBLANK(rrhh[Personal propio o externo]),"",comarca)</f>
        <v/>
      </c>
      <c r="C145" s="63"/>
      <c r="D145" s="64"/>
      <c r="E145" s="65"/>
      <c r="F145" s="66"/>
      <c r="G145" s="27"/>
      <c r="H145" s="27"/>
    </row>
    <row r="146" spans="1:8" thickBot="1" x14ac:dyDescent="0.3">
      <c r="A146" s="50" t="str">
        <f>IF(ISBLANK(rrhh[Personal propio o externo]),"",Ejercicio)</f>
        <v/>
      </c>
      <c r="B146" s="50" t="str">
        <f>IF(ISBLANK(rrhh[Personal propio o externo]),"",comarca)</f>
        <v/>
      </c>
      <c r="C146" s="63"/>
      <c r="D146" s="64"/>
      <c r="E146" s="65"/>
      <c r="F146" s="66"/>
      <c r="G146" s="27"/>
      <c r="H146" s="27"/>
    </row>
    <row r="147" spans="1:8" thickBot="1" x14ac:dyDescent="0.3">
      <c r="A147" s="50" t="str">
        <f>IF(ISBLANK(rrhh[Personal propio o externo]),"",Ejercicio)</f>
        <v/>
      </c>
      <c r="B147" s="50" t="str">
        <f>IF(ISBLANK(rrhh[Personal propio o externo]),"",comarca)</f>
        <v/>
      </c>
      <c r="C147" s="63"/>
      <c r="D147" s="64"/>
      <c r="E147" s="65"/>
      <c r="F147" s="66"/>
      <c r="G147" s="27"/>
      <c r="H147" s="27"/>
    </row>
    <row r="148" spans="1:8" thickBot="1" x14ac:dyDescent="0.3">
      <c r="A148" s="50" t="str">
        <f>IF(ISBLANK(rrhh[Personal propio o externo]),"",Ejercicio)</f>
        <v/>
      </c>
      <c r="B148" s="50" t="str">
        <f>IF(ISBLANK(rrhh[Personal propio o externo]),"",comarca)</f>
        <v/>
      </c>
      <c r="C148" s="63"/>
      <c r="D148" s="64"/>
      <c r="E148" s="65"/>
      <c r="F148" s="66"/>
      <c r="G148" s="27"/>
      <c r="H148" s="27"/>
    </row>
    <row r="149" spans="1:8" thickBot="1" x14ac:dyDescent="0.3">
      <c r="A149" s="50" t="str">
        <f>IF(ISBLANK(rrhh[Personal propio o externo]),"",Ejercicio)</f>
        <v/>
      </c>
      <c r="B149" s="50" t="str">
        <f>IF(ISBLANK(rrhh[Personal propio o externo]),"",comarca)</f>
        <v/>
      </c>
      <c r="C149" s="63"/>
      <c r="D149" s="64"/>
      <c r="E149" s="65"/>
      <c r="F149" s="66"/>
      <c r="G149" s="27"/>
      <c r="H149" s="27"/>
    </row>
    <row r="150" spans="1:8" thickBot="1" x14ac:dyDescent="0.3">
      <c r="A150" s="50" t="str">
        <f>IF(ISBLANK(rrhh[Personal propio o externo]),"",Ejercicio)</f>
        <v/>
      </c>
      <c r="B150" s="50" t="str">
        <f>IF(ISBLANK(rrhh[Personal propio o externo]),"",comarca)</f>
        <v/>
      </c>
      <c r="C150" s="63"/>
      <c r="D150" s="64"/>
      <c r="E150" s="65"/>
      <c r="F150" s="66"/>
      <c r="G150" s="27"/>
      <c r="H150" s="27"/>
    </row>
    <row r="151" spans="1:8" thickBot="1" x14ac:dyDescent="0.3">
      <c r="A151" s="50" t="str">
        <f>IF(ISBLANK(rrhh[Personal propio o externo]),"",Ejercicio)</f>
        <v/>
      </c>
      <c r="B151" s="50" t="str">
        <f>IF(ISBLANK(rrhh[Personal propio o externo]),"",comarca)</f>
        <v/>
      </c>
      <c r="C151" s="63"/>
      <c r="D151" s="64"/>
      <c r="E151" s="65"/>
      <c r="F151" s="66"/>
      <c r="G151" s="27"/>
      <c r="H151" s="27"/>
    </row>
    <row r="152" spans="1:8" thickBot="1" x14ac:dyDescent="0.3">
      <c r="A152" s="50" t="str">
        <f>IF(ISBLANK(rrhh[Personal propio o externo]),"",Ejercicio)</f>
        <v/>
      </c>
      <c r="B152" s="50" t="str">
        <f>IF(ISBLANK(rrhh[Personal propio o externo]),"",comarca)</f>
        <v/>
      </c>
      <c r="C152" s="63"/>
      <c r="D152" s="64"/>
      <c r="E152" s="65"/>
      <c r="F152" s="66"/>
      <c r="G152" s="27"/>
      <c r="H152" s="27"/>
    </row>
    <row r="153" spans="1:8" thickBot="1" x14ac:dyDescent="0.3">
      <c r="A153" s="50" t="str">
        <f>IF(ISBLANK(rrhh[Personal propio o externo]),"",Ejercicio)</f>
        <v/>
      </c>
      <c r="B153" s="50" t="str">
        <f>IF(ISBLANK(rrhh[Personal propio o externo]),"",comarca)</f>
        <v/>
      </c>
      <c r="C153" s="63"/>
      <c r="D153" s="64"/>
      <c r="E153" s="65"/>
      <c r="F153" s="66"/>
      <c r="G153" s="27"/>
      <c r="H153" s="27"/>
    </row>
    <row r="154" spans="1:8" thickBot="1" x14ac:dyDescent="0.3">
      <c r="A154" s="50" t="str">
        <f>IF(ISBLANK(rrhh[Personal propio o externo]),"",Ejercicio)</f>
        <v/>
      </c>
      <c r="B154" s="50" t="str">
        <f>IF(ISBLANK(rrhh[Personal propio o externo]),"",comarca)</f>
        <v/>
      </c>
      <c r="C154" s="63"/>
      <c r="D154" s="64"/>
      <c r="E154" s="65"/>
      <c r="F154" s="66"/>
      <c r="G154" s="27"/>
      <c r="H154" s="27"/>
    </row>
    <row r="155" spans="1:8" thickBot="1" x14ac:dyDescent="0.3">
      <c r="A155" s="50" t="str">
        <f>IF(ISBLANK(rrhh[Personal propio o externo]),"",Ejercicio)</f>
        <v/>
      </c>
      <c r="B155" s="50" t="str">
        <f>IF(ISBLANK(rrhh[Personal propio o externo]),"",comarca)</f>
        <v/>
      </c>
      <c r="C155" s="63"/>
      <c r="D155" s="64"/>
      <c r="E155" s="65"/>
      <c r="F155" s="66"/>
      <c r="G155" s="27"/>
      <c r="H155" s="27"/>
    </row>
    <row r="156" spans="1:8" thickBot="1" x14ac:dyDescent="0.3">
      <c r="A156" s="50" t="str">
        <f>IF(ISBLANK(rrhh[Personal propio o externo]),"",Ejercicio)</f>
        <v/>
      </c>
      <c r="B156" s="50" t="str">
        <f>IF(ISBLANK(rrhh[Personal propio o externo]),"",comarca)</f>
        <v/>
      </c>
      <c r="C156" s="63"/>
      <c r="D156" s="64"/>
      <c r="E156" s="65"/>
      <c r="F156" s="66"/>
      <c r="G156" s="27"/>
      <c r="H156" s="27"/>
    </row>
    <row r="157" spans="1:8" thickBot="1" x14ac:dyDescent="0.3">
      <c r="A157" s="50" t="str">
        <f>IF(ISBLANK(rrhh[Personal propio o externo]),"",Ejercicio)</f>
        <v/>
      </c>
      <c r="B157" s="50" t="str">
        <f>IF(ISBLANK(rrhh[Personal propio o externo]),"",comarca)</f>
        <v/>
      </c>
      <c r="C157" s="63"/>
      <c r="D157" s="64"/>
      <c r="E157" s="65"/>
      <c r="F157" s="66"/>
      <c r="G157" s="27"/>
      <c r="H157" s="27"/>
    </row>
    <row r="158" spans="1:8" thickBot="1" x14ac:dyDescent="0.3">
      <c r="A158" s="50" t="str">
        <f>IF(ISBLANK(rrhh[Personal propio o externo]),"",Ejercicio)</f>
        <v/>
      </c>
      <c r="B158" s="50" t="str">
        <f>IF(ISBLANK(rrhh[Personal propio o externo]),"",comarca)</f>
        <v/>
      </c>
      <c r="C158" s="63"/>
      <c r="D158" s="64"/>
      <c r="E158" s="65"/>
      <c r="F158" s="66"/>
      <c r="G158" s="27"/>
      <c r="H158" s="27"/>
    </row>
    <row r="159" spans="1:8" thickBot="1" x14ac:dyDescent="0.3">
      <c r="A159" s="50" t="str">
        <f>IF(ISBLANK(rrhh[Personal propio o externo]),"",Ejercicio)</f>
        <v/>
      </c>
      <c r="B159" s="50" t="str">
        <f>IF(ISBLANK(rrhh[Personal propio o externo]),"",comarca)</f>
        <v/>
      </c>
      <c r="C159" s="63"/>
      <c r="D159" s="64"/>
      <c r="E159" s="65"/>
      <c r="F159" s="66"/>
      <c r="G159" s="27"/>
      <c r="H159" s="27"/>
    </row>
    <row r="160" spans="1:8" thickBot="1" x14ac:dyDescent="0.3">
      <c r="A160" s="50" t="str">
        <f>IF(ISBLANK(rrhh[Personal propio o externo]),"",Ejercicio)</f>
        <v/>
      </c>
      <c r="B160" s="50" t="str">
        <f>IF(ISBLANK(rrhh[Personal propio o externo]),"",comarca)</f>
        <v/>
      </c>
      <c r="C160" s="63"/>
      <c r="D160" s="64"/>
      <c r="E160" s="65"/>
      <c r="F160" s="66"/>
      <c r="G160" s="27"/>
      <c r="H160" s="27"/>
    </row>
    <row r="161" spans="1:8" thickBot="1" x14ac:dyDescent="0.3">
      <c r="A161" s="50" t="str">
        <f>IF(ISBLANK(rrhh[Personal propio o externo]),"",Ejercicio)</f>
        <v/>
      </c>
      <c r="B161" s="50" t="str">
        <f>IF(ISBLANK(rrhh[Personal propio o externo]),"",comarca)</f>
        <v/>
      </c>
      <c r="C161" s="63"/>
      <c r="D161" s="64"/>
      <c r="E161" s="65"/>
      <c r="F161" s="66"/>
      <c r="G161" s="27"/>
      <c r="H161" s="27"/>
    </row>
    <row r="162" spans="1:8" thickBot="1" x14ac:dyDescent="0.3">
      <c r="A162" s="50" t="str">
        <f>IF(ISBLANK(rrhh[Personal propio o externo]),"",Ejercicio)</f>
        <v/>
      </c>
      <c r="B162" s="50" t="str">
        <f>IF(ISBLANK(rrhh[Personal propio o externo]),"",comarca)</f>
        <v/>
      </c>
      <c r="C162" s="63"/>
      <c r="D162" s="64"/>
      <c r="E162" s="65"/>
      <c r="F162" s="66"/>
      <c r="G162" s="27"/>
      <c r="H162" s="27"/>
    </row>
    <row r="163" spans="1:8" thickBot="1" x14ac:dyDescent="0.3">
      <c r="A163" s="50" t="str">
        <f>IF(ISBLANK(rrhh[Personal propio o externo]),"",Ejercicio)</f>
        <v/>
      </c>
      <c r="B163" s="50" t="str">
        <f>IF(ISBLANK(rrhh[Personal propio o externo]),"",comarca)</f>
        <v/>
      </c>
      <c r="C163" s="63"/>
      <c r="D163" s="64"/>
      <c r="E163" s="65"/>
      <c r="F163" s="66"/>
      <c r="G163" s="27"/>
      <c r="H163" s="27"/>
    </row>
    <row r="164" spans="1:8" thickBot="1" x14ac:dyDescent="0.3">
      <c r="A164" s="50" t="str">
        <f>IF(ISBLANK(rrhh[Personal propio o externo]),"",Ejercicio)</f>
        <v/>
      </c>
      <c r="B164" s="50" t="str">
        <f>IF(ISBLANK(rrhh[Personal propio o externo]),"",comarca)</f>
        <v/>
      </c>
      <c r="C164" s="63"/>
      <c r="D164" s="64"/>
      <c r="E164" s="65"/>
      <c r="F164" s="66"/>
      <c r="G164" s="27"/>
      <c r="H164" s="27"/>
    </row>
    <row r="165" spans="1:8" thickBot="1" x14ac:dyDescent="0.3">
      <c r="A165" s="50" t="str">
        <f>IF(ISBLANK(rrhh[Personal propio o externo]),"",Ejercicio)</f>
        <v/>
      </c>
      <c r="B165" s="50" t="str">
        <f>IF(ISBLANK(rrhh[Personal propio o externo]),"",comarca)</f>
        <v/>
      </c>
      <c r="C165" s="63"/>
      <c r="D165" s="64"/>
      <c r="E165" s="65"/>
      <c r="F165" s="66"/>
      <c r="G165" s="27"/>
      <c r="H165" s="27"/>
    </row>
    <row r="166" spans="1:8" thickBot="1" x14ac:dyDescent="0.3">
      <c r="A166" s="50" t="str">
        <f>IF(ISBLANK(rrhh[Personal propio o externo]),"",Ejercicio)</f>
        <v/>
      </c>
      <c r="B166" s="50" t="str">
        <f>IF(ISBLANK(rrhh[Personal propio o externo]),"",comarca)</f>
        <v/>
      </c>
      <c r="C166" s="63"/>
      <c r="D166" s="64"/>
      <c r="E166" s="65"/>
      <c r="F166" s="66"/>
      <c r="G166" s="27"/>
      <c r="H166" s="27"/>
    </row>
    <row r="167" spans="1:8" thickBot="1" x14ac:dyDescent="0.3">
      <c r="A167" s="50" t="str">
        <f>IF(ISBLANK(rrhh[Personal propio o externo]),"",Ejercicio)</f>
        <v/>
      </c>
      <c r="B167" s="50" t="str">
        <f>IF(ISBLANK(rrhh[Personal propio o externo]),"",comarca)</f>
        <v/>
      </c>
      <c r="C167" s="63"/>
      <c r="D167" s="64"/>
      <c r="E167" s="65"/>
      <c r="F167" s="66"/>
      <c r="G167" s="27"/>
      <c r="H167" s="27"/>
    </row>
    <row r="168" spans="1:8" thickBot="1" x14ac:dyDescent="0.3">
      <c r="A168" s="50" t="str">
        <f>IF(ISBLANK(rrhh[Personal propio o externo]),"",Ejercicio)</f>
        <v/>
      </c>
      <c r="B168" s="50" t="str">
        <f>IF(ISBLANK(rrhh[Personal propio o externo]),"",comarca)</f>
        <v/>
      </c>
      <c r="C168" s="63"/>
      <c r="D168" s="64"/>
      <c r="E168" s="65"/>
      <c r="F168" s="66"/>
      <c r="G168" s="27"/>
      <c r="H168" s="27"/>
    </row>
    <row r="169" spans="1:8" thickBot="1" x14ac:dyDescent="0.3">
      <c r="A169" s="50" t="str">
        <f>IF(ISBLANK(rrhh[Personal propio o externo]),"",Ejercicio)</f>
        <v/>
      </c>
      <c r="B169" s="50" t="str">
        <f>IF(ISBLANK(rrhh[Personal propio o externo]),"",comarca)</f>
        <v/>
      </c>
      <c r="C169" s="63"/>
      <c r="D169" s="64"/>
      <c r="E169" s="65"/>
      <c r="F169" s="66"/>
      <c r="G169" s="27"/>
      <c r="H169" s="27"/>
    </row>
    <row r="170" spans="1:8" thickBot="1" x14ac:dyDescent="0.3">
      <c r="A170" s="50" t="str">
        <f>IF(ISBLANK(rrhh[Personal propio o externo]),"",Ejercicio)</f>
        <v/>
      </c>
      <c r="B170" s="50" t="str">
        <f>IF(ISBLANK(rrhh[Personal propio o externo]),"",comarca)</f>
        <v/>
      </c>
      <c r="C170" s="63"/>
      <c r="D170" s="64"/>
      <c r="E170" s="65"/>
      <c r="F170" s="66"/>
      <c r="G170" s="27"/>
      <c r="H170" s="27"/>
    </row>
    <row r="171" spans="1:8" thickBot="1" x14ac:dyDescent="0.3">
      <c r="A171" s="50" t="str">
        <f>IF(ISBLANK(rrhh[Personal propio o externo]),"",Ejercicio)</f>
        <v/>
      </c>
      <c r="B171" s="50" t="str">
        <f>IF(ISBLANK(rrhh[Personal propio o externo]),"",comarca)</f>
        <v/>
      </c>
      <c r="C171" s="63"/>
      <c r="D171" s="64"/>
      <c r="E171" s="65"/>
      <c r="F171" s="66"/>
      <c r="G171" s="27"/>
      <c r="H171" s="27"/>
    </row>
    <row r="172" spans="1:8" thickBot="1" x14ac:dyDescent="0.3">
      <c r="A172" s="50" t="str">
        <f>IF(ISBLANK(rrhh[Personal propio o externo]),"",Ejercicio)</f>
        <v/>
      </c>
      <c r="B172" s="50" t="str">
        <f>IF(ISBLANK(rrhh[Personal propio o externo]),"",comarca)</f>
        <v/>
      </c>
      <c r="C172" s="63"/>
      <c r="D172" s="64"/>
      <c r="E172" s="65"/>
      <c r="F172" s="66"/>
      <c r="G172" s="27"/>
      <c r="H172" s="27"/>
    </row>
    <row r="173" spans="1:8" thickBot="1" x14ac:dyDescent="0.3">
      <c r="A173" s="50" t="str">
        <f>IF(ISBLANK(rrhh[Personal propio o externo]),"",Ejercicio)</f>
        <v/>
      </c>
      <c r="B173" s="50" t="str">
        <f>IF(ISBLANK(rrhh[Personal propio o externo]),"",comarca)</f>
        <v/>
      </c>
      <c r="C173" s="63"/>
      <c r="D173" s="64"/>
      <c r="E173" s="65"/>
      <c r="F173" s="66"/>
      <c r="G173" s="27"/>
      <c r="H173" s="27"/>
    </row>
    <row r="174" spans="1:8" thickBot="1" x14ac:dyDescent="0.3">
      <c r="A174" s="50" t="str">
        <f>IF(ISBLANK(rrhh[Personal propio o externo]),"",Ejercicio)</f>
        <v/>
      </c>
      <c r="B174" s="50" t="str">
        <f>IF(ISBLANK(rrhh[Personal propio o externo]),"",comarca)</f>
        <v/>
      </c>
      <c r="C174" s="63"/>
      <c r="D174" s="64"/>
      <c r="E174" s="65"/>
      <c r="F174" s="66"/>
      <c r="G174" s="27"/>
      <c r="H174" s="27"/>
    </row>
    <row r="175" spans="1:8" thickBot="1" x14ac:dyDescent="0.3">
      <c r="A175" s="50" t="str">
        <f>IF(ISBLANK(rrhh[Personal propio o externo]),"",Ejercicio)</f>
        <v/>
      </c>
      <c r="B175" s="50" t="str">
        <f>IF(ISBLANK(rrhh[Personal propio o externo]),"",comarca)</f>
        <v/>
      </c>
      <c r="C175" s="63"/>
      <c r="D175" s="64"/>
      <c r="E175" s="65"/>
      <c r="F175" s="66"/>
      <c r="G175" s="27"/>
      <c r="H175" s="27"/>
    </row>
    <row r="176" spans="1:8" thickBot="1" x14ac:dyDescent="0.3">
      <c r="A176" s="50" t="str">
        <f>IF(ISBLANK(rrhh[Personal propio o externo]),"",Ejercicio)</f>
        <v/>
      </c>
      <c r="B176" s="50" t="str">
        <f>IF(ISBLANK(rrhh[Personal propio o externo]),"",comarca)</f>
        <v/>
      </c>
      <c r="C176" s="63"/>
      <c r="D176" s="64"/>
      <c r="E176" s="65"/>
      <c r="F176" s="66"/>
      <c r="G176" s="27"/>
      <c r="H176" s="27"/>
    </row>
    <row r="177" spans="1:8" thickBot="1" x14ac:dyDescent="0.3">
      <c r="A177" s="50" t="str">
        <f>IF(ISBLANK(rrhh[Personal propio o externo]),"",Ejercicio)</f>
        <v/>
      </c>
      <c r="B177" s="50" t="str">
        <f>IF(ISBLANK(rrhh[Personal propio o externo]),"",comarca)</f>
        <v/>
      </c>
      <c r="C177" s="63"/>
      <c r="D177" s="64"/>
      <c r="E177" s="65"/>
      <c r="F177" s="66"/>
      <c r="G177" s="27"/>
      <c r="H177" s="27"/>
    </row>
    <row r="178" spans="1:8" thickBot="1" x14ac:dyDescent="0.3">
      <c r="A178" s="50" t="str">
        <f>IF(ISBLANK(rrhh[Personal propio o externo]),"",Ejercicio)</f>
        <v/>
      </c>
      <c r="B178" s="50" t="str">
        <f>IF(ISBLANK(rrhh[Personal propio o externo]),"",comarca)</f>
        <v/>
      </c>
      <c r="C178" s="63"/>
      <c r="D178" s="64"/>
      <c r="E178" s="65"/>
      <c r="F178" s="66"/>
      <c r="G178" s="27"/>
      <c r="H178" s="27"/>
    </row>
    <row r="179" spans="1:8" thickBot="1" x14ac:dyDescent="0.3">
      <c r="A179" s="50" t="str">
        <f>IF(ISBLANK(rrhh[Personal propio o externo]),"",Ejercicio)</f>
        <v/>
      </c>
      <c r="B179" s="50" t="str">
        <f>IF(ISBLANK(rrhh[Personal propio o externo]),"",comarca)</f>
        <v/>
      </c>
      <c r="C179" s="63"/>
      <c r="D179" s="64"/>
      <c r="E179" s="65"/>
      <c r="F179" s="66"/>
      <c r="G179" s="27"/>
      <c r="H179" s="27"/>
    </row>
    <row r="180" spans="1:8" thickBot="1" x14ac:dyDescent="0.3">
      <c r="A180" s="50" t="str">
        <f>IF(ISBLANK(rrhh[Personal propio o externo]),"",Ejercicio)</f>
        <v/>
      </c>
      <c r="B180" s="50" t="str">
        <f>IF(ISBLANK(rrhh[Personal propio o externo]),"",comarca)</f>
        <v/>
      </c>
      <c r="C180" s="63"/>
      <c r="D180" s="64"/>
      <c r="E180" s="65"/>
      <c r="F180" s="66"/>
      <c r="G180" s="27"/>
      <c r="H180" s="27"/>
    </row>
    <row r="181" spans="1:8" thickBot="1" x14ac:dyDescent="0.3">
      <c r="A181" s="50" t="str">
        <f>IF(ISBLANK(rrhh[Personal propio o externo]),"",Ejercicio)</f>
        <v/>
      </c>
      <c r="B181" s="50" t="str">
        <f>IF(ISBLANK(rrhh[Personal propio o externo]),"",comarca)</f>
        <v/>
      </c>
      <c r="C181" s="63"/>
      <c r="D181" s="64"/>
      <c r="E181" s="65"/>
      <c r="F181" s="66"/>
      <c r="G181" s="27"/>
      <c r="H181" s="27"/>
    </row>
    <row r="182" spans="1:8" thickBot="1" x14ac:dyDescent="0.3">
      <c r="A182" s="50" t="str">
        <f>IF(ISBLANK(rrhh[Personal propio o externo]),"",Ejercicio)</f>
        <v/>
      </c>
      <c r="B182" s="50" t="str">
        <f>IF(ISBLANK(rrhh[Personal propio o externo]),"",comarca)</f>
        <v/>
      </c>
      <c r="C182" s="63"/>
      <c r="D182" s="64"/>
      <c r="E182" s="65"/>
      <c r="F182" s="66"/>
      <c r="G182" s="27"/>
      <c r="H182" s="27"/>
    </row>
    <row r="183" spans="1:8" thickBot="1" x14ac:dyDescent="0.3">
      <c r="A183" s="50" t="str">
        <f>IF(ISBLANK(rrhh[Personal propio o externo]),"",Ejercicio)</f>
        <v/>
      </c>
      <c r="B183" s="50" t="str">
        <f>IF(ISBLANK(rrhh[Personal propio o externo]),"",comarca)</f>
        <v/>
      </c>
      <c r="C183" s="63"/>
      <c r="D183" s="64"/>
      <c r="E183" s="65"/>
      <c r="F183" s="66"/>
      <c r="G183" s="27"/>
      <c r="H183" s="27"/>
    </row>
    <row r="184" spans="1:8" thickBot="1" x14ac:dyDescent="0.3">
      <c r="A184" s="50" t="str">
        <f>IF(ISBLANK(rrhh[Personal propio o externo]),"",Ejercicio)</f>
        <v/>
      </c>
      <c r="B184" s="50" t="str">
        <f>IF(ISBLANK(rrhh[Personal propio o externo]),"",comarca)</f>
        <v/>
      </c>
      <c r="C184" s="63"/>
      <c r="D184" s="64"/>
      <c r="E184" s="65"/>
      <c r="F184" s="66"/>
      <c r="G184" s="27"/>
      <c r="H184" s="27"/>
    </row>
    <row r="185" spans="1:8" thickBot="1" x14ac:dyDescent="0.3">
      <c r="A185" s="50" t="str">
        <f>IF(ISBLANK(rrhh[Personal propio o externo]),"",Ejercicio)</f>
        <v/>
      </c>
      <c r="B185" s="50" t="str">
        <f>IF(ISBLANK(rrhh[Personal propio o externo]),"",comarca)</f>
        <v/>
      </c>
      <c r="C185" s="63"/>
      <c r="D185" s="64"/>
      <c r="E185" s="65"/>
      <c r="F185" s="66"/>
      <c r="G185" s="27"/>
      <c r="H185" s="27"/>
    </row>
    <row r="186" spans="1:8" thickBot="1" x14ac:dyDescent="0.3">
      <c r="A186" s="50" t="str">
        <f>IF(ISBLANK(rrhh[Personal propio o externo]),"",Ejercicio)</f>
        <v/>
      </c>
      <c r="B186" s="50" t="str">
        <f>IF(ISBLANK(rrhh[Personal propio o externo]),"",comarca)</f>
        <v/>
      </c>
      <c r="C186" s="63"/>
      <c r="D186" s="64"/>
      <c r="E186" s="65"/>
      <c r="F186" s="66"/>
      <c r="G186" s="27"/>
      <c r="H186" s="27"/>
    </row>
    <row r="187" spans="1:8" thickBot="1" x14ac:dyDescent="0.3">
      <c r="A187" s="50" t="str">
        <f>IF(ISBLANK(rrhh[Personal propio o externo]),"",Ejercicio)</f>
        <v/>
      </c>
      <c r="B187" s="50" t="str">
        <f>IF(ISBLANK(rrhh[Personal propio o externo]),"",comarca)</f>
        <v/>
      </c>
      <c r="C187" s="63"/>
      <c r="D187" s="64"/>
      <c r="E187" s="65"/>
      <c r="F187" s="66"/>
      <c r="G187" s="27"/>
      <c r="H187" s="27"/>
    </row>
    <row r="188" spans="1:8" thickBot="1" x14ac:dyDescent="0.3">
      <c r="A188" s="50" t="str">
        <f>IF(ISBLANK(rrhh[Personal propio o externo]),"",Ejercicio)</f>
        <v/>
      </c>
      <c r="B188" s="50" t="str">
        <f>IF(ISBLANK(rrhh[Personal propio o externo]),"",comarca)</f>
        <v/>
      </c>
      <c r="C188" s="63"/>
      <c r="D188" s="64"/>
      <c r="E188" s="65"/>
      <c r="F188" s="66"/>
      <c r="G188" s="27"/>
      <c r="H188" s="27"/>
    </row>
    <row r="189" spans="1:8" thickBot="1" x14ac:dyDescent="0.3">
      <c r="A189" s="50" t="str">
        <f>IF(ISBLANK(rrhh[Personal propio o externo]),"",Ejercicio)</f>
        <v/>
      </c>
      <c r="B189" s="50" t="str">
        <f>IF(ISBLANK(rrhh[Personal propio o externo]),"",comarca)</f>
        <v/>
      </c>
      <c r="C189" s="63"/>
      <c r="D189" s="64"/>
      <c r="E189" s="65"/>
      <c r="F189" s="66"/>
      <c r="G189" s="27"/>
      <c r="H189" s="27"/>
    </row>
    <row r="190" spans="1:8" thickBot="1" x14ac:dyDescent="0.3">
      <c r="A190" s="50" t="str">
        <f>IF(ISBLANK(rrhh[Personal propio o externo]),"",Ejercicio)</f>
        <v/>
      </c>
      <c r="B190" s="50" t="str">
        <f>IF(ISBLANK(rrhh[Personal propio o externo]),"",comarca)</f>
        <v/>
      </c>
      <c r="C190" s="63"/>
      <c r="D190" s="64"/>
      <c r="E190" s="65"/>
      <c r="F190" s="66"/>
      <c r="G190" s="27"/>
      <c r="H190" s="27"/>
    </row>
    <row r="191" spans="1:8" thickBot="1" x14ac:dyDescent="0.3">
      <c r="A191" s="50" t="str">
        <f>IF(ISBLANK(rrhh[Personal propio o externo]),"",Ejercicio)</f>
        <v/>
      </c>
      <c r="B191" s="50" t="str">
        <f>IF(ISBLANK(rrhh[Personal propio o externo]),"",comarca)</f>
        <v/>
      </c>
      <c r="C191" s="63"/>
      <c r="D191" s="64"/>
      <c r="E191" s="65"/>
      <c r="F191" s="66"/>
      <c r="G191" s="27"/>
      <c r="H191" s="27"/>
    </row>
    <row r="192" spans="1:8" thickBot="1" x14ac:dyDescent="0.3">
      <c r="A192" s="50" t="str">
        <f>IF(ISBLANK(rrhh[Personal propio o externo]),"",Ejercicio)</f>
        <v/>
      </c>
      <c r="B192" s="50" t="str">
        <f>IF(ISBLANK(rrhh[Personal propio o externo]),"",comarca)</f>
        <v/>
      </c>
      <c r="C192" s="63"/>
      <c r="D192" s="64"/>
      <c r="E192" s="65"/>
      <c r="F192" s="66"/>
      <c r="G192" s="27"/>
      <c r="H192" s="27"/>
    </row>
    <row r="193" spans="1:8" thickBot="1" x14ac:dyDescent="0.3">
      <c r="A193" s="50" t="str">
        <f>IF(ISBLANK(rrhh[Personal propio o externo]),"",Ejercicio)</f>
        <v/>
      </c>
      <c r="B193" s="50" t="str">
        <f>IF(ISBLANK(rrhh[Personal propio o externo]),"",comarca)</f>
        <v/>
      </c>
      <c r="C193" s="63"/>
      <c r="D193" s="64"/>
      <c r="E193" s="65"/>
      <c r="F193" s="66"/>
      <c r="G193" s="27"/>
      <c r="H193" s="27"/>
    </row>
    <row r="194" spans="1:8" thickBot="1" x14ac:dyDescent="0.3">
      <c r="A194" s="50" t="str">
        <f>IF(ISBLANK(rrhh[Personal propio o externo]),"",Ejercicio)</f>
        <v/>
      </c>
      <c r="B194" s="50" t="str">
        <f>IF(ISBLANK(rrhh[Personal propio o externo]),"",comarca)</f>
        <v/>
      </c>
      <c r="C194" s="63"/>
      <c r="D194" s="64"/>
      <c r="E194" s="65"/>
      <c r="F194" s="66"/>
      <c r="G194" s="27"/>
      <c r="H194" s="27"/>
    </row>
    <row r="195" spans="1:8" thickBot="1" x14ac:dyDescent="0.3">
      <c r="A195" s="50" t="str">
        <f>IF(ISBLANK(rrhh[Personal propio o externo]),"",Ejercicio)</f>
        <v/>
      </c>
      <c r="B195" s="50" t="str">
        <f>IF(ISBLANK(rrhh[Personal propio o externo]),"",comarca)</f>
        <v/>
      </c>
      <c r="C195" s="63"/>
      <c r="D195" s="64"/>
      <c r="E195" s="65"/>
      <c r="F195" s="66"/>
      <c r="G195" s="27"/>
      <c r="H195" s="27"/>
    </row>
    <row r="196" spans="1:8" thickBot="1" x14ac:dyDescent="0.3">
      <c r="A196" s="50" t="str">
        <f>IF(ISBLANK(rrhh[Personal propio o externo]),"",Ejercicio)</f>
        <v/>
      </c>
      <c r="B196" s="50" t="str">
        <f>IF(ISBLANK(rrhh[Personal propio o externo]),"",comarca)</f>
        <v/>
      </c>
      <c r="C196" s="63"/>
      <c r="D196" s="64"/>
      <c r="E196" s="65"/>
      <c r="F196" s="66"/>
      <c r="G196" s="27"/>
      <c r="H196" s="27"/>
    </row>
    <row r="197" spans="1:8" thickBot="1" x14ac:dyDescent="0.3">
      <c r="A197" s="50" t="str">
        <f>IF(ISBLANK(rrhh[Personal propio o externo]),"",Ejercicio)</f>
        <v/>
      </c>
      <c r="B197" s="50" t="str">
        <f>IF(ISBLANK(rrhh[Personal propio o externo]),"",comarca)</f>
        <v/>
      </c>
      <c r="C197" s="63"/>
      <c r="D197" s="64"/>
      <c r="E197" s="65"/>
      <c r="F197" s="66"/>
      <c r="G197" s="27"/>
      <c r="H197" s="27"/>
    </row>
    <row r="198" spans="1:8" thickBot="1" x14ac:dyDescent="0.3">
      <c r="A198" s="50" t="str">
        <f>IF(ISBLANK(rrhh[Personal propio o externo]),"",Ejercicio)</f>
        <v/>
      </c>
      <c r="B198" s="50" t="str">
        <f>IF(ISBLANK(rrhh[Personal propio o externo]),"",comarca)</f>
        <v/>
      </c>
      <c r="C198" s="63"/>
      <c r="D198" s="64"/>
      <c r="E198" s="65"/>
      <c r="F198" s="66"/>
      <c r="G198" s="27"/>
      <c r="H198" s="27"/>
    </row>
    <row r="199" spans="1:8" thickBot="1" x14ac:dyDescent="0.3">
      <c r="A199" s="50" t="str">
        <f>IF(ISBLANK(rrhh[Personal propio o externo]),"",Ejercicio)</f>
        <v/>
      </c>
      <c r="B199" s="50" t="str">
        <f>IF(ISBLANK(rrhh[Personal propio o externo]),"",comarca)</f>
        <v/>
      </c>
      <c r="C199" s="63"/>
      <c r="D199" s="64"/>
      <c r="E199" s="65"/>
      <c r="F199" s="66"/>
      <c r="G199" s="27"/>
      <c r="H199" s="27"/>
    </row>
    <row r="200" spans="1:8" thickBot="1" x14ac:dyDescent="0.3">
      <c r="A200" s="50" t="str">
        <f>IF(ISBLANK(rrhh[Personal propio o externo]),"",Ejercicio)</f>
        <v/>
      </c>
      <c r="B200" s="50" t="str">
        <f>IF(ISBLANK(rrhh[Personal propio o externo]),"",comarca)</f>
        <v/>
      </c>
      <c r="C200" s="63"/>
      <c r="D200" s="64"/>
      <c r="E200" s="65"/>
      <c r="F200" s="66"/>
      <c r="G200" s="27"/>
      <c r="H200" s="27"/>
    </row>
    <row r="201" spans="1:8" thickBot="1" x14ac:dyDescent="0.3">
      <c r="A201" s="50" t="str">
        <f>IF(ISBLANK(rrhh[Personal propio o externo]),"",Ejercicio)</f>
        <v/>
      </c>
      <c r="B201" s="50" t="str">
        <f>IF(ISBLANK(rrhh[Personal propio o externo]),"",comarca)</f>
        <v/>
      </c>
      <c r="C201" s="63"/>
      <c r="D201" s="64"/>
      <c r="E201" s="65"/>
      <c r="F201" s="66"/>
      <c r="G201" s="27"/>
      <c r="H201" s="27"/>
    </row>
    <row r="202" spans="1:8" thickBot="1" x14ac:dyDescent="0.3">
      <c r="A202" s="50" t="str">
        <f>IF(ISBLANK(rrhh[Personal propio o externo]),"",Ejercicio)</f>
        <v/>
      </c>
      <c r="B202" s="50" t="str">
        <f>IF(ISBLANK(rrhh[Personal propio o externo]),"",comarca)</f>
        <v/>
      </c>
      <c r="C202" s="63"/>
      <c r="D202" s="64"/>
      <c r="E202" s="65"/>
      <c r="F202" s="66"/>
      <c r="G202" s="27"/>
      <c r="H202" s="27"/>
    </row>
    <row r="203" spans="1:8" thickBot="1" x14ac:dyDescent="0.3">
      <c r="A203" s="50" t="str">
        <f>IF(ISBLANK(rrhh[Personal propio o externo]),"",Ejercicio)</f>
        <v/>
      </c>
      <c r="B203" s="50" t="str">
        <f>IF(ISBLANK(rrhh[Personal propio o externo]),"",comarca)</f>
        <v/>
      </c>
      <c r="C203" s="63"/>
      <c r="D203" s="64"/>
      <c r="E203" s="65"/>
      <c r="F203" s="66"/>
      <c r="G203" s="27"/>
      <c r="H203" s="27"/>
    </row>
    <row r="204" spans="1:8" thickBot="1" x14ac:dyDescent="0.3">
      <c r="A204" s="50" t="str">
        <f>IF(ISBLANK(rrhh[Personal propio o externo]),"",Ejercicio)</f>
        <v/>
      </c>
      <c r="B204" s="50" t="str">
        <f>IF(ISBLANK(rrhh[Personal propio o externo]),"",comarca)</f>
        <v/>
      </c>
      <c r="C204" s="63"/>
      <c r="D204" s="64"/>
      <c r="E204" s="65"/>
      <c r="F204" s="66"/>
      <c r="G204" s="27"/>
      <c r="H204" s="27"/>
    </row>
    <row r="205" spans="1:8" thickBot="1" x14ac:dyDescent="0.3">
      <c r="A205" s="50" t="str">
        <f>IF(ISBLANK(rrhh[Personal propio o externo]),"",Ejercicio)</f>
        <v/>
      </c>
      <c r="B205" s="50" t="str">
        <f>IF(ISBLANK(rrhh[Personal propio o externo]),"",comarca)</f>
        <v/>
      </c>
      <c r="C205" s="63"/>
      <c r="D205" s="64"/>
      <c r="E205" s="65"/>
      <c r="F205" s="66"/>
      <c r="G205" s="27"/>
      <c r="H205" s="27"/>
    </row>
    <row r="206" spans="1:8" thickBot="1" x14ac:dyDescent="0.3">
      <c r="A206" s="50" t="str">
        <f>IF(ISBLANK(rrhh[Personal propio o externo]),"",Ejercicio)</f>
        <v/>
      </c>
      <c r="B206" s="50" t="str">
        <f>IF(ISBLANK(rrhh[Personal propio o externo]),"",comarca)</f>
        <v/>
      </c>
      <c r="C206" s="63"/>
      <c r="D206" s="64"/>
      <c r="E206" s="65"/>
      <c r="F206" s="66"/>
      <c r="G206" s="27"/>
      <c r="H206" s="27"/>
    </row>
    <row r="207" spans="1:8" thickBot="1" x14ac:dyDescent="0.3">
      <c r="A207" s="50" t="str">
        <f>IF(ISBLANK(rrhh[Personal propio o externo]),"",Ejercicio)</f>
        <v/>
      </c>
      <c r="B207" s="50" t="str">
        <f>IF(ISBLANK(rrhh[Personal propio o externo]),"",comarca)</f>
        <v/>
      </c>
      <c r="C207" s="63"/>
      <c r="D207" s="64"/>
      <c r="E207" s="65"/>
      <c r="F207" s="66"/>
      <c r="G207" s="27"/>
      <c r="H207" s="27"/>
    </row>
    <row r="208" spans="1:8" thickBot="1" x14ac:dyDescent="0.3">
      <c r="A208" s="50" t="str">
        <f>IF(ISBLANK(rrhh[Personal propio o externo]),"",Ejercicio)</f>
        <v/>
      </c>
      <c r="B208" s="50" t="str">
        <f>IF(ISBLANK(rrhh[Personal propio o externo]),"",comarca)</f>
        <v/>
      </c>
      <c r="C208" s="63"/>
      <c r="D208" s="64"/>
      <c r="E208" s="65"/>
      <c r="F208" s="66"/>
      <c r="G208" s="27"/>
      <c r="H208" s="27"/>
    </row>
    <row r="209" spans="1:8" thickBot="1" x14ac:dyDescent="0.3">
      <c r="A209" s="50" t="str">
        <f>IF(ISBLANK(rrhh[Personal propio o externo]),"",Ejercicio)</f>
        <v/>
      </c>
      <c r="B209" s="50" t="str">
        <f>IF(ISBLANK(rrhh[Personal propio o externo]),"",comarca)</f>
        <v/>
      </c>
      <c r="C209" s="63"/>
      <c r="D209" s="64"/>
      <c r="E209" s="65"/>
      <c r="F209" s="66"/>
      <c r="G209" s="27"/>
      <c r="H209" s="27"/>
    </row>
    <row r="210" spans="1:8" thickBot="1" x14ac:dyDescent="0.3">
      <c r="A210" s="50" t="str">
        <f>IF(ISBLANK(rrhh[Personal propio o externo]),"",Ejercicio)</f>
        <v/>
      </c>
      <c r="B210" s="50" t="str">
        <f>IF(ISBLANK(rrhh[Personal propio o externo]),"",comarca)</f>
        <v/>
      </c>
      <c r="C210" s="63"/>
      <c r="D210" s="64"/>
      <c r="E210" s="65"/>
      <c r="F210" s="66"/>
      <c r="G210" s="27"/>
      <c r="H210" s="27"/>
    </row>
    <row r="211" spans="1:8" thickBot="1" x14ac:dyDescent="0.3">
      <c r="A211" s="50" t="str">
        <f>IF(ISBLANK(rrhh[Personal propio o externo]),"",Ejercicio)</f>
        <v/>
      </c>
      <c r="B211" s="50" t="str">
        <f>IF(ISBLANK(rrhh[Personal propio o externo]),"",comarca)</f>
        <v/>
      </c>
      <c r="C211" s="63"/>
      <c r="D211" s="64"/>
      <c r="E211" s="65"/>
      <c r="F211" s="66"/>
      <c r="G211" s="27"/>
      <c r="H211" s="27"/>
    </row>
    <row r="212" spans="1:8" thickBot="1" x14ac:dyDescent="0.3">
      <c r="A212" s="50" t="str">
        <f>IF(ISBLANK(rrhh[Personal propio o externo]),"",Ejercicio)</f>
        <v/>
      </c>
      <c r="B212" s="50" t="str">
        <f>IF(ISBLANK(rrhh[Personal propio o externo]),"",comarca)</f>
        <v/>
      </c>
      <c r="C212" s="63"/>
      <c r="D212" s="64"/>
      <c r="E212" s="65"/>
      <c r="F212" s="66"/>
      <c r="G212" s="27"/>
      <c r="H212" s="27"/>
    </row>
    <row r="213" spans="1:8" thickBot="1" x14ac:dyDescent="0.3">
      <c r="A213" s="50" t="str">
        <f>IF(ISBLANK(rrhh[Personal propio o externo]),"",Ejercicio)</f>
        <v/>
      </c>
      <c r="B213" s="50" t="str">
        <f>IF(ISBLANK(rrhh[Personal propio o externo]),"",comarca)</f>
        <v/>
      </c>
      <c r="C213" s="63"/>
      <c r="D213" s="64"/>
      <c r="E213" s="65"/>
      <c r="F213" s="66"/>
      <c r="G213" s="27"/>
      <c r="H213" s="27"/>
    </row>
    <row r="214" spans="1:8" thickBot="1" x14ac:dyDescent="0.3">
      <c r="A214" s="50" t="str">
        <f>IF(ISBLANK(rrhh[Personal propio o externo]),"",Ejercicio)</f>
        <v/>
      </c>
      <c r="B214" s="50" t="str">
        <f>IF(ISBLANK(rrhh[Personal propio o externo]),"",comarca)</f>
        <v/>
      </c>
      <c r="C214" s="63"/>
      <c r="D214" s="64"/>
      <c r="E214" s="65"/>
      <c r="F214" s="66"/>
      <c r="G214" s="27"/>
      <c r="H214" s="27"/>
    </row>
    <row r="215" spans="1:8" thickBot="1" x14ac:dyDescent="0.3">
      <c r="A215" s="50" t="str">
        <f>IF(ISBLANK(rrhh[Personal propio o externo]),"",Ejercicio)</f>
        <v/>
      </c>
      <c r="B215" s="50" t="str">
        <f>IF(ISBLANK(rrhh[Personal propio o externo]),"",comarca)</f>
        <v/>
      </c>
      <c r="C215" s="63"/>
      <c r="D215" s="64"/>
      <c r="E215" s="65"/>
      <c r="F215" s="66"/>
      <c r="G215" s="27"/>
      <c r="H215" s="27"/>
    </row>
    <row r="216" spans="1:8" thickBot="1" x14ac:dyDescent="0.3">
      <c r="A216" s="50" t="str">
        <f>IF(ISBLANK(rrhh[Personal propio o externo]),"",Ejercicio)</f>
        <v/>
      </c>
      <c r="B216" s="50" t="str">
        <f>IF(ISBLANK(rrhh[Personal propio o externo]),"",comarca)</f>
        <v/>
      </c>
      <c r="C216" s="63"/>
      <c r="D216" s="64"/>
      <c r="E216" s="65"/>
      <c r="F216" s="66"/>
      <c r="G216" s="27"/>
      <c r="H216" s="27"/>
    </row>
    <row r="217" spans="1:8" thickBot="1" x14ac:dyDescent="0.3">
      <c r="A217" s="50" t="str">
        <f>IF(ISBLANK(rrhh[Personal propio o externo]),"",Ejercicio)</f>
        <v/>
      </c>
      <c r="B217" s="50" t="str">
        <f>IF(ISBLANK(rrhh[Personal propio o externo]),"",comarca)</f>
        <v/>
      </c>
      <c r="C217" s="63"/>
      <c r="D217" s="64"/>
      <c r="E217" s="65"/>
      <c r="F217" s="66"/>
      <c r="G217" s="27"/>
      <c r="H217" s="27"/>
    </row>
    <row r="218" spans="1:8" thickBot="1" x14ac:dyDescent="0.3">
      <c r="A218" s="50" t="str">
        <f>IF(ISBLANK(rrhh[Personal propio o externo]),"",Ejercicio)</f>
        <v/>
      </c>
      <c r="B218" s="50" t="str">
        <f>IF(ISBLANK(rrhh[Personal propio o externo]),"",comarca)</f>
        <v/>
      </c>
      <c r="C218" s="63"/>
      <c r="D218" s="64"/>
      <c r="E218" s="65"/>
      <c r="F218" s="66"/>
      <c r="G218" s="27"/>
      <c r="H218" s="27"/>
    </row>
    <row r="219" spans="1:8" thickBot="1" x14ac:dyDescent="0.3">
      <c r="A219" s="50" t="str">
        <f>IF(ISBLANK(rrhh[Personal propio o externo]),"",Ejercicio)</f>
        <v/>
      </c>
      <c r="B219" s="50" t="str">
        <f>IF(ISBLANK(rrhh[Personal propio o externo]),"",comarca)</f>
        <v/>
      </c>
      <c r="C219" s="63"/>
      <c r="D219" s="64"/>
      <c r="E219" s="65"/>
      <c r="F219" s="66"/>
      <c r="G219" s="27"/>
      <c r="H219" s="27"/>
    </row>
    <row r="220" spans="1:8" thickBot="1" x14ac:dyDescent="0.3">
      <c r="A220" s="50" t="str">
        <f>IF(ISBLANK(rrhh[Personal propio o externo]),"",Ejercicio)</f>
        <v/>
      </c>
      <c r="B220" s="50" t="str">
        <f>IF(ISBLANK(rrhh[Personal propio o externo]),"",comarca)</f>
        <v/>
      </c>
      <c r="C220" s="63"/>
      <c r="D220" s="64"/>
      <c r="E220" s="65"/>
      <c r="F220" s="66"/>
      <c r="G220" s="27"/>
      <c r="H220" s="27"/>
    </row>
    <row r="221" spans="1:8" thickBot="1" x14ac:dyDescent="0.3">
      <c r="A221" s="50" t="str">
        <f>IF(ISBLANK(rrhh[Personal propio o externo]),"",Ejercicio)</f>
        <v/>
      </c>
      <c r="B221" s="50" t="str">
        <f>IF(ISBLANK(rrhh[Personal propio o externo]),"",comarca)</f>
        <v/>
      </c>
      <c r="C221" s="63"/>
      <c r="D221" s="64"/>
      <c r="E221" s="65"/>
      <c r="F221" s="66"/>
      <c r="G221" s="27"/>
      <c r="H221" s="27"/>
    </row>
    <row r="222" spans="1:8" thickBot="1" x14ac:dyDescent="0.3">
      <c r="A222" s="50" t="str">
        <f>IF(ISBLANK(rrhh[Personal propio o externo]),"",Ejercicio)</f>
        <v/>
      </c>
      <c r="B222" s="50" t="str">
        <f>IF(ISBLANK(rrhh[Personal propio o externo]),"",comarca)</f>
        <v/>
      </c>
      <c r="C222" s="63"/>
      <c r="D222" s="64"/>
      <c r="E222" s="65"/>
      <c r="F222" s="66"/>
      <c r="G222" s="27"/>
      <c r="H222" s="27"/>
    </row>
    <row r="223" spans="1:8" thickBot="1" x14ac:dyDescent="0.3">
      <c r="A223" s="50" t="str">
        <f>IF(ISBLANK(rrhh[Personal propio o externo]),"",Ejercicio)</f>
        <v/>
      </c>
      <c r="B223" s="50" t="str">
        <f>IF(ISBLANK(rrhh[Personal propio o externo]),"",comarca)</f>
        <v/>
      </c>
      <c r="C223" s="63"/>
      <c r="D223" s="64"/>
      <c r="E223" s="65"/>
      <c r="F223" s="66"/>
      <c r="G223" s="27"/>
      <c r="H223" s="27"/>
    </row>
    <row r="224" spans="1:8" thickBot="1" x14ac:dyDescent="0.3">
      <c r="A224" s="50" t="str">
        <f>IF(ISBLANK(rrhh[Personal propio o externo]),"",Ejercicio)</f>
        <v/>
      </c>
      <c r="B224" s="50" t="str">
        <f>IF(ISBLANK(rrhh[Personal propio o externo]),"",comarca)</f>
        <v/>
      </c>
      <c r="C224" s="63"/>
      <c r="D224" s="64"/>
      <c r="E224" s="65"/>
      <c r="F224" s="66"/>
      <c r="G224" s="27"/>
      <c r="H224" s="27"/>
    </row>
    <row r="225" spans="1:8" thickBot="1" x14ac:dyDescent="0.3">
      <c r="A225" s="50" t="str">
        <f>IF(ISBLANK(rrhh[Personal propio o externo]),"",Ejercicio)</f>
        <v/>
      </c>
      <c r="B225" s="50" t="str">
        <f>IF(ISBLANK(rrhh[Personal propio o externo]),"",comarca)</f>
        <v/>
      </c>
      <c r="C225" s="63"/>
      <c r="D225" s="64"/>
      <c r="E225" s="65"/>
      <c r="F225" s="66"/>
      <c r="G225" s="27"/>
      <c r="H225" s="27"/>
    </row>
    <row r="226" spans="1:8" thickBot="1" x14ac:dyDescent="0.3">
      <c r="A226" s="50" t="str">
        <f>IF(ISBLANK(rrhh[Personal propio o externo]),"",Ejercicio)</f>
        <v/>
      </c>
      <c r="B226" s="50" t="str">
        <f>IF(ISBLANK(rrhh[Personal propio o externo]),"",comarca)</f>
        <v/>
      </c>
      <c r="C226" s="63"/>
      <c r="D226" s="64"/>
      <c r="E226" s="65"/>
      <c r="F226" s="66"/>
      <c r="G226" s="27"/>
      <c r="H226" s="27"/>
    </row>
    <row r="227" spans="1:8" thickBot="1" x14ac:dyDescent="0.3">
      <c r="A227" s="50" t="str">
        <f>IF(ISBLANK(rrhh[Personal propio o externo]),"",Ejercicio)</f>
        <v/>
      </c>
      <c r="B227" s="50" t="str">
        <f>IF(ISBLANK(rrhh[Personal propio o externo]),"",comarca)</f>
        <v/>
      </c>
      <c r="C227" s="63"/>
      <c r="D227" s="64"/>
      <c r="E227" s="65"/>
      <c r="F227" s="66"/>
      <c r="G227" s="27"/>
      <c r="H227" s="27"/>
    </row>
    <row r="228" spans="1:8" thickBot="1" x14ac:dyDescent="0.3">
      <c r="A228" s="50" t="str">
        <f>IF(ISBLANK(rrhh[Personal propio o externo]),"",Ejercicio)</f>
        <v/>
      </c>
      <c r="B228" s="50" t="str">
        <f>IF(ISBLANK(rrhh[Personal propio o externo]),"",comarca)</f>
        <v/>
      </c>
      <c r="C228" s="63"/>
      <c r="D228" s="64"/>
      <c r="E228" s="65"/>
      <c r="F228" s="66"/>
      <c r="G228" s="27"/>
      <c r="H228" s="27"/>
    </row>
    <row r="229" spans="1:8" thickBot="1" x14ac:dyDescent="0.3">
      <c r="A229" s="50" t="str">
        <f>IF(ISBLANK(rrhh[Personal propio o externo]),"",Ejercicio)</f>
        <v/>
      </c>
      <c r="B229" s="50" t="str">
        <f>IF(ISBLANK(rrhh[Personal propio o externo]),"",comarca)</f>
        <v/>
      </c>
      <c r="C229" s="63"/>
      <c r="D229" s="64"/>
      <c r="E229" s="65"/>
      <c r="F229" s="66"/>
      <c r="G229" s="27"/>
      <c r="H229" s="27"/>
    </row>
    <row r="230" spans="1:8" thickBot="1" x14ac:dyDescent="0.3">
      <c r="A230" s="50" t="str">
        <f>IF(ISBLANK(rrhh[Personal propio o externo]),"",Ejercicio)</f>
        <v/>
      </c>
      <c r="B230" s="50" t="str">
        <f>IF(ISBLANK(rrhh[Personal propio o externo]),"",comarca)</f>
        <v/>
      </c>
      <c r="C230" s="63"/>
      <c r="D230" s="64"/>
      <c r="E230" s="65"/>
      <c r="F230" s="66"/>
      <c r="G230" s="27"/>
      <c r="H230" s="27"/>
    </row>
    <row r="231" spans="1:8" thickBot="1" x14ac:dyDescent="0.3">
      <c r="A231" s="50" t="str">
        <f>IF(ISBLANK(rrhh[Personal propio o externo]),"",Ejercicio)</f>
        <v/>
      </c>
      <c r="B231" s="50" t="str">
        <f>IF(ISBLANK(rrhh[Personal propio o externo]),"",comarca)</f>
        <v/>
      </c>
      <c r="C231" s="63"/>
      <c r="D231" s="64"/>
      <c r="E231" s="65"/>
      <c r="F231" s="66"/>
      <c r="G231" s="27"/>
      <c r="H231" s="27"/>
    </row>
    <row r="232" spans="1:8" thickBot="1" x14ac:dyDescent="0.3">
      <c r="A232" s="50" t="str">
        <f>IF(ISBLANK(rrhh[Personal propio o externo]),"",Ejercicio)</f>
        <v/>
      </c>
      <c r="B232" s="50" t="str">
        <f>IF(ISBLANK(rrhh[Personal propio o externo]),"",comarca)</f>
        <v/>
      </c>
      <c r="C232" s="63"/>
      <c r="D232" s="64"/>
      <c r="E232" s="65"/>
      <c r="F232" s="66"/>
      <c r="G232" s="27"/>
      <c r="H232" s="27"/>
    </row>
    <row r="233" spans="1:8" thickBot="1" x14ac:dyDescent="0.3">
      <c r="A233" s="50" t="str">
        <f>IF(ISBLANK(rrhh[Personal propio o externo]),"",Ejercicio)</f>
        <v/>
      </c>
      <c r="B233" s="50" t="str">
        <f>IF(ISBLANK(rrhh[Personal propio o externo]),"",comarca)</f>
        <v/>
      </c>
      <c r="C233" s="63"/>
      <c r="D233" s="64"/>
      <c r="E233" s="65"/>
      <c r="F233" s="66"/>
      <c r="G233" s="27"/>
      <c r="H233" s="27"/>
    </row>
    <row r="234" spans="1:8" thickBot="1" x14ac:dyDescent="0.3">
      <c r="A234" s="50" t="str">
        <f>IF(ISBLANK(rrhh[Personal propio o externo]),"",Ejercicio)</f>
        <v/>
      </c>
      <c r="B234" s="50" t="str">
        <f>IF(ISBLANK(rrhh[Personal propio o externo]),"",comarca)</f>
        <v/>
      </c>
      <c r="C234" s="63"/>
      <c r="D234" s="64"/>
      <c r="E234" s="65"/>
      <c r="F234" s="66"/>
      <c r="G234" s="27"/>
      <c r="H234" s="27"/>
    </row>
    <row r="235" spans="1:8" thickBot="1" x14ac:dyDescent="0.3">
      <c r="A235" s="50" t="str">
        <f>IF(ISBLANK(rrhh[Personal propio o externo]),"",Ejercicio)</f>
        <v/>
      </c>
      <c r="B235" s="50" t="str">
        <f>IF(ISBLANK(rrhh[Personal propio o externo]),"",comarca)</f>
        <v/>
      </c>
      <c r="C235" s="63"/>
      <c r="D235" s="64"/>
      <c r="E235" s="65"/>
      <c r="F235" s="66"/>
      <c r="G235" s="27"/>
      <c r="H235" s="27"/>
    </row>
    <row r="236" spans="1:8" thickBot="1" x14ac:dyDescent="0.3">
      <c r="A236" s="50" t="str">
        <f>IF(ISBLANK(rrhh[Personal propio o externo]),"",Ejercicio)</f>
        <v/>
      </c>
      <c r="B236" s="50" t="str">
        <f>IF(ISBLANK(rrhh[Personal propio o externo]),"",comarca)</f>
        <v/>
      </c>
      <c r="C236" s="63"/>
      <c r="D236" s="64"/>
      <c r="E236" s="65"/>
      <c r="F236" s="66"/>
      <c r="G236" s="27"/>
      <c r="H236" s="27"/>
    </row>
    <row r="237" spans="1:8" thickBot="1" x14ac:dyDescent="0.3">
      <c r="A237" s="50" t="str">
        <f>IF(ISBLANK(rrhh[Personal propio o externo]),"",Ejercicio)</f>
        <v/>
      </c>
      <c r="B237" s="50" t="str">
        <f>IF(ISBLANK(rrhh[Personal propio o externo]),"",comarca)</f>
        <v/>
      </c>
      <c r="C237" s="63"/>
      <c r="D237" s="64"/>
      <c r="E237" s="65"/>
      <c r="F237" s="66"/>
      <c r="G237" s="27"/>
      <c r="H237" s="27"/>
    </row>
    <row r="238" spans="1:8" thickBot="1" x14ac:dyDescent="0.3">
      <c r="A238" s="50" t="str">
        <f>IF(ISBLANK(rrhh[Personal propio o externo]),"",Ejercicio)</f>
        <v/>
      </c>
      <c r="B238" s="50" t="str">
        <f>IF(ISBLANK(rrhh[Personal propio o externo]),"",comarca)</f>
        <v/>
      </c>
      <c r="C238" s="63"/>
      <c r="D238" s="64"/>
      <c r="E238" s="65"/>
      <c r="F238" s="66"/>
      <c r="G238" s="27"/>
      <c r="H238" s="27"/>
    </row>
    <row r="239" spans="1:8" thickBot="1" x14ac:dyDescent="0.3">
      <c r="A239" s="50" t="str">
        <f>IF(ISBLANK(rrhh[Personal propio o externo]),"",Ejercicio)</f>
        <v/>
      </c>
      <c r="B239" s="50" t="str">
        <f>IF(ISBLANK(rrhh[Personal propio o externo]),"",comarca)</f>
        <v/>
      </c>
      <c r="C239" s="63"/>
      <c r="D239" s="64"/>
      <c r="E239" s="65"/>
      <c r="F239" s="66"/>
      <c r="G239" s="27"/>
      <c r="H239" s="27"/>
    </row>
    <row r="240" spans="1:8" thickBot="1" x14ac:dyDescent="0.3">
      <c r="A240" s="50" t="str">
        <f>IF(ISBLANK(rrhh[Personal propio o externo]),"",Ejercicio)</f>
        <v/>
      </c>
      <c r="B240" s="50" t="str">
        <f>IF(ISBLANK(rrhh[Personal propio o externo]),"",comarca)</f>
        <v/>
      </c>
      <c r="C240" s="63"/>
      <c r="D240" s="64"/>
      <c r="E240" s="65"/>
      <c r="F240" s="66"/>
      <c r="G240" s="27"/>
      <c r="H240" s="27"/>
    </row>
    <row r="241" spans="1:8" thickBot="1" x14ac:dyDescent="0.3">
      <c r="A241" s="50" t="str">
        <f>IF(ISBLANK(rrhh[Personal propio o externo]),"",Ejercicio)</f>
        <v/>
      </c>
      <c r="B241" s="50" t="str">
        <f>IF(ISBLANK(rrhh[Personal propio o externo]),"",comarca)</f>
        <v/>
      </c>
      <c r="C241" s="63"/>
      <c r="D241" s="64"/>
      <c r="E241" s="65"/>
      <c r="F241" s="66"/>
      <c r="G241" s="27"/>
      <c r="H241" s="27"/>
    </row>
    <row r="242" spans="1:8" thickBot="1" x14ac:dyDescent="0.3">
      <c r="A242" s="50" t="str">
        <f>IF(ISBLANK(rrhh[Personal propio o externo]),"",Ejercicio)</f>
        <v/>
      </c>
      <c r="B242" s="50" t="str">
        <f>IF(ISBLANK(rrhh[Personal propio o externo]),"",comarca)</f>
        <v/>
      </c>
      <c r="C242" s="63"/>
      <c r="D242" s="64"/>
      <c r="E242" s="65"/>
      <c r="F242" s="66"/>
      <c r="G242" s="27"/>
      <c r="H242" s="27"/>
    </row>
    <row r="243" spans="1:8" thickBot="1" x14ac:dyDescent="0.3">
      <c r="A243" s="50" t="str">
        <f>IF(ISBLANK(rrhh[Personal propio o externo]),"",Ejercicio)</f>
        <v/>
      </c>
      <c r="B243" s="50" t="str">
        <f>IF(ISBLANK(rrhh[Personal propio o externo]),"",comarca)</f>
        <v/>
      </c>
      <c r="C243" s="63"/>
      <c r="D243" s="64"/>
      <c r="E243" s="65"/>
      <c r="F243" s="66"/>
      <c r="G243" s="27"/>
      <c r="H243" s="27"/>
    </row>
    <row r="244" spans="1:8" thickBot="1" x14ac:dyDescent="0.3">
      <c r="A244" s="50" t="str">
        <f>IF(ISBLANK(rrhh[Personal propio o externo]),"",Ejercicio)</f>
        <v/>
      </c>
      <c r="B244" s="50" t="str">
        <f>IF(ISBLANK(rrhh[Personal propio o externo]),"",comarca)</f>
        <v/>
      </c>
      <c r="C244" s="63"/>
      <c r="D244" s="64"/>
      <c r="E244" s="65"/>
      <c r="F244" s="66"/>
      <c r="G244" s="27"/>
      <c r="H244" s="27"/>
    </row>
    <row r="245" spans="1:8" thickBot="1" x14ac:dyDescent="0.3">
      <c r="A245" s="50" t="str">
        <f>IF(ISBLANK(rrhh[Personal propio o externo]),"",Ejercicio)</f>
        <v/>
      </c>
      <c r="B245" s="50" t="str">
        <f>IF(ISBLANK(rrhh[Personal propio o externo]),"",comarca)</f>
        <v/>
      </c>
      <c r="C245" s="63"/>
      <c r="D245" s="64"/>
      <c r="E245" s="65"/>
      <c r="F245" s="66"/>
      <c r="G245" s="27"/>
      <c r="H245" s="27"/>
    </row>
    <row r="246" spans="1:8" thickBot="1" x14ac:dyDescent="0.3">
      <c r="A246" s="50" t="str">
        <f>IF(ISBLANK(rrhh[Personal propio o externo]),"",Ejercicio)</f>
        <v/>
      </c>
      <c r="B246" s="50" t="str">
        <f>IF(ISBLANK(rrhh[Personal propio o externo]),"",comarca)</f>
        <v/>
      </c>
      <c r="C246" s="63"/>
      <c r="D246" s="64"/>
      <c r="E246" s="65"/>
      <c r="F246" s="66"/>
      <c r="G246" s="27"/>
      <c r="H246" s="27"/>
    </row>
    <row r="247" spans="1:8" thickBot="1" x14ac:dyDescent="0.3">
      <c r="A247" s="50" t="str">
        <f>IF(ISBLANK(rrhh[Personal propio o externo]),"",Ejercicio)</f>
        <v/>
      </c>
      <c r="B247" s="50" t="str">
        <f>IF(ISBLANK(rrhh[Personal propio o externo]),"",comarca)</f>
        <v/>
      </c>
      <c r="C247" s="63"/>
      <c r="D247" s="64"/>
      <c r="E247" s="65"/>
      <c r="F247" s="66"/>
      <c r="G247" s="27"/>
      <c r="H247" s="27"/>
    </row>
    <row r="248" spans="1:8" thickBot="1" x14ac:dyDescent="0.3">
      <c r="A248" s="50" t="str">
        <f>IF(ISBLANK(rrhh[Personal propio o externo]),"",Ejercicio)</f>
        <v/>
      </c>
      <c r="B248" s="50" t="str">
        <f>IF(ISBLANK(rrhh[Personal propio o externo]),"",comarca)</f>
        <v/>
      </c>
      <c r="C248" s="63"/>
      <c r="D248" s="64"/>
      <c r="E248" s="65"/>
      <c r="F248" s="66"/>
      <c r="G248" s="27"/>
      <c r="H248" s="27"/>
    </row>
    <row r="249" spans="1:8" thickBot="1" x14ac:dyDescent="0.3">
      <c r="A249" s="50" t="str">
        <f>IF(ISBLANK(rrhh[Personal propio o externo]),"",Ejercicio)</f>
        <v/>
      </c>
      <c r="B249" s="50" t="str">
        <f>IF(ISBLANK(rrhh[Personal propio o externo]),"",comarca)</f>
        <v/>
      </c>
      <c r="C249" s="63"/>
      <c r="D249" s="64"/>
      <c r="E249" s="65"/>
      <c r="F249" s="66"/>
      <c r="G249" s="27"/>
      <c r="H249" s="27"/>
    </row>
    <row r="250" spans="1:8" thickBot="1" x14ac:dyDescent="0.3">
      <c r="A250" s="50" t="str">
        <f>IF(ISBLANK(rrhh[Personal propio o externo]),"",Ejercicio)</f>
        <v/>
      </c>
      <c r="B250" s="50" t="str">
        <f>IF(ISBLANK(rrhh[Personal propio o externo]),"",comarca)</f>
        <v/>
      </c>
      <c r="C250" s="63"/>
      <c r="D250" s="64"/>
      <c r="E250" s="65"/>
      <c r="F250" s="66"/>
      <c r="G250" s="27"/>
      <c r="H250" s="27"/>
    </row>
    <row r="251" spans="1:8" thickBot="1" x14ac:dyDescent="0.3">
      <c r="A251" s="50" t="str">
        <f>IF(ISBLANK(rrhh[Personal propio o externo]),"",Ejercicio)</f>
        <v/>
      </c>
      <c r="B251" s="50" t="str">
        <f>IF(ISBLANK(rrhh[Personal propio o externo]),"",comarca)</f>
        <v/>
      </c>
      <c r="C251" s="63"/>
      <c r="D251" s="64"/>
      <c r="E251" s="65"/>
      <c r="F251" s="66"/>
      <c r="G251" s="27"/>
      <c r="H251" s="27"/>
    </row>
    <row r="252" spans="1:8" thickBot="1" x14ac:dyDescent="0.3">
      <c r="A252" s="50" t="str">
        <f>IF(ISBLANK(rrhh[Personal propio o externo]),"",Ejercicio)</f>
        <v/>
      </c>
      <c r="B252" s="50" t="str">
        <f>IF(ISBLANK(rrhh[Personal propio o externo]),"",comarca)</f>
        <v/>
      </c>
      <c r="C252" s="63"/>
      <c r="D252" s="64"/>
      <c r="E252" s="65"/>
      <c r="F252" s="66"/>
      <c r="G252" s="27"/>
      <c r="H252" s="27"/>
    </row>
    <row r="253" spans="1:8" thickBot="1" x14ac:dyDescent="0.3">
      <c r="A253" s="50" t="str">
        <f>IF(ISBLANK(rrhh[Personal propio o externo]),"",Ejercicio)</f>
        <v/>
      </c>
      <c r="B253" s="50" t="str">
        <f>IF(ISBLANK(rrhh[Personal propio o externo]),"",comarca)</f>
        <v/>
      </c>
      <c r="C253" s="63"/>
      <c r="D253" s="64"/>
      <c r="E253" s="65"/>
      <c r="F253" s="66"/>
      <c r="G253" s="27"/>
      <c r="H253" s="27"/>
    </row>
    <row r="254" spans="1:8" thickBot="1" x14ac:dyDescent="0.3">
      <c r="A254" s="50" t="str">
        <f>IF(ISBLANK(rrhh[Personal propio o externo]),"",Ejercicio)</f>
        <v/>
      </c>
      <c r="B254" s="50" t="str">
        <f>IF(ISBLANK(rrhh[Personal propio o externo]),"",comarca)</f>
        <v/>
      </c>
      <c r="C254" s="63"/>
      <c r="D254" s="64"/>
      <c r="E254" s="65"/>
      <c r="F254" s="66"/>
      <c r="G254" s="27"/>
      <c r="H254" s="27"/>
    </row>
    <row r="255" spans="1:8" thickBot="1" x14ac:dyDescent="0.3">
      <c r="A255" s="50" t="str">
        <f>IF(ISBLANK(rrhh[Personal propio o externo]),"",Ejercicio)</f>
        <v/>
      </c>
      <c r="B255" s="50" t="str">
        <f>IF(ISBLANK(rrhh[Personal propio o externo]),"",comarca)</f>
        <v/>
      </c>
      <c r="C255" s="63"/>
      <c r="D255" s="64"/>
      <c r="E255" s="65"/>
      <c r="F255" s="66"/>
      <c r="G255" s="27"/>
      <c r="H255" s="27"/>
    </row>
    <row r="256" spans="1:8" thickBot="1" x14ac:dyDescent="0.3">
      <c r="A256" s="50" t="str">
        <f>IF(ISBLANK(rrhh[Personal propio o externo]),"",Ejercicio)</f>
        <v/>
      </c>
      <c r="B256" s="50" t="str">
        <f>IF(ISBLANK(rrhh[Personal propio o externo]),"",comarca)</f>
        <v/>
      </c>
      <c r="C256" s="63"/>
      <c r="D256" s="64"/>
      <c r="E256" s="65"/>
      <c r="F256" s="66"/>
      <c r="G256" s="27"/>
      <c r="H256" s="27"/>
    </row>
    <row r="257" spans="1:8" thickBot="1" x14ac:dyDescent="0.3">
      <c r="A257" s="50" t="str">
        <f>IF(ISBLANK(rrhh[Personal propio o externo]),"",Ejercicio)</f>
        <v/>
      </c>
      <c r="B257" s="50" t="str">
        <f>IF(ISBLANK(rrhh[Personal propio o externo]),"",comarca)</f>
        <v/>
      </c>
      <c r="C257" s="63"/>
      <c r="D257" s="64"/>
      <c r="E257" s="65"/>
      <c r="F257" s="66"/>
      <c r="G257" s="27"/>
      <c r="H257" s="27"/>
    </row>
    <row r="258" spans="1:8" thickBot="1" x14ac:dyDescent="0.3">
      <c r="A258" s="50" t="str">
        <f>IF(ISBLANK(rrhh[Personal propio o externo]),"",Ejercicio)</f>
        <v/>
      </c>
      <c r="B258" s="50" t="str">
        <f>IF(ISBLANK(rrhh[Personal propio o externo]),"",comarca)</f>
        <v/>
      </c>
      <c r="C258" s="63"/>
      <c r="D258" s="64"/>
      <c r="E258" s="65"/>
      <c r="F258" s="66"/>
      <c r="G258" s="27"/>
      <c r="H258" s="27"/>
    </row>
    <row r="259" spans="1:8" thickBot="1" x14ac:dyDescent="0.3">
      <c r="A259" s="50" t="str">
        <f>IF(ISBLANK(rrhh[Personal propio o externo]),"",Ejercicio)</f>
        <v/>
      </c>
      <c r="B259" s="50" t="str">
        <f>IF(ISBLANK(rrhh[Personal propio o externo]),"",comarca)</f>
        <v/>
      </c>
      <c r="C259" s="63"/>
      <c r="D259" s="64"/>
      <c r="E259" s="65"/>
      <c r="F259" s="66"/>
      <c r="G259" s="27"/>
      <c r="H259" s="27"/>
    </row>
    <row r="260" spans="1:8" thickBot="1" x14ac:dyDescent="0.3">
      <c r="A260" s="50" t="str">
        <f>IF(ISBLANK(rrhh[Personal propio o externo]),"",Ejercicio)</f>
        <v/>
      </c>
      <c r="B260" s="50" t="str">
        <f>IF(ISBLANK(rrhh[Personal propio o externo]),"",comarca)</f>
        <v/>
      </c>
      <c r="C260" s="63"/>
      <c r="D260" s="64"/>
      <c r="E260" s="65"/>
      <c r="F260" s="66"/>
      <c r="G260" s="27"/>
      <c r="H260" s="27"/>
    </row>
    <row r="261" spans="1:8" thickBot="1" x14ac:dyDescent="0.3">
      <c r="A261" s="50" t="str">
        <f>IF(ISBLANK(rrhh[Personal propio o externo]),"",Ejercicio)</f>
        <v/>
      </c>
      <c r="B261" s="50" t="str">
        <f>IF(ISBLANK(rrhh[Personal propio o externo]),"",comarca)</f>
        <v/>
      </c>
      <c r="C261" s="63"/>
      <c r="D261" s="64"/>
      <c r="E261" s="65"/>
      <c r="F261" s="66"/>
      <c r="G261" s="27"/>
      <c r="H261" s="27"/>
    </row>
    <row r="262" spans="1:8" thickBot="1" x14ac:dyDescent="0.3">
      <c r="A262" s="50" t="str">
        <f>IF(ISBLANK(rrhh[Personal propio o externo]),"",Ejercicio)</f>
        <v/>
      </c>
      <c r="B262" s="50" t="str">
        <f>IF(ISBLANK(rrhh[Personal propio o externo]),"",comarca)</f>
        <v/>
      </c>
      <c r="C262" s="63"/>
      <c r="D262" s="64"/>
      <c r="E262" s="65"/>
      <c r="F262" s="66"/>
      <c r="G262" s="27"/>
      <c r="H262" s="27"/>
    </row>
    <row r="263" spans="1:8" thickBot="1" x14ac:dyDescent="0.3">
      <c r="A263" s="50" t="str">
        <f>IF(ISBLANK(rrhh[Personal propio o externo]),"",Ejercicio)</f>
        <v/>
      </c>
      <c r="B263" s="50" t="str">
        <f>IF(ISBLANK(rrhh[Personal propio o externo]),"",comarca)</f>
        <v/>
      </c>
      <c r="C263" s="63"/>
      <c r="D263" s="64"/>
      <c r="E263" s="65"/>
      <c r="F263" s="66"/>
      <c r="G263" s="27"/>
      <c r="H263" s="27"/>
    </row>
    <row r="264" spans="1:8" thickBot="1" x14ac:dyDescent="0.3">
      <c r="A264" s="50" t="str">
        <f>IF(ISBLANK(rrhh[Personal propio o externo]),"",Ejercicio)</f>
        <v/>
      </c>
      <c r="B264" s="50" t="str">
        <f>IF(ISBLANK(rrhh[Personal propio o externo]),"",comarca)</f>
        <v/>
      </c>
      <c r="C264" s="63"/>
      <c r="D264" s="64"/>
      <c r="E264" s="65"/>
      <c r="F264" s="66"/>
      <c r="G264" s="27"/>
      <c r="H264" s="27"/>
    </row>
    <row r="265" spans="1:8" thickBot="1" x14ac:dyDescent="0.3">
      <c r="A265" s="50" t="str">
        <f>IF(ISBLANK(rrhh[Personal propio o externo]),"",Ejercicio)</f>
        <v/>
      </c>
      <c r="B265" s="50" t="str">
        <f>IF(ISBLANK(rrhh[Personal propio o externo]),"",comarca)</f>
        <v/>
      </c>
      <c r="C265" s="63"/>
      <c r="D265" s="64"/>
      <c r="E265" s="65"/>
      <c r="F265" s="66"/>
      <c r="G265" s="27"/>
      <c r="H265" s="27"/>
    </row>
    <row r="266" spans="1:8" thickBot="1" x14ac:dyDescent="0.3">
      <c r="A266" s="50" t="str">
        <f>IF(ISBLANK(rrhh[Personal propio o externo]),"",Ejercicio)</f>
        <v/>
      </c>
      <c r="B266" s="50" t="str">
        <f>IF(ISBLANK(rrhh[Personal propio o externo]),"",comarca)</f>
        <v/>
      </c>
      <c r="C266" s="63"/>
      <c r="D266" s="64"/>
      <c r="E266" s="65"/>
      <c r="F266" s="66"/>
      <c r="G266" s="27"/>
      <c r="H266" s="27"/>
    </row>
    <row r="267" spans="1:8" thickBot="1" x14ac:dyDescent="0.3">
      <c r="A267" s="50" t="str">
        <f>IF(ISBLANK(rrhh[Personal propio o externo]),"",Ejercicio)</f>
        <v/>
      </c>
      <c r="B267" s="50" t="str">
        <f>IF(ISBLANK(rrhh[Personal propio o externo]),"",comarca)</f>
        <v/>
      </c>
      <c r="C267" s="63"/>
      <c r="D267" s="64"/>
      <c r="E267" s="65"/>
      <c r="F267" s="66"/>
      <c r="G267" s="27"/>
      <c r="H267" s="27"/>
    </row>
    <row r="268" spans="1:8" thickBot="1" x14ac:dyDescent="0.3">
      <c r="A268" s="50" t="str">
        <f>IF(ISBLANK(rrhh[Personal propio o externo]),"",Ejercicio)</f>
        <v/>
      </c>
      <c r="B268" s="50" t="str">
        <f>IF(ISBLANK(rrhh[Personal propio o externo]),"",comarca)</f>
        <v/>
      </c>
      <c r="C268" s="63"/>
      <c r="D268" s="64"/>
      <c r="E268" s="65"/>
      <c r="F268" s="66"/>
      <c r="G268" s="27"/>
      <c r="H268" s="27"/>
    </row>
    <row r="269" spans="1:8" thickBot="1" x14ac:dyDescent="0.3">
      <c r="A269" s="50" t="str">
        <f>IF(ISBLANK(rrhh[Personal propio o externo]),"",Ejercicio)</f>
        <v/>
      </c>
      <c r="B269" s="50" t="str">
        <f>IF(ISBLANK(rrhh[Personal propio o externo]),"",comarca)</f>
        <v/>
      </c>
      <c r="C269" s="63"/>
      <c r="D269" s="64"/>
      <c r="E269" s="65"/>
      <c r="F269" s="66"/>
      <c r="G269" s="27"/>
      <c r="H269" s="27"/>
    </row>
    <row r="270" spans="1:8" thickBot="1" x14ac:dyDescent="0.3">
      <c r="A270" s="50" t="str">
        <f>IF(ISBLANK(rrhh[Personal propio o externo]),"",Ejercicio)</f>
        <v/>
      </c>
      <c r="B270" s="50" t="str">
        <f>IF(ISBLANK(rrhh[Personal propio o externo]),"",comarca)</f>
        <v/>
      </c>
      <c r="C270" s="63"/>
      <c r="D270" s="64"/>
      <c r="E270" s="65"/>
      <c r="F270" s="66"/>
      <c r="G270" s="27"/>
      <c r="H270" s="27"/>
    </row>
    <row r="271" spans="1:8" thickBot="1" x14ac:dyDescent="0.3">
      <c r="A271" s="50" t="str">
        <f>IF(ISBLANK(rrhh[Personal propio o externo]),"",Ejercicio)</f>
        <v/>
      </c>
      <c r="B271" s="50" t="str">
        <f>IF(ISBLANK(rrhh[Personal propio o externo]),"",comarca)</f>
        <v/>
      </c>
      <c r="C271" s="63"/>
      <c r="D271" s="64"/>
      <c r="E271" s="65"/>
      <c r="F271" s="66"/>
      <c r="G271" s="27"/>
      <c r="H271" s="27"/>
    </row>
    <row r="272" spans="1:8" thickBot="1" x14ac:dyDescent="0.3">
      <c r="A272" s="50" t="str">
        <f>IF(ISBLANK(rrhh[Personal propio o externo]),"",Ejercicio)</f>
        <v/>
      </c>
      <c r="B272" s="50" t="str">
        <f>IF(ISBLANK(rrhh[Personal propio o externo]),"",comarca)</f>
        <v/>
      </c>
      <c r="C272" s="63"/>
      <c r="D272" s="64"/>
      <c r="E272" s="65"/>
      <c r="F272" s="66"/>
      <c r="G272" s="27"/>
      <c r="H272" s="27"/>
    </row>
    <row r="273" spans="1:8" thickBot="1" x14ac:dyDescent="0.3">
      <c r="A273" s="50" t="str">
        <f>IF(ISBLANK(rrhh[Personal propio o externo]),"",Ejercicio)</f>
        <v/>
      </c>
      <c r="B273" s="50" t="str">
        <f>IF(ISBLANK(rrhh[Personal propio o externo]),"",comarca)</f>
        <v/>
      </c>
      <c r="C273" s="63"/>
      <c r="D273" s="64"/>
      <c r="E273" s="65"/>
      <c r="F273" s="66"/>
      <c r="G273" s="27"/>
      <c r="H273" s="27"/>
    </row>
    <row r="274" spans="1:8" thickBot="1" x14ac:dyDescent="0.3">
      <c r="A274" s="50" t="str">
        <f>IF(ISBLANK(rrhh[Personal propio o externo]),"",Ejercicio)</f>
        <v/>
      </c>
      <c r="B274" s="50" t="str">
        <f>IF(ISBLANK(rrhh[Personal propio o externo]),"",comarca)</f>
        <v/>
      </c>
      <c r="C274" s="63"/>
      <c r="D274" s="64"/>
      <c r="E274" s="65"/>
      <c r="F274" s="66"/>
      <c r="G274" s="27"/>
      <c r="H274" s="27"/>
    </row>
    <row r="275" spans="1:8" thickBot="1" x14ac:dyDescent="0.3">
      <c r="A275" s="50" t="str">
        <f>IF(ISBLANK(rrhh[Personal propio o externo]),"",Ejercicio)</f>
        <v/>
      </c>
      <c r="B275" s="50" t="str">
        <f>IF(ISBLANK(rrhh[Personal propio o externo]),"",comarca)</f>
        <v/>
      </c>
      <c r="C275" s="63"/>
      <c r="D275" s="64"/>
      <c r="E275" s="65"/>
      <c r="F275" s="66"/>
      <c r="G275" s="27"/>
      <c r="H275" s="27"/>
    </row>
    <row r="276" spans="1:8" thickBot="1" x14ac:dyDescent="0.3">
      <c r="A276" s="50" t="str">
        <f>IF(ISBLANK(rrhh[Personal propio o externo]),"",Ejercicio)</f>
        <v/>
      </c>
      <c r="B276" s="50" t="str">
        <f>IF(ISBLANK(rrhh[Personal propio o externo]),"",comarca)</f>
        <v/>
      </c>
      <c r="C276" s="63"/>
      <c r="D276" s="64"/>
      <c r="E276" s="65"/>
      <c r="F276" s="66"/>
      <c r="G276" s="27"/>
      <c r="H276" s="27"/>
    </row>
    <row r="277" spans="1:8" thickBot="1" x14ac:dyDescent="0.3">
      <c r="A277" s="50" t="str">
        <f>IF(ISBLANK(rrhh[Personal propio o externo]),"",Ejercicio)</f>
        <v/>
      </c>
      <c r="B277" s="50" t="str">
        <f>IF(ISBLANK(rrhh[Personal propio o externo]),"",comarca)</f>
        <v/>
      </c>
      <c r="C277" s="63"/>
      <c r="D277" s="64"/>
      <c r="E277" s="65"/>
      <c r="F277" s="66"/>
      <c r="G277" s="27"/>
      <c r="H277" s="27"/>
    </row>
    <row r="278" spans="1:8" thickBot="1" x14ac:dyDescent="0.3">
      <c r="A278" s="50" t="str">
        <f>IF(ISBLANK(rrhh[Personal propio o externo]),"",Ejercicio)</f>
        <v/>
      </c>
      <c r="B278" s="50" t="str">
        <f>IF(ISBLANK(rrhh[Personal propio o externo]),"",comarca)</f>
        <v/>
      </c>
      <c r="C278" s="63"/>
      <c r="D278" s="64"/>
      <c r="E278" s="65"/>
      <c r="F278" s="66"/>
      <c r="G278" s="27"/>
      <c r="H278" s="27"/>
    </row>
    <row r="279" spans="1:8" thickBot="1" x14ac:dyDescent="0.3">
      <c r="A279" s="50" t="str">
        <f>IF(ISBLANK(rrhh[Personal propio o externo]),"",Ejercicio)</f>
        <v/>
      </c>
      <c r="B279" s="50" t="str">
        <f>IF(ISBLANK(rrhh[Personal propio o externo]),"",comarca)</f>
        <v/>
      </c>
      <c r="C279" s="63"/>
      <c r="D279" s="64"/>
      <c r="E279" s="65"/>
      <c r="F279" s="66"/>
      <c r="G279" s="27"/>
      <c r="H279" s="27"/>
    </row>
    <row r="280" spans="1:8" thickBot="1" x14ac:dyDescent="0.3">
      <c r="A280" s="50" t="str">
        <f>IF(ISBLANK(rrhh[Personal propio o externo]),"",Ejercicio)</f>
        <v/>
      </c>
      <c r="B280" s="50" t="str">
        <f>IF(ISBLANK(rrhh[Personal propio o externo]),"",comarca)</f>
        <v/>
      </c>
      <c r="C280" s="63"/>
      <c r="D280" s="64"/>
      <c r="E280" s="65"/>
      <c r="F280" s="66"/>
      <c r="G280" s="27"/>
      <c r="H280" s="27"/>
    </row>
    <row r="281" spans="1:8" thickBot="1" x14ac:dyDescent="0.3">
      <c r="A281" s="50" t="str">
        <f>IF(ISBLANK(rrhh[Personal propio o externo]),"",Ejercicio)</f>
        <v/>
      </c>
      <c r="B281" s="50" t="str">
        <f>IF(ISBLANK(rrhh[Personal propio o externo]),"",comarca)</f>
        <v/>
      </c>
      <c r="C281" s="63"/>
      <c r="D281" s="64"/>
      <c r="E281" s="65"/>
      <c r="F281" s="66"/>
      <c r="G281" s="27"/>
      <c r="H281" s="27"/>
    </row>
    <row r="282" spans="1:8" thickBot="1" x14ac:dyDescent="0.3">
      <c r="A282" s="50" t="str">
        <f>IF(ISBLANK(rrhh[Personal propio o externo]),"",Ejercicio)</f>
        <v/>
      </c>
      <c r="B282" s="50" t="str">
        <f>IF(ISBLANK(rrhh[Personal propio o externo]),"",comarca)</f>
        <v/>
      </c>
      <c r="C282" s="63"/>
      <c r="D282" s="64"/>
      <c r="E282" s="65"/>
      <c r="F282" s="66"/>
      <c r="G282" s="27"/>
      <c r="H282" s="27"/>
    </row>
    <row r="283" spans="1:8" thickBot="1" x14ac:dyDescent="0.3">
      <c r="A283" s="50" t="str">
        <f>IF(ISBLANK(rrhh[Personal propio o externo]),"",Ejercicio)</f>
        <v/>
      </c>
      <c r="B283" s="50" t="str">
        <f>IF(ISBLANK(rrhh[Personal propio o externo]),"",comarca)</f>
        <v/>
      </c>
      <c r="C283" s="63"/>
      <c r="D283" s="64"/>
      <c r="E283" s="65"/>
      <c r="F283" s="66"/>
      <c r="G283" s="27"/>
      <c r="H283" s="27"/>
    </row>
    <row r="284" spans="1:8" thickBot="1" x14ac:dyDescent="0.3">
      <c r="A284" s="50" t="str">
        <f>IF(ISBLANK(rrhh[Personal propio o externo]),"",Ejercicio)</f>
        <v/>
      </c>
      <c r="B284" s="50" t="str">
        <f>IF(ISBLANK(rrhh[Personal propio o externo]),"",comarca)</f>
        <v/>
      </c>
      <c r="C284" s="63"/>
      <c r="D284" s="64"/>
      <c r="E284" s="65"/>
      <c r="F284" s="66"/>
      <c r="G284" s="27"/>
      <c r="H284" s="27"/>
    </row>
    <row r="285" spans="1:8" thickBot="1" x14ac:dyDescent="0.3">
      <c r="A285" s="50" t="str">
        <f>IF(ISBLANK(rrhh[Personal propio o externo]),"",Ejercicio)</f>
        <v/>
      </c>
      <c r="B285" s="50" t="str">
        <f>IF(ISBLANK(rrhh[Personal propio o externo]),"",comarca)</f>
        <v/>
      </c>
      <c r="C285" s="63"/>
      <c r="D285" s="64"/>
      <c r="E285" s="65"/>
      <c r="F285" s="66"/>
      <c r="G285" s="27"/>
      <c r="H285" s="27"/>
    </row>
    <row r="286" spans="1:8" thickBot="1" x14ac:dyDescent="0.3">
      <c r="A286" s="50" t="str">
        <f>IF(ISBLANK(rrhh[Personal propio o externo]),"",Ejercicio)</f>
        <v/>
      </c>
      <c r="B286" s="50" t="str">
        <f>IF(ISBLANK(rrhh[Personal propio o externo]),"",comarca)</f>
        <v/>
      </c>
      <c r="C286" s="63"/>
      <c r="D286" s="64"/>
      <c r="E286" s="65"/>
      <c r="F286" s="66"/>
      <c r="G286" s="27"/>
      <c r="H286" s="27"/>
    </row>
    <row r="287" spans="1:8" thickBot="1" x14ac:dyDescent="0.3">
      <c r="A287" s="50" t="str">
        <f>IF(ISBLANK(rrhh[Personal propio o externo]),"",Ejercicio)</f>
        <v/>
      </c>
      <c r="B287" s="50" t="str">
        <f>IF(ISBLANK(rrhh[Personal propio o externo]),"",comarca)</f>
        <v/>
      </c>
      <c r="C287" s="63"/>
      <c r="D287" s="64"/>
      <c r="E287" s="65"/>
      <c r="F287" s="66"/>
      <c r="G287" s="27"/>
      <c r="H287" s="27"/>
    </row>
    <row r="288" spans="1:8" thickBot="1" x14ac:dyDescent="0.3">
      <c r="A288" s="50" t="str">
        <f>IF(ISBLANK(rrhh[Personal propio o externo]),"",Ejercicio)</f>
        <v/>
      </c>
      <c r="B288" s="50" t="str">
        <f>IF(ISBLANK(rrhh[Personal propio o externo]),"",comarca)</f>
        <v/>
      </c>
      <c r="C288" s="63"/>
      <c r="D288" s="64"/>
      <c r="E288" s="65"/>
      <c r="F288" s="66"/>
      <c r="G288" s="27"/>
      <c r="H288" s="27"/>
    </row>
    <row r="289" spans="1:8" thickBot="1" x14ac:dyDescent="0.3">
      <c r="A289" s="50" t="str">
        <f>IF(ISBLANK(rrhh[Personal propio o externo]),"",Ejercicio)</f>
        <v/>
      </c>
      <c r="B289" s="50" t="str">
        <f>IF(ISBLANK(rrhh[Personal propio o externo]),"",comarca)</f>
        <v/>
      </c>
      <c r="C289" s="63"/>
      <c r="D289" s="64"/>
      <c r="E289" s="65"/>
      <c r="F289" s="66"/>
      <c r="G289" s="27"/>
      <c r="H289" s="27"/>
    </row>
    <row r="290" spans="1:8" thickBot="1" x14ac:dyDescent="0.3">
      <c r="A290" s="50" t="str">
        <f>IF(ISBLANK(rrhh[Personal propio o externo]),"",Ejercicio)</f>
        <v/>
      </c>
      <c r="B290" s="50" t="str">
        <f>IF(ISBLANK(rrhh[Personal propio o externo]),"",comarca)</f>
        <v/>
      </c>
      <c r="C290" s="63"/>
      <c r="D290" s="64"/>
      <c r="E290" s="65"/>
      <c r="F290" s="66"/>
      <c r="G290" s="27"/>
      <c r="H290" s="27"/>
    </row>
    <row r="291" spans="1:8" thickBot="1" x14ac:dyDescent="0.3">
      <c r="A291" s="50" t="str">
        <f>IF(ISBLANK(rrhh[Personal propio o externo]),"",Ejercicio)</f>
        <v/>
      </c>
      <c r="B291" s="50" t="str">
        <f>IF(ISBLANK(rrhh[Personal propio o externo]),"",comarca)</f>
        <v/>
      </c>
      <c r="C291" s="63"/>
      <c r="D291" s="64"/>
      <c r="E291" s="65"/>
      <c r="F291" s="66"/>
      <c r="G291" s="27"/>
      <c r="H291" s="27"/>
    </row>
    <row r="292" spans="1:8" thickBot="1" x14ac:dyDescent="0.3">
      <c r="A292" s="50" t="str">
        <f>IF(ISBLANK(rrhh[Personal propio o externo]),"",Ejercicio)</f>
        <v/>
      </c>
      <c r="B292" s="50" t="str">
        <f>IF(ISBLANK(rrhh[Personal propio o externo]),"",comarca)</f>
        <v/>
      </c>
      <c r="C292" s="63"/>
      <c r="D292" s="64"/>
      <c r="E292" s="65"/>
      <c r="F292" s="66"/>
      <c r="G292" s="27"/>
      <c r="H292" s="27"/>
    </row>
    <row r="293" spans="1:8" thickBot="1" x14ac:dyDescent="0.3">
      <c r="A293" s="50" t="str">
        <f>IF(ISBLANK(rrhh[Personal propio o externo]),"",Ejercicio)</f>
        <v/>
      </c>
      <c r="B293" s="50" t="str">
        <f>IF(ISBLANK(rrhh[Personal propio o externo]),"",comarca)</f>
        <v/>
      </c>
      <c r="C293" s="63"/>
      <c r="D293" s="64"/>
      <c r="E293" s="65"/>
      <c r="F293" s="66"/>
      <c r="G293" s="27"/>
      <c r="H293" s="27"/>
    </row>
    <row r="294" spans="1:8" thickBot="1" x14ac:dyDescent="0.3">
      <c r="A294" s="50" t="str">
        <f>IF(ISBLANK(rrhh[Personal propio o externo]),"",Ejercicio)</f>
        <v/>
      </c>
      <c r="B294" s="50" t="str">
        <f>IF(ISBLANK(rrhh[Personal propio o externo]),"",comarca)</f>
        <v/>
      </c>
      <c r="C294" s="63"/>
      <c r="D294" s="64"/>
      <c r="E294" s="65"/>
      <c r="F294" s="66"/>
      <c r="G294" s="27"/>
      <c r="H294" s="27"/>
    </row>
    <row r="295" spans="1:8" thickBot="1" x14ac:dyDescent="0.3">
      <c r="A295" s="50" t="str">
        <f>IF(ISBLANK(rrhh[Personal propio o externo]),"",Ejercicio)</f>
        <v/>
      </c>
      <c r="B295" s="50" t="str">
        <f>IF(ISBLANK(rrhh[Personal propio o externo]),"",comarca)</f>
        <v/>
      </c>
      <c r="C295" s="63"/>
      <c r="D295" s="64"/>
      <c r="E295" s="65"/>
      <c r="F295" s="66"/>
      <c r="G295" s="27"/>
      <c r="H295" s="27"/>
    </row>
    <row r="296" spans="1:8" thickBot="1" x14ac:dyDescent="0.3">
      <c r="A296" s="50" t="str">
        <f>IF(ISBLANK(rrhh[Personal propio o externo]),"",Ejercicio)</f>
        <v/>
      </c>
      <c r="B296" s="50" t="str">
        <f>IF(ISBLANK(rrhh[Personal propio o externo]),"",comarca)</f>
        <v/>
      </c>
      <c r="C296" s="63"/>
      <c r="D296" s="64"/>
      <c r="E296" s="65"/>
      <c r="F296" s="66"/>
      <c r="G296" s="27"/>
      <c r="H296" s="27"/>
    </row>
    <row r="297" spans="1:8" thickBot="1" x14ac:dyDescent="0.3">
      <c r="A297" s="50" t="str">
        <f>IF(ISBLANK(rrhh[Personal propio o externo]),"",Ejercicio)</f>
        <v/>
      </c>
      <c r="B297" s="50" t="str">
        <f>IF(ISBLANK(rrhh[Personal propio o externo]),"",comarca)</f>
        <v/>
      </c>
      <c r="C297" s="63"/>
      <c r="D297" s="64"/>
      <c r="E297" s="65"/>
      <c r="F297" s="66"/>
      <c r="G297" s="27"/>
      <c r="H297" s="27"/>
    </row>
    <row r="298" spans="1:8" thickBot="1" x14ac:dyDescent="0.3">
      <c r="A298" s="50" t="str">
        <f>IF(ISBLANK(rrhh[Personal propio o externo]),"",Ejercicio)</f>
        <v/>
      </c>
      <c r="B298" s="50" t="str">
        <f>IF(ISBLANK(rrhh[Personal propio o externo]),"",comarca)</f>
        <v/>
      </c>
      <c r="C298" s="63"/>
      <c r="D298" s="64"/>
      <c r="E298" s="65"/>
      <c r="F298" s="66"/>
      <c r="G298" s="27"/>
      <c r="H298" s="27"/>
    </row>
    <row r="299" spans="1:8" thickBot="1" x14ac:dyDescent="0.3">
      <c r="A299" s="50" t="str">
        <f>IF(ISBLANK(rrhh[Personal propio o externo]),"",Ejercicio)</f>
        <v/>
      </c>
      <c r="B299" s="50" t="str">
        <f>IF(ISBLANK(rrhh[Personal propio o externo]),"",comarca)</f>
        <v/>
      </c>
      <c r="C299" s="63"/>
      <c r="D299" s="64"/>
      <c r="E299" s="65"/>
      <c r="F299" s="66"/>
      <c r="G299" s="27"/>
      <c r="H299" s="27"/>
    </row>
    <row r="300" spans="1:8" thickBot="1" x14ac:dyDescent="0.3">
      <c r="A300" s="50" t="str">
        <f>IF(ISBLANK(rrhh[Personal propio o externo]),"",Ejercicio)</f>
        <v/>
      </c>
      <c r="B300" s="50" t="str">
        <f>IF(ISBLANK(rrhh[Personal propio o externo]),"",comarca)</f>
        <v/>
      </c>
      <c r="C300" s="63"/>
      <c r="D300" s="64"/>
      <c r="E300" s="65"/>
      <c r="F300" s="66"/>
      <c r="G300" s="27"/>
      <c r="H300" s="27"/>
    </row>
    <row r="301" spans="1:8" thickBot="1" x14ac:dyDescent="0.3">
      <c r="A301" s="50" t="str">
        <f>IF(ISBLANK(rrhh[Personal propio o externo]),"",Ejercicio)</f>
        <v/>
      </c>
      <c r="B301" s="50" t="str">
        <f>IF(ISBLANK(rrhh[Personal propio o externo]),"",comarca)</f>
        <v/>
      </c>
      <c r="C301" s="63"/>
      <c r="D301" s="64"/>
      <c r="E301" s="65"/>
      <c r="F301" s="66"/>
      <c r="G301" s="27"/>
      <c r="H301" s="27"/>
    </row>
    <row r="302" spans="1:8" thickBot="1" x14ac:dyDescent="0.3">
      <c r="A302" s="50" t="str">
        <f>IF(ISBLANK(rrhh[Personal propio o externo]),"",Ejercicio)</f>
        <v/>
      </c>
      <c r="B302" s="50" t="str">
        <f>IF(ISBLANK(rrhh[Personal propio o externo]),"",comarca)</f>
        <v/>
      </c>
      <c r="C302" s="63"/>
      <c r="D302" s="64"/>
      <c r="E302" s="65"/>
      <c r="F302" s="66"/>
      <c r="G302" s="27"/>
      <c r="H302" s="27"/>
    </row>
    <row r="303" spans="1:8" thickBot="1" x14ac:dyDescent="0.3">
      <c r="A303" s="50" t="str">
        <f>IF(ISBLANK(rrhh[Personal propio o externo]),"",Ejercicio)</f>
        <v/>
      </c>
      <c r="B303" s="50" t="str">
        <f>IF(ISBLANK(rrhh[Personal propio o externo]),"",comarca)</f>
        <v/>
      </c>
      <c r="C303" s="63"/>
      <c r="D303" s="64"/>
      <c r="E303" s="65"/>
      <c r="F303" s="66"/>
      <c r="G303" s="27"/>
      <c r="H303" s="27"/>
    </row>
    <row r="304" spans="1:8" thickBot="1" x14ac:dyDescent="0.3">
      <c r="A304" s="50" t="str">
        <f>IF(ISBLANK(rrhh[Personal propio o externo]),"",Ejercicio)</f>
        <v/>
      </c>
      <c r="B304" s="50" t="str">
        <f>IF(ISBLANK(rrhh[Personal propio o externo]),"",comarca)</f>
        <v/>
      </c>
      <c r="C304" s="63"/>
      <c r="D304" s="64"/>
      <c r="E304" s="65"/>
      <c r="F304" s="66"/>
      <c r="G304" s="27"/>
      <c r="H304" s="27"/>
    </row>
    <row r="305" spans="1:8" thickBot="1" x14ac:dyDescent="0.3">
      <c r="A305" s="50" t="str">
        <f>IF(ISBLANK(rrhh[Personal propio o externo]),"",Ejercicio)</f>
        <v/>
      </c>
      <c r="B305" s="50" t="str">
        <f>IF(ISBLANK(rrhh[Personal propio o externo]),"",comarca)</f>
        <v/>
      </c>
      <c r="C305" s="63"/>
      <c r="D305" s="64"/>
      <c r="E305" s="65"/>
      <c r="F305" s="66"/>
      <c r="G305" s="27"/>
      <c r="H305" s="27"/>
    </row>
    <row r="306" spans="1:8" thickBot="1" x14ac:dyDescent="0.3">
      <c r="A306" s="50" t="str">
        <f>IF(ISBLANK(rrhh[Personal propio o externo]),"",Ejercicio)</f>
        <v/>
      </c>
      <c r="B306" s="50" t="str">
        <f>IF(ISBLANK(rrhh[Personal propio o externo]),"",comarca)</f>
        <v/>
      </c>
      <c r="C306" s="63"/>
      <c r="D306" s="64"/>
      <c r="E306" s="65"/>
      <c r="F306" s="66"/>
      <c r="G306" s="27"/>
      <c r="H306" s="27"/>
    </row>
    <row r="307" spans="1:8" thickBot="1" x14ac:dyDescent="0.3">
      <c r="A307" s="50" t="str">
        <f>IF(ISBLANK(rrhh[Personal propio o externo]),"",Ejercicio)</f>
        <v/>
      </c>
      <c r="B307" s="50" t="str">
        <f>IF(ISBLANK(rrhh[Personal propio o externo]),"",comarca)</f>
        <v/>
      </c>
      <c r="C307" s="63"/>
      <c r="D307" s="64"/>
      <c r="E307" s="65"/>
      <c r="F307" s="66"/>
      <c r="G307" s="27"/>
      <c r="H307" s="27"/>
    </row>
    <row r="308" spans="1:8" thickBot="1" x14ac:dyDescent="0.3">
      <c r="A308" s="50" t="str">
        <f>IF(ISBLANK(rrhh[Personal propio o externo]),"",Ejercicio)</f>
        <v/>
      </c>
      <c r="B308" s="50" t="str">
        <f>IF(ISBLANK(rrhh[Personal propio o externo]),"",comarca)</f>
        <v/>
      </c>
      <c r="C308" s="63"/>
      <c r="D308" s="64"/>
      <c r="E308" s="65"/>
      <c r="F308" s="66"/>
      <c r="G308" s="27"/>
      <c r="H308" s="27"/>
    </row>
    <row r="309" spans="1:8" thickBot="1" x14ac:dyDescent="0.3">
      <c r="A309" s="50" t="str">
        <f>IF(ISBLANK(rrhh[Personal propio o externo]),"",Ejercicio)</f>
        <v/>
      </c>
      <c r="B309" s="50" t="str">
        <f>IF(ISBLANK(rrhh[Personal propio o externo]),"",comarca)</f>
        <v/>
      </c>
      <c r="C309" s="63"/>
      <c r="D309" s="64"/>
      <c r="E309" s="65"/>
      <c r="F309" s="66"/>
      <c r="G309" s="27"/>
      <c r="H309" s="27"/>
    </row>
    <row r="310" spans="1:8" thickBot="1" x14ac:dyDescent="0.3">
      <c r="A310" s="50" t="str">
        <f>IF(ISBLANK(rrhh[Personal propio o externo]),"",Ejercicio)</f>
        <v/>
      </c>
      <c r="B310" s="50" t="str">
        <f>IF(ISBLANK(rrhh[Personal propio o externo]),"",comarca)</f>
        <v/>
      </c>
      <c r="C310" s="63"/>
      <c r="D310" s="64"/>
      <c r="E310" s="65"/>
      <c r="F310" s="66"/>
      <c r="G310" s="27"/>
      <c r="H310" s="27"/>
    </row>
    <row r="311" spans="1:8" thickBot="1" x14ac:dyDescent="0.3">
      <c r="A311" s="50" t="str">
        <f>IF(ISBLANK(rrhh[Personal propio o externo]),"",Ejercicio)</f>
        <v/>
      </c>
      <c r="B311" s="50" t="str">
        <f>IF(ISBLANK(rrhh[Personal propio o externo]),"",comarca)</f>
        <v/>
      </c>
      <c r="C311" s="63"/>
      <c r="D311" s="64"/>
      <c r="E311" s="65"/>
      <c r="F311" s="66"/>
      <c r="G311" s="27"/>
      <c r="H311" s="27"/>
    </row>
    <row r="312" spans="1:8" thickBot="1" x14ac:dyDescent="0.3">
      <c r="A312" s="50" t="str">
        <f>IF(ISBLANK(rrhh[Personal propio o externo]),"",Ejercicio)</f>
        <v/>
      </c>
      <c r="B312" s="50" t="str">
        <f>IF(ISBLANK(rrhh[Personal propio o externo]),"",comarca)</f>
        <v/>
      </c>
      <c r="C312" s="63"/>
      <c r="D312" s="64"/>
      <c r="E312" s="65"/>
      <c r="F312" s="66"/>
      <c r="G312" s="27"/>
      <c r="H312" s="27"/>
    </row>
    <row r="313" spans="1:8" thickBot="1" x14ac:dyDescent="0.3">
      <c r="A313" s="50" t="str">
        <f>IF(ISBLANK(rrhh[Personal propio o externo]),"",Ejercicio)</f>
        <v/>
      </c>
      <c r="B313" s="50" t="str">
        <f>IF(ISBLANK(rrhh[Personal propio o externo]),"",comarca)</f>
        <v/>
      </c>
      <c r="C313" s="63"/>
      <c r="D313" s="64"/>
      <c r="E313" s="65"/>
      <c r="F313" s="66"/>
      <c r="G313" s="27"/>
      <c r="H313" s="27"/>
    </row>
    <row r="314" spans="1:8" thickBot="1" x14ac:dyDescent="0.3">
      <c r="A314" s="50" t="str">
        <f>IF(ISBLANK(rrhh[Personal propio o externo]),"",Ejercicio)</f>
        <v/>
      </c>
      <c r="B314" s="50" t="str">
        <f>IF(ISBLANK(rrhh[Personal propio o externo]),"",comarca)</f>
        <v/>
      </c>
      <c r="C314" s="63"/>
      <c r="D314" s="64"/>
      <c r="E314" s="65"/>
      <c r="F314" s="66"/>
      <c r="G314" s="27"/>
      <c r="H314" s="27"/>
    </row>
    <row r="315" spans="1:8" thickBot="1" x14ac:dyDescent="0.3">
      <c r="A315" s="50" t="str">
        <f>IF(ISBLANK(rrhh[Personal propio o externo]),"",Ejercicio)</f>
        <v/>
      </c>
      <c r="B315" s="50" t="str">
        <f>IF(ISBLANK(rrhh[Personal propio o externo]),"",comarca)</f>
        <v/>
      </c>
      <c r="C315" s="63"/>
      <c r="D315" s="64"/>
      <c r="E315" s="65"/>
      <c r="F315" s="66"/>
      <c r="G315" s="27"/>
      <c r="H315" s="27"/>
    </row>
    <row r="316" spans="1:8" thickBot="1" x14ac:dyDescent="0.3">
      <c r="A316" s="50" t="str">
        <f>IF(ISBLANK(rrhh[Personal propio o externo]),"",Ejercicio)</f>
        <v/>
      </c>
      <c r="B316" s="50" t="str">
        <f>IF(ISBLANK(rrhh[Personal propio o externo]),"",comarca)</f>
        <v/>
      </c>
      <c r="C316" s="63"/>
      <c r="D316" s="64"/>
      <c r="E316" s="65"/>
      <c r="F316" s="66"/>
      <c r="G316" s="27"/>
      <c r="H316" s="27"/>
    </row>
    <row r="317" spans="1:8" thickBot="1" x14ac:dyDescent="0.3">
      <c r="A317" s="50" t="str">
        <f>IF(ISBLANK(rrhh[Personal propio o externo]),"",Ejercicio)</f>
        <v/>
      </c>
      <c r="B317" s="50" t="str">
        <f>IF(ISBLANK(rrhh[Personal propio o externo]),"",comarca)</f>
        <v/>
      </c>
      <c r="C317" s="63"/>
      <c r="D317" s="64"/>
      <c r="E317" s="65"/>
      <c r="F317" s="66"/>
      <c r="G317" s="27"/>
      <c r="H317" s="27"/>
    </row>
    <row r="318" spans="1:8" thickBot="1" x14ac:dyDescent="0.3">
      <c r="A318" s="50" t="str">
        <f>IF(ISBLANK(rrhh[Personal propio o externo]),"",Ejercicio)</f>
        <v/>
      </c>
      <c r="B318" s="50" t="str">
        <f>IF(ISBLANK(rrhh[Personal propio o externo]),"",comarca)</f>
        <v/>
      </c>
      <c r="C318" s="63"/>
      <c r="D318" s="64"/>
      <c r="E318" s="65"/>
      <c r="F318" s="66"/>
      <c r="G318" s="27"/>
      <c r="H318" s="27"/>
    </row>
    <row r="319" spans="1:8" thickBot="1" x14ac:dyDescent="0.3">
      <c r="A319" s="50" t="str">
        <f>IF(ISBLANK(rrhh[Personal propio o externo]),"",Ejercicio)</f>
        <v/>
      </c>
      <c r="B319" s="50" t="str">
        <f>IF(ISBLANK(rrhh[Personal propio o externo]),"",comarca)</f>
        <v/>
      </c>
      <c r="C319" s="63"/>
      <c r="D319" s="64"/>
      <c r="E319" s="65"/>
      <c r="F319" s="66"/>
      <c r="G319" s="27"/>
      <c r="H319" s="27"/>
    </row>
    <row r="320" spans="1:8" thickBot="1" x14ac:dyDescent="0.3">
      <c r="A320" s="50" t="str">
        <f>IF(ISBLANK(rrhh[Personal propio o externo]),"",Ejercicio)</f>
        <v/>
      </c>
      <c r="B320" s="50" t="str">
        <f>IF(ISBLANK(rrhh[Personal propio o externo]),"",comarca)</f>
        <v/>
      </c>
      <c r="C320" s="63"/>
      <c r="D320" s="64"/>
      <c r="E320" s="65"/>
      <c r="F320" s="66"/>
      <c r="G320" s="27"/>
      <c r="H320" s="27"/>
    </row>
    <row r="321" spans="1:8" thickBot="1" x14ac:dyDescent="0.3">
      <c r="A321" s="50" t="str">
        <f>IF(ISBLANK(rrhh[Personal propio o externo]),"",Ejercicio)</f>
        <v/>
      </c>
      <c r="B321" s="50" t="str">
        <f>IF(ISBLANK(rrhh[Personal propio o externo]),"",comarca)</f>
        <v/>
      </c>
      <c r="C321" s="63"/>
      <c r="D321" s="64"/>
      <c r="E321" s="65"/>
      <c r="F321" s="66"/>
      <c r="G321" s="27"/>
      <c r="H321" s="27"/>
    </row>
    <row r="322" spans="1:8" thickBot="1" x14ac:dyDescent="0.3">
      <c r="A322" s="50" t="str">
        <f>IF(ISBLANK(rrhh[Personal propio o externo]),"",Ejercicio)</f>
        <v/>
      </c>
      <c r="B322" s="50" t="str">
        <f>IF(ISBLANK(rrhh[Personal propio o externo]),"",comarca)</f>
        <v/>
      </c>
      <c r="C322" s="63"/>
      <c r="D322" s="64"/>
      <c r="E322" s="65"/>
      <c r="F322" s="66"/>
      <c r="G322" s="27"/>
      <c r="H322" s="27"/>
    </row>
    <row r="323" spans="1:8" thickBot="1" x14ac:dyDescent="0.3">
      <c r="A323" s="50" t="str">
        <f>IF(ISBLANK(rrhh[Personal propio o externo]),"",Ejercicio)</f>
        <v/>
      </c>
      <c r="B323" s="50" t="str">
        <f>IF(ISBLANK(rrhh[Personal propio o externo]),"",comarca)</f>
        <v/>
      </c>
      <c r="C323" s="63"/>
      <c r="D323" s="64"/>
      <c r="E323" s="65"/>
      <c r="F323" s="66"/>
      <c r="G323" s="27"/>
      <c r="H323" s="27"/>
    </row>
    <row r="324" spans="1:8" thickBot="1" x14ac:dyDescent="0.3">
      <c r="A324" s="50" t="str">
        <f>IF(ISBLANK(rrhh[Personal propio o externo]),"",Ejercicio)</f>
        <v/>
      </c>
      <c r="B324" s="50" t="str">
        <f>IF(ISBLANK(rrhh[Personal propio o externo]),"",comarca)</f>
        <v/>
      </c>
      <c r="C324" s="63"/>
      <c r="D324" s="64"/>
      <c r="E324" s="65"/>
      <c r="F324" s="66"/>
      <c r="G324" s="27"/>
      <c r="H324" s="27"/>
    </row>
    <row r="325" spans="1:8" thickBot="1" x14ac:dyDescent="0.3">
      <c r="A325" s="50" t="str">
        <f>IF(ISBLANK(rrhh[Personal propio o externo]),"",Ejercicio)</f>
        <v/>
      </c>
      <c r="B325" s="50" t="str">
        <f>IF(ISBLANK(rrhh[Personal propio o externo]),"",comarca)</f>
        <v/>
      </c>
      <c r="C325" s="63"/>
      <c r="D325" s="64"/>
      <c r="E325" s="65"/>
      <c r="F325" s="66"/>
      <c r="G325" s="27"/>
      <c r="H325" s="27"/>
    </row>
    <row r="326" spans="1:8" thickBot="1" x14ac:dyDescent="0.3">
      <c r="A326" s="50" t="str">
        <f>IF(ISBLANK(rrhh[Personal propio o externo]),"",Ejercicio)</f>
        <v/>
      </c>
      <c r="B326" s="50" t="str">
        <f>IF(ISBLANK(rrhh[Personal propio o externo]),"",comarca)</f>
        <v/>
      </c>
      <c r="C326" s="63"/>
      <c r="D326" s="64"/>
      <c r="E326" s="65"/>
      <c r="F326" s="66"/>
      <c r="G326" s="27"/>
      <c r="H326" s="27"/>
    </row>
    <row r="327" spans="1:8" thickBot="1" x14ac:dyDescent="0.3">
      <c r="A327" s="50" t="str">
        <f>IF(ISBLANK(rrhh[Personal propio o externo]),"",Ejercicio)</f>
        <v/>
      </c>
      <c r="B327" s="50" t="str">
        <f>IF(ISBLANK(rrhh[Personal propio o externo]),"",comarca)</f>
        <v/>
      </c>
      <c r="C327" s="63"/>
      <c r="D327" s="64"/>
      <c r="E327" s="65"/>
      <c r="F327" s="66"/>
      <c r="G327" s="27"/>
      <c r="H327" s="27"/>
    </row>
    <row r="328" spans="1:8" thickBot="1" x14ac:dyDescent="0.3">
      <c r="A328" s="50" t="str">
        <f>IF(ISBLANK(rrhh[Personal propio o externo]),"",Ejercicio)</f>
        <v/>
      </c>
      <c r="B328" s="50" t="str">
        <f>IF(ISBLANK(rrhh[Personal propio o externo]),"",comarca)</f>
        <v/>
      </c>
      <c r="C328" s="63"/>
      <c r="D328" s="64"/>
      <c r="E328" s="65"/>
      <c r="F328" s="66"/>
      <c r="G328" s="27"/>
      <c r="H328" s="27"/>
    </row>
    <row r="329" spans="1:8" thickBot="1" x14ac:dyDescent="0.3">
      <c r="A329" s="50" t="str">
        <f>IF(ISBLANK(rrhh[Personal propio o externo]),"",Ejercicio)</f>
        <v/>
      </c>
      <c r="B329" s="50" t="str">
        <f>IF(ISBLANK(rrhh[Personal propio o externo]),"",comarca)</f>
        <v/>
      </c>
      <c r="C329" s="63"/>
      <c r="D329" s="64"/>
      <c r="E329" s="65"/>
      <c r="F329" s="66"/>
      <c r="G329" s="27"/>
      <c r="H329" s="27"/>
    </row>
    <row r="330" spans="1:8" thickBot="1" x14ac:dyDescent="0.3">
      <c r="A330" s="50" t="str">
        <f>IF(ISBLANK(rrhh[Personal propio o externo]),"",Ejercicio)</f>
        <v/>
      </c>
      <c r="B330" s="50" t="str">
        <f>IF(ISBLANK(rrhh[Personal propio o externo]),"",comarca)</f>
        <v/>
      </c>
      <c r="C330" s="63"/>
      <c r="D330" s="64"/>
      <c r="E330" s="65"/>
      <c r="F330" s="66"/>
      <c r="G330" s="27"/>
      <c r="H330" s="27"/>
    </row>
    <row r="331" spans="1:8" thickBot="1" x14ac:dyDescent="0.3">
      <c r="A331" s="50" t="str">
        <f>IF(ISBLANK(rrhh[Personal propio o externo]),"",Ejercicio)</f>
        <v/>
      </c>
      <c r="B331" s="50" t="str">
        <f>IF(ISBLANK(rrhh[Personal propio o externo]),"",comarca)</f>
        <v/>
      </c>
      <c r="C331" s="63"/>
      <c r="D331" s="64"/>
      <c r="E331" s="65"/>
      <c r="F331" s="66"/>
      <c r="G331" s="27"/>
      <c r="H331" s="27"/>
    </row>
    <row r="332" spans="1:8" thickBot="1" x14ac:dyDescent="0.3">
      <c r="A332" s="50" t="str">
        <f>IF(ISBLANK(rrhh[Personal propio o externo]),"",Ejercicio)</f>
        <v/>
      </c>
      <c r="B332" s="50" t="str">
        <f>IF(ISBLANK(rrhh[Personal propio o externo]),"",comarca)</f>
        <v/>
      </c>
      <c r="C332" s="63"/>
      <c r="D332" s="64"/>
      <c r="E332" s="65"/>
      <c r="F332" s="66"/>
      <c r="G332" s="27"/>
      <c r="H332" s="27"/>
    </row>
    <row r="333" spans="1:8" thickBot="1" x14ac:dyDescent="0.3">
      <c r="A333" s="50" t="str">
        <f>IF(ISBLANK(rrhh[Personal propio o externo]),"",Ejercicio)</f>
        <v/>
      </c>
      <c r="B333" s="50" t="str">
        <f>IF(ISBLANK(rrhh[Personal propio o externo]),"",comarca)</f>
        <v/>
      </c>
      <c r="C333" s="63"/>
      <c r="D333" s="64"/>
      <c r="E333" s="65"/>
      <c r="F333" s="66"/>
      <c r="G333" s="27"/>
      <c r="H333" s="27"/>
    </row>
    <row r="334" spans="1:8" thickBot="1" x14ac:dyDescent="0.3">
      <c r="A334" s="50" t="str">
        <f>IF(ISBLANK(rrhh[Personal propio o externo]),"",Ejercicio)</f>
        <v/>
      </c>
      <c r="B334" s="50" t="str">
        <f>IF(ISBLANK(rrhh[Personal propio o externo]),"",comarca)</f>
        <v/>
      </c>
      <c r="C334" s="63"/>
      <c r="D334" s="64"/>
      <c r="E334" s="65"/>
      <c r="F334" s="66"/>
      <c r="G334" s="27"/>
      <c r="H334" s="27"/>
    </row>
    <row r="335" spans="1:8" thickBot="1" x14ac:dyDescent="0.3">
      <c r="A335" s="50" t="str">
        <f>IF(ISBLANK(rrhh[Personal propio o externo]),"",Ejercicio)</f>
        <v/>
      </c>
      <c r="B335" s="50" t="str">
        <f>IF(ISBLANK(rrhh[Personal propio o externo]),"",comarca)</f>
        <v/>
      </c>
      <c r="C335" s="63"/>
      <c r="D335" s="64"/>
      <c r="E335" s="65"/>
      <c r="F335" s="66"/>
      <c r="G335" s="27"/>
      <c r="H335" s="27"/>
    </row>
    <row r="336" spans="1:8" thickBot="1" x14ac:dyDescent="0.3">
      <c r="A336" s="50" t="str">
        <f>IF(ISBLANK(rrhh[Personal propio o externo]),"",Ejercicio)</f>
        <v/>
      </c>
      <c r="B336" s="50" t="str">
        <f>IF(ISBLANK(rrhh[Personal propio o externo]),"",comarca)</f>
        <v/>
      </c>
      <c r="C336" s="63"/>
      <c r="D336" s="64"/>
      <c r="E336" s="65"/>
      <c r="F336" s="66"/>
      <c r="G336" s="27"/>
      <c r="H336" s="27"/>
    </row>
    <row r="337" spans="1:8" thickBot="1" x14ac:dyDescent="0.3">
      <c r="A337" s="50" t="str">
        <f>IF(ISBLANK(rrhh[Personal propio o externo]),"",Ejercicio)</f>
        <v/>
      </c>
      <c r="B337" s="50" t="str">
        <f>IF(ISBLANK(rrhh[Personal propio o externo]),"",comarca)</f>
        <v/>
      </c>
      <c r="C337" s="63"/>
      <c r="D337" s="64"/>
      <c r="E337" s="65"/>
      <c r="F337" s="66"/>
      <c r="G337" s="27"/>
      <c r="H337" s="27"/>
    </row>
    <row r="338" spans="1:8" thickBot="1" x14ac:dyDescent="0.3">
      <c r="A338" s="50" t="str">
        <f>IF(ISBLANK(rrhh[Personal propio o externo]),"",Ejercicio)</f>
        <v/>
      </c>
      <c r="B338" s="50" t="str">
        <f>IF(ISBLANK(rrhh[Personal propio o externo]),"",comarca)</f>
        <v/>
      </c>
      <c r="C338" s="63"/>
      <c r="D338" s="64"/>
      <c r="E338" s="65"/>
      <c r="F338" s="66"/>
      <c r="G338" s="27"/>
      <c r="H338" s="27"/>
    </row>
    <row r="339" spans="1:8" thickBot="1" x14ac:dyDescent="0.3">
      <c r="A339" s="50" t="str">
        <f>IF(ISBLANK(rrhh[Personal propio o externo]),"",Ejercicio)</f>
        <v/>
      </c>
      <c r="B339" s="50" t="str">
        <f>IF(ISBLANK(rrhh[Personal propio o externo]),"",comarca)</f>
        <v/>
      </c>
      <c r="C339" s="63"/>
      <c r="D339" s="64"/>
      <c r="E339" s="65"/>
      <c r="F339" s="66"/>
      <c r="G339" s="27"/>
      <c r="H339" s="27"/>
    </row>
    <row r="340" spans="1:8" thickBot="1" x14ac:dyDescent="0.3">
      <c r="A340" s="50" t="str">
        <f>IF(ISBLANK(rrhh[Personal propio o externo]),"",Ejercicio)</f>
        <v/>
      </c>
      <c r="B340" s="50" t="str">
        <f>IF(ISBLANK(rrhh[Personal propio o externo]),"",comarca)</f>
        <v/>
      </c>
      <c r="C340" s="63"/>
      <c r="D340" s="64"/>
      <c r="E340" s="65"/>
      <c r="F340" s="66"/>
      <c r="G340" s="27"/>
      <c r="H340" s="27"/>
    </row>
    <row r="341" spans="1:8" thickBot="1" x14ac:dyDescent="0.3">
      <c r="A341" s="50" t="str">
        <f>IF(ISBLANK(rrhh[Personal propio o externo]),"",Ejercicio)</f>
        <v/>
      </c>
      <c r="B341" s="50" t="str">
        <f>IF(ISBLANK(rrhh[Personal propio o externo]),"",comarca)</f>
        <v/>
      </c>
      <c r="C341" s="63"/>
      <c r="D341" s="64"/>
      <c r="E341" s="65"/>
      <c r="F341" s="66"/>
      <c r="G341" s="27"/>
      <c r="H341" s="27"/>
    </row>
    <row r="342" spans="1:8" thickBot="1" x14ac:dyDescent="0.3">
      <c r="A342" s="50" t="str">
        <f>IF(ISBLANK(rrhh[Personal propio o externo]),"",Ejercicio)</f>
        <v/>
      </c>
      <c r="B342" s="50" t="str">
        <f>IF(ISBLANK(rrhh[Personal propio o externo]),"",comarca)</f>
        <v/>
      </c>
      <c r="C342" s="63"/>
      <c r="D342" s="64"/>
      <c r="E342" s="65"/>
      <c r="F342" s="66"/>
      <c r="G342" s="27"/>
      <c r="H342" s="27"/>
    </row>
    <row r="343" spans="1:8" thickBot="1" x14ac:dyDescent="0.3">
      <c r="A343" s="50" t="str">
        <f>IF(ISBLANK(rrhh[Personal propio o externo]),"",Ejercicio)</f>
        <v/>
      </c>
      <c r="B343" s="50" t="str">
        <f>IF(ISBLANK(rrhh[Personal propio o externo]),"",comarca)</f>
        <v/>
      </c>
      <c r="C343" s="63"/>
      <c r="D343" s="64"/>
      <c r="E343" s="65"/>
      <c r="F343" s="66"/>
      <c r="G343" s="27"/>
      <c r="H343" s="27"/>
    </row>
    <row r="344" spans="1:8" thickBot="1" x14ac:dyDescent="0.3">
      <c r="A344" s="50" t="str">
        <f>IF(ISBLANK(rrhh[Personal propio o externo]),"",Ejercicio)</f>
        <v/>
      </c>
      <c r="B344" s="50" t="str">
        <f>IF(ISBLANK(rrhh[Personal propio o externo]),"",comarca)</f>
        <v/>
      </c>
      <c r="C344" s="63"/>
      <c r="D344" s="64"/>
      <c r="E344" s="65"/>
      <c r="F344" s="66"/>
      <c r="G344" s="27"/>
      <c r="H344" s="27"/>
    </row>
    <row r="345" spans="1:8" thickBot="1" x14ac:dyDescent="0.3">
      <c r="A345" s="50" t="str">
        <f>IF(ISBLANK(rrhh[Personal propio o externo]),"",Ejercicio)</f>
        <v/>
      </c>
      <c r="B345" s="50" t="str">
        <f>IF(ISBLANK(rrhh[Personal propio o externo]),"",comarca)</f>
        <v/>
      </c>
      <c r="C345" s="63"/>
      <c r="D345" s="64"/>
      <c r="E345" s="65"/>
      <c r="F345" s="66"/>
      <c r="G345" s="27"/>
      <c r="H345" s="27"/>
    </row>
    <row r="346" spans="1:8" thickBot="1" x14ac:dyDescent="0.3">
      <c r="A346" s="50" t="str">
        <f>IF(ISBLANK(rrhh[Personal propio o externo]),"",Ejercicio)</f>
        <v/>
      </c>
      <c r="B346" s="50" t="str">
        <f>IF(ISBLANK(rrhh[Personal propio o externo]),"",comarca)</f>
        <v/>
      </c>
      <c r="C346" s="63"/>
      <c r="D346" s="64"/>
      <c r="E346" s="65"/>
      <c r="F346" s="66"/>
      <c r="G346" s="27"/>
      <c r="H346" s="27"/>
    </row>
    <row r="347" spans="1:8" thickBot="1" x14ac:dyDescent="0.3">
      <c r="A347" s="50" t="str">
        <f>IF(ISBLANK(rrhh[Personal propio o externo]),"",Ejercicio)</f>
        <v/>
      </c>
      <c r="B347" s="50" t="str">
        <f>IF(ISBLANK(rrhh[Personal propio o externo]),"",comarca)</f>
        <v/>
      </c>
      <c r="C347" s="63"/>
      <c r="D347" s="64"/>
      <c r="E347" s="65"/>
      <c r="F347" s="66"/>
      <c r="G347" s="27"/>
      <c r="H347" s="27"/>
    </row>
    <row r="348" spans="1:8" thickBot="1" x14ac:dyDescent="0.3">
      <c r="A348" s="50" t="str">
        <f>IF(ISBLANK(rrhh[Personal propio o externo]),"",Ejercicio)</f>
        <v/>
      </c>
      <c r="B348" s="50" t="str">
        <f>IF(ISBLANK(rrhh[Personal propio o externo]),"",comarca)</f>
        <v/>
      </c>
      <c r="C348" s="63"/>
      <c r="D348" s="64"/>
      <c r="E348" s="65"/>
      <c r="F348" s="66"/>
      <c r="G348" s="27"/>
      <c r="H348" s="27"/>
    </row>
    <row r="349" spans="1:8" thickBot="1" x14ac:dyDescent="0.3">
      <c r="A349" s="50" t="str">
        <f>IF(ISBLANK(rrhh[Personal propio o externo]),"",Ejercicio)</f>
        <v/>
      </c>
      <c r="B349" s="50" t="str">
        <f>IF(ISBLANK(rrhh[Personal propio o externo]),"",comarca)</f>
        <v/>
      </c>
      <c r="C349" s="63"/>
      <c r="D349" s="64"/>
      <c r="E349" s="65"/>
      <c r="F349" s="66"/>
      <c r="G349" s="27"/>
      <c r="H349" s="27"/>
    </row>
    <row r="350" spans="1:8" thickBot="1" x14ac:dyDescent="0.3">
      <c r="A350" s="50" t="str">
        <f>IF(ISBLANK(rrhh[Personal propio o externo]),"",Ejercicio)</f>
        <v/>
      </c>
      <c r="B350" s="50" t="str">
        <f>IF(ISBLANK(rrhh[Personal propio o externo]),"",comarca)</f>
        <v/>
      </c>
      <c r="C350" s="63"/>
      <c r="D350" s="64"/>
      <c r="E350" s="65"/>
      <c r="F350" s="66"/>
      <c r="G350" s="27"/>
      <c r="H350" s="27"/>
    </row>
    <row r="351" spans="1:8" thickBot="1" x14ac:dyDescent="0.3">
      <c r="A351" s="50" t="str">
        <f>IF(ISBLANK(rrhh[Personal propio o externo]),"",Ejercicio)</f>
        <v/>
      </c>
      <c r="B351" s="50" t="str">
        <f>IF(ISBLANK(rrhh[Personal propio o externo]),"",comarca)</f>
        <v/>
      </c>
      <c r="C351" s="63"/>
      <c r="D351" s="64"/>
      <c r="E351" s="65"/>
      <c r="F351" s="66"/>
      <c r="G351" s="27"/>
      <c r="H351" s="27"/>
    </row>
    <row r="352" spans="1:8" thickBot="1" x14ac:dyDescent="0.3">
      <c r="A352" s="50" t="str">
        <f>IF(ISBLANK(rrhh[Personal propio o externo]),"",Ejercicio)</f>
        <v/>
      </c>
      <c r="B352" s="50" t="str">
        <f>IF(ISBLANK(rrhh[Personal propio o externo]),"",comarca)</f>
        <v/>
      </c>
      <c r="C352" s="63"/>
      <c r="D352" s="64"/>
      <c r="E352" s="65"/>
      <c r="F352" s="66"/>
      <c r="G352" s="27"/>
      <c r="H352" s="27"/>
    </row>
    <row r="353" spans="1:8" thickBot="1" x14ac:dyDescent="0.3">
      <c r="A353" s="50" t="str">
        <f>IF(ISBLANK(rrhh[Personal propio o externo]),"",Ejercicio)</f>
        <v/>
      </c>
      <c r="B353" s="50" t="str">
        <f>IF(ISBLANK(rrhh[Personal propio o externo]),"",comarca)</f>
        <v/>
      </c>
      <c r="C353" s="63"/>
      <c r="D353" s="64"/>
      <c r="E353" s="65"/>
      <c r="F353" s="66"/>
      <c r="G353" s="27"/>
      <c r="H353" s="27"/>
    </row>
    <row r="354" spans="1:8" thickBot="1" x14ac:dyDescent="0.3">
      <c r="A354" s="50" t="str">
        <f>IF(ISBLANK(rrhh[Personal propio o externo]),"",Ejercicio)</f>
        <v/>
      </c>
      <c r="B354" s="50" t="str">
        <f>IF(ISBLANK(rrhh[Personal propio o externo]),"",comarca)</f>
        <v/>
      </c>
      <c r="C354" s="63"/>
      <c r="D354" s="64"/>
      <c r="E354" s="65"/>
      <c r="F354" s="66"/>
      <c r="G354" s="27"/>
      <c r="H354" s="27"/>
    </row>
    <row r="355" spans="1:8" thickBot="1" x14ac:dyDescent="0.3">
      <c r="A355" s="50" t="str">
        <f>IF(ISBLANK(rrhh[Personal propio o externo]),"",Ejercicio)</f>
        <v/>
      </c>
      <c r="B355" s="50" t="str">
        <f>IF(ISBLANK(rrhh[Personal propio o externo]),"",comarca)</f>
        <v/>
      </c>
      <c r="C355" s="63"/>
      <c r="D355" s="64"/>
      <c r="E355" s="65"/>
      <c r="F355" s="66"/>
      <c r="G355" s="27"/>
      <c r="H355" s="27"/>
    </row>
    <row r="356" spans="1:8" thickBot="1" x14ac:dyDescent="0.3">
      <c r="A356" s="50" t="str">
        <f>IF(ISBLANK(rrhh[Personal propio o externo]),"",Ejercicio)</f>
        <v/>
      </c>
      <c r="B356" s="50" t="str">
        <f>IF(ISBLANK(rrhh[Personal propio o externo]),"",comarca)</f>
        <v/>
      </c>
      <c r="C356" s="63"/>
      <c r="D356" s="64"/>
      <c r="E356" s="65"/>
      <c r="F356" s="66"/>
      <c r="G356" s="27"/>
      <c r="H356" s="27"/>
    </row>
    <row r="357" spans="1:8" thickBot="1" x14ac:dyDescent="0.3">
      <c r="A357" s="50" t="str">
        <f>IF(ISBLANK(rrhh[Personal propio o externo]),"",Ejercicio)</f>
        <v/>
      </c>
      <c r="B357" s="50" t="str">
        <f>IF(ISBLANK(rrhh[Personal propio o externo]),"",comarca)</f>
        <v/>
      </c>
      <c r="C357" s="63"/>
      <c r="D357" s="64"/>
      <c r="E357" s="65"/>
      <c r="F357" s="66"/>
      <c r="G357" s="27"/>
      <c r="H357" s="27"/>
    </row>
    <row r="358" spans="1:8" thickBot="1" x14ac:dyDescent="0.3">
      <c r="A358" s="50" t="str">
        <f>IF(ISBLANK(rrhh[Personal propio o externo]),"",Ejercicio)</f>
        <v/>
      </c>
      <c r="B358" s="50" t="str">
        <f>IF(ISBLANK(rrhh[Personal propio o externo]),"",comarca)</f>
        <v/>
      </c>
      <c r="C358" s="63"/>
      <c r="D358" s="64"/>
      <c r="E358" s="65"/>
      <c r="F358" s="66"/>
      <c r="G358" s="27"/>
      <c r="H358" s="27"/>
    </row>
    <row r="359" spans="1:8" thickBot="1" x14ac:dyDescent="0.3">
      <c r="A359" s="50" t="str">
        <f>IF(ISBLANK(rrhh[Personal propio o externo]),"",Ejercicio)</f>
        <v/>
      </c>
      <c r="B359" s="50" t="str">
        <f>IF(ISBLANK(rrhh[Personal propio o externo]),"",comarca)</f>
        <v/>
      </c>
      <c r="C359" s="63"/>
      <c r="D359" s="64"/>
      <c r="E359" s="65"/>
      <c r="F359" s="66"/>
      <c r="G359" s="27"/>
      <c r="H359" s="27"/>
    </row>
    <row r="360" spans="1:8" thickBot="1" x14ac:dyDescent="0.3">
      <c r="A360" s="50" t="str">
        <f>IF(ISBLANK(rrhh[Personal propio o externo]),"",Ejercicio)</f>
        <v/>
      </c>
      <c r="B360" s="50" t="str">
        <f>IF(ISBLANK(rrhh[Personal propio o externo]),"",comarca)</f>
        <v/>
      </c>
      <c r="C360" s="63"/>
      <c r="D360" s="64"/>
      <c r="E360" s="65"/>
      <c r="F360" s="66"/>
      <c r="G360" s="27"/>
      <c r="H360" s="27"/>
    </row>
    <row r="361" spans="1:8" thickBot="1" x14ac:dyDescent="0.3">
      <c r="A361" s="50" t="str">
        <f>IF(ISBLANK(rrhh[Personal propio o externo]),"",Ejercicio)</f>
        <v/>
      </c>
      <c r="B361" s="50" t="str">
        <f>IF(ISBLANK(rrhh[Personal propio o externo]),"",comarca)</f>
        <v/>
      </c>
      <c r="C361" s="63"/>
      <c r="D361" s="64"/>
      <c r="E361" s="65"/>
      <c r="F361" s="66"/>
      <c r="G361" s="27"/>
      <c r="H361" s="27"/>
    </row>
    <row r="362" spans="1:8" thickBot="1" x14ac:dyDescent="0.3">
      <c r="A362" s="50" t="str">
        <f>IF(ISBLANK(rrhh[Personal propio o externo]),"",Ejercicio)</f>
        <v/>
      </c>
      <c r="B362" s="50" t="str">
        <f>IF(ISBLANK(rrhh[Personal propio o externo]),"",comarca)</f>
        <v/>
      </c>
      <c r="C362" s="63"/>
      <c r="D362" s="64"/>
      <c r="E362" s="65"/>
      <c r="F362" s="66"/>
      <c r="G362" s="27"/>
      <c r="H362" s="27"/>
    </row>
    <row r="363" spans="1:8" thickBot="1" x14ac:dyDescent="0.3">
      <c r="A363" s="50" t="str">
        <f>IF(ISBLANK(rrhh[Personal propio o externo]),"",Ejercicio)</f>
        <v/>
      </c>
      <c r="B363" s="50" t="str">
        <f>IF(ISBLANK(rrhh[Personal propio o externo]),"",comarca)</f>
        <v/>
      </c>
      <c r="C363" s="63"/>
      <c r="D363" s="64"/>
      <c r="E363" s="65"/>
      <c r="F363" s="66"/>
      <c r="G363" s="27"/>
      <c r="H363" s="27"/>
    </row>
    <row r="364" spans="1:8" thickBot="1" x14ac:dyDescent="0.3">
      <c r="A364" s="50" t="str">
        <f>IF(ISBLANK(rrhh[Personal propio o externo]),"",Ejercicio)</f>
        <v/>
      </c>
      <c r="B364" s="50" t="str">
        <f>IF(ISBLANK(rrhh[Personal propio o externo]),"",comarca)</f>
        <v/>
      </c>
      <c r="C364" s="63"/>
      <c r="D364" s="64"/>
      <c r="E364" s="65"/>
      <c r="F364" s="66"/>
      <c r="G364" s="27"/>
      <c r="H364" s="27"/>
    </row>
    <row r="365" spans="1:8" thickBot="1" x14ac:dyDescent="0.3">
      <c r="A365" s="50" t="str">
        <f>IF(ISBLANK(rrhh[Personal propio o externo]),"",Ejercicio)</f>
        <v/>
      </c>
      <c r="B365" s="50" t="str">
        <f>IF(ISBLANK(rrhh[Personal propio o externo]),"",comarca)</f>
        <v/>
      </c>
      <c r="C365" s="63"/>
      <c r="D365" s="64"/>
      <c r="E365" s="65"/>
      <c r="F365" s="66"/>
      <c r="G365" s="27"/>
      <c r="H365" s="27"/>
    </row>
    <row r="366" spans="1:8" thickBot="1" x14ac:dyDescent="0.3">
      <c r="A366" s="50" t="str">
        <f>IF(ISBLANK(rrhh[Personal propio o externo]),"",Ejercicio)</f>
        <v/>
      </c>
      <c r="B366" s="50" t="str">
        <f>IF(ISBLANK(rrhh[Personal propio o externo]),"",comarca)</f>
        <v/>
      </c>
      <c r="C366" s="63"/>
      <c r="D366" s="64"/>
      <c r="E366" s="65"/>
      <c r="F366" s="66"/>
      <c r="G366" s="27"/>
      <c r="H366" s="27"/>
    </row>
    <row r="367" spans="1:8" thickBot="1" x14ac:dyDescent="0.3">
      <c r="A367" s="50" t="str">
        <f>IF(ISBLANK(rrhh[Personal propio o externo]),"",Ejercicio)</f>
        <v/>
      </c>
      <c r="B367" s="50" t="str">
        <f>IF(ISBLANK(rrhh[Personal propio o externo]),"",comarca)</f>
        <v/>
      </c>
      <c r="C367" s="63"/>
      <c r="D367" s="64"/>
      <c r="E367" s="65"/>
      <c r="F367" s="66"/>
      <c r="G367" s="27"/>
      <c r="H367" s="27"/>
    </row>
    <row r="368" spans="1:8" thickBot="1" x14ac:dyDescent="0.3">
      <c r="A368" s="50" t="str">
        <f>IF(ISBLANK(rrhh[Personal propio o externo]),"",Ejercicio)</f>
        <v/>
      </c>
      <c r="B368" s="50" t="str">
        <f>IF(ISBLANK(rrhh[Personal propio o externo]),"",comarca)</f>
        <v/>
      </c>
      <c r="C368" s="63"/>
      <c r="D368" s="64"/>
      <c r="E368" s="65"/>
      <c r="F368" s="66"/>
      <c r="G368" s="27"/>
      <c r="H368" s="27"/>
    </row>
    <row r="369" spans="1:8" thickBot="1" x14ac:dyDescent="0.3">
      <c r="A369" s="50" t="str">
        <f>IF(ISBLANK(rrhh[Personal propio o externo]),"",Ejercicio)</f>
        <v/>
      </c>
      <c r="B369" s="50" t="str">
        <f>IF(ISBLANK(rrhh[Personal propio o externo]),"",comarca)</f>
        <v/>
      </c>
      <c r="C369" s="63"/>
      <c r="D369" s="64"/>
      <c r="E369" s="65"/>
      <c r="F369" s="66"/>
      <c r="G369" s="27"/>
      <c r="H369" s="27"/>
    </row>
    <row r="370" spans="1:8" thickBot="1" x14ac:dyDescent="0.3">
      <c r="A370" s="50" t="str">
        <f>IF(ISBLANK(rrhh[Personal propio o externo]),"",Ejercicio)</f>
        <v/>
      </c>
      <c r="B370" s="50" t="str">
        <f>IF(ISBLANK(rrhh[Personal propio o externo]),"",comarca)</f>
        <v/>
      </c>
      <c r="C370" s="63"/>
      <c r="D370" s="64"/>
      <c r="E370" s="65"/>
      <c r="F370" s="66"/>
      <c r="G370" s="27"/>
      <c r="H370" s="27"/>
    </row>
    <row r="371" spans="1:8" thickBot="1" x14ac:dyDescent="0.3">
      <c r="A371" s="50" t="str">
        <f>IF(ISBLANK(rrhh[Personal propio o externo]),"",Ejercicio)</f>
        <v/>
      </c>
      <c r="B371" s="50" t="str">
        <f>IF(ISBLANK(rrhh[Personal propio o externo]),"",comarca)</f>
        <v/>
      </c>
      <c r="C371" s="63"/>
      <c r="D371" s="64"/>
      <c r="E371" s="65"/>
      <c r="F371" s="66"/>
      <c r="G371" s="27"/>
      <c r="H371" s="27"/>
    </row>
    <row r="372" spans="1:8" thickBot="1" x14ac:dyDescent="0.3">
      <c r="A372" s="50" t="str">
        <f>IF(ISBLANK(rrhh[Personal propio o externo]),"",Ejercicio)</f>
        <v/>
      </c>
      <c r="B372" s="50" t="str">
        <f>IF(ISBLANK(rrhh[Personal propio o externo]),"",comarca)</f>
        <v/>
      </c>
      <c r="C372" s="63"/>
      <c r="D372" s="64"/>
      <c r="E372" s="65"/>
      <c r="F372" s="66"/>
      <c r="G372" s="27"/>
      <c r="H372" s="27"/>
    </row>
    <row r="373" spans="1:8" thickBot="1" x14ac:dyDescent="0.3">
      <c r="A373" s="50" t="str">
        <f>IF(ISBLANK(rrhh[Personal propio o externo]),"",Ejercicio)</f>
        <v/>
      </c>
      <c r="B373" s="50" t="str">
        <f>IF(ISBLANK(rrhh[Personal propio o externo]),"",comarca)</f>
        <v/>
      </c>
      <c r="C373" s="63"/>
      <c r="D373" s="64"/>
      <c r="E373" s="65"/>
      <c r="F373" s="66"/>
      <c r="G373" s="27"/>
      <c r="H373" s="27"/>
    </row>
    <row r="374" spans="1:8" thickBot="1" x14ac:dyDescent="0.3">
      <c r="A374" s="50" t="str">
        <f>IF(ISBLANK(rrhh[Personal propio o externo]),"",Ejercicio)</f>
        <v/>
      </c>
      <c r="B374" s="50" t="str">
        <f>IF(ISBLANK(rrhh[Personal propio o externo]),"",comarca)</f>
        <v/>
      </c>
      <c r="C374" s="63"/>
      <c r="D374" s="64"/>
      <c r="E374" s="65"/>
      <c r="F374" s="66"/>
      <c r="G374" s="27"/>
      <c r="H374" s="27"/>
    </row>
    <row r="375" spans="1:8" thickBot="1" x14ac:dyDescent="0.3">
      <c r="A375" s="50" t="str">
        <f>IF(ISBLANK(rrhh[Personal propio o externo]),"",Ejercicio)</f>
        <v/>
      </c>
      <c r="B375" s="50" t="str">
        <f>IF(ISBLANK(rrhh[Personal propio o externo]),"",comarca)</f>
        <v/>
      </c>
      <c r="C375" s="63"/>
      <c r="D375" s="64"/>
      <c r="E375" s="65"/>
      <c r="F375" s="66"/>
      <c r="G375" s="27"/>
      <c r="H375" s="27"/>
    </row>
    <row r="376" spans="1:8" thickBot="1" x14ac:dyDescent="0.3">
      <c r="A376" s="50" t="str">
        <f>IF(ISBLANK(rrhh[Personal propio o externo]),"",Ejercicio)</f>
        <v/>
      </c>
      <c r="B376" s="50" t="str">
        <f>IF(ISBLANK(rrhh[Personal propio o externo]),"",comarca)</f>
        <v/>
      </c>
      <c r="C376" s="63"/>
      <c r="D376" s="64"/>
      <c r="E376" s="65"/>
      <c r="F376" s="66"/>
      <c r="G376" s="27"/>
      <c r="H376" s="27"/>
    </row>
    <row r="377" spans="1:8" thickBot="1" x14ac:dyDescent="0.3">
      <c r="A377" s="50" t="str">
        <f>IF(ISBLANK(rrhh[Personal propio o externo]),"",Ejercicio)</f>
        <v/>
      </c>
      <c r="B377" s="50" t="str">
        <f>IF(ISBLANK(rrhh[Personal propio o externo]),"",comarca)</f>
        <v/>
      </c>
      <c r="C377" s="63"/>
      <c r="D377" s="64"/>
      <c r="E377" s="65"/>
      <c r="F377" s="66"/>
      <c r="G377" s="27"/>
      <c r="H377" s="27"/>
    </row>
    <row r="378" spans="1:8" thickBot="1" x14ac:dyDescent="0.3">
      <c r="A378" s="50" t="str">
        <f>IF(ISBLANK(rrhh[Personal propio o externo]),"",Ejercicio)</f>
        <v/>
      </c>
      <c r="B378" s="50" t="str">
        <f>IF(ISBLANK(rrhh[Personal propio o externo]),"",comarca)</f>
        <v/>
      </c>
      <c r="C378" s="63"/>
      <c r="D378" s="64"/>
      <c r="E378" s="65"/>
      <c r="F378" s="66"/>
      <c r="G378" s="27"/>
      <c r="H378" s="27"/>
    </row>
    <row r="379" spans="1:8" thickBot="1" x14ac:dyDescent="0.3">
      <c r="A379" s="50" t="str">
        <f>IF(ISBLANK(rrhh[Personal propio o externo]),"",Ejercicio)</f>
        <v/>
      </c>
      <c r="B379" s="50" t="str">
        <f>IF(ISBLANK(rrhh[Personal propio o externo]),"",comarca)</f>
        <v/>
      </c>
      <c r="C379" s="63"/>
      <c r="D379" s="64"/>
      <c r="E379" s="65"/>
      <c r="F379" s="66"/>
      <c r="G379" s="27"/>
      <c r="H379" s="27"/>
    </row>
    <row r="380" spans="1:8" thickBot="1" x14ac:dyDescent="0.3">
      <c r="A380" s="50" t="str">
        <f>IF(ISBLANK(rrhh[Personal propio o externo]),"",Ejercicio)</f>
        <v/>
      </c>
      <c r="B380" s="50" t="str">
        <f>IF(ISBLANK(rrhh[Personal propio o externo]),"",comarca)</f>
        <v/>
      </c>
      <c r="C380" s="63"/>
      <c r="D380" s="64"/>
      <c r="E380" s="65"/>
      <c r="F380" s="66"/>
      <c r="G380" s="27"/>
      <c r="H380" s="27"/>
    </row>
    <row r="381" spans="1:8" thickBot="1" x14ac:dyDescent="0.3">
      <c r="A381" s="50" t="str">
        <f>IF(ISBLANK(rrhh[Personal propio o externo]),"",Ejercicio)</f>
        <v/>
      </c>
      <c r="B381" s="50" t="str">
        <f>IF(ISBLANK(rrhh[Personal propio o externo]),"",comarca)</f>
        <v/>
      </c>
      <c r="C381" s="63"/>
      <c r="D381" s="64"/>
      <c r="E381" s="65"/>
      <c r="F381" s="66"/>
      <c r="G381" s="27"/>
      <c r="H381" s="27"/>
    </row>
    <row r="382" spans="1:8" thickBot="1" x14ac:dyDescent="0.3">
      <c r="A382" s="50" t="str">
        <f>IF(ISBLANK(rrhh[Personal propio o externo]),"",Ejercicio)</f>
        <v/>
      </c>
      <c r="B382" s="50" t="str">
        <f>IF(ISBLANK(rrhh[Personal propio o externo]),"",comarca)</f>
        <v/>
      </c>
      <c r="C382" s="63"/>
      <c r="D382" s="64"/>
      <c r="E382" s="65"/>
      <c r="F382" s="66"/>
      <c r="G382" s="27"/>
      <c r="H382" s="27"/>
    </row>
    <row r="383" spans="1:8" thickBot="1" x14ac:dyDescent="0.3">
      <c r="A383" s="50" t="str">
        <f>IF(ISBLANK(rrhh[Personal propio o externo]),"",Ejercicio)</f>
        <v/>
      </c>
      <c r="B383" s="50" t="str">
        <f>IF(ISBLANK(rrhh[Personal propio o externo]),"",comarca)</f>
        <v/>
      </c>
      <c r="C383" s="63"/>
      <c r="D383" s="64"/>
      <c r="E383" s="65"/>
      <c r="F383" s="66"/>
      <c r="G383" s="27"/>
      <c r="H383" s="27"/>
    </row>
    <row r="384" spans="1:8" thickBot="1" x14ac:dyDescent="0.3">
      <c r="A384" s="50" t="str">
        <f>IF(ISBLANK(rrhh[Personal propio o externo]),"",Ejercicio)</f>
        <v/>
      </c>
      <c r="B384" s="50" t="str">
        <f>IF(ISBLANK(rrhh[Personal propio o externo]),"",comarca)</f>
        <v/>
      </c>
      <c r="C384" s="63"/>
      <c r="D384" s="64"/>
      <c r="E384" s="65"/>
      <c r="F384" s="66"/>
      <c r="G384" s="27"/>
      <c r="H384" s="27"/>
    </row>
    <row r="385" spans="1:8" thickBot="1" x14ac:dyDescent="0.3">
      <c r="A385" s="50" t="str">
        <f>IF(ISBLANK(rrhh[Personal propio o externo]),"",Ejercicio)</f>
        <v/>
      </c>
      <c r="B385" s="50" t="str">
        <f>IF(ISBLANK(rrhh[Personal propio o externo]),"",comarca)</f>
        <v/>
      </c>
      <c r="C385" s="63"/>
      <c r="D385" s="64"/>
      <c r="E385" s="65"/>
      <c r="F385" s="66"/>
      <c r="G385" s="27"/>
      <c r="H385" s="27"/>
    </row>
    <row r="386" spans="1:8" thickBot="1" x14ac:dyDescent="0.3">
      <c r="A386" s="50" t="str">
        <f>IF(ISBLANK(rrhh[Personal propio o externo]),"",Ejercicio)</f>
        <v/>
      </c>
      <c r="B386" s="50" t="str">
        <f>IF(ISBLANK(rrhh[Personal propio o externo]),"",comarca)</f>
        <v/>
      </c>
      <c r="C386" s="63"/>
      <c r="D386" s="64"/>
      <c r="E386" s="65"/>
      <c r="F386" s="66"/>
      <c r="G386" s="27"/>
      <c r="H386" s="27"/>
    </row>
    <row r="387" spans="1:8" thickBot="1" x14ac:dyDescent="0.3">
      <c r="A387" s="50" t="str">
        <f>IF(ISBLANK(rrhh[Personal propio o externo]),"",Ejercicio)</f>
        <v/>
      </c>
      <c r="B387" s="50" t="str">
        <f>IF(ISBLANK(rrhh[Personal propio o externo]),"",comarca)</f>
        <v/>
      </c>
      <c r="C387" s="63"/>
      <c r="D387" s="64"/>
      <c r="E387" s="65"/>
      <c r="F387" s="66"/>
      <c r="G387" s="27"/>
      <c r="H387" s="27"/>
    </row>
    <row r="388" spans="1:8" thickBot="1" x14ac:dyDescent="0.3">
      <c r="A388" s="50" t="str">
        <f>IF(ISBLANK(rrhh[Personal propio o externo]),"",Ejercicio)</f>
        <v/>
      </c>
      <c r="B388" s="50" t="str">
        <f>IF(ISBLANK(rrhh[Personal propio o externo]),"",comarca)</f>
        <v/>
      </c>
      <c r="C388" s="63"/>
      <c r="D388" s="64"/>
      <c r="E388" s="65"/>
      <c r="F388" s="66"/>
      <c r="G388" s="27"/>
      <c r="H388" s="27"/>
    </row>
    <row r="389" spans="1:8" thickBot="1" x14ac:dyDescent="0.3">
      <c r="A389" s="50" t="str">
        <f>IF(ISBLANK(rrhh[Personal propio o externo]),"",Ejercicio)</f>
        <v/>
      </c>
      <c r="B389" s="50" t="str">
        <f>IF(ISBLANK(rrhh[Personal propio o externo]),"",comarca)</f>
        <v/>
      </c>
      <c r="C389" s="63"/>
      <c r="D389" s="64"/>
      <c r="E389" s="65"/>
      <c r="F389" s="66"/>
      <c r="G389" s="27"/>
      <c r="H389" s="27"/>
    </row>
    <row r="390" spans="1:8" thickBot="1" x14ac:dyDescent="0.3">
      <c r="A390" s="50" t="str">
        <f>IF(ISBLANK(rrhh[Personal propio o externo]),"",Ejercicio)</f>
        <v/>
      </c>
      <c r="B390" s="50" t="str">
        <f>IF(ISBLANK(rrhh[Personal propio o externo]),"",comarca)</f>
        <v/>
      </c>
      <c r="C390" s="63"/>
      <c r="D390" s="64"/>
      <c r="E390" s="65"/>
      <c r="F390" s="66"/>
      <c r="G390" s="27"/>
      <c r="H390" s="27"/>
    </row>
    <row r="391" spans="1:8" thickBot="1" x14ac:dyDescent="0.3">
      <c r="A391" s="50" t="str">
        <f>IF(ISBLANK(rrhh[Personal propio o externo]),"",Ejercicio)</f>
        <v/>
      </c>
      <c r="B391" s="50" t="str">
        <f>IF(ISBLANK(rrhh[Personal propio o externo]),"",comarca)</f>
        <v/>
      </c>
      <c r="C391" s="63"/>
      <c r="D391" s="64"/>
      <c r="E391" s="65"/>
      <c r="F391" s="66"/>
      <c r="G391" s="27"/>
      <c r="H391" s="27"/>
    </row>
    <row r="392" spans="1:8" thickBot="1" x14ac:dyDescent="0.3">
      <c r="A392" s="50" t="str">
        <f>IF(ISBLANK(rrhh[Personal propio o externo]),"",Ejercicio)</f>
        <v/>
      </c>
      <c r="B392" s="50" t="str">
        <f>IF(ISBLANK(rrhh[Personal propio o externo]),"",comarca)</f>
        <v/>
      </c>
      <c r="C392" s="63"/>
      <c r="D392" s="64"/>
      <c r="E392" s="65"/>
      <c r="F392" s="66"/>
      <c r="G392" s="27"/>
      <c r="H392" s="27"/>
    </row>
    <row r="393" spans="1:8" thickBot="1" x14ac:dyDescent="0.3">
      <c r="A393" s="50" t="str">
        <f>IF(ISBLANK(rrhh[Personal propio o externo]),"",Ejercicio)</f>
        <v/>
      </c>
      <c r="B393" s="50" t="str">
        <f>IF(ISBLANK(rrhh[Personal propio o externo]),"",comarca)</f>
        <v/>
      </c>
      <c r="C393" s="63"/>
      <c r="D393" s="64"/>
      <c r="E393" s="65"/>
      <c r="F393" s="66"/>
      <c r="G393" s="27"/>
      <c r="H393" s="27"/>
    </row>
    <row r="394" spans="1:8" thickBot="1" x14ac:dyDescent="0.3">
      <c r="A394" s="50" t="str">
        <f>IF(ISBLANK(rrhh[Personal propio o externo]),"",Ejercicio)</f>
        <v/>
      </c>
      <c r="B394" s="50" t="str">
        <f>IF(ISBLANK(rrhh[Personal propio o externo]),"",comarca)</f>
        <v/>
      </c>
      <c r="C394" s="63"/>
      <c r="D394" s="64"/>
      <c r="E394" s="65"/>
      <c r="F394" s="66"/>
      <c r="G394" s="27"/>
      <c r="H394" s="27"/>
    </row>
    <row r="395" spans="1:8" thickBot="1" x14ac:dyDescent="0.3">
      <c r="A395" s="50" t="str">
        <f>IF(ISBLANK(rrhh[Personal propio o externo]),"",Ejercicio)</f>
        <v/>
      </c>
      <c r="B395" s="50" t="str">
        <f>IF(ISBLANK(rrhh[Personal propio o externo]),"",comarca)</f>
        <v/>
      </c>
      <c r="C395" s="63"/>
      <c r="D395" s="64"/>
      <c r="E395" s="65"/>
      <c r="F395" s="66"/>
      <c r="G395" s="27"/>
      <c r="H395" s="27"/>
    </row>
    <row r="396" spans="1:8" thickBot="1" x14ac:dyDescent="0.3">
      <c r="A396" s="50" t="str">
        <f>IF(ISBLANK(rrhh[Personal propio o externo]),"",Ejercicio)</f>
        <v/>
      </c>
      <c r="B396" s="50" t="str">
        <f>IF(ISBLANK(rrhh[Personal propio o externo]),"",comarca)</f>
        <v/>
      </c>
      <c r="C396" s="63"/>
      <c r="D396" s="64"/>
      <c r="E396" s="65"/>
      <c r="F396" s="66"/>
      <c r="G396" s="27"/>
      <c r="H396" s="27"/>
    </row>
    <row r="397" spans="1:8" thickBot="1" x14ac:dyDescent="0.3">
      <c r="A397" s="50" t="str">
        <f>IF(ISBLANK(rrhh[Personal propio o externo]),"",Ejercicio)</f>
        <v/>
      </c>
      <c r="B397" s="50" t="str">
        <f>IF(ISBLANK(rrhh[Personal propio o externo]),"",comarca)</f>
        <v/>
      </c>
      <c r="C397" s="63"/>
      <c r="D397" s="64"/>
      <c r="E397" s="65"/>
      <c r="F397" s="66"/>
      <c r="G397" s="27"/>
      <c r="H397" s="27"/>
    </row>
    <row r="398" spans="1:8" thickBot="1" x14ac:dyDescent="0.3">
      <c r="A398" s="50" t="str">
        <f>IF(ISBLANK(rrhh[Personal propio o externo]),"",Ejercicio)</f>
        <v/>
      </c>
      <c r="B398" s="50" t="str">
        <f>IF(ISBLANK(rrhh[Personal propio o externo]),"",comarca)</f>
        <v/>
      </c>
      <c r="C398" s="63"/>
      <c r="D398" s="64"/>
      <c r="E398" s="65"/>
      <c r="F398" s="66"/>
      <c r="G398" s="27"/>
      <c r="H398" s="27"/>
    </row>
    <row r="399" spans="1:8" thickBot="1" x14ac:dyDescent="0.3">
      <c r="A399" s="50" t="str">
        <f>IF(ISBLANK(rrhh[Personal propio o externo]),"",Ejercicio)</f>
        <v/>
      </c>
      <c r="B399" s="50" t="str">
        <f>IF(ISBLANK(rrhh[Personal propio o externo]),"",comarca)</f>
        <v/>
      </c>
      <c r="C399" s="63"/>
      <c r="D399" s="64"/>
      <c r="E399" s="65"/>
      <c r="F399" s="66"/>
      <c r="G399" s="27"/>
      <c r="H399" s="27"/>
    </row>
    <row r="400" spans="1:8" thickBot="1" x14ac:dyDescent="0.3">
      <c r="A400" s="50" t="str">
        <f>IF(ISBLANK(rrhh[Personal propio o externo]),"",Ejercicio)</f>
        <v/>
      </c>
      <c r="B400" s="50" t="str">
        <f>IF(ISBLANK(rrhh[Personal propio o externo]),"",comarca)</f>
        <v/>
      </c>
      <c r="C400" s="63"/>
      <c r="D400" s="64"/>
      <c r="E400" s="65"/>
      <c r="F400" s="66"/>
      <c r="G400" s="27"/>
      <c r="H400" s="27"/>
    </row>
    <row r="401" spans="1:8" thickBot="1" x14ac:dyDescent="0.3">
      <c r="A401" s="50" t="str">
        <f>IF(ISBLANK(rrhh[Personal propio o externo]),"",Ejercicio)</f>
        <v/>
      </c>
      <c r="B401" s="50" t="str">
        <f>IF(ISBLANK(rrhh[Personal propio o externo]),"",comarca)</f>
        <v/>
      </c>
      <c r="C401" s="63"/>
      <c r="D401" s="64"/>
      <c r="E401" s="65"/>
      <c r="F401" s="66"/>
      <c r="G401" s="27"/>
      <c r="H401" s="27"/>
    </row>
    <row r="402" spans="1:8" thickBot="1" x14ac:dyDescent="0.3">
      <c r="A402" s="50" t="str">
        <f>IF(ISBLANK(rrhh[Personal propio o externo]),"",Ejercicio)</f>
        <v/>
      </c>
      <c r="B402" s="50" t="str">
        <f>IF(ISBLANK(rrhh[Personal propio o externo]),"",comarca)</f>
        <v/>
      </c>
      <c r="C402" s="63"/>
      <c r="D402" s="64"/>
      <c r="E402" s="65"/>
      <c r="F402" s="66"/>
      <c r="G402" s="27"/>
      <c r="H402" s="27"/>
    </row>
    <row r="403" spans="1:8" thickBot="1" x14ac:dyDescent="0.3">
      <c r="A403" s="50" t="str">
        <f>IF(ISBLANK(rrhh[Personal propio o externo]),"",Ejercicio)</f>
        <v/>
      </c>
      <c r="B403" s="50" t="str">
        <f>IF(ISBLANK(rrhh[Personal propio o externo]),"",comarca)</f>
        <v/>
      </c>
      <c r="C403" s="63"/>
      <c r="D403" s="64"/>
      <c r="E403" s="65"/>
      <c r="F403" s="66"/>
      <c r="G403" s="27"/>
      <c r="H403" s="27"/>
    </row>
    <row r="404" spans="1:8" thickBot="1" x14ac:dyDescent="0.3">
      <c r="A404" s="50" t="str">
        <f>IF(ISBLANK(rrhh[Personal propio o externo]),"",Ejercicio)</f>
        <v/>
      </c>
      <c r="B404" s="50" t="str">
        <f>IF(ISBLANK(rrhh[Personal propio o externo]),"",comarca)</f>
        <v/>
      </c>
      <c r="C404" s="63"/>
      <c r="D404" s="64"/>
      <c r="E404" s="65"/>
      <c r="F404" s="66"/>
      <c r="G404" s="27"/>
      <c r="H404" s="27"/>
    </row>
    <row r="405" spans="1:8" thickBot="1" x14ac:dyDescent="0.3">
      <c r="A405" s="50" t="str">
        <f>IF(ISBLANK(rrhh[Personal propio o externo]),"",Ejercicio)</f>
        <v/>
      </c>
      <c r="B405" s="50" t="str">
        <f>IF(ISBLANK(rrhh[Personal propio o externo]),"",comarca)</f>
        <v/>
      </c>
      <c r="C405" s="63"/>
      <c r="D405" s="64"/>
      <c r="E405" s="65"/>
      <c r="F405" s="66"/>
      <c r="G405" s="27"/>
      <c r="H405" s="27"/>
    </row>
    <row r="406" spans="1:8" thickBot="1" x14ac:dyDescent="0.3">
      <c r="A406" s="50" t="str">
        <f>IF(ISBLANK(rrhh[Personal propio o externo]),"",Ejercicio)</f>
        <v/>
      </c>
      <c r="B406" s="50" t="str">
        <f>IF(ISBLANK(rrhh[Personal propio o externo]),"",comarca)</f>
        <v/>
      </c>
      <c r="C406" s="63"/>
      <c r="D406" s="64"/>
      <c r="E406" s="65"/>
      <c r="F406" s="66"/>
      <c r="G406" s="27"/>
      <c r="H406" s="27"/>
    </row>
    <row r="407" spans="1:8" thickBot="1" x14ac:dyDescent="0.3">
      <c r="A407" s="50" t="str">
        <f>IF(ISBLANK(rrhh[Personal propio o externo]),"",Ejercicio)</f>
        <v/>
      </c>
      <c r="B407" s="50" t="str">
        <f>IF(ISBLANK(rrhh[Personal propio o externo]),"",comarca)</f>
        <v/>
      </c>
      <c r="C407" s="63"/>
      <c r="D407" s="64"/>
      <c r="E407" s="65"/>
      <c r="F407" s="66"/>
      <c r="G407" s="27"/>
      <c r="H407" s="27"/>
    </row>
    <row r="408" spans="1:8" thickBot="1" x14ac:dyDescent="0.3">
      <c r="A408" s="50" t="str">
        <f>IF(ISBLANK(rrhh[Personal propio o externo]),"",Ejercicio)</f>
        <v/>
      </c>
      <c r="B408" s="50" t="str">
        <f>IF(ISBLANK(rrhh[Personal propio o externo]),"",comarca)</f>
        <v/>
      </c>
      <c r="C408" s="63"/>
      <c r="D408" s="64"/>
      <c r="E408" s="65"/>
      <c r="F408" s="66"/>
      <c r="G408" s="27"/>
      <c r="H408" s="27"/>
    </row>
    <row r="409" spans="1:8" thickBot="1" x14ac:dyDescent="0.3">
      <c r="A409" s="50" t="str">
        <f>IF(ISBLANK(rrhh[Personal propio o externo]),"",Ejercicio)</f>
        <v/>
      </c>
      <c r="B409" s="50" t="str">
        <f>IF(ISBLANK(rrhh[Personal propio o externo]),"",comarca)</f>
        <v/>
      </c>
      <c r="C409" s="63"/>
      <c r="D409" s="64"/>
      <c r="E409" s="65"/>
      <c r="F409" s="66"/>
      <c r="G409" s="27"/>
      <c r="H409" s="27"/>
    </row>
    <row r="410" spans="1:8" thickBot="1" x14ac:dyDescent="0.3">
      <c r="A410" s="50" t="str">
        <f>IF(ISBLANK(rrhh[Personal propio o externo]),"",Ejercicio)</f>
        <v/>
      </c>
      <c r="B410" s="50" t="str">
        <f>IF(ISBLANK(rrhh[Personal propio o externo]),"",comarca)</f>
        <v/>
      </c>
      <c r="C410" s="63"/>
      <c r="D410" s="64"/>
      <c r="E410" s="65"/>
      <c r="F410" s="66"/>
      <c r="G410" s="27"/>
      <c r="H410" s="27"/>
    </row>
    <row r="411" spans="1:8" thickBot="1" x14ac:dyDescent="0.3">
      <c r="A411" s="50" t="str">
        <f>IF(ISBLANK(rrhh[Personal propio o externo]),"",Ejercicio)</f>
        <v/>
      </c>
      <c r="B411" s="50" t="str">
        <f>IF(ISBLANK(rrhh[Personal propio o externo]),"",comarca)</f>
        <v/>
      </c>
      <c r="C411" s="63"/>
      <c r="D411" s="64"/>
      <c r="E411" s="65"/>
      <c r="F411" s="66"/>
      <c r="G411" s="27"/>
      <c r="H411" s="27"/>
    </row>
    <row r="412" spans="1:8" thickBot="1" x14ac:dyDescent="0.3">
      <c r="A412" s="50" t="str">
        <f>IF(ISBLANK(rrhh[Personal propio o externo]),"",Ejercicio)</f>
        <v/>
      </c>
      <c r="B412" s="50" t="str">
        <f>IF(ISBLANK(rrhh[Personal propio o externo]),"",comarca)</f>
        <v/>
      </c>
      <c r="C412" s="63"/>
      <c r="D412" s="64"/>
      <c r="E412" s="65"/>
      <c r="F412" s="66"/>
      <c r="G412" s="27"/>
      <c r="H412" s="27"/>
    </row>
    <row r="413" spans="1:8" thickBot="1" x14ac:dyDescent="0.3">
      <c r="A413" s="50" t="str">
        <f>IF(ISBLANK(rrhh[Personal propio o externo]),"",Ejercicio)</f>
        <v/>
      </c>
      <c r="B413" s="50" t="str">
        <f>IF(ISBLANK(rrhh[Personal propio o externo]),"",comarca)</f>
        <v/>
      </c>
      <c r="C413" s="63"/>
      <c r="D413" s="64"/>
      <c r="E413" s="65"/>
      <c r="F413" s="66"/>
      <c r="G413" s="27"/>
      <c r="H413" s="27"/>
    </row>
    <row r="414" spans="1:8" thickBot="1" x14ac:dyDescent="0.3">
      <c r="A414" s="50" t="str">
        <f>IF(ISBLANK(rrhh[Personal propio o externo]),"",Ejercicio)</f>
        <v/>
      </c>
      <c r="B414" s="50" t="str">
        <f>IF(ISBLANK(rrhh[Personal propio o externo]),"",comarca)</f>
        <v/>
      </c>
      <c r="C414" s="63"/>
      <c r="D414" s="64"/>
      <c r="E414" s="65"/>
      <c r="F414" s="66"/>
      <c r="G414" s="27"/>
      <c r="H414" s="27"/>
    </row>
    <row r="415" spans="1:8" thickBot="1" x14ac:dyDescent="0.3">
      <c r="A415" s="50" t="str">
        <f>IF(ISBLANK(rrhh[Personal propio o externo]),"",Ejercicio)</f>
        <v/>
      </c>
      <c r="B415" s="50" t="str">
        <f>IF(ISBLANK(rrhh[Personal propio o externo]),"",comarca)</f>
        <v/>
      </c>
      <c r="C415" s="63"/>
      <c r="D415" s="64"/>
      <c r="E415" s="65"/>
      <c r="F415" s="66"/>
      <c r="G415" s="27"/>
      <c r="H415" s="27"/>
    </row>
    <row r="416" spans="1:8" thickBot="1" x14ac:dyDescent="0.3">
      <c r="A416" s="50" t="str">
        <f>IF(ISBLANK(rrhh[Personal propio o externo]),"",Ejercicio)</f>
        <v/>
      </c>
      <c r="B416" s="50" t="str">
        <f>IF(ISBLANK(rrhh[Personal propio o externo]),"",comarca)</f>
        <v/>
      </c>
      <c r="C416" s="63"/>
      <c r="D416" s="64"/>
      <c r="E416" s="65"/>
      <c r="F416" s="66"/>
      <c r="G416" s="27"/>
      <c r="H416" s="27"/>
    </row>
    <row r="417" spans="1:8" thickBot="1" x14ac:dyDescent="0.3">
      <c r="A417" s="50" t="str">
        <f>IF(ISBLANK(rrhh[Personal propio o externo]),"",Ejercicio)</f>
        <v/>
      </c>
      <c r="B417" s="50" t="str">
        <f>IF(ISBLANK(rrhh[Personal propio o externo]),"",comarca)</f>
        <v/>
      </c>
      <c r="C417" s="63"/>
      <c r="D417" s="64"/>
      <c r="E417" s="65"/>
      <c r="F417" s="66"/>
      <c r="G417" s="27"/>
      <c r="H417" s="27"/>
    </row>
    <row r="418" spans="1:8" thickBot="1" x14ac:dyDescent="0.3">
      <c r="A418" s="50" t="str">
        <f>IF(ISBLANK(rrhh[Personal propio o externo]),"",Ejercicio)</f>
        <v/>
      </c>
      <c r="B418" s="50" t="str">
        <f>IF(ISBLANK(rrhh[Personal propio o externo]),"",comarca)</f>
        <v/>
      </c>
      <c r="C418" s="63"/>
      <c r="D418" s="64"/>
      <c r="E418" s="65"/>
      <c r="F418" s="66"/>
      <c r="G418" s="27"/>
      <c r="H418" s="27"/>
    </row>
    <row r="419" spans="1:8" thickBot="1" x14ac:dyDescent="0.3">
      <c r="A419" s="50" t="str">
        <f>IF(ISBLANK(rrhh[Personal propio o externo]),"",Ejercicio)</f>
        <v/>
      </c>
      <c r="B419" s="50" t="str">
        <f>IF(ISBLANK(rrhh[Personal propio o externo]),"",comarca)</f>
        <v/>
      </c>
      <c r="C419" s="63"/>
      <c r="D419" s="64"/>
      <c r="E419" s="65"/>
      <c r="F419" s="66"/>
      <c r="G419" s="27"/>
      <c r="H419" s="27"/>
    </row>
    <row r="420" spans="1:8" thickBot="1" x14ac:dyDescent="0.3">
      <c r="A420" s="50" t="str">
        <f>IF(ISBLANK(rrhh[Personal propio o externo]),"",Ejercicio)</f>
        <v/>
      </c>
      <c r="B420" s="50" t="str">
        <f>IF(ISBLANK(rrhh[Personal propio o externo]),"",comarca)</f>
        <v/>
      </c>
      <c r="C420" s="63"/>
      <c r="D420" s="64"/>
      <c r="E420" s="65"/>
      <c r="F420" s="66"/>
      <c r="G420" s="27"/>
      <c r="H420" s="27"/>
    </row>
    <row r="421" spans="1:8" thickBot="1" x14ac:dyDescent="0.3">
      <c r="A421" s="50" t="str">
        <f>IF(ISBLANK(rrhh[Personal propio o externo]),"",Ejercicio)</f>
        <v/>
      </c>
      <c r="B421" s="50" t="str">
        <f>IF(ISBLANK(rrhh[Personal propio o externo]),"",comarca)</f>
        <v/>
      </c>
      <c r="C421" s="63"/>
      <c r="D421" s="64"/>
      <c r="E421" s="65"/>
      <c r="F421" s="66"/>
      <c r="G421" s="27"/>
      <c r="H421" s="27"/>
    </row>
    <row r="422" spans="1:8" thickBot="1" x14ac:dyDescent="0.3">
      <c r="A422" s="50" t="str">
        <f>IF(ISBLANK(rrhh[Personal propio o externo]),"",Ejercicio)</f>
        <v/>
      </c>
      <c r="B422" s="50" t="str">
        <f>IF(ISBLANK(rrhh[Personal propio o externo]),"",comarca)</f>
        <v/>
      </c>
      <c r="C422" s="63"/>
      <c r="D422" s="64"/>
      <c r="E422" s="65"/>
      <c r="F422" s="66"/>
      <c r="G422" s="27"/>
      <c r="H422" s="27"/>
    </row>
    <row r="423" spans="1:8" thickBot="1" x14ac:dyDescent="0.3">
      <c r="A423" s="50" t="str">
        <f>IF(ISBLANK(rrhh[Personal propio o externo]),"",Ejercicio)</f>
        <v/>
      </c>
      <c r="B423" s="50" t="str">
        <f>IF(ISBLANK(rrhh[Personal propio o externo]),"",comarca)</f>
        <v/>
      </c>
      <c r="C423" s="63"/>
      <c r="D423" s="64"/>
      <c r="E423" s="65"/>
      <c r="F423" s="66"/>
      <c r="G423" s="27"/>
      <c r="H423" s="27"/>
    </row>
    <row r="424" spans="1:8" thickBot="1" x14ac:dyDescent="0.3">
      <c r="A424" s="50" t="str">
        <f>IF(ISBLANK(rrhh[Personal propio o externo]),"",Ejercicio)</f>
        <v/>
      </c>
      <c r="B424" s="50" t="str">
        <f>IF(ISBLANK(rrhh[Personal propio o externo]),"",comarca)</f>
        <v/>
      </c>
      <c r="C424" s="63"/>
      <c r="D424" s="64"/>
      <c r="E424" s="65"/>
      <c r="F424" s="66"/>
      <c r="G424" s="27"/>
      <c r="H424" s="27"/>
    </row>
    <row r="425" spans="1:8" thickBot="1" x14ac:dyDescent="0.3">
      <c r="A425" s="50" t="str">
        <f>IF(ISBLANK(rrhh[Personal propio o externo]),"",Ejercicio)</f>
        <v/>
      </c>
      <c r="B425" s="50" t="str">
        <f>IF(ISBLANK(rrhh[Personal propio o externo]),"",comarca)</f>
        <v/>
      </c>
      <c r="C425" s="63"/>
      <c r="D425" s="64"/>
      <c r="E425" s="65"/>
      <c r="F425" s="66"/>
      <c r="G425" s="27"/>
      <c r="H425" s="27"/>
    </row>
    <row r="426" spans="1:8" thickBot="1" x14ac:dyDescent="0.3">
      <c r="A426" s="50" t="str">
        <f>IF(ISBLANK(rrhh[Personal propio o externo]),"",Ejercicio)</f>
        <v/>
      </c>
      <c r="B426" s="50" t="str">
        <f>IF(ISBLANK(rrhh[Personal propio o externo]),"",comarca)</f>
        <v/>
      </c>
      <c r="C426" s="63"/>
      <c r="D426" s="64"/>
      <c r="E426" s="65"/>
      <c r="F426" s="66"/>
      <c r="G426" s="27"/>
      <c r="H426" s="27"/>
    </row>
    <row r="427" spans="1:8" thickBot="1" x14ac:dyDescent="0.3">
      <c r="A427" s="50" t="str">
        <f>IF(ISBLANK(rrhh[Personal propio o externo]),"",Ejercicio)</f>
        <v/>
      </c>
      <c r="B427" s="50" t="str">
        <f>IF(ISBLANK(rrhh[Personal propio o externo]),"",comarca)</f>
        <v/>
      </c>
      <c r="C427" s="63"/>
      <c r="D427" s="64"/>
      <c r="E427" s="65"/>
      <c r="F427" s="66"/>
      <c r="G427" s="27"/>
      <c r="H427" s="27"/>
    </row>
    <row r="428" spans="1:8" thickBot="1" x14ac:dyDescent="0.3">
      <c r="A428" s="50" t="str">
        <f>IF(ISBLANK(rrhh[Personal propio o externo]),"",Ejercicio)</f>
        <v/>
      </c>
      <c r="B428" s="50" t="str">
        <f>IF(ISBLANK(rrhh[Personal propio o externo]),"",comarca)</f>
        <v/>
      </c>
      <c r="C428" s="63"/>
      <c r="D428" s="64"/>
      <c r="E428" s="65"/>
      <c r="F428" s="66"/>
      <c r="G428" s="27"/>
      <c r="H428" s="27"/>
    </row>
    <row r="429" spans="1:8" thickBot="1" x14ac:dyDescent="0.3">
      <c r="A429" s="50" t="str">
        <f>IF(ISBLANK(rrhh[Personal propio o externo]),"",Ejercicio)</f>
        <v/>
      </c>
      <c r="B429" s="50" t="str">
        <f>IF(ISBLANK(rrhh[Personal propio o externo]),"",comarca)</f>
        <v/>
      </c>
      <c r="C429" s="63"/>
      <c r="D429" s="64"/>
      <c r="E429" s="65"/>
      <c r="F429" s="66"/>
      <c r="G429" s="27"/>
      <c r="H429" s="27"/>
    </row>
    <row r="430" spans="1:8" thickBot="1" x14ac:dyDescent="0.3">
      <c r="A430" s="50" t="str">
        <f>IF(ISBLANK(rrhh[Personal propio o externo]),"",Ejercicio)</f>
        <v/>
      </c>
      <c r="B430" s="50" t="str">
        <f>IF(ISBLANK(rrhh[Personal propio o externo]),"",comarca)</f>
        <v/>
      </c>
      <c r="C430" s="63"/>
      <c r="D430" s="64"/>
      <c r="E430" s="65"/>
      <c r="F430" s="66"/>
      <c r="G430" s="27"/>
      <c r="H430" s="27"/>
    </row>
    <row r="431" spans="1:8" thickBot="1" x14ac:dyDescent="0.3">
      <c r="A431" s="50" t="str">
        <f>IF(ISBLANK(rrhh[Personal propio o externo]),"",Ejercicio)</f>
        <v/>
      </c>
      <c r="B431" s="50" t="str">
        <f>IF(ISBLANK(rrhh[Personal propio o externo]),"",comarca)</f>
        <v/>
      </c>
      <c r="C431" s="63"/>
      <c r="D431" s="64"/>
      <c r="E431" s="65"/>
      <c r="F431" s="66"/>
      <c r="G431" s="27"/>
      <c r="H431" s="27"/>
    </row>
    <row r="432" spans="1:8" thickBot="1" x14ac:dyDescent="0.3">
      <c r="A432" s="50" t="str">
        <f>IF(ISBLANK(rrhh[Personal propio o externo]),"",Ejercicio)</f>
        <v/>
      </c>
      <c r="B432" s="50" t="str">
        <f>IF(ISBLANK(rrhh[Personal propio o externo]),"",comarca)</f>
        <v/>
      </c>
      <c r="C432" s="63"/>
      <c r="D432" s="64"/>
      <c r="E432" s="65"/>
      <c r="F432" s="66"/>
      <c r="G432" s="27"/>
      <c r="H432" s="27"/>
    </row>
    <row r="433" spans="1:8" thickBot="1" x14ac:dyDescent="0.3">
      <c r="A433" s="50" t="str">
        <f>IF(ISBLANK(rrhh[Personal propio o externo]),"",Ejercicio)</f>
        <v/>
      </c>
      <c r="B433" s="50" t="str">
        <f>IF(ISBLANK(rrhh[Personal propio o externo]),"",comarca)</f>
        <v/>
      </c>
      <c r="C433" s="63"/>
      <c r="D433" s="64"/>
      <c r="E433" s="65"/>
      <c r="F433" s="66"/>
      <c r="G433" s="27"/>
      <c r="H433" s="27"/>
    </row>
    <row r="434" spans="1:8" thickBot="1" x14ac:dyDescent="0.3">
      <c r="A434" s="50" t="str">
        <f>IF(ISBLANK(rrhh[Personal propio o externo]),"",Ejercicio)</f>
        <v/>
      </c>
      <c r="B434" s="50" t="str">
        <f>IF(ISBLANK(rrhh[Personal propio o externo]),"",comarca)</f>
        <v/>
      </c>
      <c r="C434" s="63"/>
      <c r="D434" s="64"/>
      <c r="E434" s="65"/>
      <c r="F434" s="66"/>
      <c r="G434" s="27"/>
      <c r="H434" s="27"/>
    </row>
    <row r="435" spans="1:8" thickBot="1" x14ac:dyDescent="0.3">
      <c r="A435" s="50" t="str">
        <f>IF(ISBLANK(rrhh[Personal propio o externo]),"",Ejercicio)</f>
        <v/>
      </c>
      <c r="B435" s="50" t="str">
        <f>IF(ISBLANK(rrhh[Personal propio o externo]),"",comarca)</f>
        <v/>
      </c>
      <c r="C435" s="63"/>
      <c r="D435" s="64"/>
      <c r="E435" s="65"/>
      <c r="F435" s="66"/>
      <c r="G435" s="27"/>
      <c r="H435" s="27"/>
    </row>
    <row r="436" spans="1:8" thickBot="1" x14ac:dyDescent="0.3">
      <c r="A436" s="50" t="str">
        <f>IF(ISBLANK(rrhh[Personal propio o externo]),"",Ejercicio)</f>
        <v/>
      </c>
      <c r="B436" s="50" t="str">
        <f>IF(ISBLANK(rrhh[Personal propio o externo]),"",comarca)</f>
        <v/>
      </c>
      <c r="C436" s="63"/>
      <c r="D436" s="64"/>
      <c r="E436" s="65"/>
      <c r="F436" s="66"/>
      <c r="G436" s="27"/>
      <c r="H436" s="27"/>
    </row>
    <row r="437" spans="1:8" thickBot="1" x14ac:dyDescent="0.3">
      <c r="A437" s="50" t="str">
        <f>IF(ISBLANK(rrhh[Personal propio o externo]),"",Ejercicio)</f>
        <v/>
      </c>
      <c r="B437" s="50" t="str">
        <f>IF(ISBLANK(rrhh[Personal propio o externo]),"",comarca)</f>
        <v/>
      </c>
      <c r="C437" s="63"/>
      <c r="D437" s="64"/>
      <c r="E437" s="65"/>
      <c r="F437" s="66"/>
      <c r="G437" s="27"/>
      <c r="H437" s="27"/>
    </row>
    <row r="438" spans="1:8" thickBot="1" x14ac:dyDescent="0.3">
      <c r="A438" s="50" t="str">
        <f>IF(ISBLANK(rrhh[Personal propio o externo]),"",Ejercicio)</f>
        <v/>
      </c>
      <c r="B438" s="50" t="str">
        <f>IF(ISBLANK(rrhh[Personal propio o externo]),"",comarca)</f>
        <v/>
      </c>
      <c r="C438" s="63"/>
      <c r="D438" s="64"/>
      <c r="E438" s="65"/>
      <c r="F438" s="66"/>
      <c r="G438" s="27"/>
      <c r="H438" s="27"/>
    </row>
    <row r="439" spans="1:8" thickBot="1" x14ac:dyDescent="0.3">
      <c r="A439" s="50" t="str">
        <f>IF(ISBLANK(rrhh[Personal propio o externo]),"",Ejercicio)</f>
        <v/>
      </c>
      <c r="B439" s="50" t="str">
        <f>IF(ISBLANK(rrhh[Personal propio o externo]),"",comarca)</f>
        <v/>
      </c>
      <c r="C439" s="63"/>
      <c r="D439" s="64"/>
      <c r="E439" s="65"/>
      <c r="F439" s="66"/>
      <c r="G439" s="27"/>
      <c r="H439" s="27"/>
    </row>
    <row r="440" spans="1:8" thickBot="1" x14ac:dyDescent="0.3">
      <c r="A440" s="50" t="str">
        <f>IF(ISBLANK(rrhh[Personal propio o externo]),"",Ejercicio)</f>
        <v/>
      </c>
      <c r="B440" s="50" t="str">
        <f>IF(ISBLANK(rrhh[Personal propio o externo]),"",comarca)</f>
        <v/>
      </c>
      <c r="C440" s="63"/>
      <c r="D440" s="64"/>
      <c r="E440" s="65"/>
      <c r="F440" s="66"/>
      <c r="G440" s="27"/>
      <c r="H440" s="27"/>
    </row>
    <row r="441" spans="1:8" thickBot="1" x14ac:dyDescent="0.3">
      <c r="A441" s="50" t="str">
        <f>IF(ISBLANK(rrhh[Personal propio o externo]),"",Ejercicio)</f>
        <v/>
      </c>
      <c r="B441" s="50" t="str">
        <f>IF(ISBLANK(rrhh[Personal propio o externo]),"",comarca)</f>
        <v/>
      </c>
      <c r="C441" s="63"/>
      <c r="D441" s="64"/>
      <c r="E441" s="65"/>
      <c r="F441" s="66"/>
      <c r="G441" s="27"/>
      <c r="H441" s="27"/>
    </row>
    <row r="442" spans="1:8" thickBot="1" x14ac:dyDescent="0.3">
      <c r="A442" s="50" t="str">
        <f>IF(ISBLANK(rrhh[Personal propio o externo]),"",Ejercicio)</f>
        <v/>
      </c>
      <c r="B442" s="50" t="str">
        <f>IF(ISBLANK(rrhh[Personal propio o externo]),"",comarca)</f>
        <v/>
      </c>
      <c r="C442" s="63"/>
      <c r="D442" s="64"/>
      <c r="E442" s="65"/>
      <c r="F442" s="66"/>
      <c r="G442" s="27"/>
      <c r="H442" s="27"/>
    </row>
    <row r="443" spans="1:8" thickBot="1" x14ac:dyDescent="0.3">
      <c r="A443" s="50" t="str">
        <f>IF(ISBLANK(rrhh[Personal propio o externo]),"",Ejercicio)</f>
        <v/>
      </c>
      <c r="B443" s="50" t="str">
        <f>IF(ISBLANK(rrhh[Personal propio o externo]),"",comarca)</f>
        <v/>
      </c>
      <c r="C443" s="63"/>
      <c r="D443" s="64"/>
      <c r="E443" s="65"/>
      <c r="F443" s="66"/>
      <c r="G443" s="27"/>
      <c r="H443" s="27"/>
    </row>
    <row r="444" spans="1:8" thickBot="1" x14ac:dyDescent="0.3">
      <c r="A444" s="50" t="str">
        <f>IF(ISBLANK(rrhh[Personal propio o externo]),"",Ejercicio)</f>
        <v/>
      </c>
      <c r="B444" s="50" t="str">
        <f>IF(ISBLANK(rrhh[Personal propio o externo]),"",comarca)</f>
        <v/>
      </c>
      <c r="C444" s="63"/>
      <c r="D444" s="64"/>
      <c r="E444" s="65"/>
      <c r="F444" s="66"/>
      <c r="G444" s="27"/>
      <c r="H444" s="27"/>
    </row>
    <row r="445" spans="1:8" thickBot="1" x14ac:dyDescent="0.3">
      <c r="A445" s="50" t="str">
        <f>IF(ISBLANK(rrhh[Personal propio o externo]),"",Ejercicio)</f>
        <v/>
      </c>
      <c r="B445" s="50" t="str">
        <f>IF(ISBLANK(rrhh[Personal propio o externo]),"",comarca)</f>
        <v/>
      </c>
      <c r="C445" s="63"/>
      <c r="D445" s="64"/>
      <c r="E445" s="65"/>
      <c r="F445" s="66"/>
      <c r="G445" s="27"/>
      <c r="H445" s="27"/>
    </row>
    <row r="446" spans="1:8" thickBot="1" x14ac:dyDescent="0.3">
      <c r="A446" s="50" t="str">
        <f>IF(ISBLANK(rrhh[Personal propio o externo]),"",Ejercicio)</f>
        <v/>
      </c>
      <c r="B446" s="50" t="str">
        <f>IF(ISBLANK(rrhh[Personal propio o externo]),"",comarca)</f>
        <v/>
      </c>
      <c r="C446" s="63"/>
      <c r="D446" s="64"/>
      <c r="E446" s="65"/>
      <c r="F446" s="66"/>
      <c r="G446" s="27"/>
      <c r="H446" s="27"/>
    </row>
    <row r="447" spans="1:8" thickBot="1" x14ac:dyDescent="0.3">
      <c r="A447" s="50" t="str">
        <f>IF(ISBLANK(rrhh[Personal propio o externo]),"",Ejercicio)</f>
        <v/>
      </c>
      <c r="B447" s="50" t="str">
        <f>IF(ISBLANK(rrhh[Personal propio o externo]),"",comarca)</f>
        <v/>
      </c>
      <c r="C447" s="63"/>
      <c r="D447" s="64"/>
      <c r="E447" s="65"/>
      <c r="F447" s="66"/>
      <c r="G447" s="27"/>
      <c r="H447" s="27"/>
    </row>
    <row r="448" spans="1:8" thickBot="1" x14ac:dyDescent="0.3">
      <c r="A448" s="50" t="str">
        <f>IF(ISBLANK(rrhh[Personal propio o externo]),"",Ejercicio)</f>
        <v/>
      </c>
      <c r="B448" s="50" t="str">
        <f>IF(ISBLANK(rrhh[Personal propio o externo]),"",comarca)</f>
        <v/>
      </c>
      <c r="C448" s="63"/>
      <c r="D448" s="64"/>
      <c r="E448" s="65"/>
      <c r="F448" s="66"/>
      <c r="G448" s="27"/>
      <c r="H448" s="27"/>
    </row>
    <row r="449" spans="1:8" thickBot="1" x14ac:dyDescent="0.3">
      <c r="A449" s="50" t="str">
        <f>IF(ISBLANK(rrhh[Personal propio o externo]),"",Ejercicio)</f>
        <v/>
      </c>
      <c r="B449" s="50" t="str">
        <f>IF(ISBLANK(rrhh[Personal propio o externo]),"",comarca)</f>
        <v/>
      </c>
      <c r="C449" s="63"/>
      <c r="D449" s="64"/>
      <c r="E449" s="65"/>
      <c r="F449" s="66"/>
      <c r="G449" s="27"/>
      <c r="H449" s="27"/>
    </row>
    <row r="450" spans="1:8" thickBot="1" x14ac:dyDescent="0.3">
      <c r="A450" s="50" t="str">
        <f>IF(ISBLANK(rrhh[Personal propio o externo]),"",Ejercicio)</f>
        <v/>
      </c>
      <c r="B450" s="50" t="str">
        <f>IF(ISBLANK(rrhh[Personal propio o externo]),"",comarca)</f>
        <v/>
      </c>
      <c r="C450" s="63"/>
      <c r="D450" s="64"/>
      <c r="E450" s="65"/>
      <c r="F450" s="66"/>
      <c r="G450" s="27"/>
      <c r="H450" s="27"/>
    </row>
    <row r="451" spans="1:8" thickBot="1" x14ac:dyDescent="0.3">
      <c r="A451" s="50" t="str">
        <f>IF(ISBLANK(rrhh[Personal propio o externo]),"",Ejercicio)</f>
        <v/>
      </c>
      <c r="B451" s="50" t="str">
        <f>IF(ISBLANK(rrhh[Personal propio o externo]),"",comarca)</f>
        <v/>
      </c>
      <c r="C451" s="63"/>
      <c r="D451" s="64"/>
      <c r="E451" s="65"/>
      <c r="F451" s="66"/>
      <c r="G451" s="27"/>
      <c r="H451" s="27"/>
    </row>
    <row r="452" spans="1:8" thickBot="1" x14ac:dyDescent="0.3">
      <c r="A452" s="50" t="str">
        <f>IF(ISBLANK(rrhh[Personal propio o externo]),"",Ejercicio)</f>
        <v/>
      </c>
      <c r="B452" s="50" t="str">
        <f>IF(ISBLANK(rrhh[Personal propio o externo]),"",comarca)</f>
        <v/>
      </c>
      <c r="C452" s="63"/>
      <c r="D452" s="64"/>
      <c r="E452" s="65"/>
      <c r="F452" s="66"/>
      <c r="G452" s="27"/>
      <c r="H452" s="27"/>
    </row>
    <row r="453" spans="1:8" thickBot="1" x14ac:dyDescent="0.3">
      <c r="A453" s="50" t="str">
        <f>IF(ISBLANK(rrhh[Personal propio o externo]),"",Ejercicio)</f>
        <v/>
      </c>
      <c r="B453" s="50" t="str">
        <f>IF(ISBLANK(rrhh[Personal propio o externo]),"",comarca)</f>
        <v/>
      </c>
      <c r="C453" s="63"/>
      <c r="D453" s="64"/>
      <c r="E453" s="65"/>
      <c r="F453" s="66"/>
      <c r="G453" s="27"/>
      <c r="H453" s="27"/>
    </row>
    <row r="454" spans="1:8" thickBot="1" x14ac:dyDescent="0.3">
      <c r="A454" s="50" t="str">
        <f>IF(ISBLANK(rrhh[Personal propio o externo]),"",Ejercicio)</f>
        <v/>
      </c>
      <c r="B454" s="50" t="str">
        <f>IF(ISBLANK(rrhh[Personal propio o externo]),"",comarca)</f>
        <v/>
      </c>
      <c r="C454" s="63"/>
      <c r="D454" s="64"/>
      <c r="E454" s="65"/>
      <c r="F454" s="66"/>
      <c r="G454" s="27"/>
      <c r="H454" s="27"/>
    </row>
    <row r="455" spans="1:8" thickBot="1" x14ac:dyDescent="0.3">
      <c r="A455" s="50" t="str">
        <f>IF(ISBLANK(rrhh[Personal propio o externo]),"",Ejercicio)</f>
        <v/>
      </c>
      <c r="B455" s="50" t="str">
        <f>IF(ISBLANK(rrhh[Personal propio o externo]),"",comarca)</f>
        <v/>
      </c>
      <c r="C455" s="63"/>
      <c r="D455" s="64"/>
      <c r="E455" s="65"/>
      <c r="F455" s="66"/>
      <c r="G455" s="27"/>
      <c r="H455" s="27"/>
    </row>
    <row r="456" spans="1:8" thickBot="1" x14ac:dyDescent="0.3">
      <c r="A456" s="50" t="str">
        <f>IF(ISBLANK(rrhh[Personal propio o externo]),"",Ejercicio)</f>
        <v/>
      </c>
      <c r="B456" s="50" t="str">
        <f>IF(ISBLANK(rrhh[Personal propio o externo]),"",comarca)</f>
        <v/>
      </c>
      <c r="C456" s="63"/>
      <c r="D456" s="64"/>
      <c r="E456" s="65"/>
      <c r="F456" s="66"/>
      <c r="G456" s="27"/>
      <c r="H456" s="27"/>
    </row>
    <row r="457" spans="1:8" thickBot="1" x14ac:dyDescent="0.3">
      <c r="A457" s="50" t="str">
        <f>IF(ISBLANK(rrhh[Personal propio o externo]),"",Ejercicio)</f>
        <v/>
      </c>
      <c r="B457" s="50" t="str">
        <f>IF(ISBLANK(rrhh[Personal propio o externo]),"",comarca)</f>
        <v/>
      </c>
      <c r="C457" s="63"/>
      <c r="D457" s="64"/>
      <c r="E457" s="65"/>
      <c r="F457" s="66"/>
      <c r="G457" s="27"/>
      <c r="H457" s="27"/>
    </row>
    <row r="458" spans="1:8" thickBot="1" x14ac:dyDescent="0.3">
      <c r="A458" s="50" t="str">
        <f>IF(ISBLANK(rrhh[Personal propio o externo]),"",Ejercicio)</f>
        <v/>
      </c>
      <c r="B458" s="50" t="str">
        <f>IF(ISBLANK(rrhh[Personal propio o externo]),"",comarca)</f>
        <v/>
      </c>
      <c r="C458" s="63"/>
      <c r="D458" s="64"/>
      <c r="E458" s="65"/>
      <c r="F458" s="66"/>
      <c r="G458" s="27"/>
      <c r="H458" s="27"/>
    </row>
    <row r="459" spans="1:8" thickBot="1" x14ac:dyDescent="0.3">
      <c r="A459" s="50" t="str">
        <f>IF(ISBLANK(rrhh[Personal propio o externo]),"",Ejercicio)</f>
        <v/>
      </c>
      <c r="B459" s="50" t="str">
        <f>IF(ISBLANK(rrhh[Personal propio o externo]),"",comarca)</f>
        <v/>
      </c>
      <c r="C459" s="63"/>
      <c r="D459" s="64"/>
      <c r="E459" s="65"/>
      <c r="F459" s="66"/>
      <c r="G459" s="27"/>
      <c r="H459" s="27"/>
    </row>
    <row r="460" spans="1:8" thickBot="1" x14ac:dyDescent="0.3">
      <c r="A460" s="50" t="str">
        <f>IF(ISBLANK(rrhh[Personal propio o externo]),"",Ejercicio)</f>
        <v/>
      </c>
      <c r="B460" s="50" t="str">
        <f>IF(ISBLANK(rrhh[Personal propio o externo]),"",comarca)</f>
        <v/>
      </c>
      <c r="C460" s="63"/>
      <c r="D460" s="64"/>
      <c r="E460" s="65"/>
      <c r="F460" s="66"/>
      <c r="G460" s="27"/>
      <c r="H460" s="27"/>
    </row>
    <row r="461" spans="1:8" thickBot="1" x14ac:dyDescent="0.3">
      <c r="A461" s="50" t="str">
        <f>IF(ISBLANK(rrhh[Personal propio o externo]),"",Ejercicio)</f>
        <v/>
      </c>
      <c r="B461" s="50" t="str">
        <f>IF(ISBLANK(rrhh[Personal propio o externo]),"",comarca)</f>
        <v/>
      </c>
      <c r="C461" s="63"/>
      <c r="D461" s="64"/>
      <c r="E461" s="65"/>
      <c r="F461" s="66"/>
      <c r="G461" s="27"/>
      <c r="H461" s="27"/>
    </row>
    <row r="462" spans="1:8" thickBot="1" x14ac:dyDescent="0.3">
      <c r="A462" s="50" t="str">
        <f>IF(ISBLANK(rrhh[Personal propio o externo]),"",Ejercicio)</f>
        <v/>
      </c>
      <c r="B462" s="50" t="str">
        <f>IF(ISBLANK(rrhh[Personal propio o externo]),"",comarca)</f>
        <v/>
      </c>
      <c r="C462" s="63"/>
      <c r="D462" s="64"/>
      <c r="E462" s="65"/>
      <c r="F462" s="66"/>
      <c r="G462" s="27"/>
      <c r="H462" s="27"/>
    </row>
    <row r="463" spans="1:8" thickBot="1" x14ac:dyDescent="0.3">
      <c r="A463" s="50" t="str">
        <f>IF(ISBLANK(rrhh[Personal propio o externo]),"",Ejercicio)</f>
        <v/>
      </c>
      <c r="B463" s="50" t="str">
        <f>IF(ISBLANK(rrhh[Personal propio o externo]),"",comarca)</f>
        <v/>
      </c>
      <c r="C463" s="63"/>
      <c r="D463" s="64"/>
      <c r="E463" s="65"/>
      <c r="F463" s="66"/>
      <c r="G463" s="27"/>
      <c r="H463" s="27"/>
    </row>
    <row r="464" spans="1:8" thickBot="1" x14ac:dyDescent="0.3">
      <c r="A464" s="50" t="str">
        <f>IF(ISBLANK(rrhh[Personal propio o externo]),"",Ejercicio)</f>
        <v/>
      </c>
      <c r="B464" s="50" t="str">
        <f>IF(ISBLANK(rrhh[Personal propio o externo]),"",comarca)</f>
        <v/>
      </c>
      <c r="C464" s="63"/>
      <c r="D464" s="64"/>
      <c r="E464" s="65"/>
      <c r="F464" s="66"/>
      <c r="G464" s="27"/>
      <c r="H464" s="27"/>
    </row>
    <row r="465" spans="1:8" thickBot="1" x14ac:dyDescent="0.3">
      <c r="A465" s="50" t="str">
        <f>IF(ISBLANK(rrhh[Personal propio o externo]),"",Ejercicio)</f>
        <v/>
      </c>
      <c r="B465" s="50" t="str">
        <f>IF(ISBLANK(rrhh[Personal propio o externo]),"",comarca)</f>
        <v/>
      </c>
      <c r="C465" s="63"/>
      <c r="D465" s="64"/>
      <c r="E465" s="65"/>
      <c r="F465" s="66"/>
      <c r="G465" s="27"/>
      <c r="H465" s="27"/>
    </row>
    <row r="466" spans="1:8" thickBot="1" x14ac:dyDescent="0.3">
      <c r="A466" s="50" t="str">
        <f>IF(ISBLANK(rrhh[Personal propio o externo]),"",Ejercicio)</f>
        <v/>
      </c>
      <c r="B466" s="50" t="str">
        <f>IF(ISBLANK(rrhh[Personal propio o externo]),"",comarca)</f>
        <v/>
      </c>
      <c r="C466" s="63"/>
      <c r="D466" s="64"/>
      <c r="E466" s="65"/>
      <c r="F466" s="66"/>
      <c r="G466" s="27"/>
      <c r="H466" s="27"/>
    </row>
    <row r="467" spans="1:8" thickBot="1" x14ac:dyDescent="0.3">
      <c r="A467" s="50" t="str">
        <f>IF(ISBLANK(rrhh[Personal propio o externo]),"",Ejercicio)</f>
        <v/>
      </c>
      <c r="B467" s="50" t="str">
        <f>IF(ISBLANK(rrhh[Personal propio o externo]),"",comarca)</f>
        <v/>
      </c>
      <c r="C467" s="63"/>
      <c r="D467" s="64"/>
      <c r="E467" s="65"/>
      <c r="F467" s="66"/>
      <c r="G467" s="27"/>
      <c r="H467" s="27"/>
    </row>
    <row r="468" spans="1:8" thickBot="1" x14ac:dyDescent="0.3">
      <c r="A468" s="50" t="str">
        <f>IF(ISBLANK(rrhh[Personal propio o externo]),"",Ejercicio)</f>
        <v/>
      </c>
      <c r="B468" s="50" t="str">
        <f>IF(ISBLANK(rrhh[Personal propio o externo]),"",comarca)</f>
        <v/>
      </c>
      <c r="C468" s="63"/>
      <c r="D468" s="64"/>
      <c r="E468" s="65"/>
      <c r="F468" s="66"/>
      <c r="G468" s="27"/>
      <c r="H468" s="27"/>
    </row>
    <row r="469" spans="1:8" thickBot="1" x14ac:dyDescent="0.3">
      <c r="A469" s="50" t="str">
        <f>IF(ISBLANK(rrhh[Personal propio o externo]),"",Ejercicio)</f>
        <v/>
      </c>
      <c r="B469" s="50" t="str">
        <f>IF(ISBLANK(rrhh[Personal propio o externo]),"",comarca)</f>
        <v/>
      </c>
      <c r="C469" s="63"/>
      <c r="D469" s="64"/>
      <c r="E469" s="65"/>
      <c r="F469" s="66"/>
      <c r="G469" s="27"/>
      <c r="H469" s="27"/>
    </row>
    <row r="470" spans="1:8" thickBot="1" x14ac:dyDescent="0.3">
      <c r="A470" s="50" t="str">
        <f>IF(ISBLANK(rrhh[Personal propio o externo]),"",Ejercicio)</f>
        <v/>
      </c>
      <c r="B470" s="50" t="str">
        <f>IF(ISBLANK(rrhh[Personal propio o externo]),"",comarca)</f>
        <v/>
      </c>
      <c r="C470" s="63"/>
      <c r="D470" s="64"/>
      <c r="E470" s="65"/>
      <c r="F470" s="66"/>
      <c r="G470" s="27"/>
      <c r="H470" s="27"/>
    </row>
    <row r="471" spans="1:8" thickBot="1" x14ac:dyDescent="0.3">
      <c r="A471" s="50" t="str">
        <f>IF(ISBLANK(rrhh[Personal propio o externo]),"",Ejercicio)</f>
        <v/>
      </c>
      <c r="B471" s="50" t="str">
        <f>IF(ISBLANK(rrhh[Personal propio o externo]),"",comarca)</f>
        <v/>
      </c>
      <c r="C471" s="63"/>
      <c r="D471" s="64"/>
      <c r="E471" s="65"/>
      <c r="F471" s="66"/>
      <c r="G471" s="27"/>
      <c r="H471" s="27"/>
    </row>
    <row r="472" spans="1:8" thickBot="1" x14ac:dyDescent="0.3">
      <c r="A472" s="50" t="str">
        <f>IF(ISBLANK(rrhh[Personal propio o externo]),"",Ejercicio)</f>
        <v/>
      </c>
      <c r="B472" s="50" t="str">
        <f>IF(ISBLANK(rrhh[Personal propio o externo]),"",comarca)</f>
        <v/>
      </c>
      <c r="C472" s="63"/>
      <c r="D472" s="64"/>
      <c r="E472" s="65"/>
      <c r="F472" s="66"/>
      <c r="G472" s="27"/>
      <c r="H472" s="27"/>
    </row>
    <row r="473" spans="1:8" thickBot="1" x14ac:dyDescent="0.3">
      <c r="A473" s="50" t="str">
        <f>IF(ISBLANK(rrhh[Personal propio o externo]),"",Ejercicio)</f>
        <v/>
      </c>
      <c r="B473" s="50" t="str">
        <f>IF(ISBLANK(rrhh[Personal propio o externo]),"",comarca)</f>
        <v/>
      </c>
      <c r="C473" s="63"/>
      <c r="D473" s="64"/>
      <c r="E473" s="65"/>
      <c r="F473" s="66"/>
      <c r="G473" s="27"/>
      <c r="H473" s="27"/>
    </row>
    <row r="474" spans="1:8" thickBot="1" x14ac:dyDescent="0.3">
      <c r="A474" s="50" t="str">
        <f>IF(ISBLANK(rrhh[Personal propio o externo]),"",Ejercicio)</f>
        <v/>
      </c>
      <c r="B474" s="50" t="str">
        <f>IF(ISBLANK(rrhh[Personal propio o externo]),"",comarca)</f>
        <v/>
      </c>
      <c r="C474" s="63"/>
      <c r="D474" s="64"/>
      <c r="E474" s="65"/>
      <c r="F474" s="66"/>
      <c r="G474" s="27"/>
      <c r="H474" s="27"/>
    </row>
    <row r="475" spans="1:8" thickBot="1" x14ac:dyDescent="0.3">
      <c r="A475" s="50" t="str">
        <f>IF(ISBLANK(rrhh[Personal propio o externo]),"",Ejercicio)</f>
        <v/>
      </c>
      <c r="B475" s="50" t="str">
        <f>IF(ISBLANK(rrhh[Personal propio o externo]),"",comarca)</f>
        <v/>
      </c>
      <c r="C475" s="63"/>
      <c r="D475" s="64"/>
      <c r="E475" s="65"/>
      <c r="F475" s="66"/>
      <c r="G475" s="27"/>
      <c r="H475" s="27"/>
    </row>
    <row r="476" spans="1:8" thickBot="1" x14ac:dyDescent="0.3">
      <c r="A476" s="50" t="str">
        <f>IF(ISBLANK(rrhh[Personal propio o externo]),"",Ejercicio)</f>
        <v/>
      </c>
      <c r="B476" s="50" t="str">
        <f>IF(ISBLANK(rrhh[Personal propio o externo]),"",comarca)</f>
        <v/>
      </c>
      <c r="C476" s="63"/>
      <c r="D476" s="64"/>
      <c r="E476" s="65"/>
      <c r="F476" s="66"/>
      <c r="G476" s="27"/>
      <c r="H476" s="27"/>
    </row>
    <row r="477" spans="1:8" thickBot="1" x14ac:dyDescent="0.3">
      <c r="A477" s="50" t="str">
        <f>IF(ISBLANK(rrhh[Personal propio o externo]),"",Ejercicio)</f>
        <v/>
      </c>
      <c r="B477" s="50" t="str">
        <f>IF(ISBLANK(rrhh[Personal propio o externo]),"",comarca)</f>
        <v/>
      </c>
      <c r="C477" s="63"/>
      <c r="D477" s="64"/>
      <c r="E477" s="65"/>
      <c r="F477" s="66"/>
      <c r="G477" s="27"/>
      <c r="H477" s="27"/>
    </row>
    <row r="478" spans="1:8" thickBot="1" x14ac:dyDescent="0.3">
      <c r="A478" s="50" t="str">
        <f>IF(ISBLANK(rrhh[Personal propio o externo]),"",Ejercicio)</f>
        <v/>
      </c>
      <c r="B478" s="50" t="str">
        <f>IF(ISBLANK(rrhh[Personal propio o externo]),"",comarca)</f>
        <v/>
      </c>
      <c r="C478" s="63"/>
      <c r="D478" s="64"/>
      <c r="E478" s="65"/>
      <c r="F478" s="66"/>
      <c r="G478" s="27"/>
      <c r="H478" s="27"/>
    </row>
    <row r="479" spans="1:8" thickBot="1" x14ac:dyDescent="0.3">
      <c r="A479" s="50" t="str">
        <f>IF(ISBLANK(rrhh[Personal propio o externo]),"",Ejercicio)</f>
        <v/>
      </c>
      <c r="B479" s="50" t="str">
        <f>IF(ISBLANK(rrhh[Personal propio o externo]),"",comarca)</f>
        <v/>
      </c>
      <c r="C479" s="63"/>
      <c r="D479" s="64"/>
      <c r="E479" s="65"/>
      <c r="F479" s="66"/>
      <c r="G479" s="27"/>
      <c r="H479" s="27"/>
    </row>
    <row r="480" spans="1:8" thickBot="1" x14ac:dyDescent="0.3">
      <c r="A480" s="50" t="str">
        <f>IF(ISBLANK(rrhh[Personal propio o externo]),"",Ejercicio)</f>
        <v/>
      </c>
      <c r="B480" s="50" t="str">
        <f>IF(ISBLANK(rrhh[Personal propio o externo]),"",comarca)</f>
        <v/>
      </c>
      <c r="C480" s="63"/>
      <c r="D480" s="64"/>
      <c r="E480" s="65"/>
      <c r="F480" s="66"/>
      <c r="G480" s="27"/>
      <c r="H480" s="27"/>
    </row>
    <row r="481" spans="1:8" thickBot="1" x14ac:dyDescent="0.3">
      <c r="A481" s="50" t="str">
        <f>IF(ISBLANK(rrhh[Personal propio o externo]),"",Ejercicio)</f>
        <v/>
      </c>
      <c r="B481" s="50" t="str">
        <f>IF(ISBLANK(rrhh[Personal propio o externo]),"",comarca)</f>
        <v/>
      </c>
      <c r="C481" s="63"/>
      <c r="D481" s="64"/>
      <c r="E481" s="65"/>
      <c r="F481" s="66"/>
      <c r="G481" s="27"/>
      <c r="H481" s="27"/>
    </row>
    <row r="482" spans="1:8" thickBot="1" x14ac:dyDescent="0.3">
      <c r="A482" s="50" t="str">
        <f>IF(ISBLANK(rrhh[Personal propio o externo]),"",Ejercicio)</f>
        <v/>
      </c>
      <c r="B482" s="50" t="str">
        <f>IF(ISBLANK(rrhh[Personal propio o externo]),"",comarca)</f>
        <v/>
      </c>
      <c r="C482" s="63"/>
      <c r="D482" s="64"/>
      <c r="E482" s="65"/>
      <c r="F482" s="66"/>
      <c r="G482" s="27"/>
      <c r="H482" s="27"/>
    </row>
    <row r="483" spans="1:8" thickBot="1" x14ac:dyDescent="0.3">
      <c r="A483" s="50" t="str">
        <f>IF(ISBLANK(rrhh[Personal propio o externo]),"",Ejercicio)</f>
        <v/>
      </c>
      <c r="B483" s="50" t="str">
        <f>IF(ISBLANK(rrhh[Personal propio o externo]),"",comarca)</f>
        <v/>
      </c>
      <c r="C483" s="63"/>
      <c r="D483" s="64"/>
      <c r="E483" s="65"/>
      <c r="F483" s="66"/>
      <c r="G483" s="27"/>
      <c r="H483" s="27"/>
    </row>
    <row r="484" spans="1:8" thickBot="1" x14ac:dyDescent="0.3">
      <c r="A484" s="50" t="str">
        <f>IF(ISBLANK(rrhh[Personal propio o externo]),"",Ejercicio)</f>
        <v/>
      </c>
      <c r="B484" s="50" t="str">
        <f>IF(ISBLANK(rrhh[Personal propio o externo]),"",comarca)</f>
        <v/>
      </c>
      <c r="C484" s="63"/>
      <c r="D484" s="64"/>
      <c r="E484" s="65"/>
      <c r="F484" s="66"/>
      <c r="G484" s="27"/>
      <c r="H484" s="27"/>
    </row>
    <row r="485" spans="1:8" thickBot="1" x14ac:dyDescent="0.3">
      <c r="A485" s="50" t="str">
        <f>IF(ISBLANK(rrhh[Personal propio o externo]),"",Ejercicio)</f>
        <v/>
      </c>
      <c r="B485" s="50" t="str">
        <f>IF(ISBLANK(rrhh[Personal propio o externo]),"",comarca)</f>
        <v/>
      </c>
      <c r="C485" s="63"/>
      <c r="D485" s="64"/>
      <c r="E485" s="65"/>
      <c r="F485" s="66"/>
      <c r="G485" s="27"/>
      <c r="H485" s="27"/>
    </row>
    <row r="486" spans="1:8" thickBot="1" x14ac:dyDescent="0.3">
      <c r="A486" s="50" t="str">
        <f>IF(ISBLANK(rrhh[Personal propio o externo]),"",Ejercicio)</f>
        <v/>
      </c>
      <c r="B486" s="50" t="str">
        <f>IF(ISBLANK(rrhh[Personal propio o externo]),"",comarca)</f>
        <v/>
      </c>
      <c r="C486" s="63"/>
      <c r="D486" s="64"/>
      <c r="E486" s="65"/>
      <c r="F486" s="66"/>
      <c r="G486" s="27"/>
      <c r="H486" s="27"/>
    </row>
    <row r="487" spans="1:8" thickBot="1" x14ac:dyDescent="0.3">
      <c r="A487" s="50" t="str">
        <f>IF(ISBLANK(rrhh[Personal propio o externo]),"",Ejercicio)</f>
        <v/>
      </c>
      <c r="B487" s="50" t="str">
        <f>IF(ISBLANK(rrhh[Personal propio o externo]),"",comarca)</f>
        <v/>
      </c>
      <c r="C487" s="63"/>
      <c r="D487" s="64"/>
      <c r="E487" s="65"/>
      <c r="F487" s="66"/>
      <c r="G487" s="27"/>
      <c r="H487" s="27"/>
    </row>
    <row r="488" spans="1:8" thickBot="1" x14ac:dyDescent="0.3">
      <c r="A488" s="50" t="str">
        <f>IF(ISBLANK(rrhh[Personal propio o externo]),"",Ejercicio)</f>
        <v/>
      </c>
      <c r="B488" s="50" t="str">
        <f>IF(ISBLANK(rrhh[Personal propio o externo]),"",comarca)</f>
        <v/>
      </c>
      <c r="C488" s="63"/>
      <c r="D488" s="64"/>
      <c r="E488" s="65"/>
      <c r="F488" s="66"/>
      <c r="G488" s="27"/>
      <c r="H488" s="27"/>
    </row>
    <row r="489" spans="1:8" thickBot="1" x14ac:dyDescent="0.3">
      <c r="A489" s="50" t="str">
        <f>IF(ISBLANK(rrhh[Personal propio o externo]),"",Ejercicio)</f>
        <v/>
      </c>
      <c r="B489" s="50" t="str">
        <f>IF(ISBLANK(rrhh[Personal propio o externo]),"",comarca)</f>
        <v/>
      </c>
      <c r="C489" s="63"/>
      <c r="D489" s="64"/>
      <c r="E489" s="65"/>
      <c r="F489" s="66"/>
      <c r="G489" s="27"/>
      <c r="H489" s="27"/>
    </row>
    <row r="490" spans="1:8" thickBot="1" x14ac:dyDescent="0.3">
      <c r="A490" s="50" t="str">
        <f>IF(ISBLANK(rrhh[Personal propio o externo]),"",Ejercicio)</f>
        <v/>
      </c>
      <c r="B490" s="50" t="str">
        <f>IF(ISBLANK(rrhh[Personal propio o externo]),"",comarca)</f>
        <v/>
      </c>
      <c r="C490" s="63"/>
      <c r="D490" s="64"/>
      <c r="E490" s="65"/>
      <c r="F490" s="66"/>
      <c r="G490" s="27"/>
      <c r="H490" s="27"/>
    </row>
    <row r="491" spans="1:8" thickBot="1" x14ac:dyDescent="0.3">
      <c r="A491" s="50" t="str">
        <f>IF(ISBLANK(rrhh[Personal propio o externo]),"",Ejercicio)</f>
        <v/>
      </c>
      <c r="B491" s="50" t="str">
        <f>IF(ISBLANK(rrhh[Personal propio o externo]),"",comarca)</f>
        <v/>
      </c>
      <c r="C491" s="63"/>
      <c r="D491" s="64"/>
      <c r="E491" s="65"/>
      <c r="F491" s="66"/>
      <c r="G491" s="27"/>
      <c r="H491" s="27"/>
    </row>
    <row r="492" spans="1:8" thickBot="1" x14ac:dyDescent="0.3">
      <c r="A492" s="50" t="str">
        <f>IF(ISBLANK(rrhh[Personal propio o externo]),"",Ejercicio)</f>
        <v/>
      </c>
      <c r="B492" s="50" t="str">
        <f>IF(ISBLANK(rrhh[Personal propio o externo]),"",comarca)</f>
        <v/>
      </c>
      <c r="C492" s="63"/>
      <c r="D492" s="64"/>
      <c r="E492" s="65"/>
      <c r="F492" s="66"/>
      <c r="G492" s="27"/>
      <c r="H492" s="27"/>
    </row>
    <row r="493" spans="1:8" thickBot="1" x14ac:dyDescent="0.3">
      <c r="A493" s="50" t="str">
        <f>IF(ISBLANK(rrhh[Personal propio o externo]),"",Ejercicio)</f>
        <v/>
      </c>
      <c r="B493" s="50" t="str">
        <f>IF(ISBLANK(rrhh[Personal propio o externo]),"",comarca)</f>
        <v/>
      </c>
      <c r="C493" s="63"/>
      <c r="D493" s="64"/>
      <c r="E493" s="65"/>
      <c r="F493" s="66"/>
      <c r="G493" s="27"/>
      <c r="H493" s="27"/>
    </row>
    <row r="494" spans="1:8" thickBot="1" x14ac:dyDescent="0.3">
      <c r="A494" s="50" t="str">
        <f>IF(ISBLANK(rrhh[Personal propio o externo]),"",Ejercicio)</f>
        <v/>
      </c>
      <c r="B494" s="50" t="str">
        <f>IF(ISBLANK(rrhh[Personal propio o externo]),"",comarca)</f>
        <v/>
      </c>
      <c r="C494" s="63"/>
      <c r="D494" s="64"/>
      <c r="E494" s="65"/>
      <c r="F494" s="66"/>
      <c r="G494" s="27"/>
      <c r="H494" s="27"/>
    </row>
    <row r="495" spans="1:8" thickBot="1" x14ac:dyDescent="0.3">
      <c r="A495" s="50" t="str">
        <f>IF(ISBLANK(rrhh[Personal propio o externo]),"",Ejercicio)</f>
        <v/>
      </c>
      <c r="B495" s="50" t="str">
        <f>IF(ISBLANK(rrhh[Personal propio o externo]),"",comarca)</f>
        <v/>
      </c>
      <c r="C495" s="63"/>
      <c r="D495" s="64"/>
      <c r="E495" s="65"/>
      <c r="F495" s="66"/>
      <c r="G495" s="27"/>
      <c r="H495" s="27"/>
    </row>
    <row r="496" spans="1:8" thickBot="1" x14ac:dyDescent="0.3">
      <c r="A496" s="50" t="str">
        <f>IF(ISBLANK(rrhh[Personal propio o externo]),"",Ejercicio)</f>
        <v/>
      </c>
      <c r="B496" s="50" t="str">
        <f>IF(ISBLANK(rrhh[Personal propio o externo]),"",comarca)</f>
        <v/>
      </c>
      <c r="C496" s="63"/>
      <c r="D496" s="64"/>
      <c r="E496" s="65"/>
      <c r="F496" s="66"/>
      <c r="G496" s="27"/>
      <c r="H496" s="27"/>
    </row>
    <row r="497" spans="1:8" thickBot="1" x14ac:dyDescent="0.3">
      <c r="A497" s="50" t="str">
        <f>IF(ISBLANK(rrhh[Personal propio o externo]),"",Ejercicio)</f>
        <v/>
      </c>
      <c r="B497" s="50" t="str">
        <f>IF(ISBLANK(rrhh[Personal propio o externo]),"",comarca)</f>
        <v/>
      </c>
      <c r="C497" s="63"/>
      <c r="D497" s="64"/>
      <c r="E497" s="65"/>
      <c r="F497" s="66"/>
      <c r="G497" s="27"/>
      <c r="H497" s="27"/>
    </row>
    <row r="498" spans="1:8" thickBot="1" x14ac:dyDescent="0.3">
      <c r="A498" s="50" t="str">
        <f>IF(ISBLANK(rrhh[Personal propio o externo]),"",Ejercicio)</f>
        <v/>
      </c>
      <c r="B498" s="50" t="str">
        <f>IF(ISBLANK(rrhh[Personal propio o externo]),"",comarca)</f>
        <v/>
      </c>
      <c r="C498" s="63"/>
      <c r="D498" s="64"/>
      <c r="E498" s="65"/>
      <c r="F498" s="66"/>
      <c r="G498" s="27"/>
      <c r="H498" s="27"/>
    </row>
    <row r="499" spans="1:8" thickBot="1" x14ac:dyDescent="0.3">
      <c r="A499" s="50" t="str">
        <f>IF(ISBLANK(rrhh[Personal propio o externo]),"",Ejercicio)</f>
        <v/>
      </c>
      <c r="B499" s="50" t="str">
        <f>IF(ISBLANK(rrhh[Personal propio o externo]),"",comarca)</f>
        <v/>
      </c>
      <c r="C499" s="63"/>
      <c r="D499" s="64"/>
      <c r="E499" s="65"/>
      <c r="F499" s="66"/>
      <c r="G499" s="27"/>
      <c r="H499" s="27"/>
    </row>
    <row r="500" spans="1:8" thickBot="1" x14ac:dyDescent="0.3">
      <c r="A500" s="50" t="str">
        <f>IF(ISBLANK(rrhh[Personal propio o externo]),"",Ejercicio)</f>
        <v/>
      </c>
      <c r="B500" s="50" t="str">
        <f>IF(ISBLANK(rrhh[Personal propio o externo]),"",comarca)</f>
        <v/>
      </c>
      <c r="C500" s="63"/>
      <c r="D500" s="64"/>
      <c r="E500" s="65"/>
      <c r="F500" s="66"/>
      <c r="G500" s="27"/>
      <c r="H500" s="27"/>
    </row>
    <row r="501" spans="1:8" thickBot="1" x14ac:dyDescent="0.3">
      <c r="A501" s="50" t="str">
        <f>IF(ISBLANK(rrhh[Personal propio o externo]),"",Ejercicio)</f>
        <v/>
      </c>
      <c r="B501" s="50" t="str">
        <f>IF(ISBLANK(rrhh[Personal propio o externo]),"",comarca)</f>
        <v/>
      </c>
      <c r="C501" s="63"/>
      <c r="D501" s="64"/>
      <c r="E501" s="65"/>
      <c r="F501" s="66"/>
      <c r="G501" s="27"/>
      <c r="H501" s="27"/>
    </row>
    <row r="502" spans="1:8" thickBot="1" x14ac:dyDescent="0.3">
      <c r="A502" s="50" t="str">
        <f>IF(ISBLANK(rrhh[Personal propio o externo]),"",Ejercicio)</f>
        <v/>
      </c>
      <c r="B502" s="50" t="str">
        <f>IF(ISBLANK(rrhh[Personal propio o externo]),"",comarca)</f>
        <v/>
      </c>
      <c r="C502" s="63"/>
      <c r="D502" s="64"/>
      <c r="E502" s="65"/>
      <c r="F502" s="66"/>
      <c r="G502" s="27"/>
      <c r="H502" s="27"/>
    </row>
    <row r="503" spans="1:8" thickBot="1" x14ac:dyDescent="0.3">
      <c r="A503" s="50" t="str">
        <f>IF(ISBLANK(rrhh[Personal propio o externo]),"",Ejercicio)</f>
        <v/>
      </c>
      <c r="B503" s="50" t="str">
        <f>IF(ISBLANK(rrhh[Personal propio o externo]),"",comarca)</f>
        <v/>
      </c>
      <c r="C503" s="63"/>
      <c r="D503" s="64"/>
      <c r="E503" s="65"/>
      <c r="F503" s="66"/>
      <c r="G503" s="27"/>
      <c r="H503" s="27"/>
    </row>
    <row r="504" spans="1:8" thickBot="1" x14ac:dyDescent="0.3">
      <c r="A504" s="50" t="str">
        <f>IF(ISBLANK(rrhh[Personal propio o externo]),"",Ejercicio)</f>
        <v/>
      </c>
      <c r="B504" s="50" t="str">
        <f>IF(ISBLANK(rrhh[Personal propio o externo]),"",comarca)</f>
        <v/>
      </c>
      <c r="C504" s="63"/>
      <c r="D504" s="64"/>
      <c r="E504" s="65"/>
      <c r="F504" s="66"/>
      <c r="G504" s="27"/>
      <c r="H504" s="27"/>
    </row>
    <row r="505" spans="1:8" thickBot="1" x14ac:dyDescent="0.3">
      <c r="A505" s="50" t="str">
        <f>IF(ISBLANK(rrhh[Personal propio o externo]),"",Ejercicio)</f>
        <v/>
      </c>
      <c r="B505" s="50" t="str">
        <f>IF(ISBLANK(rrhh[Personal propio o externo]),"",comarca)</f>
        <v/>
      </c>
      <c r="C505" s="63"/>
      <c r="D505" s="64"/>
      <c r="E505" s="65"/>
      <c r="F505" s="66"/>
      <c r="G505" s="27"/>
      <c r="H505" s="27"/>
    </row>
    <row r="506" spans="1:8" thickBot="1" x14ac:dyDescent="0.3">
      <c r="A506" s="50" t="str">
        <f>IF(ISBLANK(rrhh[Personal propio o externo]),"",Ejercicio)</f>
        <v/>
      </c>
      <c r="B506" s="50" t="str">
        <f>IF(ISBLANK(rrhh[Personal propio o externo]),"",comarca)</f>
        <v/>
      </c>
      <c r="C506" s="63"/>
      <c r="D506" s="64"/>
      <c r="E506" s="65"/>
      <c r="F506" s="66"/>
      <c r="G506" s="27"/>
      <c r="H506" s="27"/>
    </row>
    <row r="507" spans="1:8" thickBot="1" x14ac:dyDescent="0.3">
      <c r="A507" s="50" t="str">
        <f>IF(ISBLANK(rrhh[Personal propio o externo]),"",Ejercicio)</f>
        <v/>
      </c>
      <c r="B507" s="50" t="str">
        <f>IF(ISBLANK(rrhh[Personal propio o externo]),"",comarca)</f>
        <v/>
      </c>
      <c r="C507" s="63"/>
      <c r="D507" s="64"/>
      <c r="E507" s="65"/>
      <c r="F507" s="66"/>
      <c r="G507" s="27"/>
      <c r="H507" s="27"/>
    </row>
    <row r="508" spans="1:8" thickBot="1" x14ac:dyDescent="0.3">
      <c r="A508" s="50" t="str">
        <f>IF(ISBLANK(rrhh[Personal propio o externo]),"",Ejercicio)</f>
        <v/>
      </c>
      <c r="B508" s="50" t="str">
        <f>IF(ISBLANK(rrhh[Personal propio o externo]),"",comarca)</f>
        <v/>
      </c>
      <c r="C508" s="63"/>
      <c r="D508" s="64"/>
      <c r="E508" s="65"/>
      <c r="F508" s="66"/>
      <c r="G508" s="27"/>
      <c r="H508" s="27"/>
    </row>
    <row r="509" spans="1:8" thickBot="1" x14ac:dyDescent="0.3">
      <c r="A509" s="50" t="str">
        <f>IF(ISBLANK(rrhh[Personal propio o externo]),"",Ejercicio)</f>
        <v/>
      </c>
      <c r="B509" s="50" t="str">
        <f>IF(ISBLANK(rrhh[Personal propio o externo]),"",comarca)</f>
        <v/>
      </c>
      <c r="C509" s="63"/>
      <c r="D509" s="64"/>
      <c r="E509" s="65"/>
      <c r="F509" s="66"/>
      <c r="G509" s="27"/>
      <c r="H509" s="27"/>
    </row>
    <row r="510" spans="1:8" thickBot="1" x14ac:dyDescent="0.3">
      <c r="A510" s="50" t="str">
        <f>IF(ISBLANK(rrhh[Personal propio o externo]),"",Ejercicio)</f>
        <v/>
      </c>
      <c r="B510" s="50" t="str">
        <f>IF(ISBLANK(rrhh[Personal propio o externo]),"",comarca)</f>
        <v/>
      </c>
      <c r="C510" s="63"/>
      <c r="D510" s="64"/>
      <c r="E510" s="65"/>
      <c r="F510" s="66"/>
      <c r="G510" s="27"/>
      <c r="H510" s="27"/>
    </row>
    <row r="511" spans="1:8" thickBot="1" x14ac:dyDescent="0.3">
      <c r="A511" s="50" t="str">
        <f>IF(ISBLANK(rrhh[Personal propio o externo]),"",Ejercicio)</f>
        <v/>
      </c>
      <c r="B511" s="50" t="str">
        <f>IF(ISBLANK(rrhh[Personal propio o externo]),"",comarca)</f>
        <v/>
      </c>
      <c r="C511" s="63"/>
      <c r="D511" s="64"/>
      <c r="E511" s="65"/>
      <c r="F511" s="66"/>
      <c r="G511" s="27"/>
      <c r="H511" s="27"/>
    </row>
    <row r="512" spans="1:8" thickBot="1" x14ac:dyDescent="0.3">
      <c r="A512" s="50" t="str">
        <f>IF(ISBLANK(rrhh[Personal propio o externo]),"",Ejercicio)</f>
        <v/>
      </c>
      <c r="B512" s="50" t="str">
        <f>IF(ISBLANK(rrhh[Personal propio o externo]),"",comarca)</f>
        <v/>
      </c>
      <c r="C512" s="63"/>
      <c r="D512" s="64"/>
      <c r="E512" s="65"/>
      <c r="F512" s="66"/>
      <c r="G512" s="27"/>
      <c r="H512" s="27"/>
    </row>
    <row r="513" spans="1:8" thickBot="1" x14ac:dyDescent="0.3">
      <c r="A513" s="50" t="str">
        <f>IF(ISBLANK(rrhh[Personal propio o externo]),"",Ejercicio)</f>
        <v/>
      </c>
      <c r="B513" s="50" t="str">
        <f>IF(ISBLANK(rrhh[Personal propio o externo]),"",comarca)</f>
        <v/>
      </c>
      <c r="C513" s="63"/>
      <c r="D513" s="64"/>
      <c r="E513" s="65"/>
      <c r="F513" s="66"/>
      <c r="G513" s="27"/>
      <c r="H513" s="27"/>
    </row>
    <row r="514" spans="1:8" thickBot="1" x14ac:dyDescent="0.3">
      <c r="A514" s="50" t="str">
        <f>IF(ISBLANK(rrhh[Personal propio o externo]),"",Ejercicio)</f>
        <v/>
      </c>
      <c r="B514" s="50" t="str">
        <f>IF(ISBLANK(rrhh[Personal propio o externo]),"",comarca)</f>
        <v/>
      </c>
      <c r="C514" s="63"/>
      <c r="D514" s="64"/>
      <c r="E514" s="65"/>
      <c r="F514" s="66"/>
      <c r="G514" s="27"/>
      <c r="H514" s="27"/>
    </row>
    <row r="515" spans="1:8" thickBot="1" x14ac:dyDescent="0.3">
      <c r="A515" s="50" t="str">
        <f>IF(ISBLANK(rrhh[Personal propio o externo]),"",Ejercicio)</f>
        <v/>
      </c>
      <c r="B515" s="50" t="str">
        <f>IF(ISBLANK(rrhh[Personal propio o externo]),"",comarca)</f>
        <v/>
      </c>
      <c r="C515" s="63"/>
      <c r="D515" s="64"/>
      <c r="E515" s="65"/>
      <c r="F515" s="66"/>
      <c r="G515" s="27"/>
      <c r="H515" s="27"/>
    </row>
    <row r="516" spans="1:8" thickBot="1" x14ac:dyDescent="0.3">
      <c r="A516" s="50" t="str">
        <f>IF(ISBLANK(rrhh[Personal propio o externo]),"",Ejercicio)</f>
        <v/>
      </c>
      <c r="B516" s="50" t="str">
        <f>IF(ISBLANK(rrhh[Personal propio o externo]),"",comarca)</f>
        <v/>
      </c>
      <c r="C516" s="63"/>
      <c r="D516" s="64"/>
      <c r="E516" s="65"/>
      <c r="F516" s="66"/>
      <c r="G516" s="27"/>
      <c r="H516" s="27"/>
    </row>
    <row r="517" spans="1:8" thickBot="1" x14ac:dyDescent="0.3">
      <c r="A517" s="50" t="str">
        <f>IF(ISBLANK(rrhh[Personal propio o externo]),"",Ejercicio)</f>
        <v/>
      </c>
      <c r="B517" s="50" t="str">
        <f>IF(ISBLANK(rrhh[Personal propio o externo]),"",comarca)</f>
        <v/>
      </c>
      <c r="C517" s="63"/>
      <c r="D517" s="64"/>
      <c r="E517" s="65"/>
      <c r="F517" s="66"/>
      <c r="G517" s="27"/>
      <c r="H517" s="27"/>
    </row>
    <row r="518" spans="1:8" thickBot="1" x14ac:dyDescent="0.3">
      <c r="A518" s="50" t="str">
        <f>IF(ISBLANK(rrhh[Personal propio o externo]),"",Ejercicio)</f>
        <v/>
      </c>
      <c r="B518" s="50" t="str">
        <f>IF(ISBLANK(rrhh[Personal propio o externo]),"",comarca)</f>
        <v/>
      </c>
      <c r="C518" s="63"/>
      <c r="D518" s="64"/>
      <c r="E518" s="65"/>
      <c r="F518" s="66"/>
      <c r="G518" s="27"/>
      <c r="H518" s="27"/>
    </row>
    <row r="519" spans="1:8" thickBot="1" x14ac:dyDescent="0.3">
      <c r="A519" s="50" t="str">
        <f>IF(ISBLANK(rrhh[Personal propio o externo]),"",Ejercicio)</f>
        <v/>
      </c>
      <c r="B519" s="50" t="str">
        <f>IF(ISBLANK(rrhh[Personal propio o externo]),"",comarca)</f>
        <v/>
      </c>
      <c r="C519" s="63"/>
      <c r="D519" s="64"/>
      <c r="E519" s="65"/>
      <c r="F519" s="66"/>
      <c r="G519" s="27"/>
      <c r="H519" s="27"/>
    </row>
    <row r="520" spans="1:8" thickBot="1" x14ac:dyDescent="0.3">
      <c r="A520" s="50" t="str">
        <f>IF(ISBLANK(rrhh[Personal propio o externo]),"",Ejercicio)</f>
        <v/>
      </c>
      <c r="B520" s="50" t="str">
        <f>IF(ISBLANK(rrhh[Personal propio o externo]),"",comarca)</f>
        <v/>
      </c>
      <c r="C520" s="63"/>
      <c r="D520" s="64"/>
      <c r="E520" s="65"/>
      <c r="F520" s="66"/>
      <c r="G520" s="27"/>
      <c r="H520" s="27"/>
    </row>
    <row r="521" spans="1:8" thickBot="1" x14ac:dyDescent="0.3">
      <c r="A521" s="50" t="str">
        <f>IF(ISBLANK(rrhh[Personal propio o externo]),"",Ejercicio)</f>
        <v/>
      </c>
      <c r="B521" s="50" t="str">
        <f>IF(ISBLANK(rrhh[Personal propio o externo]),"",comarca)</f>
        <v/>
      </c>
      <c r="C521" s="63"/>
      <c r="D521" s="64"/>
      <c r="E521" s="65"/>
      <c r="F521" s="66"/>
      <c r="G521" s="27"/>
      <c r="H521" s="27"/>
    </row>
    <row r="522" spans="1:8" thickBot="1" x14ac:dyDescent="0.3">
      <c r="A522" s="50" t="str">
        <f>IF(ISBLANK(rrhh[Personal propio o externo]),"",Ejercicio)</f>
        <v/>
      </c>
      <c r="B522" s="50" t="str">
        <f>IF(ISBLANK(rrhh[Personal propio o externo]),"",comarca)</f>
        <v/>
      </c>
      <c r="C522" s="63"/>
      <c r="D522" s="64"/>
      <c r="E522" s="65"/>
      <c r="F522" s="66"/>
      <c r="G522" s="27"/>
      <c r="H522" s="27"/>
    </row>
    <row r="523" spans="1:8" thickBot="1" x14ac:dyDescent="0.3">
      <c r="A523" s="50" t="str">
        <f>IF(ISBLANK(rrhh[Personal propio o externo]),"",Ejercicio)</f>
        <v/>
      </c>
      <c r="B523" s="50" t="str">
        <f>IF(ISBLANK(rrhh[Personal propio o externo]),"",comarca)</f>
        <v/>
      </c>
      <c r="C523" s="63"/>
      <c r="D523" s="64"/>
      <c r="E523" s="65"/>
      <c r="F523" s="66"/>
      <c r="G523" s="27"/>
      <c r="H523" s="27"/>
    </row>
    <row r="524" spans="1:8" thickBot="1" x14ac:dyDescent="0.3">
      <c r="A524" s="50" t="str">
        <f>IF(ISBLANK(rrhh[Personal propio o externo]),"",Ejercicio)</f>
        <v/>
      </c>
      <c r="B524" s="50" t="str">
        <f>IF(ISBLANK(rrhh[Personal propio o externo]),"",comarca)</f>
        <v/>
      </c>
      <c r="C524" s="63"/>
      <c r="D524" s="64"/>
      <c r="E524" s="65"/>
      <c r="F524" s="66"/>
      <c r="G524" s="27"/>
      <c r="H524" s="27"/>
    </row>
    <row r="525" spans="1:8" thickBot="1" x14ac:dyDescent="0.3">
      <c r="A525" s="50" t="str">
        <f>IF(ISBLANK(rrhh[Personal propio o externo]),"",Ejercicio)</f>
        <v/>
      </c>
      <c r="B525" s="50" t="str">
        <f>IF(ISBLANK(rrhh[Personal propio o externo]),"",comarca)</f>
        <v/>
      </c>
      <c r="C525" s="63"/>
      <c r="D525" s="64"/>
      <c r="E525" s="65"/>
      <c r="F525" s="66"/>
      <c r="G525" s="27"/>
      <c r="H525" s="27"/>
    </row>
    <row r="526" spans="1:8" thickBot="1" x14ac:dyDescent="0.3">
      <c r="A526" s="50" t="str">
        <f>IF(ISBLANK(rrhh[Personal propio o externo]),"",Ejercicio)</f>
        <v/>
      </c>
      <c r="B526" s="50" t="str">
        <f>IF(ISBLANK(rrhh[Personal propio o externo]),"",comarca)</f>
        <v/>
      </c>
      <c r="C526" s="63"/>
      <c r="D526" s="64"/>
      <c r="E526" s="65"/>
      <c r="F526" s="66"/>
      <c r="G526" s="27"/>
      <c r="H526" s="27"/>
    </row>
    <row r="527" spans="1:8" thickBot="1" x14ac:dyDescent="0.3">
      <c r="A527" s="50" t="str">
        <f>IF(ISBLANK(rrhh[Personal propio o externo]),"",Ejercicio)</f>
        <v/>
      </c>
      <c r="B527" s="50" t="str">
        <f>IF(ISBLANK(rrhh[Personal propio o externo]),"",comarca)</f>
        <v/>
      </c>
      <c r="C527" s="63"/>
      <c r="D527" s="64"/>
      <c r="E527" s="65"/>
      <c r="F527" s="66"/>
      <c r="G527" s="27"/>
      <c r="H527" s="27"/>
    </row>
    <row r="528" spans="1:8" thickBot="1" x14ac:dyDescent="0.3">
      <c r="A528" s="50" t="str">
        <f>IF(ISBLANK(rrhh[Personal propio o externo]),"",Ejercicio)</f>
        <v/>
      </c>
      <c r="B528" s="50" t="str">
        <f>IF(ISBLANK(rrhh[Personal propio o externo]),"",comarca)</f>
        <v/>
      </c>
      <c r="C528" s="63"/>
      <c r="D528" s="64"/>
      <c r="E528" s="65"/>
      <c r="F528" s="66"/>
      <c r="G528" s="27"/>
      <c r="H528" s="27"/>
    </row>
    <row r="529" spans="1:8" thickBot="1" x14ac:dyDescent="0.3">
      <c r="A529" s="50" t="str">
        <f>IF(ISBLANK(rrhh[Personal propio o externo]),"",Ejercicio)</f>
        <v/>
      </c>
      <c r="B529" s="50" t="str">
        <f>IF(ISBLANK(rrhh[Personal propio o externo]),"",comarca)</f>
        <v/>
      </c>
      <c r="C529" s="63"/>
      <c r="D529" s="64"/>
      <c r="E529" s="65"/>
      <c r="F529" s="66"/>
      <c r="G529" s="27"/>
      <c r="H529" s="27"/>
    </row>
    <row r="530" spans="1:8" thickBot="1" x14ac:dyDescent="0.3">
      <c r="A530" s="50" t="str">
        <f>IF(ISBLANK(rrhh[Personal propio o externo]),"",Ejercicio)</f>
        <v/>
      </c>
      <c r="B530" s="50" t="str">
        <f>IF(ISBLANK(rrhh[Personal propio o externo]),"",comarca)</f>
        <v/>
      </c>
      <c r="C530" s="63"/>
      <c r="D530" s="64"/>
      <c r="E530" s="65"/>
      <c r="F530" s="66"/>
      <c r="G530" s="27"/>
      <c r="H530" s="27"/>
    </row>
    <row r="531" spans="1:8" thickBot="1" x14ac:dyDescent="0.3">
      <c r="A531" s="50" t="str">
        <f>IF(ISBLANK(rrhh[Personal propio o externo]),"",Ejercicio)</f>
        <v/>
      </c>
      <c r="B531" s="50" t="str">
        <f>IF(ISBLANK(rrhh[Personal propio o externo]),"",comarca)</f>
        <v/>
      </c>
      <c r="C531" s="63"/>
      <c r="D531" s="64"/>
      <c r="E531" s="65"/>
      <c r="F531" s="66"/>
      <c r="G531" s="27"/>
      <c r="H531" s="27"/>
    </row>
    <row r="532" spans="1:8" thickBot="1" x14ac:dyDescent="0.3">
      <c r="A532" s="50" t="str">
        <f>IF(ISBLANK(rrhh[Personal propio o externo]),"",Ejercicio)</f>
        <v/>
      </c>
      <c r="B532" s="50" t="str">
        <f>IF(ISBLANK(rrhh[Personal propio o externo]),"",comarca)</f>
        <v/>
      </c>
      <c r="C532" s="63"/>
      <c r="D532" s="64"/>
      <c r="E532" s="65"/>
      <c r="F532" s="66"/>
      <c r="G532" s="27"/>
      <c r="H532" s="27"/>
    </row>
    <row r="533" spans="1:8" thickBot="1" x14ac:dyDescent="0.3">
      <c r="A533" s="50" t="str">
        <f>IF(ISBLANK(rrhh[Personal propio o externo]),"",Ejercicio)</f>
        <v/>
      </c>
      <c r="B533" s="50" t="str">
        <f>IF(ISBLANK(rrhh[Personal propio o externo]),"",comarca)</f>
        <v/>
      </c>
      <c r="C533" s="63"/>
      <c r="D533" s="64"/>
      <c r="E533" s="65"/>
      <c r="F533" s="66"/>
      <c r="G533" s="27"/>
      <c r="H533" s="27"/>
    </row>
    <row r="534" spans="1:8" thickBot="1" x14ac:dyDescent="0.3">
      <c r="A534" s="50" t="str">
        <f>IF(ISBLANK(rrhh[Personal propio o externo]),"",Ejercicio)</f>
        <v/>
      </c>
      <c r="B534" s="50" t="str">
        <f>IF(ISBLANK(rrhh[Personal propio o externo]),"",comarca)</f>
        <v/>
      </c>
      <c r="C534" s="63"/>
      <c r="D534" s="64"/>
      <c r="E534" s="65"/>
      <c r="F534" s="66"/>
      <c r="G534" s="27"/>
      <c r="H534" s="27"/>
    </row>
    <row r="535" spans="1:8" thickBot="1" x14ac:dyDescent="0.3">
      <c r="A535" s="50" t="str">
        <f>IF(ISBLANK(rrhh[Personal propio o externo]),"",Ejercicio)</f>
        <v/>
      </c>
      <c r="B535" s="50" t="str">
        <f>IF(ISBLANK(rrhh[Personal propio o externo]),"",comarca)</f>
        <v/>
      </c>
      <c r="C535" s="63"/>
      <c r="D535" s="64"/>
      <c r="E535" s="65"/>
      <c r="F535" s="66"/>
      <c r="G535" s="27"/>
      <c r="H535" s="27"/>
    </row>
    <row r="536" spans="1:8" thickBot="1" x14ac:dyDescent="0.3">
      <c r="A536" s="50" t="str">
        <f>IF(ISBLANK(rrhh[Personal propio o externo]),"",Ejercicio)</f>
        <v/>
      </c>
      <c r="B536" s="50" t="str">
        <f>IF(ISBLANK(rrhh[Personal propio o externo]),"",comarca)</f>
        <v/>
      </c>
      <c r="C536" s="63"/>
      <c r="D536" s="64"/>
      <c r="E536" s="65"/>
      <c r="F536" s="66"/>
      <c r="G536" s="27"/>
      <c r="H536" s="27"/>
    </row>
    <row r="537" spans="1:8" thickBot="1" x14ac:dyDescent="0.3">
      <c r="A537" s="50" t="str">
        <f>IF(ISBLANK(rrhh[Personal propio o externo]),"",Ejercicio)</f>
        <v/>
      </c>
      <c r="B537" s="50" t="str">
        <f>IF(ISBLANK(rrhh[Personal propio o externo]),"",comarca)</f>
        <v/>
      </c>
      <c r="C537" s="63"/>
      <c r="D537" s="64"/>
      <c r="E537" s="65"/>
      <c r="F537" s="66"/>
      <c r="G537" s="27"/>
      <c r="H537" s="27"/>
    </row>
    <row r="538" spans="1:8" thickBot="1" x14ac:dyDescent="0.3">
      <c r="A538" s="50" t="str">
        <f>IF(ISBLANK(rrhh[Personal propio o externo]),"",Ejercicio)</f>
        <v/>
      </c>
      <c r="B538" s="50" t="str">
        <f>IF(ISBLANK(rrhh[Personal propio o externo]),"",comarca)</f>
        <v/>
      </c>
      <c r="C538" s="63"/>
      <c r="D538" s="64"/>
      <c r="E538" s="65"/>
      <c r="F538" s="66"/>
      <c r="G538" s="27"/>
      <c r="H538" s="27"/>
    </row>
    <row r="539" spans="1:8" thickBot="1" x14ac:dyDescent="0.3">
      <c r="A539" s="50" t="str">
        <f>IF(ISBLANK(rrhh[Personal propio o externo]),"",Ejercicio)</f>
        <v/>
      </c>
      <c r="B539" s="50" t="str">
        <f>IF(ISBLANK(rrhh[Personal propio o externo]),"",comarca)</f>
        <v/>
      </c>
      <c r="C539" s="63"/>
      <c r="D539" s="64"/>
      <c r="E539" s="65"/>
      <c r="F539" s="66"/>
      <c r="G539" s="27"/>
      <c r="H539" s="27"/>
    </row>
    <row r="540" spans="1:8" thickBot="1" x14ac:dyDescent="0.3">
      <c r="A540" s="50" t="str">
        <f>IF(ISBLANK(rrhh[Personal propio o externo]),"",Ejercicio)</f>
        <v/>
      </c>
      <c r="B540" s="50" t="str">
        <f>IF(ISBLANK(rrhh[Personal propio o externo]),"",comarca)</f>
        <v/>
      </c>
      <c r="C540" s="63"/>
      <c r="D540" s="64"/>
      <c r="E540" s="65"/>
      <c r="F540" s="66"/>
      <c r="G540" s="27"/>
      <c r="H540" s="27"/>
    </row>
    <row r="541" spans="1:8" thickBot="1" x14ac:dyDescent="0.3">
      <c r="A541" s="50" t="str">
        <f>IF(ISBLANK(rrhh[Personal propio o externo]),"",Ejercicio)</f>
        <v/>
      </c>
      <c r="B541" s="50" t="str">
        <f>IF(ISBLANK(rrhh[Personal propio o externo]),"",comarca)</f>
        <v/>
      </c>
      <c r="C541" s="63"/>
      <c r="D541" s="64"/>
      <c r="E541" s="65"/>
      <c r="F541" s="66"/>
      <c r="G541" s="27"/>
      <c r="H541" s="27"/>
    </row>
    <row r="542" spans="1:8" thickBot="1" x14ac:dyDescent="0.3">
      <c r="A542" s="50" t="str">
        <f>IF(ISBLANK(rrhh[Personal propio o externo]),"",Ejercicio)</f>
        <v/>
      </c>
      <c r="B542" s="50" t="str">
        <f>IF(ISBLANK(rrhh[Personal propio o externo]),"",comarca)</f>
        <v/>
      </c>
      <c r="C542" s="63"/>
      <c r="D542" s="64"/>
      <c r="E542" s="65"/>
      <c r="F542" s="66"/>
      <c r="G542" s="27"/>
      <c r="H542" s="27"/>
    </row>
    <row r="543" spans="1:8" thickBot="1" x14ac:dyDescent="0.3">
      <c r="A543" s="50" t="str">
        <f>IF(ISBLANK(rrhh[Personal propio o externo]),"",Ejercicio)</f>
        <v/>
      </c>
      <c r="B543" s="50" t="str">
        <f>IF(ISBLANK(rrhh[Personal propio o externo]),"",comarca)</f>
        <v/>
      </c>
      <c r="C543" s="63"/>
      <c r="D543" s="64"/>
      <c r="E543" s="65"/>
      <c r="F543" s="66"/>
      <c r="G543" s="27"/>
      <c r="H543" s="27"/>
    </row>
    <row r="544" spans="1:8" thickBot="1" x14ac:dyDescent="0.3">
      <c r="A544" s="50" t="str">
        <f>IF(ISBLANK(rrhh[Personal propio o externo]),"",Ejercicio)</f>
        <v/>
      </c>
      <c r="B544" s="50" t="str">
        <f>IF(ISBLANK(rrhh[Personal propio o externo]),"",comarca)</f>
        <v/>
      </c>
      <c r="C544" s="63"/>
      <c r="D544" s="64"/>
      <c r="E544" s="65"/>
      <c r="F544" s="66"/>
      <c r="G544" s="27"/>
      <c r="H544" s="27"/>
    </row>
    <row r="545" spans="1:8" thickBot="1" x14ac:dyDescent="0.3">
      <c r="A545" s="50" t="str">
        <f>IF(ISBLANK(rrhh[Personal propio o externo]),"",Ejercicio)</f>
        <v/>
      </c>
      <c r="B545" s="50" t="str">
        <f>IF(ISBLANK(rrhh[Personal propio o externo]),"",comarca)</f>
        <v/>
      </c>
      <c r="C545" s="63"/>
      <c r="D545" s="64"/>
      <c r="E545" s="65"/>
      <c r="F545" s="66"/>
      <c r="G545" s="27"/>
      <c r="H545" s="27"/>
    </row>
    <row r="546" spans="1:8" thickBot="1" x14ac:dyDescent="0.3">
      <c r="A546" s="50" t="str">
        <f>IF(ISBLANK(rrhh[Personal propio o externo]),"",Ejercicio)</f>
        <v/>
      </c>
      <c r="B546" s="50" t="str">
        <f>IF(ISBLANK(rrhh[Personal propio o externo]),"",comarca)</f>
        <v/>
      </c>
      <c r="C546" s="63"/>
      <c r="D546" s="64"/>
      <c r="E546" s="65"/>
      <c r="F546" s="66"/>
      <c r="G546" s="27"/>
      <c r="H546" s="27"/>
    </row>
    <row r="547" spans="1:8" thickBot="1" x14ac:dyDescent="0.3">
      <c r="A547" s="50" t="str">
        <f>IF(ISBLANK(rrhh[Personal propio o externo]),"",Ejercicio)</f>
        <v/>
      </c>
      <c r="B547" s="50" t="str">
        <f>IF(ISBLANK(rrhh[Personal propio o externo]),"",comarca)</f>
        <v/>
      </c>
      <c r="C547" s="63"/>
      <c r="D547" s="64"/>
      <c r="E547" s="65"/>
      <c r="F547" s="66"/>
      <c r="G547" s="27"/>
      <c r="H547" s="27"/>
    </row>
    <row r="548" spans="1:8" thickBot="1" x14ac:dyDescent="0.3">
      <c r="A548" s="50" t="str">
        <f>IF(ISBLANK(rrhh[Personal propio o externo]),"",Ejercicio)</f>
        <v/>
      </c>
      <c r="B548" s="50" t="str">
        <f>IF(ISBLANK(rrhh[Personal propio o externo]),"",comarca)</f>
        <v/>
      </c>
      <c r="C548" s="63"/>
      <c r="D548" s="64"/>
      <c r="E548" s="65"/>
      <c r="F548" s="66"/>
      <c r="G548" s="27"/>
      <c r="H548" s="27"/>
    </row>
    <row r="549" spans="1:8" thickBot="1" x14ac:dyDescent="0.3">
      <c r="A549" s="50" t="str">
        <f>IF(ISBLANK(rrhh[Personal propio o externo]),"",Ejercicio)</f>
        <v/>
      </c>
      <c r="B549" s="50" t="str">
        <f>IF(ISBLANK(rrhh[Personal propio o externo]),"",comarca)</f>
        <v/>
      </c>
      <c r="C549" s="63"/>
      <c r="D549" s="64"/>
      <c r="E549" s="65"/>
      <c r="F549" s="66"/>
      <c r="G549" s="27"/>
      <c r="H549" s="27"/>
    </row>
    <row r="550" spans="1:8" thickBot="1" x14ac:dyDescent="0.3">
      <c r="A550" s="50" t="str">
        <f>IF(ISBLANK(rrhh[Personal propio o externo]),"",Ejercicio)</f>
        <v/>
      </c>
      <c r="B550" s="50" t="str">
        <f>IF(ISBLANK(rrhh[Personal propio o externo]),"",comarca)</f>
        <v/>
      </c>
      <c r="C550" s="63"/>
      <c r="D550" s="64"/>
      <c r="E550" s="65"/>
      <c r="F550" s="66"/>
      <c r="G550" s="27"/>
      <c r="H550" s="27"/>
    </row>
    <row r="551" spans="1:8" thickBot="1" x14ac:dyDescent="0.3">
      <c r="A551" s="50" t="str">
        <f>IF(ISBLANK(rrhh[Personal propio o externo]),"",Ejercicio)</f>
        <v/>
      </c>
      <c r="B551" s="50" t="str">
        <f>IF(ISBLANK(rrhh[Personal propio o externo]),"",comarca)</f>
        <v/>
      </c>
      <c r="C551" s="63"/>
      <c r="D551" s="64"/>
      <c r="E551" s="65"/>
      <c r="F551" s="66"/>
      <c r="G551" s="27"/>
      <c r="H551" s="27"/>
    </row>
    <row r="552" spans="1:8" thickBot="1" x14ac:dyDescent="0.3">
      <c r="A552" s="50" t="str">
        <f>IF(ISBLANK(rrhh[Personal propio o externo]),"",Ejercicio)</f>
        <v/>
      </c>
      <c r="B552" s="50" t="str">
        <f>IF(ISBLANK(rrhh[Personal propio o externo]),"",comarca)</f>
        <v/>
      </c>
      <c r="C552" s="63"/>
      <c r="D552" s="64"/>
      <c r="E552" s="65"/>
      <c r="F552" s="66"/>
      <c r="G552" s="27"/>
      <c r="H552" s="27"/>
    </row>
    <row r="553" spans="1:8" thickBot="1" x14ac:dyDescent="0.3">
      <c r="A553" s="50" t="str">
        <f>IF(ISBLANK(rrhh[Personal propio o externo]),"",Ejercicio)</f>
        <v/>
      </c>
      <c r="B553" s="50" t="str">
        <f>IF(ISBLANK(rrhh[Personal propio o externo]),"",comarca)</f>
        <v/>
      </c>
      <c r="C553" s="63"/>
      <c r="D553" s="64"/>
      <c r="E553" s="65"/>
      <c r="F553" s="66"/>
      <c r="G553" s="27"/>
      <c r="H553" s="27"/>
    </row>
    <row r="554" spans="1:8" thickBot="1" x14ac:dyDescent="0.3">
      <c r="A554" s="50" t="str">
        <f>IF(ISBLANK(rrhh[Personal propio o externo]),"",Ejercicio)</f>
        <v/>
      </c>
      <c r="B554" s="50" t="str">
        <f>IF(ISBLANK(rrhh[Personal propio o externo]),"",comarca)</f>
        <v/>
      </c>
      <c r="C554" s="63"/>
      <c r="D554" s="64"/>
      <c r="E554" s="65"/>
      <c r="F554" s="66"/>
      <c r="G554" s="27"/>
      <c r="H554" s="27"/>
    </row>
    <row r="555" spans="1:8" thickBot="1" x14ac:dyDescent="0.3">
      <c r="A555" s="50" t="str">
        <f>IF(ISBLANK(rrhh[Personal propio o externo]),"",Ejercicio)</f>
        <v/>
      </c>
      <c r="B555" s="50" t="str">
        <f>IF(ISBLANK(rrhh[Personal propio o externo]),"",comarca)</f>
        <v/>
      </c>
      <c r="C555" s="63"/>
      <c r="D555" s="64"/>
      <c r="E555" s="65"/>
      <c r="F555" s="66"/>
      <c r="G555" s="27"/>
      <c r="H555" s="27"/>
    </row>
    <row r="556" spans="1:8" thickBot="1" x14ac:dyDescent="0.3">
      <c r="A556" s="50" t="str">
        <f>IF(ISBLANK(rrhh[Personal propio o externo]),"",Ejercicio)</f>
        <v/>
      </c>
      <c r="B556" s="50" t="str">
        <f>IF(ISBLANK(rrhh[Personal propio o externo]),"",comarca)</f>
        <v/>
      </c>
      <c r="C556" s="63"/>
      <c r="D556" s="64"/>
      <c r="E556" s="65"/>
      <c r="F556" s="66"/>
      <c r="G556" s="27"/>
      <c r="H556" s="27"/>
    </row>
    <row r="557" spans="1:8" thickBot="1" x14ac:dyDescent="0.3">
      <c r="A557" s="50" t="str">
        <f>IF(ISBLANK(rrhh[Personal propio o externo]),"",Ejercicio)</f>
        <v/>
      </c>
      <c r="B557" s="50" t="str">
        <f>IF(ISBLANK(rrhh[Personal propio o externo]),"",comarca)</f>
        <v/>
      </c>
      <c r="C557" s="63"/>
      <c r="D557" s="64"/>
      <c r="E557" s="65"/>
      <c r="F557" s="66"/>
      <c r="G557" s="27"/>
      <c r="H557" s="27"/>
    </row>
    <row r="558" spans="1:8" thickBot="1" x14ac:dyDescent="0.3">
      <c r="A558" s="50" t="str">
        <f>IF(ISBLANK(rrhh[Personal propio o externo]),"",Ejercicio)</f>
        <v/>
      </c>
      <c r="B558" s="50" t="str">
        <f>IF(ISBLANK(rrhh[Personal propio o externo]),"",comarca)</f>
        <v/>
      </c>
      <c r="C558" s="63"/>
      <c r="D558" s="64"/>
      <c r="E558" s="65"/>
      <c r="F558" s="66"/>
      <c r="G558" s="27"/>
      <c r="H558" s="27"/>
    </row>
    <row r="559" spans="1:8" thickBot="1" x14ac:dyDescent="0.3">
      <c r="A559" s="50" t="str">
        <f>IF(ISBLANK(rrhh[Personal propio o externo]),"",Ejercicio)</f>
        <v/>
      </c>
      <c r="B559" s="50" t="str">
        <f>IF(ISBLANK(rrhh[Personal propio o externo]),"",comarca)</f>
        <v/>
      </c>
      <c r="C559" s="63"/>
      <c r="D559" s="64"/>
      <c r="E559" s="65"/>
      <c r="F559" s="66"/>
      <c r="G559" s="27"/>
      <c r="H559" s="27"/>
    </row>
    <row r="560" spans="1:8" thickBot="1" x14ac:dyDescent="0.3">
      <c r="A560" s="50" t="str">
        <f>IF(ISBLANK(rrhh[Personal propio o externo]),"",Ejercicio)</f>
        <v/>
      </c>
      <c r="B560" s="50" t="str">
        <f>IF(ISBLANK(rrhh[Personal propio o externo]),"",comarca)</f>
        <v/>
      </c>
      <c r="C560" s="63"/>
      <c r="D560" s="64"/>
      <c r="E560" s="65"/>
      <c r="F560" s="66"/>
      <c r="G560" s="27"/>
      <c r="H560" s="27"/>
    </row>
    <row r="561" spans="1:8" thickBot="1" x14ac:dyDescent="0.3">
      <c r="A561" s="50" t="str">
        <f>IF(ISBLANK(rrhh[Personal propio o externo]),"",Ejercicio)</f>
        <v/>
      </c>
      <c r="B561" s="50" t="str">
        <f>IF(ISBLANK(rrhh[Personal propio o externo]),"",comarca)</f>
        <v/>
      </c>
      <c r="C561" s="63"/>
      <c r="D561" s="64"/>
      <c r="E561" s="65"/>
      <c r="F561" s="66"/>
      <c r="G561" s="27"/>
      <c r="H561" s="27"/>
    </row>
    <row r="562" spans="1:8" thickBot="1" x14ac:dyDescent="0.3">
      <c r="A562" s="50" t="str">
        <f>IF(ISBLANK(rrhh[Personal propio o externo]),"",Ejercicio)</f>
        <v/>
      </c>
      <c r="B562" s="50" t="str">
        <f>IF(ISBLANK(rrhh[Personal propio o externo]),"",comarca)</f>
        <v/>
      </c>
      <c r="C562" s="63"/>
      <c r="D562" s="64"/>
      <c r="E562" s="65"/>
      <c r="F562" s="66"/>
      <c r="G562" s="27"/>
      <c r="H562" s="27"/>
    </row>
    <row r="563" spans="1:8" thickBot="1" x14ac:dyDescent="0.3">
      <c r="A563" s="50" t="str">
        <f>IF(ISBLANK(rrhh[Personal propio o externo]),"",Ejercicio)</f>
        <v/>
      </c>
      <c r="B563" s="50" t="str">
        <f>IF(ISBLANK(rrhh[Personal propio o externo]),"",comarca)</f>
        <v/>
      </c>
      <c r="C563" s="63"/>
      <c r="D563" s="64"/>
      <c r="E563" s="65"/>
      <c r="F563" s="66"/>
      <c r="G563" s="27"/>
      <c r="H563" s="27"/>
    </row>
    <row r="564" spans="1:8" thickBot="1" x14ac:dyDescent="0.3">
      <c r="A564" s="50" t="str">
        <f>IF(ISBLANK(rrhh[Personal propio o externo]),"",Ejercicio)</f>
        <v/>
      </c>
      <c r="B564" s="50" t="str">
        <f>IF(ISBLANK(rrhh[Personal propio o externo]),"",comarca)</f>
        <v/>
      </c>
      <c r="C564" s="63"/>
      <c r="D564" s="64"/>
      <c r="E564" s="65"/>
      <c r="F564" s="66"/>
      <c r="G564" s="27"/>
      <c r="H564" s="27"/>
    </row>
    <row r="565" spans="1:8" thickBot="1" x14ac:dyDescent="0.3">
      <c r="A565" s="50" t="str">
        <f>IF(ISBLANK(rrhh[Personal propio o externo]),"",Ejercicio)</f>
        <v/>
      </c>
      <c r="B565" s="50" t="str">
        <f>IF(ISBLANK(rrhh[Personal propio o externo]),"",comarca)</f>
        <v/>
      </c>
      <c r="C565" s="63"/>
      <c r="D565" s="64"/>
      <c r="E565" s="65"/>
      <c r="F565" s="66"/>
      <c r="G565" s="27"/>
      <c r="H565" s="27"/>
    </row>
    <row r="566" spans="1:8" thickBot="1" x14ac:dyDescent="0.3">
      <c r="A566" s="50" t="str">
        <f>IF(ISBLANK(rrhh[Personal propio o externo]),"",Ejercicio)</f>
        <v/>
      </c>
      <c r="B566" s="50" t="str">
        <f>IF(ISBLANK(rrhh[Personal propio o externo]),"",comarca)</f>
        <v/>
      </c>
      <c r="C566" s="63"/>
      <c r="D566" s="64"/>
      <c r="E566" s="65"/>
      <c r="F566" s="66"/>
      <c r="G566" s="27"/>
      <c r="H566" s="27"/>
    </row>
    <row r="567" spans="1:8" thickBot="1" x14ac:dyDescent="0.3">
      <c r="A567" s="50" t="str">
        <f>IF(ISBLANK(rrhh[Personal propio o externo]),"",Ejercicio)</f>
        <v/>
      </c>
      <c r="B567" s="50" t="str">
        <f>IF(ISBLANK(rrhh[Personal propio o externo]),"",comarca)</f>
        <v/>
      </c>
      <c r="C567" s="63"/>
      <c r="D567" s="64"/>
      <c r="E567" s="65"/>
      <c r="F567" s="66"/>
      <c r="G567" s="27"/>
      <c r="H567" s="27"/>
    </row>
    <row r="568" spans="1:8" thickBot="1" x14ac:dyDescent="0.3">
      <c r="A568" s="50" t="str">
        <f>IF(ISBLANK(rrhh[Personal propio o externo]),"",Ejercicio)</f>
        <v/>
      </c>
      <c r="B568" s="50" t="str">
        <f>IF(ISBLANK(rrhh[Personal propio o externo]),"",comarca)</f>
        <v/>
      </c>
      <c r="C568" s="63"/>
      <c r="D568" s="64"/>
      <c r="E568" s="65"/>
      <c r="F568" s="66"/>
      <c r="G568" s="27"/>
      <c r="H568" s="27"/>
    </row>
    <row r="569" spans="1:8" thickBot="1" x14ac:dyDescent="0.3">
      <c r="A569" s="50" t="str">
        <f>IF(ISBLANK(rrhh[Personal propio o externo]),"",Ejercicio)</f>
        <v/>
      </c>
      <c r="B569" s="50" t="str">
        <f>IF(ISBLANK(rrhh[Personal propio o externo]),"",comarca)</f>
        <v/>
      </c>
      <c r="C569" s="63"/>
      <c r="D569" s="64"/>
      <c r="E569" s="65"/>
      <c r="F569" s="66"/>
      <c r="G569" s="27"/>
      <c r="H569" s="27"/>
    </row>
    <row r="570" spans="1:8" thickBot="1" x14ac:dyDescent="0.3">
      <c r="A570" s="50" t="str">
        <f>IF(ISBLANK(rrhh[Personal propio o externo]),"",Ejercicio)</f>
        <v/>
      </c>
      <c r="B570" s="50" t="str">
        <f>IF(ISBLANK(rrhh[Personal propio o externo]),"",comarca)</f>
        <v/>
      </c>
      <c r="C570" s="63"/>
      <c r="D570" s="64"/>
      <c r="E570" s="65"/>
      <c r="F570" s="66"/>
      <c r="G570" s="27"/>
      <c r="H570" s="27"/>
    </row>
    <row r="571" spans="1:8" thickBot="1" x14ac:dyDescent="0.3">
      <c r="A571" s="50" t="str">
        <f>IF(ISBLANK(rrhh[Personal propio o externo]),"",Ejercicio)</f>
        <v/>
      </c>
      <c r="B571" s="50" t="str">
        <f>IF(ISBLANK(rrhh[Personal propio o externo]),"",comarca)</f>
        <v/>
      </c>
      <c r="C571" s="63"/>
      <c r="D571" s="64"/>
      <c r="E571" s="65"/>
      <c r="F571" s="66"/>
      <c r="G571" s="27"/>
      <c r="H571" s="27"/>
    </row>
    <row r="572" spans="1:8" thickBot="1" x14ac:dyDescent="0.3">
      <c r="A572" s="50" t="str">
        <f>IF(ISBLANK(rrhh[Personal propio o externo]),"",Ejercicio)</f>
        <v/>
      </c>
      <c r="B572" s="50" t="str">
        <f>IF(ISBLANK(rrhh[Personal propio o externo]),"",comarca)</f>
        <v/>
      </c>
      <c r="C572" s="63"/>
      <c r="D572" s="64"/>
      <c r="E572" s="65"/>
      <c r="F572" s="66"/>
      <c r="G572" s="27"/>
      <c r="H572" s="27"/>
    </row>
    <row r="573" spans="1:8" thickBot="1" x14ac:dyDescent="0.3">
      <c r="A573" s="50" t="str">
        <f>IF(ISBLANK(rrhh[Personal propio o externo]),"",Ejercicio)</f>
        <v/>
      </c>
      <c r="B573" s="50" t="str">
        <f>IF(ISBLANK(rrhh[Personal propio o externo]),"",comarca)</f>
        <v/>
      </c>
      <c r="C573" s="63"/>
      <c r="D573" s="64"/>
      <c r="E573" s="65"/>
      <c r="F573" s="66"/>
      <c r="G573" s="27"/>
      <c r="H573" s="27"/>
    </row>
    <row r="574" spans="1:8" thickBot="1" x14ac:dyDescent="0.3">
      <c r="A574" s="50" t="str">
        <f>IF(ISBLANK(rrhh[Personal propio o externo]),"",Ejercicio)</f>
        <v/>
      </c>
      <c r="B574" s="50" t="str">
        <f>IF(ISBLANK(rrhh[Personal propio o externo]),"",comarca)</f>
        <v/>
      </c>
      <c r="C574" s="63"/>
      <c r="D574" s="64"/>
      <c r="E574" s="65"/>
      <c r="F574" s="66"/>
      <c r="G574" s="27"/>
      <c r="H574" s="27"/>
    </row>
    <row r="575" spans="1:8" thickBot="1" x14ac:dyDescent="0.3">
      <c r="A575" s="50" t="str">
        <f>IF(ISBLANK(rrhh[Personal propio o externo]),"",Ejercicio)</f>
        <v/>
      </c>
      <c r="B575" s="50" t="str">
        <f>IF(ISBLANK(rrhh[Personal propio o externo]),"",comarca)</f>
        <v/>
      </c>
      <c r="C575" s="63"/>
      <c r="D575" s="64"/>
      <c r="E575" s="65"/>
      <c r="F575" s="66"/>
      <c r="G575" s="27"/>
      <c r="H575" s="27"/>
    </row>
    <row r="576" spans="1:8" thickBot="1" x14ac:dyDescent="0.3">
      <c r="A576" s="50" t="str">
        <f>IF(ISBLANK(rrhh[Personal propio o externo]),"",Ejercicio)</f>
        <v/>
      </c>
      <c r="B576" s="50" t="str">
        <f>IF(ISBLANK(rrhh[Personal propio o externo]),"",comarca)</f>
        <v/>
      </c>
      <c r="C576" s="63"/>
      <c r="D576" s="64"/>
      <c r="E576" s="65"/>
      <c r="F576" s="66"/>
      <c r="G576" s="27"/>
      <c r="H576" s="27"/>
    </row>
    <row r="577" spans="1:8" thickBot="1" x14ac:dyDescent="0.3">
      <c r="A577" s="50" t="str">
        <f>IF(ISBLANK(rrhh[Personal propio o externo]),"",Ejercicio)</f>
        <v/>
      </c>
      <c r="B577" s="50" t="str">
        <f>IF(ISBLANK(rrhh[Personal propio o externo]),"",comarca)</f>
        <v/>
      </c>
      <c r="C577" s="63"/>
      <c r="D577" s="64"/>
      <c r="E577" s="65"/>
      <c r="F577" s="66"/>
      <c r="G577" s="27"/>
      <c r="H577" s="27"/>
    </row>
    <row r="578" spans="1:8" thickBot="1" x14ac:dyDescent="0.3">
      <c r="A578" s="50" t="str">
        <f>IF(ISBLANK(rrhh[Personal propio o externo]),"",Ejercicio)</f>
        <v/>
      </c>
      <c r="B578" s="50" t="str">
        <f>IF(ISBLANK(rrhh[Personal propio o externo]),"",comarca)</f>
        <v/>
      </c>
      <c r="C578" s="63"/>
      <c r="D578" s="64"/>
      <c r="E578" s="65"/>
      <c r="F578" s="66"/>
      <c r="G578" s="27"/>
      <c r="H578" s="27"/>
    </row>
    <row r="579" spans="1:8" thickBot="1" x14ac:dyDescent="0.3">
      <c r="A579" s="50" t="str">
        <f>IF(ISBLANK(rrhh[Personal propio o externo]),"",Ejercicio)</f>
        <v/>
      </c>
      <c r="B579" s="50" t="str">
        <f>IF(ISBLANK(rrhh[Personal propio o externo]),"",comarca)</f>
        <v/>
      </c>
      <c r="C579" s="63"/>
      <c r="D579" s="64"/>
      <c r="E579" s="65"/>
      <c r="F579" s="66"/>
      <c r="G579" s="27"/>
      <c r="H579" s="27"/>
    </row>
    <row r="580" spans="1:8" thickBot="1" x14ac:dyDescent="0.3">
      <c r="A580" s="50" t="str">
        <f>IF(ISBLANK(rrhh[Personal propio o externo]),"",Ejercicio)</f>
        <v/>
      </c>
      <c r="B580" s="50" t="str">
        <f>IF(ISBLANK(rrhh[Personal propio o externo]),"",comarca)</f>
        <v/>
      </c>
      <c r="C580" s="63"/>
      <c r="D580" s="64"/>
      <c r="E580" s="65"/>
      <c r="F580" s="66"/>
      <c r="G580" s="27"/>
      <c r="H580" s="27"/>
    </row>
    <row r="581" spans="1:8" thickBot="1" x14ac:dyDescent="0.3">
      <c r="A581" s="50" t="str">
        <f>IF(ISBLANK(rrhh[Personal propio o externo]),"",Ejercicio)</f>
        <v/>
      </c>
      <c r="B581" s="50" t="str">
        <f>IF(ISBLANK(rrhh[Personal propio o externo]),"",comarca)</f>
        <v/>
      </c>
      <c r="C581" s="63"/>
      <c r="D581" s="64"/>
      <c r="E581" s="65"/>
      <c r="F581" s="66"/>
      <c r="G581" s="27"/>
      <c r="H581" s="27"/>
    </row>
    <row r="582" spans="1:8" thickBot="1" x14ac:dyDescent="0.3">
      <c r="A582" s="50" t="str">
        <f>IF(ISBLANK(rrhh[Personal propio o externo]),"",Ejercicio)</f>
        <v/>
      </c>
      <c r="B582" s="50" t="str">
        <f>IF(ISBLANK(rrhh[Personal propio o externo]),"",comarca)</f>
        <v/>
      </c>
      <c r="C582" s="63"/>
      <c r="D582" s="64"/>
      <c r="E582" s="65"/>
      <c r="F582" s="66"/>
      <c r="G582" s="27"/>
      <c r="H582" s="27"/>
    </row>
    <row r="583" spans="1:8" thickBot="1" x14ac:dyDescent="0.3">
      <c r="A583" s="50" t="str">
        <f>IF(ISBLANK(rrhh[Personal propio o externo]),"",Ejercicio)</f>
        <v/>
      </c>
      <c r="B583" s="50" t="str">
        <f>IF(ISBLANK(rrhh[Personal propio o externo]),"",comarca)</f>
        <v/>
      </c>
      <c r="C583" s="63"/>
      <c r="D583" s="64"/>
      <c r="E583" s="65"/>
      <c r="F583" s="66"/>
      <c r="G583" s="27"/>
      <c r="H583" s="27"/>
    </row>
    <row r="584" spans="1:8" thickBot="1" x14ac:dyDescent="0.3">
      <c r="A584" s="50" t="str">
        <f>IF(ISBLANK(rrhh[Personal propio o externo]),"",Ejercicio)</f>
        <v/>
      </c>
      <c r="B584" s="50" t="str">
        <f>IF(ISBLANK(rrhh[Personal propio o externo]),"",comarca)</f>
        <v/>
      </c>
      <c r="C584" s="63"/>
      <c r="D584" s="64"/>
      <c r="E584" s="65"/>
      <c r="F584" s="66"/>
      <c r="G584" s="27"/>
      <c r="H584" s="27"/>
    </row>
    <row r="585" spans="1:8" thickBot="1" x14ac:dyDescent="0.3">
      <c r="A585" s="50" t="str">
        <f>IF(ISBLANK(rrhh[Personal propio o externo]),"",Ejercicio)</f>
        <v/>
      </c>
      <c r="B585" s="50" t="str">
        <f>IF(ISBLANK(rrhh[Personal propio o externo]),"",comarca)</f>
        <v/>
      </c>
      <c r="C585" s="63"/>
      <c r="D585" s="64"/>
      <c r="E585" s="65"/>
      <c r="F585" s="66"/>
      <c r="G585" s="27"/>
      <c r="H585" s="27"/>
    </row>
    <row r="586" spans="1:8" thickBot="1" x14ac:dyDescent="0.3">
      <c r="A586" s="50" t="str">
        <f>IF(ISBLANK(rrhh[Personal propio o externo]),"",Ejercicio)</f>
        <v/>
      </c>
      <c r="B586" s="50" t="str">
        <f>IF(ISBLANK(rrhh[Personal propio o externo]),"",comarca)</f>
        <v/>
      </c>
      <c r="C586" s="63"/>
      <c r="D586" s="64"/>
      <c r="E586" s="65"/>
      <c r="F586" s="66"/>
      <c r="G586" s="27"/>
      <c r="H586" s="27"/>
    </row>
    <row r="587" spans="1:8" thickBot="1" x14ac:dyDescent="0.3">
      <c r="A587" s="50" t="str">
        <f>IF(ISBLANK(rrhh[Personal propio o externo]),"",Ejercicio)</f>
        <v/>
      </c>
      <c r="B587" s="50" t="str">
        <f>IF(ISBLANK(rrhh[Personal propio o externo]),"",comarca)</f>
        <v/>
      </c>
      <c r="C587" s="63"/>
      <c r="D587" s="64"/>
      <c r="E587" s="65"/>
      <c r="F587" s="66"/>
      <c r="G587" s="27"/>
      <c r="H587" s="27"/>
    </row>
    <row r="588" spans="1:8" thickBot="1" x14ac:dyDescent="0.3">
      <c r="A588" s="50" t="str">
        <f>IF(ISBLANK(rrhh[Personal propio o externo]),"",Ejercicio)</f>
        <v/>
      </c>
      <c r="B588" s="50" t="str">
        <f>IF(ISBLANK(rrhh[Personal propio o externo]),"",comarca)</f>
        <v/>
      </c>
      <c r="C588" s="63"/>
      <c r="D588" s="64"/>
      <c r="E588" s="65"/>
      <c r="F588" s="66"/>
      <c r="G588" s="27"/>
      <c r="H588" s="27"/>
    </row>
    <row r="589" spans="1:8" thickBot="1" x14ac:dyDescent="0.3">
      <c r="A589" s="50" t="str">
        <f>IF(ISBLANK(rrhh[Personal propio o externo]),"",Ejercicio)</f>
        <v/>
      </c>
      <c r="B589" s="50" t="str">
        <f>IF(ISBLANK(rrhh[Personal propio o externo]),"",comarca)</f>
        <v/>
      </c>
      <c r="C589" s="63"/>
      <c r="D589" s="64"/>
      <c r="E589" s="65"/>
      <c r="F589" s="66"/>
      <c r="G589" s="27"/>
      <c r="H589" s="27"/>
    </row>
    <row r="590" spans="1:8" thickBot="1" x14ac:dyDescent="0.3">
      <c r="A590" s="50" t="str">
        <f>IF(ISBLANK(rrhh[Personal propio o externo]),"",Ejercicio)</f>
        <v/>
      </c>
      <c r="B590" s="50" t="str">
        <f>IF(ISBLANK(rrhh[Personal propio o externo]),"",comarca)</f>
        <v/>
      </c>
      <c r="C590" s="63"/>
      <c r="D590" s="64"/>
      <c r="E590" s="65"/>
      <c r="F590" s="66"/>
      <c r="G590" s="27"/>
      <c r="H590" s="27"/>
    </row>
    <row r="591" spans="1:8" thickBot="1" x14ac:dyDescent="0.3">
      <c r="A591" s="50" t="str">
        <f>IF(ISBLANK(rrhh[Personal propio o externo]),"",Ejercicio)</f>
        <v/>
      </c>
      <c r="B591" s="50" t="str">
        <f>IF(ISBLANK(rrhh[Personal propio o externo]),"",comarca)</f>
        <v/>
      </c>
      <c r="C591" s="63"/>
      <c r="D591" s="64"/>
      <c r="E591" s="65"/>
      <c r="F591" s="66"/>
      <c r="G591" s="27"/>
      <c r="H591" s="27"/>
    </row>
    <row r="592" spans="1:8" thickBot="1" x14ac:dyDescent="0.3">
      <c r="A592" s="50" t="str">
        <f>IF(ISBLANK(rrhh[Personal propio o externo]),"",Ejercicio)</f>
        <v/>
      </c>
      <c r="B592" s="50" t="str">
        <f>IF(ISBLANK(rrhh[Personal propio o externo]),"",comarca)</f>
        <v/>
      </c>
      <c r="C592" s="63"/>
      <c r="D592" s="64"/>
      <c r="E592" s="65"/>
      <c r="F592" s="66"/>
      <c r="G592" s="27"/>
      <c r="H592" s="27"/>
    </row>
    <row r="593" spans="1:8" thickBot="1" x14ac:dyDescent="0.3">
      <c r="A593" s="50" t="str">
        <f>IF(ISBLANK(rrhh[Personal propio o externo]),"",Ejercicio)</f>
        <v/>
      </c>
      <c r="B593" s="50" t="str">
        <f>IF(ISBLANK(rrhh[Personal propio o externo]),"",comarca)</f>
        <v/>
      </c>
      <c r="C593" s="63"/>
      <c r="D593" s="64"/>
      <c r="E593" s="65"/>
      <c r="F593" s="66"/>
      <c r="G593" s="27"/>
      <c r="H593" s="27"/>
    </row>
    <row r="594" spans="1:8" thickBot="1" x14ac:dyDescent="0.3">
      <c r="A594" s="50" t="str">
        <f>IF(ISBLANK(rrhh[Personal propio o externo]),"",Ejercicio)</f>
        <v/>
      </c>
      <c r="B594" s="50" t="str">
        <f>IF(ISBLANK(rrhh[Personal propio o externo]),"",comarca)</f>
        <v/>
      </c>
      <c r="C594" s="63"/>
      <c r="D594" s="64"/>
      <c r="E594" s="65"/>
      <c r="F594" s="66"/>
      <c r="G594" s="27"/>
      <c r="H594" s="27"/>
    </row>
    <row r="595" spans="1:8" thickBot="1" x14ac:dyDescent="0.3">
      <c r="A595" s="50" t="str">
        <f>IF(ISBLANK(rrhh[Personal propio o externo]),"",Ejercicio)</f>
        <v/>
      </c>
      <c r="B595" s="50" t="str">
        <f>IF(ISBLANK(rrhh[Personal propio o externo]),"",comarca)</f>
        <v/>
      </c>
      <c r="C595" s="63"/>
      <c r="D595" s="64"/>
      <c r="E595" s="65"/>
      <c r="F595" s="66"/>
      <c r="G595" s="27"/>
      <c r="H595" s="27"/>
    </row>
    <row r="596" spans="1:8" thickBot="1" x14ac:dyDescent="0.3">
      <c r="A596" s="50" t="str">
        <f>IF(ISBLANK(rrhh[Personal propio o externo]),"",Ejercicio)</f>
        <v/>
      </c>
      <c r="B596" s="50" t="str">
        <f>IF(ISBLANK(rrhh[Personal propio o externo]),"",comarca)</f>
        <v/>
      </c>
      <c r="C596" s="63"/>
      <c r="D596" s="64"/>
      <c r="E596" s="65"/>
      <c r="F596" s="66"/>
      <c r="G596" s="27"/>
      <c r="H596" s="27"/>
    </row>
    <row r="597" spans="1:8" thickBot="1" x14ac:dyDescent="0.3">
      <c r="A597" s="50" t="str">
        <f>IF(ISBLANK(rrhh[Personal propio o externo]),"",Ejercicio)</f>
        <v/>
      </c>
      <c r="B597" s="50" t="str">
        <f>IF(ISBLANK(rrhh[Personal propio o externo]),"",comarca)</f>
        <v/>
      </c>
      <c r="C597" s="63"/>
      <c r="D597" s="64"/>
      <c r="E597" s="65"/>
      <c r="F597" s="66"/>
      <c r="G597" s="27"/>
      <c r="H597" s="27"/>
    </row>
    <row r="598" spans="1:8" thickBot="1" x14ac:dyDescent="0.3">
      <c r="A598" s="50" t="str">
        <f>IF(ISBLANK(rrhh[Personal propio o externo]),"",Ejercicio)</f>
        <v/>
      </c>
      <c r="B598" s="50" t="str">
        <f>IF(ISBLANK(rrhh[Personal propio o externo]),"",comarca)</f>
        <v/>
      </c>
      <c r="C598" s="63"/>
      <c r="D598" s="64"/>
      <c r="E598" s="65"/>
      <c r="F598" s="66"/>
      <c r="G598" s="27"/>
      <c r="H598" s="27"/>
    </row>
    <row r="599" spans="1:8" thickBot="1" x14ac:dyDescent="0.3">
      <c r="A599" s="50" t="str">
        <f>IF(ISBLANK(rrhh[Personal propio o externo]),"",Ejercicio)</f>
        <v/>
      </c>
      <c r="B599" s="50" t="str">
        <f>IF(ISBLANK(rrhh[Personal propio o externo]),"",comarca)</f>
        <v/>
      </c>
      <c r="C599" s="63"/>
      <c r="D599" s="64"/>
      <c r="E599" s="65"/>
      <c r="F599" s="66"/>
      <c r="G599" s="27"/>
      <c r="H599" s="27"/>
    </row>
    <row r="600" spans="1:8" thickBot="1" x14ac:dyDescent="0.3">
      <c r="A600" s="50" t="str">
        <f>IF(ISBLANK(rrhh[Personal propio o externo]),"",Ejercicio)</f>
        <v/>
      </c>
      <c r="B600" s="50" t="str">
        <f>IF(ISBLANK(rrhh[Personal propio o externo]),"",comarca)</f>
        <v/>
      </c>
      <c r="C600" s="63"/>
      <c r="D600" s="64"/>
      <c r="E600" s="65"/>
      <c r="F600" s="66"/>
      <c r="G600" s="27"/>
      <c r="H600" s="27"/>
    </row>
    <row r="601" spans="1:8" thickBot="1" x14ac:dyDescent="0.3">
      <c r="A601" s="50" t="str">
        <f>IF(ISBLANK(rrhh[Personal propio o externo]),"",Ejercicio)</f>
        <v/>
      </c>
      <c r="B601" s="50" t="str">
        <f>IF(ISBLANK(rrhh[Personal propio o externo]),"",comarca)</f>
        <v/>
      </c>
      <c r="C601" s="63"/>
      <c r="D601" s="64"/>
      <c r="E601" s="65"/>
      <c r="F601" s="66"/>
      <c r="G601" s="27"/>
      <c r="H601" s="27"/>
    </row>
    <row r="602" spans="1:8" thickBot="1" x14ac:dyDescent="0.3">
      <c r="A602" s="50" t="str">
        <f>IF(ISBLANK(rrhh[Personal propio o externo]),"",Ejercicio)</f>
        <v/>
      </c>
      <c r="B602" s="50" t="str">
        <f>IF(ISBLANK(rrhh[Personal propio o externo]),"",comarca)</f>
        <v/>
      </c>
      <c r="C602" s="63"/>
      <c r="D602" s="64"/>
      <c r="E602" s="65"/>
      <c r="F602" s="66"/>
      <c r="G602" s="27"/>
      <c r="H602" s="27"/>
    </row>
    <row r="603" spans="1:8" thickBot="1" x14ac:dyDescent="0.3">
      <c r="A603" s="50" t="str">
        <f>IF(ISBLANK(rrhh[Personal propio o externo]),"",Ejercicio)</f>
        <v/>
      </c>
      <c r="B603" s="50" t="str">
        <f>IF(ISBLANK(rrhh[Personal propio o externo]),"",comarca)</f>
        <v/>
      </c>
      <c r="C603" s="63"/>
      <c r="D603" s="64"/>
      <c r="E603" s="65"/>
      <c r="F603" s="66"/>
      <c r="G603" s="27"/>
      <c r="H603" s="27"/>
    </row>
    <row r="604" spans="1:8" thickBot="1" x14ac:dyDescent="0.3">
      <c r="A604" s="50" t="str">
        <f>IF(ISBLANK(rrhh[Personal propio o externo]),"",Ejercicio)</f>
        <v/>
      </c>
      <c r="B604" s="50" t="str">
        <f>IF(ISBLANK(rrhh[Personal propio o externo]),"",comarca)</f>
        <v/>
      </c>
      <c r="C604" s="63"/>
      <c r="D604" s="64"/>
      <c r="E604" s="65"/>
      <c r="F604" s="66"/>
      <c r="G604" s="27"/>
      <c r="H604" s="27"/>
    </row>
    <row r="605" spans="1:8" thickBot="1" x14ac:dyDescent="0.3">
      <c r="A605" s="50" t="str">
        <f>IF(ISBLANK(rrhh[Personal propio o externo]),"",Ejercicio)</f>
        <v/>
      </c>
      <c r="B605" s="50" t="str">
        <f>IF(ISBLANK(rrhh[Personal propio o externo]),"",comarca)</f>
        <v/>
      </c>
      <c r="C605" s="63"/>
      <c r="D605" s="64"/>
      <c r="E605" s="65"/>
      <c r="F605" s="66"/>
      <c r="G605" s="27"/>
      <c r="H605" s="27"/>
    </row>
    <row r="606" spans="1:8" thickBot="1" x14ac:dyDescent="0.3">
      <c r="A606" s="50" t="str">
        <f>IF(ISBLANK(rrhh[Personal propio o externo]),"",Ejercicio)</f>
        <v/>
      </c>
      <c r="B606" s="50" t="str">
        <f>IF(ISBLANK(rrhh[Personal propio o externo]),"",comarca)</f>
        <v/>
      </c>
      <c r="C606" s="63"/>
      <c r="D606" s="64"/>
      <c r="E606" s="65"/>
      <c r="F606" s="66"/>
      <c r="G606" s="27"/>
      <c r="H606" s="27"/>
    </row>
    <row r="607" spans="1:8" thickBot="1" x14ac:dyDescent="0.3">
      <c r="A607" s="50" t="str">
        <f>IF(ISBLANK(rrhh[Personal propio o externo]),"",Ejercicio)</f>
        <v/>
      </c>
      <c r="B607" s="50" t="str">
        <f>IF(ISBLANK(rrhh[Personal propio o externo]),"",comarca)</f>
        <v/>
      </c>
      <c r="C607" s="63"/>
      <c r="D607" s="64"/>
      <c r="E607" s="65"/>
      <c r="F607" s="66"/>
      <c r="G607" s="27"/>
      <c r="H607" s="27"/>
    </row>
    <row r="608" spans="1:8" thickBot="1" x14ac:dyDescent="0.3">
      <c r="A608" s="50" t="str">
        <f>IF(ISBLANK(rrhh[Personal propio o externo]),"",Ejercicio)</f>
        <v/>
      </c>
      <c r="B608" s="50" t="str">
        <f>IF(ISBLANK(rrhh[Personal propio o externo]),"",comarca)</f>
        <v/>
      </c>
      <c r="C608" s="63"/>
      <c r="D608" s="64"/>
      <c r="E608" s="65"/>
      <c r="F608" s="66"/>
      <c r="G608" s="27"/>
      <c r="H608" s="27"/>
    </row>
    <row r="609" spans="1:8" thickBot="1" x14ac:dyDescent="0.3">
      <c r="A609" s="50" t="str">
        <f>IF(ISBLANK(rrhh[Personal propio o externo]),"",Ejercicio)</f>
        <v/>
      </c>
      <c r="B609" s="50" t="str">
        <f>IF(ISBLANK(rrhh[Personal propio o externo]),"",comarca)</f>
        <v/>
      </c>
      <c r="C609" s="63"/>
      <c r="D609" s="64"/>
      <c r="E609" s="65"/>
      <c r="F609" s="66"/>
      <c r="G609" s="27"/>
      <c r="H609" s="27"/>
    </row>
    <row r="610" spans="1:8" thickBot="1" x14ac:dyDescent="0.3">
      <c r="A610" s="50" t="str">
        <f>IF(ISBLANK(rrhh[Personal propio o externo]),"",Ejercicio)</f>
        <v/>
      </c>
      <c r="B610" s="50" t="str">
        <f>IF(ISBLANK(rrhh[Personal propio o externo]),"",comarca)</f>
        <v/>
      </c>
      <c r="C610" s="63"/>
      <c r="D610" s="64"/>
      <c r="E610" s="65"/>
      <c r="F610" s="66"/>
      <c r="G610" s="27"/>
      <c r="H610" s="27"/>
    </row>
    <row r="611" spans="1:8" thickBot="1" x14ac:dyDescent="0.3">
      <c r="A611" s="50" t="str">
        <f>IF(ISBLANK(rrhh[Personal propio o externo]),"",Ejercicio)</f>
        <v/>
      </c>
      <c r="B611" s="50" t="str">
        <f>IF(ISBLANK(rrhh[Personal propio o externo]),"",comarca)</f>
        <v/>
      </c>
      <c r="C611" s="63"/>
      <c r="D611" s="64"/>
      <c r="E611" s="65"/>
      <c r="F611" s="66"/>
      <c r="G611" s="27"/>
      <c r="H611" s="27"/>
    </row>
    <row r="612" spans="1:8" thickBot="1" x14ac:dyDescent="0.3">
      <c r="A612" s="50" t="str">
        <f>IF(ISBLANK(rrhh[Personal propio o externo]),"",Ejercicio)</f>
        <v/>
      </c>
      <c r="B612" s="50" t="str">
        <f>IF(ISBLANK(rrhh[Personal propio o externo]),"",comarca)</f>
        <v/>
      </c>
      <c r="C612" s="63"/>
      <c r="D612" s="64"/>
      <c r="E612" s="65"/>
      <c r="F612" s="66"/>
      <c r="G612" s="27"/>
      <c r="H612" s="27"/>
    </row>
    <row r="613" spans="1:8" thickBot="1" x14ac:dyDescent="0.3">
      <c r="A613" s="50" t="str">
        <f>IF(ISBLANK(rrhh[Personal propio o externo]),"",Ejercicio)</f>
        <v/>
      </c>
      <c r="B613" s="50" t="str">
        <f>IF(ISBLANK(rrhh[Personal propio o externo]),"",comarca)</f>
        <v/>
      </c>
      <c r="C613" s="63"/>
      <c r="D613" s="64"/>
      <c r="E613" s="65"/>
      <c r="F613" s="66"/>
      <c r="G613" s="27"/>
      <c r="H613" s="27"/>
    </row>
    <row r="614" spans="1:8" thickBot="1" x14ac:dyDescent="0.3">
      <c r="A614" s="50" t="str">
        <f>IF(ISBLANK(rrhh[Personal propio o externo]),"",Ejercicio)</f>
        <v/>
      </c>
      <c r="B614" s="50" t="str">
        <f>IF(ISBLANK(rrhh[Personal propio o externo]),"",comarca)</f>
        <v/>
      </c>
      <c r="C614" s="63"/>
      <c r="D614" s="64"/>
      <c r="E614" s="65"/>
      <c r="F614" s="66"/>
      <c r="G614" s="27"/>
      <c r="H614" s="27"/>
    </row>
    <row r="615" spans="1:8" thickBot="1" x14ac:dyDescent="0.3">
      <c r="A615" s="50" t="str">
        <f>IF(ISBLANK(rrhh[Personal propio o externo]),"",Ejercicio)</f>
        <v/>
      </c>
      <c r="B615" s="50" t="str">
        <f>IF(ISBLANK(rrhh[Personal propio o externo]),"",comarca)</f>
        <v/>
      </c>
      <c r="C615" s="63"/>
      <c r="D615" s="64"/>
      <c r="E615" s="65"/>
      <c r="F615" s="66"/>
      <c r="G615" s="27"/>
      <c r="H615" s="27"/>
    </row>
    <row r="616" spans="1:8" thickBot="1" x14ac:dyDescent="0.3">
      <c r="A616" s="50" t="str">
        <f>IF(ISBLANK(rrhh[Personal propio o externo]),"",Ejercicio)</f>
        <v/>
      </c>
      <c r="B616" s="50" t="str">
        <f>IF(ISBLANK(rrhh[Personal propio o externo]),"",comarca)</f>
        <v/>
      </c>
      <c r="C616" s="63"/>
      <c r="D616" s="64"/>
      <c r="E616" s="65"/>
      <c r="F616" s="66"/>
      <c r="G616" s="27"/>
      <c r="H616" s="27"/>
    </row>
    <row r="617" spans="1:8" thickBot="1" x14ac:dyDescent="0.3">
      <c r="A617" s="50" t="str">
        <f>IF(ISBLANK(rrhh[Personal propio o externo]),"",Ejercicio)</f>
        <v/>
      </c>
      <c r="B617" s="50" t="str">
        <f>IF(ISBLANK(rrhh[Personal propio o externo]),"",comarca)</f>
        <v/>
      </c>
      <c r="C617" s="63"/>
      <c r="D617" s="64"/>
      <c r="E617" s="65"/>
      <c r="F617" s="66"/>
      <c r="G617" s="27"/>
      <c r="H617" s="27"/>
    </row>
    <row r="618" spans="1:8" thickBot="1" x14ac:dyDescent="0.3">
      <c r="A618" s="50" t="str">
        <f>IF(ISBLANK(rrhh[Personal propio o externo]),"",Ejercicio)</f>
        <v/>
      </c>
      <c r="B618" s="50" t="str">
        <f>IF(ISBLANK(rrhh[Personal propio o externo]),"",comarca)</f>
        <v/>
      </c>
      <c r="C618" s="63"/>
      <c r="D618" s="64"/>
      <c r="E618" s="65"/>
      <c r="F618" s="66"/>
      <c r="G618" s="27"/>
      <c r="H618" s="27"/>
    </row>
    <row r="619" spans="1:8" thickBot="1" x14ac:dyDescent="0.3">
      <c r="A619" s="50" t="str">
        <f>IF(ISBLANK(rrhh[Personal propio o externo]),"",Ejercicio)</f>
        <v/>
      </c>
      <c r="B619" s="50" t="str">
        <f>IF(ISBLANK(rrhh[Personal propio o externo]),"",comarca)</f>
        <v/>
      </c>
      <c r="C619" s="63"/>
      <c r="D619" s="64"/>
      <c r="E619" s="65"/>
      <c r="F619" s="66"/>
      <c r="G619" s="27"/>
      <c r="H619" s="27"/>
    </row>
    <row r="620" spans="1:8" thickBot="1" x14ac:dyDescent="0.3">
      <c r="A620" s="50" t="str">
        <f>IF(ISBLANK(rrhh[Personal propio o externo]),"",Ejercicio)</f>
        <v/>
      </c>
      <c r="B620" s="50" t="str">
        <f>IF(ISBLANK(rrhh[Personal propio o externo]),"",comarca)</f>
        <v/>
      </c>
      <c r="C620" s="63"/>
      <c r="D620" s="64"/>
      <c r="E620" s="65"/>
      <c r="F620" s="66"/>
      <c r="G620" s="27"/>
      <c r="H620" s="27"/>
    </row>
    <row r="621" spans="1:8" thickBot="1" x14ac:dyDescent="0.3">
      <c r="A621" s="50" t="str">
        <f>IF(ISBLANK(rrhh[Personal propio o externo]),"",Ejercicio)</f>
        <v/>
      </c>
      <c r="B621" s="50" t="str">
        <f>IF(ISBLANK(rrhh[Personal propio o externo]),"",comarca)</f>
        <v/>
      </c>
      <c r="C621" s="63"/>
      <c r="D621" s="64"/>
      <c r="E621" s="65"/>
      <c r="F621" s="66"/>
      <c r="G621" s="27"/>
      <c r="H621" s="27"/>
    </row>
    <row r="622" spans="1:8" thickBot="1" x14ac:dyDescent="0.3">
      <c r="A622" s="50" t="str">
        <f>IF(ISBLANK(rrhh[Personal propio o externo]),"",Ejercicio)</f>
        <v/>
      </c>
      <c r="B622" s="50" t="str">
        <f>IF(ISBLANK(rrhh[Personal propio o externo]),"",comarca)</f>
        <v/>
      </c>
      <c r="C622" s="63"/>
      <c r="D622" s="64"/>
      <c r="E622" s="65"/>
      <c r="F622" s="66"/>
      <c r="G622" s="27"/>
      <c r="H622" s="27"/>
    </row>
    <row r="623" spans="1:8" thickBot="1" x14ac:dyDescent="0.3">
      <c r="A623" s="50" t="str">
        <f>IF(ISBLANK(rrhh[Personal propio o externo]),"",Ejercicio)</f>
        <v/>
      </c>
      <c r="B623" s="50" t="str">
        <f>IF(ISBLANK(rrhh[Personal propio o externo]),"",comarca)</f>
        <v/>
      </c>
      <c r="C623" s="63"/>
      <c r="D623" s="64"/>
      <c r="E623" s="65"/>
      <c r="F623" s="66"/>
      <c r="G623" s="27"/>
      <c r="H623" s="27"/>
    </row>
    <row r="624" spans="1:8" thickBot="1" x14ac:dyDescent="0.3">
      <c r="A624" s="50" t="str">
        <f>IF(ISBLANK(rrhh[Personal propio o externo]),"",Ejercicio)</f>
        <v/>
      </c>
      <c r="B624" s="50" t="str">
        <f>IF(ISBLANK(rrhh[Personal propio o externo]),"",comarca)</f>
        <v/>
      </c>
      <c r="C624" s="63"/>
      <c r="D624" s="64"/>
      <c r="E624" s="65"/>
      <c r="F624" s="66"/>
      <c r="G624" s="27"/>
      <c r="H624" s="27"/>
    </row>
    <row r="625" spans="1:8" thickBot="1" x14ac:dyDescent="0.3">
      <c r="A625" s="50" t="str">
        <f>IF(ISBLANK(rrhh[Personal propio o externo]),"",Ejercicio)</f>
        <v/>
      </c>
      <c r="B625" s="50" t="str">
        <f>IF(ISBLANK(rrhh[Personal propio o externo]),"",comarca)</f>
        <v/>
      </c>
      <c r="C625" s="63"/>
      <c r="D625" s="64"/>
      <c r="E625" s="65"/>
      <c r="F625" s="66"/>
      <c r="G625" s="27"/>
      <c r="H625" s="27"/>
    </row>
    <row r="626" spans="1:8" thickBot="1" x14ac:dyDescent="0.3">
      <c r="A626" s="50" t="str">
        <f>IF(ISBLANK(rrhh[Personal propio o externo]),"",Ejercicio)</f>
        <v/>
      </c>
      <c r="B626" s="50" t="str">
        <f>IF(ISBLANK(rrhh[Personal propio o externo]),"",comarca)</f>
        <v/>
      </c>
      <c r="C626" s="63"/>
      <c r="D626" s="64"/>
      <c r="E626" s="65"/>
      <c r="F626" s="66"/>
      <c r="G626" s="27"/>
      <c r="H626" s="27"/>
    </row>
    <row r="627" spans="1:8" thickBot="1" x14ac:dyDescent="0.3">
      <c r="A627" s="50" t="str">
        <f>IF(ISBLANK(rrhh[Personal propio o externo]),"",Ejercicio)</f>
        <v/>
      </c>
      <c r="B627" s="50" t="str">
        <f>IF(ISBLANK(rrhh[Personal propio o externo]),"",comarca)</f>
        <v/>
      </c>
      <c r="C627" s="63"/>
      <c r="D627" s="64"/>
      <c r="E627" s="65"/>
      <c r="F627" s="66"/>
      <c r="G627" s="27"/>
      <c r="H627" s="27"/>
    </row>
    <row r="628" spans="1:8" thickBot="1" x14ac:dyDescent="0.3">
      <c r="A628" s="50" t="str">
        <f>IF(ISBLANK(rrhh[Personal propio o externo]),"",Ejercicio)</f>
        <v/>
      </c>
      <c r="B628" s="50" t="str">
        <f>IF(ISBLANK(rrhh[Personal propio o externo]),"",comarca)</f>
        <v/>
      </c>
      <c r="C628" s="63"/>
      <c r="D628" s="64"/>
      <c r="E628" s="65"/>
      <c r="F628" s="66"/>
      <c r="G628" s="27"/>
      <c r="H628" s="27"/>
    </row>
    <row r="629" spans="1:8" thickBot="1" x14ac:dyDescent="0.3">
      <c r="A629" s="50" t="str">
        <f>IF(ISBLANK(rrhh[Personal propio o externo]),"",Ejercicio)</f>
        <v/>
      </c>
      <c r="B629" s="50" t="str">
        <f>IF(ISBLANK(rrhh[Personal propio o externo]),"",comarca)</f>
        <v/>
      </c>
      <c r="C629" s="63"/>
      <c r="D629" s="64"/>
      <c r="E629" s="65"/>
      <c r="F629" s="66"/>
      <c r="G629" s="27"/>
      <c r="H629" s="27"/>
    </row>
    <row r="630" spans="1:8" thickBot="1" x14ac:dyDescent="0.3">
      <c r="A630" s="50" t="str">
        <f>IF(ISBLANK(rrhh[Personal propio o externo]),"",Ejercicio)</f>
        <v/>
      </c>
      <c r="B630" s="50" t="str">
        <f>IF(ISBLANK(rrhh[Personal propio o externo]),"",comarca)</f>
        <v/>
      </c>
      <c r="C630" s="63"/>
      <c r="D630" s="64"/>
      <c r="E630" s="65"/>
      <c r="F630" s="66"/>
      <c r="G630" s="27"/>
      <c r="H630" s="27"/>
    </row>
    <row r="631" spans="1:8" thickBot="1" x14ac:dyDescent="0.3">
      <c r="A631" s="50" t="str">
        <f>IF(ISBLANK(rrhh[Personal propio o externo]),"",Ejercicio)</f>
        <v/>
      </c>
      <c r="B631" s="50" t="str">
        <f>IF(ISBLANK(rrhh[Personal propio o externo]),"",comarca)</f>
        <v/>
      </c>
      <c r="C631" s="63"/>
      <c r="D631" s="64"/>
      <c r="E631" s="65"/>
      <c r="F631" s="66"/>
      <c r="G631" s="27"/>
      <c r="H631" s="27"/>
    </row>
    <row r="632" spans="1:8" thickBot="1" x14ac:dyDescent="0.3">
      <c r="A632" s="50" t="str">
        <f>IF(ISBLANK(rrhh[Personal propio o externo]),"",Ejercicio)</f>
        <v/>
      </c>
      <c r="B632" s="50" t="str">
        <f>IF(ISBLANK(rrhh[Personal propio o externo]),"",comarca)</f>
        <v/>
      </c>
      <c r="C632" s="63"/>
      <c r="D632" s="64"/>
      <c r="E632" s="65"/>
      <c r="F632" s="66"/>
      <c r="G632" s="27"/>
      <c r="H632" s="27"/>
    </row>
    <row r="633" spans="1:8" thickBot="1" x14ac:dyDescent="0.3">
      <c r="A633" s="50" t="str">
        <f>IF(ISBLANK(rrhh[Personal propio o externo]),"",Ejercicio)</f>
        <v/>
      </c>
      <c r="B633" s="50" t="str">
        <f>IF(ISBLANK(rrhh[Personal propio o externo]),"",comarca)</f>
        <v/>
      </c>
      <c r="C633" s="63"/>
      <c r="D633" s="64"/>
      <c r="E633" s="65"/>
      <c r="F633" s="66"/>
      <c r="G633" s="27"/>
      <c r="H633" s="27"/>
    </row>
    <row r="634" spans="1:8" thickBot="1" x14ac:dyDescent="0.3">
      <c r="A634" s="50" t="str">
        <f>IF(ISBLANK(rrhh[Personal propio o externo]),"",Ejercicio)</f>
        <v/>
      </c>
      <c r="B634" s="50" t="str">
        <f>IF(ISBLANK(rrhh[Personal propio o externo]),"",comarca)</f>
        <v/>
      </c>
      <c r="C634" s="63"/>
      <c r="D634" s="64"/>
      <c r="E634" s="65"/>
      <c r="F634" s="66"/>
      <c r="G634" s="27"/>
      <c r="H634" s="27"/>
    </row>
    <row r="635" spans="1:8" thickBot="1" x14ac:dyDescent="0.3">
      <c r="A635" s="50" t="str">
        <f>IF(ISBLANK(rrhh[Personal propio o externo]),"",Ejercicio)</f>
        <v/>
      </c>
      <c r="B635" s="50" t="str">
        <f>IF(ISBLANK(rrhh[Personal propio o externo]),"",comarca)</f>
        <v/>
      </c>
      <c r="C635" s="63"/>
      <c r="D635" s="64"/>
      <c r="E635" s="65"/>
      <c r="F635" s="66"/>
      <c r="G635" s="27"/>
      <c r="H635" s="27"/>
    </row>
    <row r="636" spans="1:8" thickBot="1" x14ac:dyDescent="0.3">
      <c r="A636" s="50" t="str">
        <f>IF(ISBLANK(rrhh[Personal propio o externo]),"",Ejercicio)</f>
        <v/>
      </c>
      <c r="B636" s="50" t="str">
        <f>IF(ISBLANK(rrhh[Personal propio o externo]),"",comarca)</f>
        <v/>
      </c>
      <c r="C636" s="63"/>
      <c r="D636" s="64"/>
      <c r="E636" s="65"/>
      <c r="F636" s="66"/>
      <c r="G636" s="27"/>
      <c r="H636" s="27"/>
    </row>
    <row r="637" spans="1:8" thickBot="1" x14ac:dyDescent="0.3">
      <c r="A637" s="50" t="str">
        <f>IF(ISBLANK(rrhh[Personal propio o externo]),"",Ejercicio)</f>
        <v/>
      </c>
      <c r="B637" s="50" t="str">
        <f>IF(ISBLANK(rrhh[Personal propio o externo]),"",comarca)</f>
        <v/>
      </c>
      <c r="C637" s="63"/>
      <c r="D637" s="64"/>
      <c r="E637" s="65"/>
      <c r="F637" s="66"/>
      <c r="G637" s="27"/>
      <c r="H637" s="27"/>
    </row>
    <row r="638" spans="1:8" thickBot="1" x14ac:dyDescent="0.3">
      <c r="A638" s="50" t="str">
        <f>IF(ISBLANK(rrhh[Personal propio o externo]),"",Ejercicio)</f>
        <v/>
      </c>
      <c r="B638" s="50" t="str">
        <f>IF(ISBLANK(rrhh[Personal propio o externo]),"",comarca)</f>
        <v/>
      </c>
      <c r="C638" s="63"/>
      <c r="D638" s="64"/>
      <c r="E638" s="65"/>
      <c r="F638" s="66"/>
      <c r="G638" s="27"/>
      <c r="H638" s="27"/>
    </row>
    <row r="639" spans="1:8" thickBot="1" x14ac:dyDescent="0.3">
      <c r="A639" s="50" t="str">
        <f>IF(ISBLANK(rrhh[Personal propio o externo]),"",Ejercicio)</f>
        <v/>
      </c>
      <c r="B639" s="50" t="str">
        <f>IF(ISBLANK(rrhh[Personal propio o externo]),"",comarca)</f>
        <v/>
      </c>
      <c r="C639" s="63"/>
      <c r="D639" s="64"/>
      <c r="E639" s="65"/>
      <c r="F639" s="66"/>
      <c r="G639" s="27"/>
      <c r="H639" s="27"/>
    </row>
    <row r="640" spans="1:8" thickBot="1" x14ac:dyDescent="0.3">
      <c r="A640" s="50" t="str">
        <f>IF(ISBLANK(rrhh[Personal propio o externo]),"",Ejercicio)</f>
        <v/>
      </c>
      <c r="B640" s="50" t="str">
        <f>IF(ISBLANK(rrhh[Personal propio o externo]),"",comarca)</f>
        <v/>
      </c>
      <c r="C640" s="63"/>
      <c r="D640" s="64"/>
      <c r="E640" s="65"/>
      <c r="F640" s="66"/>
      <c r="G640" s="27"/>
      <c r="H640" s="27"/>
    </row>
    <row r="641" spans="1:8" thickBot="1" x14ac:dyDescent="0.3">
      <c r="A641" s="50" t="str">
        <f>IF(ISBLANK(rrhh[Personal propio o externo]),"",Ejercicio)</f>
        <v/>
      </c>
      <c r="B641" s="50" t="str">
        <f>IF(ISBLANK(rrhh[Personal propio o externo]),"",comarca)</f>
        <v/>
      </c>
      <c r="C641" s="63"/>
      <c r="D641" s="64"/>
      <c r="E641" s="65"/>
      <c r="F641" s="66"/>
      <c r="G641" s="27"/>
      <c r="H641" s="27"/>
    </row>
    <row r="642" spans="1:8" thickBot="1" x14ac:dyDescent="0.3">
      <c r="A642" s="50" t="str">
        <f>IF(ISBLANK(rrhh[Personal propio o externo]),"",Ejercicio)</f>
        <v/>
      </c>
      <c r="B642" s="50" t="str">
        <f>IF(ISBLANK(rrhh[Personal propio o externo]),"",comarca)</f>
        <v/>
      </c>
      <c r="C642" s="63"/>
      <c r="D642" s="64"/>
      <c r="E642" s="65"/>
      <c r="F642" s="66"/>
      <c r="G642" s="27"/>
      <c r="H642" s="27"/>
    </row>
    <row r="643" spans="1:8" thickBot="1" x14ac:dyDescent="0.3">
      <c r="A643" s="50" t="str">
        <f>IF(ISBLANK(rrhh[Personal propio o externo]),"",Ejercicio)</f>
        <v/>
      </c>
      <c r="B643" s="50" t="str">
        <f>IF(ISBLANK(rrhh[Personal propio o externo]),"",comarca)</f>
        <v/>
      </c>
      <c r="C643" s="63"/>
      <c r="D643" s="64"/>
      <c r="E643" s="65"/>
      <c r="F643" s="66"/>
      <c r="G643" s="27"/>
      <c r="H643" s="27"/>
    </row>
    <row r="644" spans="1:8" thickBot="1" x14ac:dyDescent="0.3">
      <c r="A644" s="50" t="str">
        <f>IF(ISBLANK(rrhh[Personal propio o externo]),"",Ejercicio)</f>
        <v/>
      </c>
      <c r="B644" s="50" t="str">
        <f>IF(ISBLANK(rrhh[Personal propio o externo]),"",comarca)</f>
        <v/>
      </c>
      <c r="C644" s="63"/>
      <c r="D644" s="64"/>
      <c r="E644" s="65"/>
      <c r="F644" s="66"/>
      <c r="G644" s="27"/>
      <c r="H644" s="27"/>
    </row>
    <row r="645" spans="1:8" thickBot="1" x14ac:dyDescent="0.3">
      <c r="A645" s="50" t="str">
        <f>IF(ISBLANK(rrhh[Personal propio o externo]),"",Ejercicio)</f>
        <v/>
      </c>
      <c r="B645" s="50" t="str">
        <f>IF(ISBLANK(rrhh[Personal propio o externo]),"",comarca)</f>
        <v/>
      </c>
      <c r="C645" s="63"/>
      <c r="D645" s="64"/>
      <c r="E645" s="65"/>
      <c r="F645" s="66"/>
      <c r="G645" s="27"/>
      <c r="H645" s="27"/>
    </row>
    <row r="646" spans="1:8" thickBot="1" x14ac:dyDescent="0.3">
      <c r="A646" s="50" t="str">
        <f>IF(ISBLANK(rrhh[Personal propio o externo]),"",Ejercicio)</f>
        <v/>
      </c>
      <c r="B646" s="50" t="str">
        <f>IF(ISBLANK(rrhh[Personal propio o externo]),"",comarca)</f>
        <v/>
      </c>
      <c r="C646" s="63"/>
      <c r="D646" s="64"/>
      <c r="E646" s="65"/>
      <c r="F646" s="66"/>
      <c r="G646" s="27"/>
      <c r="H646" s="27"/>
    </row>
    <row r="647" spans="1:8" thickBot="1" x14ac:dyDescent="0.3">
      <c r="A647" s="50" t="str">
        <f>IF(ISBLANK(rrhh[Personal propio o externo]),"",Ejercicio)</f>
        <v/>
      </c>
      <c r="B647" s="50" t="str">
        <f>IF(ISBLANK(rrhh[Personal propio o externo]),"",comarca)</f>
        <v/>
      </c>
      <c r="C647" s="63"/>
      <c r="D647" s="64"/>
      <c r="E647" s="65"/>
      <c r="F647" s="66"/>
      <c r="G647" s="27"/>
      <c r="H647" s="27"/>
    </row>
    <row r="648" spans="1:8" thickBot="1" x14ac:dyDescent="0.3">
      <c r="A648" s="50" t="str">
        <f>IF(ISBLANK(rrhh[Personal propio o externo]),"",Ejercicio)</f>
        <v/>
      </c>
      <c r="B648" s="50" t="str">
        <f>IF(ISBLANK(rrhh[Personal propio o externo]),"",comarca)</f>
        <v/>
      </c>
      <c r="C648" s="63"/>
      <c r="D648" s="64"/>
      <c r="E648" s="65"/>
      <c r="F648" s="66"/>
      <c r="G648" s="27"/>
      <c r="H648" s="27"/>
    </row>
    <row r="649" spans="1:8" thickBot="1" x14ac:dyDescent="0.3">
      <c r="A649" s="50" t="str">
        <f>IF(ISBLANK(rrhh[Personal propio o externo]),"",Ejercicio)</f>
        <v/>
      </c>
      <c r="B649" s="50" t="str">
        <f>IF(ISBLANK(rrhh[Personal propio o externo]),"",comarca)</f>
        <v/>
      </c>
      <c r="C649" s="63"/>
      <c r="D649" s="64"/>
      <c r="E649" s="65"/>
      <c r="F649" s="66"/>
      <c r="G649" s="27"/>
      <c r="H649" s="27"/>
    </row>
    <row r="650" spans="1:8" thickBot="1" x14ac:dyDescent="0.3">
      <c r="A650" s="50" t="str">
        <f>IF(ISBLANK(rrhh[Personal propio o externo]),"",Ejercicio)</f>
        <v/>
      </c>
      <c r="B650" s="50" t="str">
        <f>IF(ISBLANK(rrhh[Personal propio o externo]),"",comarca)</f>
        <v/>
      </c>
      <c r="C650" s="63"/>
      <c r="D650" s="64"/>
      <c r="E650" s="65"/>
      <c r="F650" s="66"/>
      <c r="G650" s="27"/>
      <c r="H650" s="27"/>
    </row>
    <row r="651" spans="1:8" thickBot="1" x14ac:dyDescent="0.3">
      <c r="A651" s="50" t="str">
        <f>IF(ISBLANK(rrhh[Personal propio o externo]),"",Ejercicio)</f>
        <v/>
      </c>
      <c r="B651" s="50" t="str">
        <f>IF(ISBLANK(rrhh[Personal propio o externo]),"",comarca)</f>
        <v/>
      </c>
      <c r="C651" s="63"/>
      <c r="D651" s="64"/>
      <c r="E651" s="65"/>
      <c r="F651" s="66"/>
      <c r="G651" s="27"/>
      <c r="H651" s="27"/>
    </row>
    <row r="652" spans="1:8" thickBot="1" x14ac:dyDescent="0.3">
      <c r="A652" s="50" t="str">
        <f>IF(ISBLANK(rrhh[Personal propio o externo]),"",Ejercicio)</f>
        <v/>
      </c>
      <c r="B652" s="50" t="str">
        <f>IF(ISBLANK(rrhh[Personal propio o externo]),"",comarca)</f>
        <v/>
      </c>
      <c r="C652" s="63"/>
      <c r="D652" s="64"/>
      <c r="E652" s="65"/>
      <c r="F652" s="66"/>
      <c r="G652" s="27"/>
      <c r="H652" s="27"/>
    </row>
    <row r="653" spans="1:8" thickBot="1" x14ac:dyDescent="0.3">
      <c r="A653" s="50" t="str">
        <f>IF(ISBLANK(rrhh[Personal propio o externo]),"",Ejercicio)</f>
        <v/>
      </c>
      <c r="B653" s="50" t="str">
        <f>IF(ISBLANK(rrhh[Personal propio o externo]),"",comarca)</f>
        <v/>
      </c>
      <c r="C653" s="63"/>
      <c r="D653" s="64"/>
      <c r="E653" s="65"/>
      <c r="F653" s="66"/>
      <c r="G653" s="27"/>
      <c r="H653" s="27"/>
    </row>
    <row r="654" spans="1:8" thickBot="1" x14ac:dyDescent="0.3">
      <c r="A654" s="50" t="str">
        <f>IF(ISBLANK(rrhh[Personal propio o externo]),"",Ejercicio)</f>
        <v/>
      </c>
      <c r="B654" s="50" t="str">
        <f>IF(ISBLANK(rrhh[Personal propio o externo]),"",comarca)</f>
        <v/>
      </c>
      <c r="C654" s="63"/>
      <c r="D654" s="64"/>
      <c r="E654" s="65"/>
      <c r="F654" s="66"/>
      <c r="G654" s="27"/>
      <c r="H654" s="27"/>
    </row>
    <row r="655" spans="1:8" thickBot="1" x14ac:dyDescent="0.3">
      <c r="A655" s="50" t="str">
        <f>IF(ISBLANK(rrhh[Personal propio o externo]),"",Ejercicio)</f>
        <v/>
      </c>
      <c r="B655" s="50" t="str">
        <f>IF(ISBLANK(rrhh[Personal propio o externo]),"",comarca)</f>
        <v/>
      </c>
      <c r="C655" s="63"/>
      <c r="D655" s="64"/>
      <c r="E655" s="65"/>
      <c r="F655" s="66"/>
      <c r="G655" s="27"/>
      <c r="H655" s="27"/>
    </row>
    <row r="656" spans="1:8" thickBot="1" x14ac:dyDescent="0.3">
      <c r="A656" s="50" t="str">
        <f>IF(ISBLANK(rrhh[Personal propio o externo]),"",Ejercicio)</f>
        <v/>
      </c>
      <c r="B656" s="50" t="str">
        <f>IF(ISBLANK(rrhh[Personal propio o externo]),"",comarca)</f>
        <v/>
      </c>
      <c r="C656" s="63"/>
      <c r="D656" s="64"/>
      <c r="E656" s="65"/>
      <c r="F656" s="66"/>
      <c r="G656" s="27"/>
      <c r="H656" s="27"/>
    </row>
    <row r="657" spans="1:8" thickBot="1" x14ac:dyDescent="0.3">
      <c r="A657" s="50" t="str">
        <f>IF(ISBLANK(rrhh[Personal propio o externo]),"",Ejercicio)</f>
        <v/>
      </c>
      <c r="B657" s="50" t="str">
        <f>IF(ISBLANK(rrhh[Personal propio o externo]),"",comarca)</f>
        <v/>
      </c>
      <c r="C657" s="63"/>
      <c r="D657" s="64"/>
      <c r="E657" s="65"/>
      <c r="F657" s="66"/>
      <c r="G657" s="27"/>
      <c r="H657" s="27"/>
    </row>
    <row r="658" spans="1:8" thickBot="1" x14ac:dyDescent="0.3">
      <c r="A658" s="50" t="str">
        <f>IF(ISBLANK(rrhh[Personal propio o externo]),"",Ejercicio)</f>
        <v/>
      </c>
      <c r="B658" s="50" t="str">
        <f>IF(ISBLANK(rrhh[Personal propio o externo]),"",comarca)</f>
        <v/>
      </c>
      <c r="C658" s="63"/>
      <c r="D658" s="64"/>
      <c r="E658" s="65"/>
      <c r="F658" s="66"/>
      <c r="G658" s="27"/>
      <c r="H658" s="27"/>
    </row>
    <row r="659" spans="1:8" thickBot="1" x14ac:dyDescent="0.3">
      <c r="A659" s="50" t="str">
        <f>IF(ISBLANK(rrhh[Personal propio o externo]),"",Ejercicio)</f>
        <v/>
      </c>
      <c r="B659" s="50" t="str">
        <f>IF(ISBLANK(rrhh[Personal propio o externo]),"",comarca)</f>
        <v/>
      </c>
      <c r="C659" s="63"/>
      <c r="D659" s="64"/>
      <c r="E659" s="65"/>
      <c r="F659" s="66"/>
      <c r="G659" s="27"/>
      <c r="H659" s="27"/>
    </row>
    <row r="660" spans="1:8" thickBot="1" x14ac:dyDescent="0.3">
      <c r="A660" s="50" t="str">
        <f>IF(ISBLANK(rrhh[Personal propio o externo]),"",Ejercicio)</f>
        <v/>
      </c>
      <c r="B660" s="50" t="str">
        <f>IF(ISBLANK(rrhh[Personal propio o externo]),"",comarca)</f>
        <v/>
      </c>
      <c r="C660" s="63"/>
      <c r="D660" s="64"/>
      <c r="E660" s="65"/>
      <c r="F660" s="66"/>
      <c r="G660" s="27"/>
      <c r="H660" s="27"/>
    </row>
    <row r="661" spans="1:8" thickBot="1" x14ac:dyDescent="0.3">
      <c r="A661" s="50" t="str">
        <f>IF(ISBLANK(rrhh[Personal propio o externo]),"",Ejercicio)</f>
        <v/>
      </c>
      <c r="B661" s="50" t="str">
        <f>IF(ISBLANK(rrhh[Personal propio o externo]),"",comarca)</f>
        <v/>
      </c>
      <c r="C661" s="63"/>
      <c r="D661" s="64"/>
      <c r="E661" s="65"/>
      <c r="F661" s="66"/>
      <c r="G661" s="27"/>
      <c r="H661" s="27"/>
    </row>
    <row r="662" spans="1:8" thickBot="1" x14ac:dyDescent="0.3">
      <c r="A662" s="50" t="str">
        <f>IF(ISBLANK(rrhh[Personal propio o externo]),"",Ejercicio)</f>
        <v/>
      </c>
      <c r="B662" s="50" t="str">
        <f>IF(ISBLANK(rrhh[Personal propio o externo]),"",comarca)</f>
        <v/>
      </c>
      <c r="C662" s="63"/>
      <c r="D662" s="64"/>
      <c r="E662" s="65"/>
      <c r="F662" s="66"/>
      <c r="G662" s="27"/>
      <c r="H662" s="27"/>
    </row>
    <row r="663" spans="1:8" thickBot="1" x14ac:dyDescent="0.3">
      <c r="A663" s="50" t="str">
        <f>IF(ISBLANK(rrhh[Personal propio o externo]),"",Ejercicio)</f>
        <v/>
      </c>
      <c r="B663" s="50" t="str">
        <f>IF(ISBLANK(rrhh[Personal propio o externo]),"",comarca)</f>
        <v/>
      </c>
      <c r="C663" s="63"/>
      <c r="D663" s="64"/>
      <c r="E663" s="65"/>
      <c r="F663" s="66"/>
      <c r="G663" s="27"/>
      <c r="H663" s="27"/>
    </row>
    <row r="664" spans="1:8" thickBot="1" x14ac:dyDescent="0.3">
      <c r="A664" s="50" t="str">
        <f>IF(ISBLANK(rrhh[Personal propio o externo]),"",Ejercicio)</f>
        <v/>
      </c>
      <c r="B664" s="50" t="str">
        <f>IF(ISBLANK(rrhh[Personal propio o externo]),"",comarca)</f>
        <v/>
      </c>
      <c r="C664" s="63"/>
      <c r="D664" s="64"/>
      <c r="E664" s="65"/>
      <c r="F664" s="66"/>
      <c r="G664" s="27"/>
      <c r="H664" s="27"/>
    </row>
    <row r="665" spans="1:8" thickBot="1" x14ac:dyDescent="0.3">
      <c r="A665" s="50" t="str">
        <f>IF(ISBLANK(rrhh[Personal propio o externo]),"",Ejercicio)</f>
        <v/>
      </c>
      <c r="B665" s="50" t="str">
        <f>IF(ISBLANK(rrhh[Personal propio o externo]),"",comarca)</f>
        <v/>
      </c>
      <c r="C665" s="63"/>
      <c r="D665" s="64"/>
      <c r="E665" s="65"/>
      <c r="F665" s="66"/>
      <c r="G665" s="27"/>
      <c r="H665" s="27"/>
    </row>
    <row r="666" spans="1:8" thickBot="1" x14ac:dyDescent="0.3">
      <c r="A666" s="50" t="str">
        <f>IF(ISBLANK(rrhh[Personal propio o externo]),"",Ejercicio)</f>
        <v/>
      </c>
      <c r="B666" s="50" t="str">
        <f>IF(ISBLANK(rrhh[Personal propio o externo]),"",comarca)</f>
        <v/>
      </c>
      <c r="C666" s="63"/>
      <c r="D666" s="64"/>
      <c r="E666" s="65"/>
      <c r="F666" s="66"/>
      <c r="G666" s="27"/>
      <c r="H666" s="27"/>
    </row>
    <row r="667" spans="1:8" thickBot="1" x14ac:dyDescent="0.3">
      <c r="A667" s="50" t="str">
        <f>IF(ISBLANK(rrhh[Personal propio o externo]),"",Ejercicio)</f>
        <v/>
      </c>
      <c r="B667" s="50" t="str">
        <f>IF(ISBLANK(rrhh[Personal propio o externo]),"",comarca)</f>
        <v/>
      </c>
      <c r="C667" s="63"/>
      <c r="D667" s="64"/>
      <c r="E667" s="65"/>
      <c r="F667" s="66"/>
      <c r="G667" s="27"/>
      <c r="H667" s="27"/>
    </row>
    <row r="668" spans="1:8" thickBot="1" x14ac:dyDescent="0.3">
      <c r="A668" s="50" t="str">
        <f>IF(ISBLANK(rrhh[Personal propio o externo]),"",Ejercicio)</f>
        <v/>
      </c>
      <c r="B668" s="50" t="str">
        <f>IF(ISBLANK(rrhh[Personal propio o externo]),"",comarca)</f>
        <v/>
      </c>
      <c r="C668" s="63"/>
      <c r="D668" s="64"/>
      <c r="E668" s="65"/>
      <c r="F668" s="66"/>
      <c r="G668" s="27"/>
      <c r="H668" s="27"/>
    </row>
    <row r="669" spans="1:8" thickBot="1" x14ac:dyDescent="0.3">
      <c r="A669" s="50" t="str">
        <f>IF(ISBLANK(rrhh[Personal propio o externo]),"",Ejercicio)</f>
        <v/>
      </c>
      <c r="B669" s="50" t="str">
        <f>IF(ISBLANK(rrhh[Personal propio o externo]),"",comarca)</f>
        <v/>
      </c>
      <c r="C669" s="63"/>
      <c r="D669" s="64"/>
      <c r="E669" s="65"/>
      <c r="F669" s="66"/>
      <c r="G669" s="27"/>
      <c r="H669" s="27"/>
    </row>
    <row r="670" spans="1:8" thickBot="1" x14ac:dyDescent="0.3">
      <c r="A670" s="50" t="str">
        <f>IF(ISBLANK(rrhh[Personal propio o externo]),"",Ejercicio)</f>
        <v/>
      </c>
      <c r="B670" s="50" t="str">
        <f>IF(ISBLANK(rrhh[Personal propio o externo]),"",comarca)</f>
        <v/>
      </c>
      <c r="C670" s="63"/>
      <c r="D670" s="64"/>
      <c r="E670" s="65"/>
      <c r="F670" s="66"/>
      <c r="G670" s="27"/>
      <c r="H670" s="27"/>
    </row>
    <row r="671" spans="1:8" thickBot="1" x14ac:dyDescent="0.3">
      <c r="A671" s="50" t="str">
        <f>IF(ISBLANK(rrhh[Personal propio o externo]),"",Ejercicio)</f>
        <v/>
      </c>
      <c r="B671" s="50" t="str">
        <f>IF(ISBLANK(rrhh[Personal propio o externo]),"",comarca)</f>
        <v/>
      </c>
      <c r="C671" s="63"/>
      <c r="D671" s="64"/>
      <c r="E671" s="65"/>
      <c r="F671" s="66"/>
      <c r="G671" s="27"/>
      <c r="H671" s="27"/>
    </row>
    <row r="672" spans="1:8" thickBot="1" x14ac:dyDescent="0.3">
      <c r="A672" s="50" t="str">
        <f>IF(ISBLANK(rrhh[Personal propio o externo]),"",Ejercicio)</f>
        <v/>
      </c>
      <c r="B672" s="50" t="str">
        <f>IF(ISBLANK(rrhh[Personal propio o externo]),"",comarca)</f>
        <v/>
      </c>
      <c r="C672" s="63"/>
      <c r="D672" s="64"/>
      <c r="E672" s="65"/>
      <c r="F672" s="66"/>
      <c r="G672" s="27"/>
      <c r="H672" s="27"/>
    </row>
    <row r="673" spans="1:8" thickBot="1" x14ac:dyDescent="0.3">
      <c r="A673" s="50" t="str">
        <f>IF(ISBLANK(rrhh[Personal propio o externo]),"",Ejercicio)</f>
        <v/>
      </c>
      <c r="B673" s="50" t="str">
        <f>IF(ISBLANK(rrhh[Personal propio o externo]),"",comarca)</f>
        <v/>
      </c>
      <c r="C673" s="63"/>
      <c r="D673" s="64"/>
      <c r="E673" s="65"/>
      <c r="F673" s="66"/>
      <c r="G673" s="27"/>
      <c r="H673" s="27"/>
    </row>
    <row r="674" spans="1:8" thickBot="1" x14ac:dyDescent="0.3">
      <c r="A674" s="50" t="str">
        <f>IF(ISBLANK(rrhh[Personal propio o externo]),"",Ejercicio)</f>
        <v/>
      </c>
      <c r="B674" s="50" t="str">
        <f>IF(ISBLANK(rrhh[Personal propio o externo]),"",comarca)</f>
        <v/>
      </c>
      <c r="C674" s="63"/>
      <c r="D674" s="64"/>
      <c r="E674" s="65"/>
      <c r="F674" s="66"/>
      <c r="G674" s="27"/>
      <c r="H674" s="27"/>
    </row>
    <row r="675" spans="1:8" thickBot="1" x14ac:dyDescent="0.3">
      <c r="A675" s="50" t="str">
        <f>IF(ISBLANK(rrhh[Personal propio o externo]),"",Ejercicio)</f>
        <v/>
      </c>
      <c r="B675" s="50" t="str">
        <f>IF(ISBLANK(rrhh[Personal propio o externo]),"",comarca)</f>
        <v/>
      </c>
      <c r="C675" s="63"/>
      <c r="D675" s="64"/>
      <c r="E675" s="65"/>
      <c r="F675" s="66"/>
      <c r="G675" s="27"/>
      <c r="H675" s="27"/>
    </row>
    <row r="676" spans="1:8" thickBot="1" x14ac:dyDescent="0.3">
      <c r="A676" s="50" t="str">
        <f>IF(ISBLANK(rrhh[Personal propio o externo]),"",Ejercicio)</f>
        <v/>
      </c>
      <c r="B676" s="50" t="str">
        <f>IF(ISBLANK(rrhh[Personal propio o externo]),"",comarca)</f>
        <v/>
      </c>
      <c r="C676" s="63"/>
      <c r="D676" s="64"/>
      <c r="E676" s="65"/>
      <c r="F676" s="66"/>
      <c r="G676" s="27"/>
      <c r="H676" s="27"/>
    </row>
    <row r="677" spans="1:8" thickBot="1" x14ac:dyDescent="0.3">
      <c r="A677" s="50" t="str">
        <f>IF(ISBLANK(rrhh[Personal propio o externo]),"",Ejercicio)</f>
        <v/>
      </c>
      <c r="B677" s="50" t="str">
        <f>IF(ISBLANK(rrhh[Personal propio o externo]),"",comarca)</f>
        <v/>
      </c>
      <c r="C677" s="63"/>
      <c r="D677" s="64"/>
      <c r="E677" s="65"/>
      <c r="F677" s="66"/>
      <c r="G677" s="27"/>
      <c r="H677" s="27"/>
    </row>
    <row r="678" spans="1:8" thickBot="1" x14ac:dyDescent="0.3">
      <c r="A678" s="50" t="str">
        <f>IF(ISBLANK(rrhh[Personal propio o externo]),"",Ejercicio)</f>
        <v/>
      </c>
      <c r="B678" s="50" t="str">
        <f>IF(ISBLANK(rrhh[Personal propio o externo]),"",comarca)</f>
        <v/>
      </c>
      <c r="C678" s="63"/>
      <c r="D678" s="64"/>
      <c r="E678" s="65"/>
      <c r="F678" s="66"/>
      <c r="G678" s="27"/>
      <c r="H678" s="27"/>
    </row>
    <row r="679" spans="1:8" thickBot="1" x14ac:dyDescent="0.3">
      <c r="A679" s="50" t="str">
        <f>IF(ISBLANK(rrhh[Personal propio o externo]),"",Ejercicio)</f>
        <v/>
      </c>
      <c r="B679" s="50" t="str">
        <f>IF(ISBLANK(rrhh[Personal propio o externo]),"",comarca)</f>
        <v/>
      </c>
      <c r="C679" s="63"/>
      <c r="D679" s="64"/>
      <c r="E679" s="65"/>
      <c r="F679" s="66"/>
      <c r="G679" s="27"/>
      <c r="H679" s="27"/>
    </row>
    <row r="680" spans="1:8" thickBot="1" x14ac:dyDescent="0.3">
      <c r="A680" s="50" t="str">
        <f>IF(ISBLANK(rrhh[Personal propio o externo]),"",Ejercicio)</f>
        <v/>
      </c>
      <c r="B680" s="50" t="str">
        <f>IF(ISBLANK(rrhh[Personal propio o externo]),"",comarca)</f>
        <v/>
      </c>
      <c r="C680" s="63"/>
      <c r="D680" s="64"/>
      <c r="E680" s="65"/>
      <c r="F680" s="66"/>
      <c r="G680" s="27"/>
      <c r="H680" s="27"/>
    </row>
    <row r="681" spans="1:8" thickBot="1" x14ac:dyDescent="0.3">
      <c r="A681" s="50" t="str">
        <f>IF(ISBLANK(rrhh[Personal propio o externo]),"",Ejercicio)</f>
        <v/>
      </c>
      <c r="B681" s="50" t="str">
        <f>IF(ISBLANK(rrhh[Personal propio o externo]),"",comarca)</f>
        <v/>
      </c>
      <c r="C681" s="63"/>
      <c r="D681" s="64"/>
      <c r="E681" s="65"/>
      <c r="F681" s="66"/>
      <c r="G681" s="27"/>
      <c r="H681" s="27"/>
    </row>
    <row r="682" spans="1:8" thickBot="1" x14ac:dyDescent="0.3">
      <c r="A682" s="50" t="str">
        <f>IF(ISBLANK(rrhh[Personal propio o externo]),"",Ejercicio)</f>
        <v/>
      </c>
      <c r="B682" s="50" t="str">
        <f>IF(ISBLANK(rrhh[Personal propio o externo]),"",comarca)</f>
        <v/>
      </c>
      <c r="C682" s="63"/>
      <c r="D682" s="64"/>
      <c r="E682" s="65"/>
      <c r="F682" s="66"/>
      <c r="G682" s="27"/>
      <c r="H682" s="27"/>
    </row>
    <row r="683" spans="1:8" thickBot="1" x14ac:dyDescent="0.3">
      <c r="A683" s="50" t="str">
        <f>IF(ISBLANK(rrhh[Personal propio o externo]),"",Ejercicio)</f>
        <v/>
      </c>
      <c r="B683" s="50" t="str">
        <f>IF(ISBLANK(rrhh[Personal propio o externo]),"",comarca)</f>
        <v/>
      </c>
      <c r="C683" s="63"/>
      <c r="D683" s="64"/>
      <c r="E683" s="65"/>
      <c r="F683" s="66"/>
      <c r="G683" s="27"/>
      <c r="H683" s="27"/>
    </row>
    <row r="684" spans="1:8" thickBot="1" x14ac:dyDescent="0.3">
      <c r="A684" s="50" t="str">
        <f>IF(ISBLANK(rrhh[Personal propio o externo]),"",Ejercicio)</f>
        <v/>
      </c>
      <c r="B684" s="50" t="str">
        <f>IF(ISBLANK(rrhh[Personal propio o externo]),"",comarca)</f>
        <v/>
      </c>
      <c r="C684" s="63"/>
      <c r="D684" s="64"/>
      <c r="E684" s="65"/>
      <c r="F684" s="66"/>
      <c r="G684" s="27"/>
      <c r="H684" s="27"/>
    </row>
    <row r="685" spans="1:8" thickBot="1" x14ac:dyDescent="0.3">
      <c r="A685" s="50" t="str">
        <f>IF(ISBLANK(rrhh[Personal propio o externo]),"",Ejercicio)</f>
        <v/>
      </c>
      <c r="B685" s="50" t="str">
        <f>IF(ISBLANK(rrhh[Personal propio o externo]),"",comarca)</f>
        <v/>
      </c>
      <c r="C685" s="63"/>
      <c r="D685" s="64"/>
      <c r="E685" s="65"/>
      <c r="F685" s="66"/>
      <c r="G685" s="27"/>
      <c r="H685" s="27"/>
    </row>
    <row r="686" spans="1:8" thickBot="1" x14ac:dyDescent="0.3">
      <c r="A686" s="50" t="str">
        <f>IF(ISBLANK(rrhh[Personal propio o externo]),"",Ejercicio)</f>
        <v/>
      </c>
      <c r="B686" s="50" t="str">
        <f>IF(ISBLANK(rrhh[Personal propio o externo]),"",comarca)</f>
        <v/>
      </c>
      <c r="C686" s="63"/>
      <c r="D686" s="64"/>
      <c r="E686" s="65"/>
      <c r="F686" s="66"/>
      <c r="G686" s="27"/>
      <c r="H686" s="27"/>
    </row>
    <row r="687" spans="1:8" thickBot="1" x14ac:dyDescent="0.3">
      <c r="A687" s="50" t="str">
        <f>IF(ISBLANK(rrhh[Personal propio o externo]),"",Ejercicio)</f>
        <v/>
      </c>
      <c r="B687" s="50" t="str">
        <f>IF(ISBLANK(rrhh[Personal propio o externo]),"",comarca)</f>
        <v/>
      </c>
      <c r="C687" s="63"/>
      <c r="D687" s="64"/>
      <c r="E687" s="65"/>
      <c r="F687" s="66"/>
      <c r="G687" s="27"/>
      <c r="H687" s="27"/>
    </row>
    <row r="688" spans="1:8" thickBot="1" x14ac:dyDescent="0.3">
      <c r="A688" s="50" t="str">
        <f>IF(ISBLANK(rrhh[Personal propio o externo]),"",Ejercicio)</f>
        <v/>
      </c>
      <c r="B688" s="50" t="str">
        <f>IF(ISBLANK(rrhh[Personal propio o externo]),"",comarca)</f>
        <v/>
      </c>
      <c r="C688" s="63"/>
      <c r="D688" s="64"/>
      <c r="E688" s="65"/>
      <c r="F688" s="66"/>
      <c r="G688" s="27"/>
      <c r="H688" s="27"/>
    </row>
    <row r="689" spans="1:8" thickBot="1" x14ac:dyDescent="0.3">
      <c r="A689" s="50" t="str">
        <f>IF(ISBLANK(rrhh[Personal propio o externo]),"",Ejercicio)</f>
        <v/>
      </c>
      <c r="B689" s="50" t="str">
        <f>IF(ISBLANK(rrhh[Personal propio o externo]),"",comarca)</f>
        <v/>
      </c>
      <c r="C689" s="63"/>
      <c r="D689" s="64"/>
      <c r="E689" s="65"/>
      <c r="F689" s="66"/>
      <c r="G689" s="27"/>
      <c r="H689" s="27"/>
    </row>
    <row r="690" spans="1:8" thickBot="1" x14ac:dyDescent="0.3">
      <c r="A690" s="50" t="str">
        <f>IF(ISBLANK(rrhh[Personal propio o externo]),"",Ejercicio)</f>
        <v/>
      </c>
      <c r="B690" s="50" t="str">
        <f>IF(ISBLANK(rrhh[Personal propio o externo]),"",comarca)</f>
        <v/>
      </c>
      <c r="C690" s="63"/>
      <c r="D690" s="64"/>
      <c r="E690" s="65"/>
      <c r="F690" s="66"/>
      <c r="G690" s="27"/>
      <c r="H690" s="27"/>
    </row>
    <row r="691" spans="1:8" thickBot="1" x14ac:dyDescent="0.3">
      <c r="A691" s="50" t="str">
        <f>IF(ISBLANK(rrhh[Personal propio o externo]),"",Ejercicio)</f>
        <v/>
      </c>
      <c r="B691" s="50" t="str">
        <f>IF(ISBLANK(rrhh[Personal propio o externo]),"",comarca)</f>
        <v/>
      </c>
      <c r="C691" s="63"/>
      <c r="D691" s="64"/>
      <c r="E691" s="65"/>
      <c r="F691" s="66"/>
      <c r="G691" s="27"/>
      <c r="H691" s="27"/>
    </row>
    <row r="692" spans="1:8" thickBot="1" x14ac:dyDescent="0.3">
      <c r="A692" s="50" t="str">
        <f>IF(ISBLANK(rrhh[Personal propio o externo]),"",Ejercicio)</f>
        <v/>
      </c>
      <c r="B692" s="50" t="str">
        <f>IF(ISBLANK(rrhh[Personal propio o externo]),"",comarca)</f>
        <v/>
      </c>
      <c r="C692" s="63"/>
      <c r="D692" s="64"/>
      <c r="E692" s="65"/>
      <c r="F692" s="66"/>
      <c r="G692" s="27"/>
      <c r="H692" s="27"/>
    </row>
    <row r="693" spans="1:8" thickBot="1" x14ac:dyDescent="0.3">
      <c r="A693" s="50" t="str">
        <f>IF(ISBLANK(rrhh[Personal propio o externo]),"",Ejercicio)</f>
        <v/>
      </c>
      <c r="B693" s="50" t="str">
        <f>IF(ISBLANK(rrhh[Personal propio o externo]),"",comarca)</f>
        <v/>
      </c>
      <c r="C693" s="63"/>
      <c r="D693" s="64"/>
      <c r="E693" s="65"/>
      <c r="F693" s="66"/>
      <c r="G693" s="27"/>
      <c r="H693" s="27"/>
    </row>
    <row r="694" spans="1:8" thickBot="1" x14ac:dyDescent="0.3">
      <c r="A694" s="50" t="str">
        <f>IF(ISBLANK(rrhh[Personal propio o externo]),"",Ejercicio)</f>
        <v/>
      </c>
      <c r="B694" s="50" t="str">
        <f>IF(ISBLANK(rrhh[Personal propio o externo]),"",comarca)</f>
        <v/>
      </c>
      <c r="C694" s="63"/>
      <c r="D694" s="64"/>
      <c r="E694" s="65"/>
      <c r="F694" s="66"/>
      <c r="G694" s="27"/>
      <c r="H694" s="27"/>
    </row>
    <row r="695" spans="1:8" thickBot="1" x14ac:dyDescent="0.3">
      <c r="A695" s="50" t="str">
        <f>IF(ISBLANK(rrhh[Personal propio o externo]),"",Ejercicio)</f>
        <v/>
      </c>
      <c r="B695" s="50" t="str">
        <f>IF(ISBLANK(rrhh[Personal propio o externo]),"",comarca)</f>
        <v/>
      </c>
      <c r="C695" s="63"/>
      <c r="D695" s="64"/>
      <c r="E695" s="65"/>
      <c r="F695" s="66"/>
      <c r="G695" s="27"/>
      <c r="H695" s="27"/>
    </row>
    <row r="696" spans="1:8" thickBot="1" x14ac:dyDescent="0.3">
      <c r="A696" s="50" t="str">
        <f>IF(ISBLANK(rrhh[Personal propio o externo]),"",Ejercicio)</f>
        <v/>
      </c>
      <c r="B696" s="50" t="str">
        <f>IF(ISBLANK(rrhh[Personal propio o externo]),"",comarca)</f>
        <v/>
      </c>
      <c r="C696" s="63"/>
      <c r="D696" s="64"/>
      <c r="E696" s="65"/>
      <c r="F696" s="66"/>
      <c r="G696" s="27"/>
      <c r="H696" s="27"/>
    </row>
    <row r="697" spans="1:8" thickBot="1" x14ac:dyDescent="0.3">
      <c r="A697" s="50" t="str">
        <f>IF(ISBLANK(rrhh[Personal propio o externo]),"",Ejercicio)</f>
        <v/>
      </c>
      <c r="B697" s="50" t="str">
        <f>IF(ISBLANK(rrhh[Personal propio o externo]),"",comarca)</f>
        <v/>
      </c>
      <c r="C697" s="63"/>
      <c r="D697" s="64"/>
      <c r="E697" s="65"/>
      <c r="F697" s="66"/>
      <c r="G697" s="27"/>
      <c r="H697" s="27"/>
    </row>
    <row r="698" spans="1:8" thickBot="1" x14ac:dyDescent="0.3">
      <c r="A698" s="50" t="str">
        <f>IF(ISBLANK(rrhh[Personal propio o externo]),"",Ejercicio)</f>
        <v/>
      </c>
      <c r="B698" s="50" t="str">
        <f>IF(ISBLANK(rrhh[Personal propio o externo]),"",comarca)</f>
        <v/>
      </c>
      <c r="C698" s="63"/>
      <c r="D698" s="64"/>
      <c r="E698" s="65"/>
      <c r="F698" s="66"/>
      <c r="G698" s="27"/>
      <c r="H698" s="27"/>
    </row>
    <row r="699" spans="1:8" thickBot="1" x14ac:dyDescent="0.3">
      <c r="A699" s="50" t="str">
        <f>IF(ISBLANK(rrhh[Personal propio o externo]),"",Ejercicio)</f>
        <v/>
      </c>
      <c r="B699" s="50" t="str">
        <f>IF(ISBLANK(rrhh[Personal propio o externo]),"",comarca)</f>
        <v/>
      </c>
      <c r="C699" s="63"/>
      <c r="D699" s="64"/>
      <c r="E699" s="65"/>
      <c r="F699" s="66"/>
      <c r="G699" s="27"/>
      <c r="H699" s="27"/>
    </row>
    <row r="700" spans="1:8" thickBot="1" x14ac:dyDescent="0.3">
      <c r="A700" s="50" t="str">
        <f>IF(ISBLANK(rrhh[Personal propio o externo]),"",Ejercicio)</f>
        <v/>
      </c>
      <c r="B700" s="50" t="str">
        <f>IF(ISBLANK(rrhh[Personal propio o externo]),"",comarca)</f>
        <v/>
      </c>
      <c r="C700" s="63"/>
      <c r="D700" s="64"/>
      <c r="E700" s="65"/>
      <c r="F700" s="66"/>
      <c r="G700" s="27"/>
      <c r="H700" s="27"/>
    </row>
    <row r="701" spans="1:8" thickBot="1" x14ac:dyDescent="0.3">
      <c r="A701" s="50" t="str">
        <f>IF(ISBLANK(rrhh[Personal propio o externo]),"",Ejercicio)</f>
        <v/>
      </c>
      <c r="B701" s="50" t="str">
        <f>IF(ISBLANK(rrhh[Personal propio o externo]),"",comarca)</f>
        <v/>
      </c>
      <c r="C701" s="63"/>
      <c r="D701" s="64"/>
      <c r="E701" s="65"/>
      <c r="F701" s="66"/>
      <c r="G701" s="27"/>
      <c r="H701" s="27"/>
    </row>
    <row r="702" spans="1:8" thickBot="1" x14ac:dyDescent="0.3">
      <c r="A702" s="50" t="str">
        <f>IF(ISBLANK(rrhh[Personal propio o externo]),"",Ejercicio)</f>
        <v/>
      </c>
      <c r="B702" s="50" t="str">
        <f>IF(ISBLANK(rrhh[Personal propio o externo]),"",comarca)</f>
        <v/>
      </c>
      <c r="C702" s="63"/>
      <c r="D702" s="64"/>
      <c r="E702" s="65"/>
      <c r="F702" s="66"/>
      <c r="G702" s="27"/>
      <c r="H702" s="27"/>
    </row>
    <row r="703" spans="1:8" thickBot="1" x14ac:dyDescent="0.3">
      <c r="A703" s="50" t="str">
        <f>IF(ISBLANK(rrhh[Personal propio o externo]),"",Ejercicio)</f>
        <v/>
      </c>
      <c r="B703" s="50" t="str">
        <f>IF(ISBLANK(rrhh[Personal propio o externo]),"",comarca)</f>
        <v/>
      </c>
      <c r="C703" s="63"/>
      <c r="D703" s="64"/>
      <c r="E703" s="65"/>
      <c r="F703" s="66"/>
      <c r="G703" s="27"/>
      <c r="H703" s="27"/>
    </row>
    <row r="704" spans="1:8" thickBot="1" x14ac:dyDescent="0.3">
      <c r="A704" s="50" t="str">
        <f>IF(ISBLANK(rrhh[Personal propio o externo]),"",Ejercicio)</f>
        <v/>
      </c>
      <c r="B704" s="50" t="str">
        <f>IF(ISBLANK(rrhh[Personal propio o externo]),"",comarca)</f>
        <v/>
      </c>
      <c r="C704" s="63"/>
      <c r="D704" s="64"/>
      <c r="E704" s="65"/>
      <c r="F704" s="66"/>
      <c r="G704" s="27"/>
      <c r="H704" s="27"/>
    </row>
    <row r="705" spans="1:8" thickBot="1" x14ac:dyDescent="0.3">
      <c r="A705" s="50" t="str">
        <f>IF(ISBLANK(rrhh[Personal propio o externo]),"",Ejercicio)</f>
        <v/>
      </c>
      <c r="B705" s="50" t="str">
        <f>IF(ISBLANK(rrhh[Personal propio o externo]),"",comarca)</f>
        <v/>
      </c>
      <c r="C705" s="63"/>
      <c r="D705" s="64"/>
      <c r="E705" s="65"/>
      <c r="F705" s="66"/>
      <c r="G705" s="27"/>
      <c r="H705" s="27"/>
    </row>
    <row r="706" spans="1:8" thickBot="1" x14ac:dyDescent="0.3">
      <c r="A706" s="50" t="str">
        <f>IF(ISBLANK(rrhh[Personal propio o externo]),"",Ejercicio)</f>
        <v/>
      </c>
      <c r="B706" s="50" t="str">
        <f>IF(ISBLANK(rrhh[Personal propio o externo]),"",comarca)</f>
        <v/>
      </c>
      <c r="C706" s="63"/>
      <c r="D706" s="64"/>
      <c r="E706" s="65"/>
      <c r="F706" s="66"/>
      <c r="G706" s="27"/>
      <c r="H706" s="27"/>
    </row>
    <row r="707" spans="1:8" thickBot="1" x14ac:dyDescent="0.3">
      <c r="A707" s="50" t="str">
        <f>IF(ISBLANK(rrhh[Personal propio o externo]),"",Ejercicio)</f>
        <v/>
      </c>
      <c r="B707" s="50" t="str">
        <f>IF(ISBLANK(rrhh[Personal propio o externo]),"",comarca)</f>
        <v/>
      </c>
      <c r="C707" s="63"/>
      <c r="D707" s="64"/>
      <c r="E707" s="65"/>
      <c r="F707" s="66"/>
      <c r="G707" s="27"/>
      <c r="H707" s="27"/>
    </row>
    <row r="708" spans="1:8" thickBot="1" x14ac:dyDescent="0.3">
      <c r="A708" s="50" t="str">
        <f>IF(ISBLANK(rrhh[Personal propio o externo]),"",Ejercicio)</f>
        <v/>
      </c>
      <c r="B708" s="50" t="str">
        <f>IF(ISBLANK(rrhh[Personal propio o externo]),"",comarca)</f>
        <v/>
      </c>
      <c r="C708" s="63"/>
      <c r="D708" s="64"/>
      <c r="E708" s="65"/>
      <c r="F708" s="66"/>
      <c r="G708" s="27"/>
      <c r="H708" s="27"/>
    </row>
    <row r="709" spans="1:8" thickBot="1" x14ac:dyDescent="0.3">
      <c r="A709" s="50" t="str">
        <f>IF(ISBLANK(rrhh[Personal propio o externo]),"",Ejercicio)</f>
        <v/>
      </c>
      <c r="B709" s="50" t="str">
        <f>IF(ISBLANK(rrhh[Personal propio o externo]),"",comarca)</f>
        <v/>
      </c>
      <c r="C709" s="63"/>
      <c r="D709" s="64"/>
      <c r="E709" s="65"/>
      <c r="F709" s="66"/>
      <c r="G709" s="27"/>
      <c r="H709" s="27"/>
    </row>
    <row r="710" spans="1:8" thickBot="1" x14ac:dyDescent="0.3">
      <c r="A710" s="50" t="str">
        <f>IF(ISBLANK(rrhh[Personal propio o externo]),"",Ejercicio)</f>
        <v/>
      </c>
      <c r="B710" s="50" t="str">
        <f>IF(ISBLANK(rrhh[Personal propio o externo]),"",comarca)</f>
        <v/>
      </c>
      <c r="C710" s="63"/>
      <c r="D710" s="64"/>
      <c r="E710" s="65"/>
      <c r="F710" s="66"/>
      <c r="G710" s="27"/>
      <c r="H710" s="27"/>
    </row>
    <row r="711" spans="1:8" thickBot="1" x14ac:dyDescent="0.3">
      <c r="A711" s="50" t="str">
        <f>IF(ISBLANK(rrhh[Personal propio o externo]),"",Ejercicio)</f>
        <v/>
      </c>
      <c r="B711" s="50" t="str">
        <f>IF(ISBLANK(rrhh[Personal propio o externo]),"",comarca)</f>
        <v/>
      </c>
      <c r="C711" s="63"/>
      <c r="D711" s="64"/>
      <c r="E711" s="65"/>
      <c r="F711" s="66"/>
      <c r="G711" s="27"/>
      <c r="H711" s="27"/>
    </row>
    <row r="712" spans="1:8" thickBot="1" x14ac:dyDescent="0.3">
      <c r="A712" s="50" t="str">
        <f>IF(ISBLANK(rrhh[Personal propio o externo]),"",Ejercicio)</f>
        <v/>
      </c>
      <c r="B712" s="50" t="str">
        <f>IF(ISBLANK(rrhh[Personal propio o externo]),"",comarca)</f>
        <v/>
      </c>
      <c r="C712" s="63"/>
      <c r="D712" s="64"/>
      <c r="E712" s="65"/>
      <c r="F712" s="66"/>
      <c r="G712" s="27"/>
      <c r="H712" s="27"/>
    </row>
    <row r="713" spans="1:8" thickBot="1" x14ac:dyDescent="0.3">
      <c r="A713" s="50" t="str">
        <f>IF(ISBLANK(rrhh[Personal propio o externo]),"",Ejercicio)</f>
        <v/>
      </c>
      <c r="B713" s="50" t="str">
        <f>IF(ISBLANK(rrhh[Personal propio o externo]),"",comarca)</f>
        <v/>
      </c>
      <c r="C713" s="63"/>
      <c r="D713" s="64"/>
      <c r="E713" s="65"/>
      <c r="F713" s="66"/>
      <c r="G713" s="27"/>
      <c r="H713" s="27"/>
    </row>
    <row r="714" spans="1:8" thickBot="1" x14ac:dyDescent="0.3">
      <c r="A714" s="50" t="str">
        <f>IF(ISBLANK(rrhh[Personal propio o externo]),"",Ejercicio)</f>
        <v/>
      </c>
      <c r="B714" s="50" t="str">
        <f>IF(ISBLANK(rrhh[Personal propio o externo]),"",comarca)</f>
        <v/>
      </c>
      <c r="C714" s="63"/>
      <c r="D714" s="64"/>
      <c r="E714" s="65"/>
      <c r="F714" s="66"/>
      <c r="G714" s="27"/>
      <c r="H714" s="27"/>
    </row>
    <row r="715" spans="1:8" thickBot="1" x14ac:dyDescent="0.3">
      <c r="A715" s="50" t="str">
        <f>IF(ISBLANK(rrhh[Personal propio o externo]),"",Ejercicio)</f>
        <v/>
      </c>
      <c r="B715" s="50" t="str">
        <f>IF(ISBLANK(rrhh[Personal propio o externo]),"",comarca)</f>
        <v/>
      </c>
      <c r="C715" s="63"/>
      <c r="D715" s="64"/>
      <c r="E715" s="65"/>
      <c r="F715" s="66"/>
      <c r="G715" s="27"/>
      <c r="H715" s="27"/>
    </row>
    <row r="716" spans="1:8" thickBot="1" x14ac:dyDescent="0.3">
      <c r="A716" s="50" t="str">
        <f>IF(ISBLANK(rrhh[Personal propio o externo]),"",Ejercicio)</f>
        <v/>
      </c>
      <c r="B716" s="50" t="str">
        <f>IF(ISBLANK(rrhh[Personal propio o externo]),"",comarca)</f>
        <v/>
      </c>
      <c r="C716" s="63"/>
      <c r="D716" s="64"/>
      <c r="E716" s="65"/>
      <c r="F716" s="66"/>
      <c r="G716" s="27"/>
      <c r="H716" s="27"/>
    </row>
    <row r="717" spans="1:8" thickBot="1" x14ac:dyDescent="0.3">
      <c r="A717" s="50" t="str">
        <f>IF(ISBLANK(rrhh[Personal propio o externo]),"",Ejercicio)</f>
        <v/>
      </c>
      <c r="B717" s="50" t="str">
        <f>IF(ISBLANK(rrhh[Personal propio o externo]),"",comarca)</f>
        <v/>
      </c>
      <c r="C717" s="63"/>
      <c r="D717" s="64"/>
      <c r="E717" s="65"/>
      <c r="F717" s="66"/>
      <c r="G717" s="27"/>
      <c r="H717" s="27"/>
    </row>
    <row r="718" spans="1:8" thickBot="1" x14ac:dyDescent="0.3">
      <c r="A718" s="50" t="str">
        <f>IF(ISBLANK(rrhh[Personal propio o externo]),"",Ejercicio)</f>
        <v/>
      </c>
      <c r="B718" s="50" t="str">
        <f>IF(ISBLANK(rrhh[Personal propio o externo]),"",comarca)</f>
        <v/>
      </c>
      <c r="C718" s="63"/>
      <c r="D718" s="64"/>
      <c r="E718" s="65"/>
      <c r="F718" s="66"/>
      <c r="G718" s="27"/>
      <c r="H718" s="27"/>
    </row>
    <row r="719" spans="1:8" thickBot="1" x14ac:dyDescent="0.3">
      <c r="A719" s="50" t="str">
        <f>IF(ISBLANK(rrhh[Personal propio o externo]),"",Ejercicio)</f>
        <v/>
      </c>
      <c r="B719" s="50" t="str">
        <f>IF(ISBLANK(rrhh[Personal propio o externo]),"",comarca)</f>
        <v/>
      </c>
      <c r="C719" s="63"/>
      <c r="D719" s="64"/>
      <c r="E719" s="65"/>
      <c r="F719" s="66"/>
      <c r="G719" s="27"/>
      <c r="H719" s="27"/>
    </row>
    <row r="720" spans="1:8" thickBot="1" x14ac:dyDescent="0.3">
      <c r="A720" s="50" t="str">
        <f>IF(ISBLANK(rrhh[Personal propio o externo]),"",Ejercicio)</f>
        <v/>
      </c>
      <c r="B720" s="50" t="str">
        <f>IF(ISBLANK(rrhh[Personal propio o externo]),"",comarca)</f>
        <v/>
      </c>
      <c r="C720" s="63"/>
      <c r="D720" s="64"/>
      <c r="E720" s="65"/>
      <c r="F720" s="66"/>
      <c r="G720" s="27"/>
      <c r="H720" s="27"/>
    </row>
    <row r="721" spans="1:8" thickBot="1" x14ac:dyDescent="0.3">
      <c r="A721" s="50" t="str">
        <f>IF(ISBLANK(rrhh[Personal propio o externo]),"",Ejercicio)</f>
        <v/>
      </c>
      <c r="B721" s="50" t="str">
        <f>IF(ISBLANK(rrhh[Personal propio o externo]),"",comarca)</f>
        <v/>
      </c>
      <c r="C721" s="63"/>
      <c r="D721" s="64"/>
      <c r="E721" s="65"/>
      <c r="F721" s="66"/>
      <c r="G721" s="27"/>
      <c r="H721" s="27"/>
    </row>
    <row r="722" spans="1:8" thickBot="1" x14ac:dyDescent="0.3">
      <c r="A722" s="50" t="str">
        <f>IF(ISBLANK(rrhh[Personal propio o externo]),"",Ejercicio)</f>
        <v/>
      </c>
      <c r="B722" s="50" t="str">
        <f>IF(ISBLANK(rrhh[Personal propio o externo]),"",comarca)</f>
        <v/>
      </c>
      <c r="C722" s="63"/>
      <c r="D722" s="64"/>
      <c r="E722" s="65"/>
      <c r="F722" s="66"/>
      <c r="G722" s="27"/>
      <c r="H722" s="27"/>
    </row>
    <row r="723" spans="1:8" thickBot="1" x14ac:dyDescent="0.3">
      <c r="A723" s="50" t="str">
        <f>IF(ISBLANK(rrhh[Personal propio o externo]),"",Ejercicio)</f>
        <v/>
      </c>
      <c r="B723" s="50" t="str">
        <f>IF(ISBLANK(rrhh[Personal propio o externo]),"",comarca)</f>
        <v/>
      </c>
      <c r="C723" s="63"/>
      <c r="D723" s="64"/>
      <c r="E723" s="65"/>
      <c r="F723" s="66"/>
      <c r="G723" s="27"/>
      <c r="H723" s="27"/>
    </row>
    <row r="724" spans="1:8" thickBot="1" x14ac:dyDescent="0.3">
      <c r="A724" s="50" t="str">
        <f>IF(ISBLANK(rrhh[Personal propio o externo]),"",Ejercicio)</f>
        <v/>
      </c>
      <c r="B724" s="50" t="str">
        <f>IF(ISBLANK(rrhh[Personal propio o externo]),"",comarca)</f>
        <v/>
      </c>
      <c r="C724" s="63"/>
      <c r="D724" s="64"/>
      <c r="E724" s="65"/>
      <c r="F724" s="66"/>
      <c r="G724" s="27"/>
      <c r="H724" s="27"/>
    </row>
    <row r="725" spans="1:8" thickBot="1" x14ac:dyDescent="0.3">
      <c r="A725" s="50" t="str">
        <f>IF(ISBLANK(rrhh[Personal propio o externo]),"",Ejercicio)</f>
        <v/>
      </c>
      <c r="B725" s="50" t="str">
        <f>IF(ISBLANK(rrhh[Personal propio o externo]),"",comarca)</f>
        <v/>
      </c>
      <c r="C725" s="63"/>
      <c r="D725" s="64"/>
      <c r="E725" s="65"/>
      <c r="F725" s="66"/>
      <c r="G725" s="27"/>
      <c r="H725" s="27"/>
    </row>
    <row r="726" spans="1:8" thickBot="1" x14ac:dyDescent="0.3">
      <c r="A726" s="50" t="str">
        <f>IF(ISBLANK(rrhh[Personal propio o externo]),"",Ejercicio)</f>
        <v/>
      </c>
      <c r="B726" s="50" t="str">
        <f>IF(ISBLANK(rrhh[Personal propio o externo]),"",comarca)</f>
        <v/>
      </c>
      <c r="C726" s="63"/>
      <c r="D726" s="64"/>
      <c r="E726" s="65"/>
      <c r="F726" s="66"/>
      <c r="G726" s="27"/>
      <c r="H726" s="27"/>
    </row>
    <row r="727" spans="1:8" thickBot="1" x14ac:dyDescent="0.3">
      <c r="A727" s="50" t="str">
        <f>IF(ISBLANK(rrhh[Personal propio o externo]),"",Ejercicio)</f>
        <v/>
      </c>
      <c r="B727" s="50" t="str">
        <f>IF(ISBLANK(rrhh[Personal propio o externo]),"",comarca)</f>
        <v/>
      </c>
      <c r="C727" s="63"/>
      <c r="D727" s="64"/>
      <c r="E727" s="65"/>
      <c r="F727" s="66"/>
      <c r="G727" s="27"/>
      <c r="H727" s="27"/>
    </row>
    <row r="728" spans="1:8" thickBot="1" x14ac:dyDescent="0.3">
      <c r="A728" s="50" t="str">
        <f>IF(ISBLANK(rrhh[Personal propio o externo]),"",Ejercicio)</f>
        <v/>
      </c>
      <c r="B728" s="50" t="str">
        <f>IF(ISBLANK(rrhh[Personal propio o externo]),"",comarca)</f>
        <v/>
      </c>
      <c r="C728" s="63"/>
      <c r="D728" s="64"/>
      <c r="E728" s="65"/>
      <c r="F728" s="66"/>
      <c r="G728" s="27"/>
      <c r="H728" s="27"/>
    </row>
    <row r="729" spans="1:8" thickBot="1" x14ac:dyDescent="0.3">
      <c r="A729" s="50" t="str">
        <f>IF(ISBLANK(rrhh[Personal propio o externo]),"",Ejercicio)</f>
        <v/>
      </c>
      <c r="B729" s="50" t="str">
        <f>IF(ISBLANK(rrhh[Personal propio o externo]),"",comarca)</f>
        <v/>
      </c>
      <c r="C729" s="63"/>
      <c r="D729" s="64"/>
      <c r="E729" s="65"/>
      <c r="F729" s="66"/>
      <c r="G729" s="27"/>
      <c r="H729" s="27"/>
    </row>
    <row r="730" spans="1:8" thickBot="1" x14ac:dyDescent="0.3">
      <c r="A730" s="50" t="str">
        <f>IF(ISBLANK(rrhh[Personal propio o externo]),"",Ejercicio)</f>
        <v/>
      </c>
      <c r="B730" s="50" t="str">
        <f>IF(ISBLANK(rrhh[Personal propio o externo]),"",comarca)</f>
        <v/>
      </c>
      <c r="C730" s="63"/>
      <c r="D730" s="64"/>
      <c r="E730" s="65"/>
      <c r="F730" s="66"/>
      <c r="G730" s="27"/>
      <c r="H730" s="27"/>
    </row>
    <row r="731" spans="1:8" thickBot="1" x14ac:dyDescent="0.3">
      <c r="A731" s="50" t="str">
        <f>IF(ISBLANK(rrhh[Personal propio o externo]),"",Ejercicio)</f>
        <v/>
      </c>
      <c r="B731" s="50" t="str">
        <f>IF(ISBLANK(rrhh[Personal propio o externo]),"",comarca)</f>
        <v/>
      </c>
      <c r="C731" s="63"/>
      <c r="D731" s="64"/>
      <c r="E731" s="65"/>
      <c r="F731" s="66"/>
      <c r="G731" s="27"/>
      <c r="H731" s="27"/>
    </row>
    <row r="732" spans="1:8" thickBot="1" x14ac:dyDescent="0.3">
      <c r="A732" s="50" t="str">
        <f>IF(ISBLANK(rrhh[Personal propio o externo]),"",Ejercicio)</f>
        <v/>
      </c>
      <c r="B732" s="50" t="str">
        <f>IF(ISBLANK(rrhh[Personal propio o externo]),"",comarca)</f>
        <v/>
      </c>
      <c r="C732" s="63"/>
      <c r="D732" s="64"/>
      <c r="E732" s="65"/>
      <c r="F732" s="66"/>
      <c r="G732" s="27"/>
      <c r="H732" s="27"/>
    </row>
    <row r="733" spans="1:8" thickBot="1" x14ac:dyDescent="0.3">
      <c r="A733" s="50" t="str">
        <f>IF(ISBLANK(rrhh[Personal propio o externo]),"",Ejercicio)</f>
        <v/>
      </c>
      <c r="B733" s="50" t="str">
        <f>IF(ISBLANK(rrhh[Personal propio o externo]),"",comarca)</f>
        <v/>
      </c>
      <c r="C733" s="63"/>
      <c r="D733" s="64"/>
      <c r="E733" s="65"/>
      <c r="F733" s="66"/>
      <c r="G733" s="27"/>
      <c r="H733" s="27"/>
    </row>
    <row r="734" spans="1:8" thickBot="1" x14ac:dyDescent="0.3">
      <c r="A734" s="50" t="str">
        <f>IF(ISBLANK(rrhh[Personal propio o externo]),"",Ejercicio)</f>
        <v/>
      </c>
      <c r="B734" s="50" t="str">
        <f>IF(ISBLANK(rrhh[Personal propio o externo]),"",comarca)</f>
        <v/>
      </c>
      <c r="C734" s="63"/>
      <c r="D734" s="64"/>
      <c r="E734" s="65"/>
      <c r="F734" s="66"/>
      <c r="G734" s="27"/>
      <c r="H734" s="27"/>
    </row>
    <row r="735" spans="1:8" thickBot="1" x14ac:dyDescent="0.3">
      <c r="A735" s="50" t="str">
        <f>IF(ISBLANK(rrhh[Personal propio o externo]),"",Ejercicio)</f>
        <v/>
      </c>
      <c r="B735" s="50" t="str">
        <f>IF(ISBLANK(rrhh[Personal propio o externo]),"",comarca)</f>
        <v/>
      </c>
      <c r="C735" s="63"/>
      <c r="D735" s="64"/>
      <c r="E735" s="65"/>
      <c r="F735" s="66"/>
      <c r="G735" s="27"/>
      <c r="H735" s="27"/>
    </row>
    <row r="736" spans="1:8" thickBot="1" x14ac:dyDescent="0.3">
      <c r="A736" s="50" t="str">
        <f>IF(ISBLANK(rrhh[Personal propio o externo]),"",Ejercicio)</f>
        <v/>
      </c>
      <c r="B736" s="50" t="str">
        <f>IF(ISBLANK(rrhh[Personal propio o externo]),"",comarca)</f>
        <v/>
      </c>
      <c r="C736" s="63"/>
      <c r="D736" s="64"/>
      <c r="E736" s="65"/>
      <c r="F736" s="66"/>
      <c r="G736" s="27"/>
      <c r="H736" s="27"/>
    </row>
    <row r="737" spans="1:8" thickBot="1" x14ac:dyDescent="0.3">
      <c r="A737" s="50" t="str">
        <f>IF(ISBLANK(rrhh[Personal propio o externo]),"",Ejercicio)</f>
        <v/>
      </c>
      <c r="B737" s="50" t="str">
        <f>IF(ISBLANK(rrhh[Personal propio o externo]),"",comarca)</f>
        <v/>
      </c>
      <c r="C737" s="63"/>
      <c r="D737" s="64"/>
      <c r="E737" s="65"/>
      <c r="F737" s="66"/>
      <c r="G737" s="27"/>
      <c r="H737" s="27"/>
    </row>
    <row r="738" spans="1:8" thickBot="1" x14ac:dyDescent="0.3">
      <c r="A738" s="50" t="str">
        <f>IF(ISBLANK(rrhh[Personal propio o externo]),"",Ejercicio)</f>
        <v/>
      </c>
      <c r="B738" s="50" t="str">
        <f>IF(ISBLANK(rrhh[Personal propio o externo]),"",comarca)</f>
        <v/>
      </c>
      <c r="C738" s="63"/>
      <c r="D738" s="64"/>
      <c r="E738" s="65"/>
      <c r="F738" s="66"/>
      <c r="G738" s="27"/>
      <c r="H738" s="27"/>
    </row>
    <row r="739" spans="1:8" thickBot="1" x14ac:dyDescent="0.3">
      <c r="A739" s="50" t="str">
        <f>IF(ISBLANK(rrhh[Personal propio o externo]),"",Ejercicio)</f>
        <v/>
      </c>
      <c r="B739" s="50" t="str">
        <f>IF(ISBLANK(rrhh[Personal propio o externo]),"",comarca)</f>
        <v/>
      </c>
      <c r="C739" s="63"/>
      <c r="D739" s="64"/>
      <c r="E739" s="65"/>
      <c r="F739" s="66"/>
      <c r="G739" s="27"/>
      <c r="H739" s="27"/>
    </row>
    <row r="740" spans="1:8" thickBot="1" x14ac:dyDescent="0.3">
      <c r="A740" s="50" t="str">
        <f>IF(ISBLANK(rrhh[Personal propio o externo]),"",Ejercicio)</f>
        <v/>
      </c>
      <c r="B740" s="50" t="str">
        <f>IF(ISBLANK(rrhh[Personal propio o externo]),"",comarca)</f>
        <v/>
      </c>
      <c r="C740" s="63"/>
      <c r="D740" s="64"/>
      <c r="E740" s="65"/>
      <c r="F740" s="66"/>
      <c r="G740" s="27"/>
      <c r="H740" s="27"/>
    </row>
    <row r="741" spans="1:8" thickBot="1" x14ac:dyDescent="0.3">
      <c r="A741" s="50" t="str">
        <f>IF(ISBLANK(rrhh[Personal propio o externo]),"",Ejercicio)</f>
        <v/>
      </c>
      <c r="B741" s="50" t="str">
        <f>IF(ISBLANK(rrhh[Personal propio o externo]),"",comarca)</f>
        <v/>
      </c>
      <c r="C741" s="63"/>
      <c r="D741" s="64"/>
      <c r="E741" s="65"/>
      <c r="F741" s="66"/>
      <c r="G741" s="27"/>
      <c r="H741" s="27"/>
    </row>
    <row r="742" spans="1:8" thickBot="1" x14ac:dyDescent="0.3">
      <c r="A742" s="50" t="str">
        <f>IF(ISBLANK(rrhh[Personal propio o externo]),"",Ejercicio)</f>
        <v/>
      </c>
      <c r="B742" s="50" t="str">
        <f>IF(ISBLANK(rrhh[Personal propio o externo]),"",comarca)</f>
        <v/>
      </c>
      <c r="C742" s="63"/>
      <c r="D742" s="64"/>
      <c r="E742" s="65"/>
      <c r="F742" s="66"/>
      <c r="G742" s="27"/>
      <c r="H742" s="27"/>
    </row>
    <row r="743" spans="1:8" thickBot="1" x14ac:dyDescent="0.3">
      <c r="A743" s="50" t="str">
        <f>IF(ISBLANK(rrhh[Personal propio o externo]),"",Ejercicio)</f>
        <v/>
      </c>
      <c r="B743" s="50" t="str">
        <f>IF(ISBLANK(rrhh[Personal propio o externo]),"",comarca)</f>
        <v/>
      </c>
      <c r="C743" s="63"/>
      <c r="D743" s="64"/>
      <c r="E743" s="65"/>
      <c r="F743" s="66"/>
      <c r="G743" s="27"/>
      <c r="H743" s="27"/>
    </row>
    <row r="744" spans="1:8" thickBot="1" x14ac:dyDescent="0.3">
      <c r="A744" s="50" t="str">
        <f>IF(ISBLANK(rrhh[Personal propio o externo]),"",Ejercicio)</f>
        <v/>
      </c>
      <c r="B744" s="50" t="str">
        <f>IF(ISBLANK(rrhh[Personal propio o externo]),"",comarca)</f>
        <v/>
      </c>
      <c r="C744" s="63"/>
      <c r="D744" s="64"/>
      <c r="E744" s="65"/>
      <c r="F744" s="66"/>
      <c r="G744" s="27"/>
      <c r="H744" s="27"/>
    </row>
    <row r="745" spans="1:8" thickBot="1" x14ac:dyDescent="0.3">
      <c r="A745" s="50" t="str">
        <f>IF(ISBLANK(rrhh[Personal propio o externo]),"",Ejercicio)</f>
        <v/>
      </c>
      <c r="B745" s="50" t="str">
        <f>IF(ISBLANK(rrhh[Personal propio o externo]),"",comarca)</f>
        <v/>
      </c>
      <c r="C745" s="63"/>
      <c r="D745" s="64"/>
      <c r="E745" s="65"/>
      <c r="F745" s="66"/>
      <c r="G745" s="27"/>
      <c r="H745" s="27"/>
    </row>
    <row r="746" spans="1:8" thickBot="1" x14ac:dyDescent="0.3">
      <c r="A746" s="50" t="str">
        <f>IF(ISBLANK(rrhh[Personal propio o externo]),"",Ejercicio)</f>
        <v/>
      </c>
      <c r="B746" s="50" t="str">
        <f>IF(ISBLANK(rrhh[Personal propio o externo]),"",comarca)</f>
        <v/>
      </c>
      <c r="C746" s="63"/>
      <c r="D746" s="64"/>
      <c r="E746" s="65"/>
      <c r="F746" s="66"/>
      <c r="G746" s="27"/>
      <c r="H746" s="27"/>
    </row>
    <row r="747" spans="1:8" thickBot="1" x14ac:dyDescent="0.3">
      <c r="A747" s="50" t="str">
        <f>IF(ISBLANK(rrhh[Personal propio o externo]),"",Ejercicio)</f>
        <v/>
      </c>
      <c r="B747" s="50" t="str">
        <f>IF(ISBLANK(rrhh[Personal propio o externo]),"",comarca)</f>
        <v/>
      </c>
      <c r="C747" s="63"/>
      <c r="D747" s="64"/>
      <c r="E747" s="65"/>
      <c r="F747" s="66"/>
      <c r="G747" s="27"/>
      <c r="H747" s="27"/>
    </row>
    <row r="748" spans="1:8" thickBot="1" x14ac:dyDescent="0.3">
      <c r="A748" s="50" t="str">
        <f>IF(ISBLANK(rrhh[Personal propio o externo]),"",Ejercicio)</f>
        <v/>
      </c>
      <c r="B748" s="50" t="str">
        <f>IF(ISBLANK(rrhh[Personal propio o externo]),"",comarca)</f>
        <v/>
      </c>
      <c r="C748" s="63"/>
      <c r="D748" s="64"/>
      <c r="E748" s="65"/>
      <c r="F748" s="66"/>
      <c r="G748" s="27"/>
      <c r="H748" s="27"/>
    </row>
    <row r="749" spans="1:8" thickBot="1" x14ac:dyDescent="0.3">
      <c r="A749" s="50" t="str">
        <f>IF(ISBLANK(rrhh[Personal propio o externo]),"",Ejercicio)</f>
        <v/>
      </c>
      <c r="B749" s="50" t="str">
        <f>IF(ISBLANK(rrhh[Personal propio o externo]),"",comarca)</f>
        <v/>
      </c>
      <c r="C749" s="63"/>
      <c r="D749" s="64"/>
      <c r="E749" s="65"/>
      <c r="F749" s="66"/>
      <c r="G749" s="27"/>
      <c r="H749" s="27"/>
    </row>
    <row r="750" spans="1:8" thickBot="1" x14ac:dyDescent="0.3">
      <c r="A750" s="50" t="str">
        <f>IF(ISBLANK(rrhh[Personal propio o externo]),"",Ejercicio)</f>
        <v/>
      </c>
      <c r="B750" s="50" t="str">
        <f>IF(ISBLANK(rrhh[Personal propio o externo]),"",comarca)</f>
        <v/>
      </c>
      <c r="C750" s="63"/>
      <c r="D750" s="64"/>
      <c r="E750" s="65"/>
      <c r="F750" s="66"/>
      <c r="G750" s="27"/>
      <c r="H750" s="27"/>
    </row>
    <row r="751" spans="1:8" thickBot="1" x14ac:dyDescent="0.3">
      <c r="A751" s="50" t="str">
        <f>IF(ISBLANK(rrhh[Personal propio o externo]),"",Ejercicio)</f>
        <v/>
      </c>
      <c r="B751" s="50" t="str">
        <f>IF(ISBLANK(rrhh[Personal propio o externo]),"",comarca)</f>
        <v/>
      </c>
      <c r="C751" s="63"/>
      <c r="D751" s="64"/>
      <c r="E751" s="65"/>
      <c r="F751" s="66"/>
      <c r="G751" s="27"/>
      <c r="H751" s="27"/>
    </row>
    <row r="752" spans="1:8" thickBot="1" x14ac:dyDescent="0.3">
      <c r="A752" s="50" t="str">
        <f>IF(ISBLANK(rrhh[Personal propio o externo]),"",Ejercicio)</f>
        <v/>
      </c>
      <c r="B752" s="50" t="str">
        <f>IF(ISBLANK(rrhh[Personal propio o externo]),"",comarca)</f>
        <v/>
      </c>
      <c r="C752" s="63"/>
      <c r="D752" s="64"/>
      <c r="E752" s="65"/>
      <c r="F752" s="66"/>
      <c r="G752" s="27"/>
      <c r="H752" s="27"/>
    </row>
    <row r="753" spans="1:8" thickBot="1" x14ac:dyDescent="0.3">
      <c r="A753" s="50" t="str">
        <f>IF(ISBLANK(rrhh[Personal propio o externo]),"",Ejercicio)</f>
        <v/>
      </c>
      <c r="B753" s="50" t="str">
        <f>IF(ISBLANK(rrhh[Personal propio o externo]),"",comarca)</f>
        <v/>
      </c>
      <c r="C753" s="63"/>
      <c r="D753" s="64"/>
      <c r="E753" s="65"/>
      <c r="F753" s="66"/>
      <c r="G753" s="27"/>
      <c r="H753" s="27"/>
    </row>
    <row r="754" spans="1:8" thickBot="1" x14ac:dyDescent="0.3">
      <c r="A754" s="50" t="str">
        <f>IF(ISBLANK(rrhh[Personal propio o externo]),"",Ejercicio)</f>
        <v/>
      </c>
      <c r="B754" s="50" t="str">
        <f>IF(ISBLANK(rrhh[Personal propio o externo]),"",comarca)</f>
        <v/>
      </c>
      <c r="C754" s="63"/>
      <c r="D754" s="64"/>
      <c r="E754" s="65"/>
      <c r="F754" s="66"/>
      <c r="G754" s="27"/>
      <c r="H754" s="27"/>
    </row>
    <row r="755" spans="1:8" thickBot="1" x14ac:dyDescent="0.3">
      <c r="A755" s="50" t="str">
        <f>IF(ISBLANK(rrhh[Personal propio o externo]),"",Ejercicio)</f>
        <v/>
      </c>
      <c r="B755" s="50" t="str">
        <f>IF(ISBLANK(rrhh[Personal propio o externo]),"",comarca)</f>
        <v/>
      </c>
      <c r="C755" s="63"/>
      <c r="D755" s="64"/>
      <c r="E755" s="65"/>
      <c r="F755" s="66"/>
      <c r="G755" s="27"/>
      <c r="H755" s="27"/>
    </row>
    <row r="756" spans="1:8" thickBot="1" x14ac:dyDescent="0.3">
      <c r="A756" s="50" t="str">
        <f>IF(ISBLANK(rrhh[Personal propio o externo]),"",Ejercicio)</f>
        <v/>
      </c>
      <c r="B756" s="50" t="str">
        <f>IF(ISBLANK(rrhh[Personal propio o externo]),"",comarca)</f>
        <v/>
      </c>
      <c r="C756" s="63"/>
      <c r="D756" s="64"/>
      <c r="E756" s="65"/>
      <c r="F756" s="66"/>
      <c r="G756" s="27"/>
      <c r="H756" s="27"/>
    </row>
    <row r="757" spans="1:8" thickBot="1" x14ac:dyDescent="0.3">
      <c r="A757" s="50" t="str">
        <f>IF(ISBLANK(rrhh[Personal propio o externo]),"",Ejercicio)</f>
        <v/>
      </c>
      <c r="B757" s="50" t="str">
        <f>IF(ISBLANK(rrhh[Personal propio o externo]),"",comarca)</f>
        <v/>
      </c>
      <c r="C757" s="63"/>
      <c r="D757" s="64"/>
      <c r="E757" s="65"/>
      <c r="F757" s="66"/>
      <c r="G757" s="27"/>
      <c r="H757" s="27"/>
    </row>
    <row r="758" spans="1:8" thickBot="1" x14ac:dyDescent="0.3">
      <c r="A758" s="50" t="str">
        <f>IF(ISBLANK(rrhh[Personal propio o externo]),"",Ejercicio)</f>
        <v/>
      </c>
      <c r="B758" s="50" t="str">
        <f>IF(ISBLANK(rrhh[Personal propio o externo]),"",comarca)</f>
        <v/>
      </c>
      <c r="C758" s="63"/>
      <c r="D758" s="64"/>
      <c r="E758" s="65"/>
      <c r="F758" s="66"/>
      <c r="G758" s="27"/>
      <c r="H758" s="27"/>
    </row>
    <row r="759" spans="1:8" thickBot="1" x14ac:dyDescent="0.3">
      <c r="A759" s="50" t="str">
        <f>IF(ISBLANK(rrhh[Personal propio o externo]),"",Ejercicio)</f>
        <v/>
      </c>
      <c r="B759" s="50" t="str">
        <f>IF(ISBLANK(rrhh[Personal propio o externo]),"",comarca)</f>
        <v/>
      </c>
      <c r="C759" s="63"/>
      <c r="D759" s="64"/>
      <c r="E759" s="65"/>
      <c r="F759" s="66"/>
      <c r="G759" s="27"/>
      <c r="H759" s="27"/>
    </row>
    <row r="760" spans="1:8" thickBot="1" x14ac:dyDescent="0.3">
      <c r="A760" s="50" t="str">
        <f>IF(ISBLANK(rrhh[Personal propio o externo]),"",Ejercicio)</f>
        <v/>
      </c>
      <c r="B760" s="50" t="str">
        <f>IF(ISBLANK(rrhh[Personal propio o externo]),"",comarca)</f>
        <v/>
      </c>
      <c r="C760" s="63"/>
      <c r="D760" s="64"/>
      <c r="E760" s="65"/>
      <c r="F760" s="66"/>
      <c r="G760" s="27"/>
      <c r="H760" s="27"/>
    </row>
    <row r="761" spans="1:8" thickBot="1" x14ac:dyDescent="0.3">
      <c r="A761" s="50" t="str">
        <f>IF(ISBLANK(rrhh[Personal propio o externo]),"",Ejercicio)</f>
        <v/>
      </c>
      <c r="B761" s="50" t="str">
        <f>IF(ISBLANK(rrhh[Personal propio o externo]),"",comarca)</f>
        <v/>
      </c>
      <c r="C761" s="63"/>
      <c r="D761" s="64"/>
      <c r="E761" s="65"/>
      <c r="F761" s="66"/>
      <c r="G761" s="27"/>
      <c r="H761" s="27"/>
    </row>
    <row r="762" spans="1:8" thickBot="1" x14ac:dyDescent="0.3">
      <c r="A762" s="50" t="str">
        <f>IF(ISBLANK(rrhh[Personal propio o externo]),"",Ejercicio)</f>
        <v/>
      </c>
      <c r="B762" s="50" t="str">
        <f>IF(ISBLANK(rrhh[Personal propio o externo]),"",comarca)</f>
        <v/>
      </c>
      <c r="C762" s="63"/>
      <c r="D762" s="64"/>
      <c r="E762" s="65"/>
      <c r="F762" s="66"/>
      <c r="G762" s="27"/>
      <c r="H762" s="27"/>
    </row>
    <row r="763" spans="1:8" thickBot="1" x14ac:dyDescent="0.3">
      <c r="A763" s="50" t="str">
        <f>IF(ISBLANK(rrhh[Personal propio o externo]),"",Ejercicio)</f>
        <v/>
      </c>
      <c r="B763" s="50" t="str">
        <f>IF(ISBLANK(rrhh[Personal propio o externo]),"",comarca)</f>
        <v/>
      </c>
      <c r="C763" s="63"/>
      <c r="D763" s="64"/>
      <c r="E763" s="65"/>
      <c r="F763" s="66"/>
      <c r="G763" s="27"/>
      <c r="H763" s="27"/>
    </row>
    <row r="764" spans="1:8" thickBot="1" x14ac:dyDescent="0.3">
      <c r="A764" s="50" t="str">
        <f>IF(ISBLANK(rrhh[Personal propio o externo]),"",Ejercicio)</f>
        <v/>
      </c>
      <c r="B764" s="50" t="str">
        <f>IF(ISBLANK(rrhh[Personal propio o externo]),"",comarca)</f>
        <v/>
      </c>
      <c r="C764" s="63"/>
      <c r="D764" s="64"/>
      <c r="E764" s="65"/>
      <c r="F764" s="66"/>
      <c r="G764" s="27"/>
      <c r="H764" s="27"/>
    </row>
    <row r="765" spans="1:8" thickBot="1" x14ac:dyDescent="0.3">
      <c r="A765" s="50" t="str">
        <f>IF(ISBLANK(rrhh[Personal propio o externo]),"",Ejercicio)</f>
        <v/>
      </c>
      <c r="B765" s="50" t="str">
        <f>IF(ISBLANK(rrhh[Personal propio o externo]),"",comarca)</f>
        <v/>
      </c>
      <c r="C765" s="63"/>
      <c r="D765" s="64"/>
      <c r="E765" s="65"/>
      <c r="F765" s="66"/>
      <c r="G765" s="27"/>
      <c r="H765" s="27"/>
    </row>
    <row r="766" spans="1:8" thickBot="1" x14ac:dyDescent="0.3">
      <c r="A766" s="50" t="str">
        <f>IF(ISBLANK(rrhh[Personal propio o externo]),"",Ejercicio)</f>
        <v/>
      </c>
      <c r="B766" s="50" t="str">
        <f>IF(ISBLANK(rrhh[Personal propio o externo]),"",comarca)</f>
        <v/>
      </c>
      <c r="C766" s="63"/>
      <c r="D766" s="64"/>
      <c r="E766" s="65"/>
      <c r="F766" s="66"/>
      <c r="G766" s="27"/>
      <c r="H766" s="27"/>
    </row>
    <row r="767" spans="1:8" thickBot="1" x14ac:dyDescent="0.3">
      <c r="A767" s="50" t="str">
        <f>IF(ISBLANK(rrhh[Personal propio o externo]),"",Ejercicio)</f>
        <v/>
      </c>
      <c r="B767" s="50" t="str">
        <f>IF(ISBLANK(rrhh[Personal propio o externo]),"",comarca)</f>
        <v/>
      </c>
      <c r="C767" s="63"/>
      <c r="D767" s="64"/>
      <c r="E767" s="65"/>
      <c r="F767" s="66"/>
      <c r="G767" s="27"/>
      <c r="H767" s="27"/>
    </row>
    <row r="768" spans="1:8" thickBot="1" x14ac:dyDescent="0.3">
      <c r="A768" s="50" t="str">
        <f>IF(ISBLANK(rrhh[Personal propio o externo]),"",Ejercicio)</f>
        <v/>
      </c>
      <c r="B768" s="50" t="str">
        <f>IF(ISBLANK(rrhh[Personal propio o externo]),"",comarca)</f>
        <v/>
      </c>
      <c r="C768" s="63"/>
      <c r="D768" s="64"/>
      <c r="E768" s="65"/>
      <c r="F768" s="66"/>
      <c r="G768" s="27"/>
      <c r="H768" s="27"/>
    </row>
    <row r="769" spans="1:8" thickBot="1" x14ac:dyDescent="0.3">
      <c r="A769" s="50" t="str">
        <f>IF(ISBLANK(rrhh[Personal propio o externo]),"",Ejercicio)</f>
        <v/>
      </c>
      <c r="B769" s="50" t="str">
        <f>IF(ISBLANK(rrhh[Personal propio o externo]),"",comarca)</f>
        <v/>
      </c>
      <c r="C769" s="63"/>
      <c r="D769" s="64"/>
      <c r="E769" s="65"/>
      <c r="F769" s="66"/>
      <c r="G769" s="27"/>
      <c r="H769" s="27"/>
    </row>
    <row r="770" spans="1:8" thickBot="1" x14ac:dyDescent="0.3">
      <c r="A770" s="50" t="str">
        <f>IF(ISBLANK(rrhh[Personal propio o externo]),"",Ejercicio)</f>
        <v/>
      </c>
      <c r="B770" s="50" t="str">
        <f>IF(ISBLANK(rrhh[Personal propio o externo]),"",comarca)</f>
        <v/>
      </c>
      <c r="C770" s="63"/>
      <c r="D770" s="64"/>
      <c r="E770" s="65"/>
      <c r="F770" s="66"/>
      <c r="G770" s="27"/>
      <c r="H770" s="27"/>
    </row>
    <row r="771" spans="1:8" thickBot="1" x14ac:dyDescent="0.3">
      <c r="A771" s="50" t="str">
        <f>IF(ISBLANK(rrhh[Personal propio o externo]),"",Ejercicio)</f>
        <v/>
      </c>
      <c r="B771" s="50" t="str">
        <f>IF(ISBLANK(rrhh[Personal propio o externo]),"",comarca)</f>
        <v/>
      </c>
      <c r="C771" s="63"/>
      <c r="D771" s="64"/>
      <c r="E771" s="65"/>
      <c r="F771" s="66"/>
      <c r="G771" s="27"/>
      <c r="H771" s="27"/>
    </row>
    <row r="772" spans="1:8" thickBot="1" x14ac:dyDescent="0.3">
      <c r="A772" s="50" t="str">
        <f>IF(ISBLANK(rrhh[Personal propio o externo]),"",Ejercicio)</f>
        <v/>
      </c>
      <c r="B772" s="50" t="str">
        <f>IF(ISBLANK(rrhh[Personal propio o externo]),"",comarca)</f>
        <v/>
      </c>
      <c r="C772" s="63"/>
      <c r="D772" s="64"/>
      <c r="E772" s="65"/>
      <c r="F772" s="66"/>
      <c r="G772" s="27"/>
      <c r="H772" s="27"/>
    </row>
    <row r="773" spans="1:8" thickBot="1" x14ac:dyDescent="0.3">
      <c r="A773" s="50" t="str">
        <f>IF(ISBLANK(rrhh[Personal propio o externo]),"",Ejercicio)</f>
        <v/>
      </c>
      <c r="B773" s="50" t="str">
        <f>IF(ISBLANK(rrhh[Personal propio o externo]),"",comarca)</f>
        <v/>
      </c>
      <c r="C773" s="63"/>
      <c r="D773" s="64"/>
      <c r="E773" s="65"/>
      <c r="F773" s="66"/>
      <c r="G773" s="27"/>
      <c r="H773" s="27"/>
    </row>
    <row r="774" spans="1:8" thickBot="1" x14ac:dyDescent="0.3">
      <c r="A774" s="50" t="str">
        <f>IF(ISBLANK(rrhh[Personal propio o externo]),"",Ejercicio)</f>
        <v/>
      </c>
      <c r="B774" s="50" t="str">
        <f>IF(ISBLANK(rrhh[Personal propio o externo]),"",comarca)</f>
        <v/>
      </c>
      <c r="C774" s="63"/>
      <c r="D774" s="64"/>
      <c r="E774" s="65"/>
      <c r="F774" s="66"/>
      <c r="G774" s="27"/>
      <c r="H774" s="27"/>
    </row>
    <row r="775" spans="1:8" thickBot="1" x14ac:dyDescent="0.3">
      <c r="A775" s="50" t="str">
        <f>IF(ISBLANK(rrhh[Personal propio o externo]),"",Ejercicio)</f>
        <v/>
      </c>
      <c r="B775" s="50" t="str">
        <f>IF(ISBLANK(rrhh[Personal propio o externo]),"",comarca)</f>
        <v/>
      </c>
      <c r="C775" s="63"/>
      <c r="D775" s="64"/>
      <c r="E775" s="65"/>
      <c r="F775" s="66"/>
      <c r="G775" s="27"/>
      <c r="H775" s="27"/>
    </row>
    <row r="776" spans="1:8" thickBot="1" x14ac:dyDescent="0.3">
      <c r="A776" s="50" t="str">
        <f>IF(ISBLANK(rrhh[Personal propio o externo]),"",Ejercicio)</f>
        <v/>
      </c>
      <c r="B776" s="50" t="str">
        <f>IF(ISBLANK(rrhh[Personal propio o externo]),"",comarca)</f>
        <v/>
      </c>
      <c r="C776" s="63"/>
      <c r="D776" s="64"/>
      <c r="E776" s="65"/>
      <c r="F776" s="66"/>
      <c r="G776" s="27"/>
      <c r="H776" s="27"/>
    </row>
    <row r="777" spans="1:8" thickBot="1" x14ac:dyDescent="0.3">
      <c r="A777" s="50" t="str">
        <f>IF(ISBLANK(rrhh[Personal propio o externo]),"",Ejercicio)</f>
        <v/>
      </c>
      <c r="B777" s="50" t="str">
        <f>IF(ISBLANK(rrhh[Personal propio o externo]),"",comarca)</f>
        <v/>
      </c>
      <c r="C777" s="63"/>
      <c r="D777" s="64"/>
      <c r="E777" s="65"/>
      <c r="F777" s="66"/>
      <c r="G777" s="27"/>
      <c r="H777" s="27"/>
    </row>
    <row r="778" spans="1:8" thickBot="1" x14ac:dyDescent="0.3">
      <c r="A778" s="50" t="str">
        <f>IF(ISBLANK(rrhh[Personal propio o externo]),"",Ejercicio)</f>
        <v/>
      </c>
      <c r="B778" s="50" t="str">
        <f>IF(ISBLANK(rrhh[Personal propio o externo]),"",comarca)</f>
        <v/>
      </c>
      <c r="C778" s="63"/>
      <c r="D778" s="64"/>
      <c r="E778" s="65"/>
      <c r="F778" s="66"/>
      <c r="G778" s="27"/>
      <c r="H778" s="27"/>
    </row>
    <row r="779" spans="1:8" thickBot="1" x14ac:dyDescent="0.3">
      <c r="A779" s="50" t="str">
        <f>IF(ISBLANK(rrhh[Personal propio o externo]),"",Ejercicio)</f>
        <v/>
      </c>
      <c r="B779" s="50" t="str">
        <f>IF(ISBLANK(rrhh[Personal propio o externo]),"",comarca)</f>
        <v/>
      </c>
      <c r="C779" s="63"/>
      <c r="D779" s="64"/>
      <c r="E779" s="65"/>
      <c r="F779" s="66"/>
      <c r="G779" s="27"/>
      <c r="H779" s="27"/>
    </row>
    <row r="780" spans="1:8" thickBot="1" x14ac:dyDescent="0.3">
      <c r="A780" s="50" t="str">
        <f>IF(ISBLANK(rrhh[Personal propio o externo]),"",Ejercicio)</f>
        <v/>
      </c>
      <c r="B780" s="50" t="str">
        <f>IF(ISBLANK(rrhh[Personal propio o externo]),"",comarca)</f>
        <v/>
      </c>
      <c r="C780" s="63"/>
      <c r="D780" s="64"/>
      <c r="E780" s="65"/>
      <c r="F780" s="66"/>
      <c r="G780" s="27"/>
      <c r="H780" s="27"/>
    </row>
    <row r="781" spans="1:8" thickBot="1" x14ac:dyDescent="0.3">
      <c r="A781" s="50" t="str">
        <f>IF(ISBLANK(rrhh[Personal propio o externo]),"",Ejercicio)</f>
        <v/>
      </c>
      <c r="B781" s="50" t="str">
        <f>IF(ISBLANK(rrhh[Personal propio o externo]),"",comarca)</f>
        <v/>
      </c>
      <c r="C781" s="63"/>
      <c r="D781" s="64"/>
      <c r="E781" s="65"/>
      <c r="F781" s="66"/>
      <c r="G781" s="27"/>
      <c r="H781" s="27"/>
    </row>
    <row r="782" spans="1:8" thickBot="1" x14ac:dyDescent="0.3">
      <c r="A782" s="50" t="str">
        <f>IF(ISBLANK(rrhh[Personal propio o externo]),"",Ejercicio)</f>
        <v/>
      </c>
      <c r="B782" s="50" t="str">
        <f>IF(ISBLANK(rrhh[Personal propio o externo]),"",comarca)</f>
        <v/>
      </c>
      <c r="C782" s="63"/>
      <c r="D782" s="64"/>
      <c r="E782" s="65"/>
      <c r="F782" s="66"/>
      <c r="G782" s="27"/>
      <c r="H782" s="27"/>
    </row>
    <row r="783" spans="1:8" thickBot="1" x14ac:dyDescent="0.3">
      <c r="A783" s="50" t="str">
        <f>IF(ISBLANK(rrhh[Personal propio o externo]),"",Ejercicio)</f>
        <v/>
      </c>
      <c r="B783" s="50" t="str">
        <f>IF(ISBLANK(rrhh[Personal propio o externo]),"",comarca)</f>
        <v/>
      </c>
      <c r="C783" s="63"/>
      <c r="D783" s="64"/>
      <c r="E783" s="65"/>
      <c r="F783" s="66"/>
      <c r="G783" s="27"/>
      <c r="H783" s="27"/>
    </row>
    <row r="784" spans="1:8" thickBot="1" x14ac:dyDescent="0.3">
      <c r="A784" s="50" t="str">
        <f>IF(ISBLANK(rrhh[Personal propio o externo]),"",Ejercicio)</f>
        <v/>
      </c>
      <c r="B784" s="50" t="str">
        <f>IF(ISBLANK(rrhh[Personal propio o externo]),"",comarca)</f>
        <v/>
      </c>
      <c r="C784" s="63"/>
      <c r="D784" s="64"/>
      <c r="E784" s="65"/>
      <c r="F784" s="66"/>
      <c r="G784" s="27"/>
      <c r="H784" s="27"/>
    </row>
    <row r="785" spans="1:8" thickBot="1" x14ac:dyDescent="0.3">
      <c r="A785" s="50" t="str">
        <f>IF(ISBLANK(rrhh[Personal propio o externo]),"",Ejercicio)</f>
        <v/>
      </c>
      <c r="B785" s="50" t="str">
        <f>IF(ISBLANK(rrhh[Personal propio o externo]),"",comarca)</f>
        <v/>
      </c>
      <c r="C785" s="63"/>
      <c r="D785" s="64"/>
      <c r="E785" s="65"/>
      <c r="F785" s="66"/>
      <c r="G785" s="27"/>
      <c r="H785" s="27"/>
    </row>
    <row r="786" spans="1:8" thickBot="1" x14ac:dyDescent="0.3">
      <c r="A786" s="50" t="str">
        <f>IF(ISBLANK(rrhh[Personal propio o externo]),"",Ejercicio)</f>
        <v/>
      </c>
      <c r="B786" s="50" t="str">
        <f>IF(ISBLANK(rrhh[Personal propio o externo]),"",comarca)</f>
        <v/>
      </c>
      <c r="C786" s="63"/>
      <c r="D786" s="64"/>
      <c r="E786" s="65"/>
      <c r="F786" s="66"/>
      <c r="G786" s="27"/>
      <c r="H786" s="27"/>
    </row>
    <row r="787" spans="1:8" thickBot="1" x14ac:dyDescent="0.3">
      <c r="A787" s="50" t="str">
        <f>IF(ISBLANK(rrhh[Personal propio o externo]),"",Ejercicio)</f>
        <v/>
      </c>
      <c r="B787" s="50" t="str">
        <f>IF(ISBLANK(rrhh[Personal propio o externo]),"",comarca)</f>
        <v/>
      </c>
      <c r="C787" s="63"/>
      <c r="D787" s="64"/>
      <c r="E787" s="65"/>
      <c r="F787" s="66"/>
      <c r="G787" s="27"/>
      <c r="H787" s="27"/>
    </row>
    <row r="788" spans="1:8" thickBot="1" x14ac:dyDescent="0.3">
      <c r="A788" s="50" t="str">
        <f>IF(ISBLANK(rrhh[Personal propio o externo]),"",Ejercicio)</f>
        <v/>
      </c>
      <c r="B788" s="50" t="str">
        <f>IF(ISBLANK(rrhh[Personal propio o externo]),"",comarca)</f>
        <v/>
      </c>
      <c r="C788" s="63"/>
      <c r="D788" s="64"/>
      <c r="E788" s="65"/>
      <c r="F788" s="66"/>
      <c r="G788" s="27"/>
      <c r="H788" s="27"/>
    </row>
    <row r="789" spans="1:8" thickBot="1" x14ac:dyDescent="0.3">
      <c r="A789" s="50" t="str">
        <f>IF(ISBLANK(rrhh[Personal propio o externo]),"",Ejercicio)</f>
        <v/>
      </c>
      <c r="B789" s="50" t="str">
        <f>IF(ISBLANK(rrhh[Personal propio o externo]),"",comarca)</f>
        <v/>
      </c>
      <c r="C789" s="63"/>
      <c r="D789" s="64"/>
      <c r="E789" s="65"/>
      <c r="F789" s="66"/>
      <c r="G789" s="27"/>
      <c r="H789" s="27"/>
    </row>
    <row r="790" spans="1:8" thickBot="1" x14ac:dyDescent="0.3">
      <c r="A790" s="50" t="str">
        <f>IF(ISBLANK(rrhh[Personal propio o externo]),"",Ejercicio)</f>
        <v/>
      </c>
      <c r="B790" s="50" t="str">
        <f>IF(ISBLANK(rrhh[Personal propio o externo]),"",comarca)</f>
        <v/>
      </c>
      <c r="C790" s="63"/>
      <c r="D790" s="64"/>
      <c r="E790" s="65"/>
      <c r="F790" s="66"/>
      <c r="G790" s="27"/>
      <c r="H790" s="27"/>
    </row>
    <row r="791" spans="1:8" thickBot="1" x14ac:dyDescent="0.3">
      <c r="A791" s="50" t="str">
        <f>IF(ISBLANK(rrhh[Personal propio o externo]),"",Ejercicio)</f>
        <v/>
      </c>
      <c r="B791" s="50" t="str">
        <f>IF(ISBLANK(rrhh[Personal propio o externo]),"",comarca)</f>
        <v/>
      </c>
      <c r="C791" s="63"/>
      <c r="D791" s="64"/>
      <c r="E791" s="65"/>
      <c r="F791" s="66"/>
      <c r="G791" s="27"/>
      <c r="H791" s="27"/>
    </row>
    <row r="792" spans="1:8" thickBot="1" x14ac:dyDescent="0.3">
      <c r="A792" s="50" t="str">
        <f>IF(ISBLANK(rrhh[Personal propio o externo]),"",Ejercicio)</f>
        <v/>
      </c>
      <c r="B792" s="50" t="str">
        <f>IF(ISBLANK(rrhh[Personal propio o externo]),"",comarca)</f>
        <v/>
      </c>
      <c r="C792" s="63"/>
      <c r="D792" s="64"/>
      <c r="E792" s="65"/>
      <c r="F792" s="66"/>
      <c r="G792" s="27"/>
      <c r="H792" s="27"/>
    </row>
    <row r="793" spans="1:8" thickBot="1" x14ac:dyDescent="0.3">
      <c r="A793" s="50" t="str">
        <f>IF(ISBLANK(rrhh[Personal propio o externo]),"",Ejercicio)</f>
        <v/>
      </c>
      <c r="B793" s="50" t="str">
        <f>IF(ISBLANK(rrhh[Personal propio o externo]),"",comarca)</f>
        <v/>
      </c>
      <c r="C793" s="63"/>
      <c r="D793" s="64"/>
      <c r="E793" s="65"/>
      <c r="F793" s="66"/>
      <c r="G793" s="27"/>
      <c r="H793" s="27"/>
    </row>
    <row r="794" spans="1:8" thickBot="1" x14ac:dyDescent="0.3">
      <c r="A794" s="50" t="str">
        <f>IF(ISBLANK(rrhh[Personal propio o externo]),"",Ejercicio)</f>
        <v/>
      </c>
      <c r="B794" s="50" t="str">
        <f>IF(ISBLANK(rrhh[Personal propio o externo]),"",comarca)</f>
        <v/>
      </c>
      <c r="C794" s="63"/>
      <c r="D794" s="64"/>
      <c r="E794" s="65"/>
      <c r="F794" s="66"/>
      <c r="G794" s="27"/>
      <c r="H794" s="27"/>
    </row>
    <row r="795" spans="1:8" thickBot="1" x14ac:dyDescent="0.3">
      <c r="A795" s="50" t="str">
        <f>IF(ISBLANK(rrhh[Personal propio o externo]),"",Ejercicio)</f>
        <v/>
      </c>
      <c r="B795" s="50" t="str">
        <f>IF(ISBLANK(rrhh[Personal propio o externo]),"",comarca)</f>
        <v/>
      </c>
      <c r="C795" s="63"/>
      <c r="D795" s="64"/>
      <c r="E795" s="65"/>
      <c r="F795" s="66"/>
      <c r="G795" s="27"/>
      <c r="H795" s="27"/>
    </row>
    <row r="796" spans="1:8" thickBot="1" x14ac:dyDescent="0.3">
      <c r="A796" s="50" t="str">
        <f>IF(ISBLANK(rrhh[Personal propio o externo]),"",Ejercicio)</f>
        <v/>
      </c>
      <c r="B796" s="50" t="str">
        <f>IF(ISBLANK(rrhh[Personal propio o externo]),"",comarca)</f>
        <v/>
      </c>
      <c r="C796" s="63"/>
      <c r="D796" s="64"/>
      <c r="E796" s="65"/>
      <c r="F796" s="66"/>
      <c r="G796" s="27"/>
      <c r="H796" s="27"/>
    </row>
    <row r="797" spans="1:8" thickBot="1" x14ac:dyDescent="0.3">
      <c r="A797" s="50" t="str">
        <f>IF(ISBLANK(rrhh[Personal propio o externo]),"",Ejercicio)</f>
        <v/>
      </c>
      <c r="B797" s="50" t="str">
        <f>IF(ISBLANK(rrhh[Personal propio o externo]),"",comarca)</f>
        <v/>
      </c>
      <c r="C797" s="63"/>
      <c r="D797" s="64"/>
      <c r="E797" s="65"/>
      <c r="F797" s="66"/>
      <c r="G797" s="27"/>
      <c r="H797" s="27"/>
    </row>
    <row r="798" spans="1:8" thickBot="1" x14ac:dyDescent="0.3">
      <c r="A798" s="50" t="str">
        <f>IF(ISBLANK(rrhh[Personal propio o externo]),"",Ejercicio)</f>
        <v/>
      </c>
      <c r="B798" s="50" t="str">
        <f>IF(ISBLANK(rrhh[Personal propio o externo]),"",comarca)</f>
        <v/>
      </c>
      <c r="C798" s="63"/>
      <c r="D798" s="64"/>
      <c r="E798" s="65"/>
      <c r="F798" s="66"/>
      <c r="G798" s="27"/>
      <c r="H798" s="27"/>
    </row>
    <row r="799" spans="1:8" thickBot="1" x14ac:dyDescent="0.3">
      <c r="A799" s="50" t="str">
        <f>IF(ISBLANK(rrhh[Personal propio o externo]),"",Ejercicio)</f>
        <v/>
      </c>
      <c r="B799" s="50" t="str">
        <f>IF(ISBLANK(rrhh[Personal propio o externo]),"",comarca)</f>
        <v/>
      </c>
      <c r="C799" s="63"/>
      <c r="D799" s="64"/>
      <c r="E799" s="65"/>
      <c r="F799" s="66"/>
      <c r="G799" s="27"/>
      <c r="H799" s="27"/>
    </row>
    <row r="800" spans="1:8" thickBot="1" x14ac:dyDescent="0.3">
      <c r="A800" s="50" t="str">
        <f>IF(ISBLANK(rrhh[Personal propio o externo]),"",Ejercicio)</f>
        <v/>
      </c>
      <c r="B800" s="50" t="str">
        <f>IF(ISBLANK(rrhh[Personal propio o externo]),"",comarca)</f>
        <v/>
      </c>
      <c r="C800" s="63"/>
      <c r="D800" s="64"/>
      <c r="E800" s="65"/>
      <c r="F800" s="66"/>
      <c r="G800" s="27"/>
      <c r="H800" s="27"/>
    </row>
    <row r="801" spans="1:8" thickBot="1" x14ac:dyDescent="0.3">
      <c r="A801" s="50" t="str">
        <f>IF(ISBLANK(rrhh[Personal propio o externo]),"",Ejercicio)</f>
        <v/>
      </c>
      <c r="B801" s="50" t="str">
        <f>IF(ISBLANK(rrhh[Personal propio o externo]),"",comarca)</f>
        <v/>
      </c>
      <c r="C801" s="63"/>
      <c r="D801" s="64"/>
      <c r="E801" s="65"/>
      <c r="F801" s="66"/>
      <c r="G801" s="27"/>
      <c r="H801" s="27"/>
    </row>
    <row r="802" spans="1:8" thickBot="1" x14ac:dyDescent="0.3">
      <c r="A802" s="50" t="str">
        <f>IF(ISBLANK(rrhh[Personal propio o externo]),"",Ejercicio)</f>
        <v/>
      </c>
      <c r="B802" s="50" t="str">
        <f>IF(ISBLANK(rrhh[Personal propio o externo]),"",comarca)</f>
        <v/>
      </c>
      <c r="C802" s="63"/>
      <c r="D802" s="64"/>
      <c r="E802" s="65"/>
      <c r="F802" s="66"/>
      <c r="G802" s="27"/>
      <c r="H802" s="27"/>
    </row>
    <row r="803" spans="1:8" thickBot="1" x14ac:dyDescent="0.3">
      <c r="A803" s="50" t="str">
        <f>IF(ISBLANK(rrhh[Personal propio o externo]),"",Ejercicio)</f>
        <v/>
      </c>
      <c r="B803" s="50" t="str">
        <f>IF(ISBLANK(rrhh[Personal propio o externo]),"",comarca)</f>
        <v/>
      </c>
      <c r="C803" s="63"/>
      <c r="D803" s="64"/>
      <c r="E803" s="65"/>
      <c r="F803" s="66"/>
      <c r="G803" s="27"/>
      <c r="H803" s="27"/>
    </row>
    <row r="804" spans="1:8" thickBot="1" x14ac:dyDescent="0.3">
      <c r="A804" s="50" t="str">
        <f>IF(ISBLANK(rrhh[Personal propio o externo]),"",Ejercicio)</f>
        <v/>
      </c>
      <c r="B804" s="50" t="str">
        <f>IF(ISBLANK(rrhh[Personal propio o externo]),"",comarca)</f>
        <v/>
      </c>
      <c r="C804" s="63"/>
      <c r="D804" s="64"/>
      <c r="E804" s="65"/>
      <c r="F804" s="66"/>
      <c r="G804" s="27"/>
      <c r="H804" s="27"/>
    </row>
    <row r="805" spans="1:8" thickBot="1" x14ac:dyDescent="0.3">
      <c r="A805" s="50" t="str">
        <f>IF(ISBLANK(rrhh[Personal propio o externo]),"",Ejercicio)</f>
        <v/>
      </c>
      <c r="B805" s="50" t="str">
        <f>IF(ISBLANK(rrhh[Personal propio o externo]),"",comarca)</f>
        <v/>
      </c>
      <c r="C805" s="63"/>
      <c r="D805" s="64"/>
      <c r="E805" s="65"/>
      <c r="F805" s="66"/>
      <c r="G805" s="27"/>
      <c r="H805" s="27"/>
    </row>
    <row r="806" spans="1:8" thickBot="1" x14ac:dyDescent="0.3">
      <c r="A806" s="50" t="str">
        <f>IF(ISBLANK(rrhh[Personal propio o externo]),"",Ejercicio)</f>
        <v/>
      </c>
      <c r="B806" s="50" t="str">
        <f>IF(ISBLANK(rrhh[Personal propio o externo]),"",comarca)</f>
        <v/>
      </c>
      <c r="C806" s="63"/>
      <c r="D806" s="64"/>
      <c r="E806" s="65"/>
      <c r="F806" s="66"/>
      <c r="G806" s="27"/>
      <c r="H806" s="27"/>
    </row>
    <row r="807" spans="1:8" thickBot="1" x14ac:dyDescent="0.3">
      <c r="A807" s="50" t="str">
        <f>IF(ISBLANK(rrhh[Personal propio o externo]),"",Ejercicio)</f>
        <v/>
      </c>
      <c r="B807" s="50" t="str">
        <f>IF(ISBLANK(rrhh[Personal propio o externo]),"",comarca)</f>
        <v/>
      </c>
      <c r="C807" s="63"/>
      <c r="D807" s="64"/>
      <c r="E807" s="65"/>
      <c r="F807" s="66"/>
      <c r="G807" s="27"/>
      <c r="H807" s="27"/>
    </row>
    <row r="808" spans="1:8" thickBot="1" x14ac:dyDescent="0.3">
      <c r="A808" s="50" t="str">
        <f>IF(ISBLANK(rrhh[Personal propio o externo]),"",Ejercicio)</f>
        <v/>
      </c>
      <c r="B808" s="50" t="str">
        <f>IF(ISBLANK(rrhh[Personal propio o externo]),"",comarca)</f>
        <v/>
      </c>
      <c r="C808" s="63"/>
      <c r="D808" s="64"/>
      <c r="E808" s="65"/>
      <c r="F808" s="66"/>
      <c r="G808" s="27"/>
      <c r="H808" s="27"/>
    </row>
    <row r="809" spans="1:8" thickBot="1" x14ac:dyDescent="0.3">
      <c r="A809" s="50" t="str">
        <f>IF(ISBLANK(rrhh[Personal propio o externo]),"",Ejercicio)</f>
        <v/>
      </c>
      <c r="B809" s="50" t="str">
        <f>IF(ISBLANK(rrhh[Personal propio o externo]),"",comarca)</f>
        <v/>
      </c>
      <c r="C809" s="63"/>
      <c r="D809" s="64"/>
      <c r="E809" s="65"/>
      <c r="F809" s="66"/>
      <c r="G809" s="27"/>
      <c r="H809" s="27"/>
    </row>
    <row r="810" spans="1:8" thickBot="1" x14ac:dyDescent="0.3">
      <c r="A810" s="50" t="str">
        <f>IF(ISBLANK(rrhh[Personal propio o externo]),"",Ejercicio)</f>
        <v/>
      </c>
      <c r="B810" s="50" t="str">
        <f>IF(ISBLANK(rrhh[Personal propio o externo]),"",comarca)</f>
        <v/>
      </c>
      <c r="C810" s="63"/>
      <c r="D810" s="64"/>
      <c r="E810" s="65"/>
      <c r="F810" s="66"/>
      <c r="G810" s="27"/>
      <c r="H810" s="27"/>
    </row>
    <row r="811" spans="1:8" thickBot="1" x14ac:dyDescent="0.3">
      <c r="A811" s="50" t="str">
        <f>IF(ISBLANK(rrhh[Personal propio o externo]),"",Ejercicio)</f>
        <v/>
      </c>
      <c r="B811" s="50" t="str">
        <f>IF(ISBLANK(rrhh[Personal propio o externo]),"",comarca)</f>
        <v/>
      </c>
      <c r="C811" s="63"/>
      <c r="D811" s="64"/>
      <c r="E811" s="65"/>
      <c r="F811" s="66"/>
      <c r="G811" s="27"/>
      <c r="H811" s="27"/>
    </row>
    <row r="812" spans="1:8" thickBot="1" x14ac:dyDescent="0.3">
      <c r="A812" s="50" t="str">
        <f>IF(ISBLANK(rrhh[Personal propio o externo]),"",Ejercicio)</f>
        <v/>
      </c>
      <c r="B812" s="50" t="str">
        <f>IF(ISBLANK(rrhh[Personal propio o externo]),"",comarca)</f>
        <v/>
      </c>
      <c r="C812" s="63"/>
      <c r="D812" s="64"/>
      <c r="E812" s="65"/>
      <c r="F812" s="66"/>
      <c r="G812" s="27"/>
      <c r="H812" s="27"/>
    </row>
    <row r="813" spans="1:8" thickBot="1" x14ac:dyDescent="0.3">
      <c r="A813" s="50" t="str">
        <f>IF(ISBLANK(rrhh[Personal propio o externo]),"",Ejercicio)</f>
        <v/>
      </c>
      <c r="B813" s="50" t="str">
        <f>IF(ISBLANK(rrhh[Personal propio o externo]),"",comarca)</f>
        <v/>
      </c>
      <c r="C813" s="63"/>
      <c r="D813" s="64"/>
      <c r="E813" s="65"/>
      <c r="F813" s="66"/>
      <c r="G813" s="27"/>
      <c r="H813" s="27"/>
    </row>
    <row r="814" spans="1:8" thickBot="1" x14ac:dyDescent="0.3">
      <c r="A814" s="50" t="str">
        <f>IF(ISBLANK(rrhh[Personal propio o externo]),"",Ejercicio)</f>
        <v/>
      </c>
      <c r="B814" s="50" t="str">
        <f>IF(ISBLANK(rrhh[Personal propio o externo]),"",comarca)</f>
        <v/>
      </c>
      <c r="C814" s="63"/>
      <c r="D814" s="64"/>
      <c r="E814" s="65"/>
      <c r="F814" s="66"/>
      <c r="G814" s="27"/>
      <c r="H814" s="27"/>
    </row>
    <row r="815" spans="1:8" thickBot="1" x14ac:dyDescent="0.3">
      <c r="A815" s="50" t="str">
        <f>IF(ISBLANK(rrhh[Personal propio o externo]),"",Ejercicio)</f>
        <v/>
      </c>
      <c r="B815" s="50" t="str">
        <f>IF(ISBLANK(rrhh[Personal propio o externo]),"",comarca)</f>
        <v/>
      </c>
      <c r="C815" s="63"/>
      <c r="D815" s="64"/>
      <c r="E815" s="65"/>
      <c r="F815" s="66"/>
      <c r="G815" s="27"/>
      <c r="H815" s="27"/>
    </row>
    <row r="816" spans="1:8" thickBot="1" x14ac:dyDescent="0.3">
      <c r="A816" s="50" t="str">
        <f>IF(ISBLANK(rrhh[Personal propio o externo]),"",Ejercicio)</f>
        <v/>
      </c>
      <c r="B816" s="50" t="str">
        <f>IF(ISBLANK(rrhh[Personal propio o externo]),"",comarca)</f>
        <v/>
      </c>
      <c r="C816" s="63"/>
      <c r="D816" s="64"/>
      <c r="E816" s="65"/>
      <c r="F816" s="66"/>
      <c r="G816" s="27"/>
      <c r="H816" s="27"/>
    </row>
    <row r="817" spans="1:8" thickBot="1" x14ac:dyDescent="0.3">
      <c r="A817" s="50" t="str">
        <f>IF(ISBLANK(rrhh[Personal propio o externo]),"",Ejercicio)</f>
        <v/>
      </c>
      <c r="B817" s="50" t="str">
        <f>IF(ISBLANK(rrhh[Personal propio o externo]),"",comarca)</f>
        <v/>
      </c>
      <c r="C817" s="63"/>
      <c r="D817" s="64"/>
      <c r="E817" s="65"/>
      <c r="F817" s="66"/>
      <c r="G817" s="27"/>
      <c r="H817" s="27"/>
    </row>
    <row r="818" spans="1:8" thickBot="1" x14ac:dyDescent="0.3">
      <c r="A818" s="50" t="str">
        <f>IF(ISBLANK(rrhh[Personal propio o externo]),"",Ejercicio)</f>
        <v/>
      </c>
      <c r="B818" s="50" t="str">
        <f>IF(ISBLANK(rrhh[Personal propio o externo]),"",comarca)</f>
        <v/>
      </c>
      <c r="C818" s="63"/>
      <c r="D818" s="64"/>
      <c r="E818" s="65"/>
      <c r="F818" s="66"/>
      <c r="G818" s="27"/>
      <c r="H818" s="27"/>
    </row>
    <row r="819" spans="1:8" thickBot="1" x14ac:dyDescent="0.3">
      <c r="A819" s="50" t="str">
        <f>IF(ISBLANK(rrhh[Personal propio o externo]),"",Ejercicio)</f>
        <v/>
      </c>
      <c r="B819" s="50" t="str">
        <f>IF(ISBLANK(rrhh[Personal propio o externo]),"",comarca)</f>
        <v/>
      </c>
      <c r="C819" s="63"/>
      <c r="D819" s="64"/>
      <c r="E819" s="65"/>
      <c r="F819" s="66"/>
      <c r="G819" s="27"/>
      <c r="H819" s="27"/>
    </row>
    <row r="820" spans="1:8" thickBot="1" x14ac:dyDescent="0.3">
      <c r="A820" s="50" t="str">
        <f>IF(ISBLANK(rrhh[Personal propio o externo]),"",Ejercicio)</f>
        <v/>
      </c>
      <c r="B820" s="50" t="str">
        <f>IF(ISBLANK(rrhh[Personal propio o externo]),"",comarca)</f>
        <v/>
      </c>
      <c r="C820" s="63"/>
      <c r="D820" s="64"/>
      <c r="E820" s="65"/>
      <c r="F820" s="66"/>
      <c r="G820" s="27"/>
      <c r="H820" s="27"/>
    </row>
    <row r="821" spans="1:8" thickBot="1" x14ac:dyDescent="0.3">
      <c r="A821" s="50" t="str">
        <f>IF(ISBLANK(rrhh[Personal propio o externo]),"",Ejercicio)</f>
        <v/>
      </c>
      <c r="B821" s="50" t="str">
        <f>IF(ISBLANK(rrhh[Personal propio o externo]),"",comarca)</f>
        <v/>
      </c>
      <c r="C821" s="63"/>
      <c r="D821" s="64"/>
      <c r="E821" s="65"/>
      <c r="F821" s="66"/>
      <c r="G821" s="27"/>
      <c r="H821" s="27"/>
    </row>
    <row r="822" spans="1:8" thickBot="1" x14ac:dyDescent="0.3">
      <c r="A822" s="50" t="str">
        <f>IF(ISBLANK(rrhh[Personal propio o externo]),"",Ejercicio)</f>
        <v/>
      </c>
      <c r="B822" s="50" t="str">
        <f>IF(ISBLANK(rrhh[Personal propio o externo]),"",comarca)</f>
        <v/>
      </c>
      <c r="C822" s="63"/>
      <c r="D822" s="64"/>
      <c r="E822" s="65"/>
      <c r="F822" s="66"/>
      <c r="G822" s="27"/>
      <c r="H822" s="27"/>
    </row>
    <row r="823" spans="1:8" thickBot="1" x14ac:dyDescent="0.3">
      <c r="A823" s="50" t="str">
        <f>IF(ISBLANK(rrhh[Personal propio o externo]),"",Ejercicio)</f>
        <v/>
      </c>
      <c r="B823" s="50" t="str">
        <f>IF(ISBLANK(rrhh[Personal propio o externo]),"",comarca)</f>
        <v/>
      </c>
      <c r="C823" s="63"/>
      <c r="D823" s="64"/>
      <c r="E823" s="65"/>
      <c r="F823" s="66"/>
      <c r="G823" s="27"/>
      <c r="H823" s="27"/>
    </row>
    <row r="824" spans="1:8" thickBot="1" x14ac:dyDescent="0.3">
      <c r="A824" s="50" t="str">
        <f>IF(ISBLANK(rrhh[Personal propio o externo]),"",Ejercicio)</f>
        <v/>
      </c>
      <c r="B824" s="50" t="str">
        <f>IF(ISBLANK(rrhh[Personal propio o externo]),"",comarca)</f>
        <v/>
      </c>
      <c r="C824" s="63"/>
      <c r="D824" s="64"/>
      <c r="E824" s="65"/>
      <c r="F824" s="66"/>
      <c r="G824" s="27"/>
      <c r="H824" s="27"/>
    </row>
    <row r="825" spans="1:8" thickBot="1" x14ac:dyDescent="0.3">
      <c r="A825" s="50" t="str">
        <f>IF(ISBLANK(rrhh[Personal propio o externo]),"",Ejercicio)</f>
        <v/>
      </c>
      <c r="B825" s="50" t="str">
        <f>IF(ISBLANK(rrhh[Personal propio o externo]),"",comarca)</f>
        <v/>
      </c>
      <c r="C825" s="63"/>
      <c r="D825" s="64"/>
      <c r="E825" s="65"/>
      <c r="F825" s="66"/>
      <c r="G825" s="27"/>
      <c r="H825" s="27"/>
    </row>
    <row r="826" spans="1:8" thickBot="1" x14ac:dyDescent="0.3">
      <c r="A826" s="50" t="str">
        <f>IF(ISBLANK(rrhh[Personal propio o externo]),"",Ejercicio)</f>
        <v/>
      </c>
      <c r="B826" s="50" t="str">
        <f>IF(ISBLANK(rrhh[Personal propio o externo]),"",comarca)</f>
        <v/>
      </c>
      <c r="C826" s="63"/>
      <c r="D826" s="64"/>
      <c r="E826" s="65"/>
      <c r="F826" s="66"/>
      <c r="G826" s="27"/>
      <c r="H826" s="27"/>
    </row>
    <row r="827" spans="1:8" thickBot="1" x14ac:dyDescent="0.3">
      <c r="A827" s="50" t="str">
        <f>IF(ISBLANK(rrhh[Personal propio o externo]),"",Ejercicio)</f>
        <v/>
      </c>
      <c r="B827" s="50" t="str">
        <f>IF(ISBLANK(rrhh[Personal propio o externo]),"",comarca)</f>
        <v/>
      </c>
      <c r="C827" s="63"/>
      <c r="D827" s="64"/>
      <c r="E827" s="65"/>
      <c r="F827" s="66"/>
      <c r="G827" s="27"/>
      <c r="H827" s="27"/>
    </row>
    <row r="828" spans="1:8" thickBot="1" x14ac:dyDescent="0.3">
      <c r="A828" s="50" t="str">
        <f>IF(ISBLANK(rrhh[Personal propio o externo]),"",Ejercicio)</f>
        <v/>
      </c>
      <c r="B828" s="50" t="str">
        <f>IF(ISBLANK(rrhh[Personal propio o externo]),"",comarca)</f>
        <v/>
      </c>
      <c r="C828" s="63"/>
      <c r="D828" s="64"/>
      <c r="E828" s="65"/>
      <c r="F828" s="66"/>
      <c r="G828" s="27"/>
      <c r="H828" s="27"/>
    </row>
    <row r="829" spans="1:8" thickBot="1" x14ac:dyDescent="0.3">
      <c r="A829" s="50" t="str">
        <f>IF(ISBLANK(rrhh[Personal propio o externo]),"",Ejercicio)</f>
        <v/>
      </c>
      <c r="B829" s="50" t="str">
        <f>IF(ISBLANK(rrhh[Personal propio o externo]),"",comarca)</f>
        <v/>
      </c>
      <c r="C829" s="63"/>
      <c r="D829" s="64"/>
      <c r="E829" s="65"/>
      <c r="F829" s="66"/>
      <c r="G829" s="27"/>
      <c r="H829" s="27"/>
    </row>
    <row r="830" spans="1:8" thickBot="1" x14ac:dyDescent="0.3">
      <c r="A830" s="50" t="str">
        <f>IF(ISBLANK(rrhh[Personal propio o externo]),"",Ejercicio)</f>
        <v/>
      </c>
      <c r="B830" s="50" t="str">
        <f>IF(ISBLANK(rrhh[Personal propio o externo]),"",comarca)</f>
        <v/>
      </c>
      <c r="C830" s="63"/>
      <c r="D830" s="64"/>
      <c r="E830" s="65"/>
      <c r="F830" s="66"/>
      <c r="G830" s="27"/>
      <c r="H830" s="27"/>
    </row>
    <row r="831" spans="1:8" thickBot="1" x14ac:dyDescent="0.3">
      <c r="A831" s="50" t="str">
        <f>IF(ISBLANK(rrhh[Personal propio o externo]),"",Ejercicio)</f>
        <v/>
      </c>
      <c r="B831" s="50" t="str">
        <f>IF(ISBLANK(rrhh[Personal propio o externo]),"",comarca)</f>
        <v/>
      </c>
      <c r="C831" s="63"/>
      <c r="D831" s="64"/>
      <c r="E831" s="65"/>
      <c r="F831" s="66"/>
      <c r="G831" s="27"/>
      <c r="H831" s="27"/>
    </row>
    <row r="832" spans="1:8" thickBot="1" x14ac:dyDescent="0.3">
      <c r="A832" s="50" t="str">
        <f>IF(ISBLANK(rrhh[Personal propio o externo]),"",Ejercicio)</f>
        <v/>
      </c>
      <c r="B832" s="50" t="str">
        <f>IF(ISBLANK(rrhh[Personal propio o externo]),"",comarca)</f>
        <v/>
      </c>
      <c r="C832" s="63"/>
      <c r="D832" s="64"/>
      <c r="E832" s="65"/>
      <c r="F832" s="66"/>
      <c r="G832" s="27"/>
      <c r="H832" s="27"/>
    </row>
    <row r="833" spans="1:8" thickBot="1" x14ac:dyDescent="0.3">
      <c r="A833" s="50" t="str">
        <f>IF(ISBLANK(rrhh[Personal propio o externo]),"",Ejercicio)</f>
        <v/>
      </c>
      <c r="B833" s="50" t="str">
        <f>IF(ISBLANK(rrhh[Personal propio o externo]),"",comarca)</f>
        <v/>
      </c>
      <c r="C833" s="63"/>
      <c r="D833" s="64"/>
      <c r="E833" s="65"/>
      <c r="F833" s="66"/>
      <c r="G833" s="27"/>
      <c r="H833" s="27"/>
    </row>
    <row r="834" spans="1:8" thickBot="1" x14ac:dyDescent="0.3">
      <c r="A834" s="50" t="str">
        <f>IF(ISBLANK(rrhh[Personal propio o externo]),"",Ejercicio)</f>
        <v/>
      </c>
      <c r="B834" s="50" t="str">
        <f>IF(ISBLANK(rrhh[Personal propio o externo]),"",comarca)</f>
        <v/>
      </c>
      <c r="C834" s="63"/>
      <c r="D834" s="64"/>
      <c r="E834" s="65"/>
      <c r="F834" s="66"/>
      <c r="G834" s="27"/>
      <c r="H834" s="27"/>
    </row>
    <row r="835" spans="1:8" thickBot="1" x14ac:dyDescent="0.3">
      <c r="A835" s="50" t="str">
        <f>IF(ISBLANK(rrhh[Personal propio o externo]),"",Ejercicio)</f>
        <v/>
      </c>
      <c r="B835" s="50" t="str">
        <f>IF(ISBLANK(rrhh[Personal propio o externo]),"",comarca)</f>
        <v/>
      </c>
      <c r="C835" s="63"/>
      <c r="D835" s="64"/>
      <c r="E835" s="65"/>
      <c r="F835" s="66"/>
      <c r="G835" s="27"/>
      <c r="H835" s="27"/>
    </row>
    <row r="836" spans="1:8" thickBot="1" x14ac:dyDescent="0.3">
      <c r="A836" s="50" t="str">
        <f>IF(ISBLANK(rrhh[Personal propio o externo]),"",Ejercicio)</f>
        <v/>
      </c>
      <c r="B836" s="50" t="str">
        <f>IF(ISBLANK(rrhh[Personal propio o externo]),"",comarca)</f>
        <v/>
      </c>
      <c r="C836" s="63"/>
      <c r="D836" s="64"/>
      <c r="E836" s="65"/>
      <c r="F836" s="66"/>
      <c r="G836" s="27"/>
      <c r="H836" s="27"/>
    </row>
    <row r="837" spans="1:8" thickBot="1" x14ac:dyDescent="0.3">
      <c r="A837" s="50" t="str">
        <f>IF(ISBLANK(rrhh[Personal propio o externo]),"",Ejercicio)</f>
        <v/>
      </c>
      <c r="B837" s="50" t="str">
        <f>IF(ISBLANK(rrhh[Personal propio o externo]),"",comarca)</f>
        <v/>
      </c>
      <c r="C837" s="63"/>
      <c r="D837" s="64"/>
      <c r="E837" s="65"/>
      <c r="F837" s="66"/>
      <c r="G837" s="27"/>
      <c r="H837" s="27"/>
    </row>
    <row r="838" spans="1:8" thickBot="1" x14ac:dyDescent="0.3">
      <c r="A838" s="50" t="str">
        <f>IF(ISBLANK(rrhh[Personal propio o externo]),"",Ejercicio)</f>
        <v/>
      </c>
      <c r="B838" s="50" t="str">
        <f>IF(ISBLANK(rrhh[Personal propio o externo]),"",comarca)</f>
        <v/>
      </c>
      <c r="C838" s="63"/>
      <c r="D838" s="64"/>
      <c r="E838" s="65"/>
      <c r="F838" s="66"/>
      <c r="G838" s="27"/>
      <c r="H838" s="27"/>
    </row>
    <row r="839" spans="1:8" thickBot="1" x14ac:dyDescent="0.3">
      <c r="A839" s="50" t="str">
        <f>IF(ISBLANK(rrhh[Personal propio o externo]),"",Ejercicio)</f>
        <v/>
      </c>
      <c r="B839" s="50" t="str">
        <f>IF(ISBLANK(rrhh[Personal propio o externo]),"",comarca)</f>
        <v/>
      </c>
      <c r="C839" s="63"/>
      <c r="D839" s="64"/>
      <c r="E839" s="65"/>
      <c r="F839" s="66"/>
      <c r="G839" s="27"/>
      <c r="H839" s="27"/>
    </row>
    <row r="840" spans="1:8" thickBot="1" x14ac:dyDescent="0.3">
      <c r="A840" s="50" t="str">
        <f>IF(ISBLANK(rrhh[Personal propio o externo]),"",Ejercicio)</f>
        <v/>
      </c>
      <c r="B840" s="50" t="str">
        <f>IF(ISBLANK(rrhh[Personal propio o externo]),"",comarca)</f>
        <v/>
      </c>
      <c r="C840" s="63"/>
      <c r="D840" s="64"/>
      <c r="E840" s="65"/>
      <c r="F840" s="66"/>
      <c r="G840" s="27"/>
      <c r="H840" s="27"/>
    </row>
    <row r="841" spans="1:8" thickBot="1" x14ac:dyDescent="0.3">
      <c r="A841" s="50" t="str">
        <f>IF(ISBLANK(rrhh[Personal propio o externo]),"",Ejercicio)</f>
        <v/>
      </c>
      <c r="B841" s="50" t="str">
        <f>IF(ISBLANK(rrhh[Personal propio o externo]),"",comarca)</f>
        <v/>
      </c>
      <c r="C841" s="63"/>
      <c r="D841" s="64"/>
      <c r="E841" s="65"/>
      <c r="F841" s="66"/>
      <c r="G841" s="27"/>
      <c r="H841" s="27"/>
    </row>
    <row r="842" spans="1:8" thickBot="1" x14ac:dyDescent="0.3">
      <c r="A842" s="50" t="str">
        <f>IF(ISBLANK(rrhh[Personal propio o externo]),"",Ejercicio)</f>
        <v/>
      </c>
      <c r="B842" s="50" t="str">
        <f>IF(ISBLANK(rrhh[Personal propio o externo]),"",comarca)</f>
        <v/>
      </c>
      <c r="C842" s="63"/>
      <c r="D842" s="64"/>
      <c r="E842" s="65"/>
      <c r="F842" s="66"/>
      <c r="G842" s="27"/>
      <c r="H842" s="27"/>
    </row>
    <row r="843" spans="1:8" thickBot="1" x14ac:dyDescent="0.3">
      <c r="A843" s="50" t="str">
        <f>IF(ISBLANK(rrhh[Personal propio o externo]),"",Ejercicio)</f>
        <v/>
      </c>
      <c r="B843" s="50" t="str">
        <f>IF(ISBLANK(rrhh[Personal propio o externo]),"",comarca)</f>
        <v/>
      </c>
      <c r="C843" s="63"/>
      <c r="D843" s="64"/>
      <c r="E843" s="65"/>
      <c r="F843" s="66"/>
      <c r="G843" s="27"/>
      <c r="H843" s="27"/>
    </row>
    <row r="844" spans="1:8" thickBot="1" x14ac:dyDescent="0.3">
      <c r="A844" s="50" t="str">
        <f>IF(ISBLANK(rrhh[Personal propio o externo]),"",Ejercicio)</f>
        <v/>
      </c>
      <c r="B844" s="50" t="str">
        <f>IF(ISBLANK(rrhh[Personal propio o externo]),"",comarca)</f>
        <v/>
      </c>
      <c r="C844" s="63"/>
      <c r="D844" s="64"/>
      <c r="E844" s="65"/>
      <c r="F844" s="66"/>
      <c r="G844" s="27"/>
      <c r="H844" s="27"/>
    </row>
    <row r="845" spans="1:8" thickBot="1" x14ac:dyDescent="0.3">
      <c r="A845" s="50" t="str">
        <f>IF(ISBLANK(rrhh[Personal propio o externo]),"",Ejercicio)</f>
        <v/>
      </c>
      <c r="B845" s="50" t="str">
        <f>IF(ISBLANK(rrhh[Personal propio o externo]),"",comarca)</f>
        <v/>
      </c>
      <c r="C845" s="63"/>
      <c r="D845" s="64"/>
      <c r="E845" s="65"/>
      <c r="F845" s="66"/>
      <c r="G845" s="27"/>
      <c r="H845" s="27"/>
    </row>
    <row r="846" spans="1:8" thickBot="1" x14ac:dyDescent="0.3">
      <c r="A846" s="50" t="str">
        <f>IF(ISBLANK(rrhh[Personal propio o externo]),"",Ejercicio)</f>
        <v/>
      </c>
      <c r="B846" s="50" t="str">
        <f>IF(ISBLANK(rrhh[Personal propio o externo]),"",comarca)</f>
        <v/>
      </c>
      <c r="C846" s="63"/>
      <c r="D846" s="64"/>
      <c r="E846" s="65"/>
      <c r="F846" s="66"/>
      <c r="G846" s="27"/>
      <c r="H846" s="27"/>
    </row>
    <row r="847" spans="1:8" thickBot="1" x14ac:dyDescent="0.3">
      <c r="A847" s="50" t="str">
        <f>IF(ISBLANK(rrhh[Personal propio o externo]),"",Ejercicio)</f>
        <v/>
      </c>
      <c r="B847" s="50" t="str">
        <f>IF(ISBLANK(rrhh[Personal propio o externo]),"",comarca)</f>
        <v/>
      </c>
      <c r="C847" s="63"/>
      <c r="D847" s="64"/>
      <c r="E847" s="65"/>
      <c r="F847" s="66"/>
      <c r="G847" s="27"/>
      <c r="H847" s="27"/>
    </row>
    <row r="848" spans="1:8" thickBot="1" x14ac:dyDescent="0.3">
      <c r="A848" s="50" t="str">
        <f>IF(ISBLANK(rrhh[Personal propio o externo]),"",Ejercicio)</f>
        <v/>
      </c>
      <c r="B848" s="50" t="str">
        <f>IF(ISBLANK(rrhh[Personal propio o externo]),"",comarca)</f>
        <v/>
      </c>
      <c r="C848" s="63"/>
      <c r="D848" s="64"/>
      <c r="E848" s="65"/>
      <c r="F848" s="66"/>
      <c r="G848" s="27"/>
      <c r="H848" s="27"/>
    </row>
    <row r="849" spans="1:8" thickBot="1" x14ac:dyDescent="0.3">
      <c r="A849" s="50" t="str">
        <f>IF(ISBLANK(rrhh[Personal propio o externo]),"",Ejercicio)</f>
        <v/>
      </c>
      <c r="B849" s="50" t="str">
        <f>IF(ISBLANK(rrhh[Personal propio o externo]),"",comarca)</f>
        <v/>
      </c>
      <c r="C849" s="63"/>
      <c r="D849" s="64"/>
      <c r="E849" s="65"/>
      <c r="F849" s="66"/>
      <c r="G849" s="27"/>
      <c r="H849" s="27"/>
    </row>
    <row r="850" spans="1:8" thickBot="1" x14ac:dyDescent="0.3">
      <c r="A850" s="50" t="str">
        <f>IF(ISBLANK(rrhh[Personal propio o externo]),"",Ejercicio)</f>
        <v/>
      </c>
      <c r="B850" s="50" t="str">
        <f>IF(ISBLANK(rrhh[Personal propio o externo]),"",comarca)</f>
        <v/>
      </c>
      <c r="C850" s="63"/>
      <c r="D850" s="64"/>
      <c r="E850" s="65"/>
      <c r="F850" s="66"/>
      <c r="G850" s="27"/>
      <c r="H850" s="27"/>
    </row>
    <row r="851" spans="1:8" thickBot="1" x14ac:dyDescent="0.3">
      <c r="A851" s="50" t="str">
        <f>IF(ISBLANK(rrhh[Personal propio o externo]),"",Ejercicio)</f>
        <v/>
      </c>
      <c r="B851" s="50" t="str">
        <f>IF(ISBLANK(rrhh[Personal propio o externo]),"",comarca)</f>
        <v/>
      </c>
      <c r="C851" s="63"/>
      <c r="D851" s="64"/>
      <c r="E851" s="65"/>
      <c r="F851" s="66"/>
      <c r="G851" s="27"/>
      <c r="H851" s="27"/>
    </row>
    <row r="852" spans="1:8" thickBot="1" x14ac:dyDescent="0.3">
      <c r="A852" s="50" t="str">
        <f>IF(ISBLANK(rrhh[Personal propio o externo]),"",Ejercicio)</f>
        <v/>
      </c>
      <c r="B852" s="50" t="str">
        <f>IF(ISBLANK(rrhh[Personal propio o externo]),"",comarca)</f>
        <v/>
      </c>
      <c r="C852" s="63"/>
      <c r="D852" s="64"/>
      <c r="E852" s="65"/>
      <c r="F852" s="66"/>
      <c r="G852" s="27"/>
      <c r="H852" s="27"/>
    </row>
    <row r="853" spans="1:8" thickBot="1" x14ac:dyDescent="0.3">
      <c r="A853" s="50" t="str">
        <f>IF(ISBLANK(rrhh[Personal propio o externo]),"",Ejercicio)</f>
        <v/>
      </c>
      <c r="B853" s="50" t="str">
        <f>IF(ISBLANK(rrhh[Personal propio o externo]),"",comarca)</f>
        <v/>
      </c>
      <c r="C853" s="63"/>
      <c r="D853" s="64"/>
      <c r="E853" s="65"/>
      <c r="F853" s="66"/>
      <c r="G853" s="27"/>
      <c r="H853" s="27"/>
    </row>
    <row r="854" spans="1:8" thickBot="1" x14ac:dyDescent="0.3">
      <c r="A854" s="50" t="str">
        <f>IF(ISBLANK(rrhh[Personal propio o externo]),"",Ejercicio)</f>
        <v/>
      </c>
      <c r="B854" s="50" t="str">
        <f>IF(ISBLANK(rrhh[Personal propio o externo]),"",comarca)</f>
        <v/>
      </c>
      <c r="C854" s="63"/>
      <c r="D854" s="64"/>
      <c r="E854" s="65"/>
      <c r="F854" s="66"/>
      <c r="G854" s="27"/>
      <c r="H854" s="27"/>
    </row>
    <row r="855" spans="1:8" thickBot="1" x14ac:dyDescent="0.3">
      <c r="A855" s="50" t="str">
        <f>IF(ISBLANK(rrhh[Personal propio o externo]),"",Ejercicio)</f>
        <v/>
      </c>
      <c r="B855" s="50" t="str">
        <f>IF(ISBLANK(rrhh[Personal propio o externo]),"",comarca)</f>
        <v/>
      </c>
      <c r="C855" s="63"/>
      <c r="D855" s="64"/>
      <c r="E855" s="65"/>
      <c r="F855" s="66"/>
      <c r="G855" s="27"/>
      <c r="H855" s="27"/>
    </row>
    <row r="856" spans="1:8" thickBot="1" x14ac:dyDescent="0.3">
      <c r="A856" s="50" t="str">
        <f>IF(ISBLANK(rrhh[Personal propio o externo]),"",Ejercicio)</f>
        <v/>
      </c>
      <c r="B856" s="50" t="str">
        <f>IF(ISBLANK(rrhh[Personal propio o externo]),"",comarca)</f>
        <v/>
      </c>
      <c r="C856" s="63"/>
      <c r="D856" s="64"/>
      <c r="E856" s="65"/>
      <c r="F856" s="66"/>
      <c r="G856" s="27"/>
      <c r="H856" s="27"/>
    </row>
    <row r="857" spans="1:8" thickBot="1" x14ac:dyDescent="0.3">
      <c r="A857" s="50" t="str">
        <f>IF(ISBLANK(rrhh[Personal propio o externo]),"",Ejercicio)</f>
        <v/>
      </c>
      <c r="B857" s="50" t="str">
        <f>IF(ISBLANK(rrhh[Personal propio o externo]),"",comarca)</f>
        <v/>
      </c>
      <c r="C857" s="63"/>
      <c r="D857" s="64"/>
      <c r="E857" s="65"/>
      <c r="F857" s="66"/>
      <c r="G857" s="27"/>
      <c r="H857" s="27"/>
    </row>
    <row r="858" spans="1:8" thickBot="1" x14ac:dyDescent="0.3">
      <c r="A858" s="50" t="str">
        <f>IF(ISBLANK(rrhh[Personal propio o externo]),"",Ejercicio)</f>
        <v/>
      </c>
      <c r="B858" s="50" t="str">
        <f>IF(ISBLANK(rrhh[Personal propio o externo]),"",comarca)</f>
        <v/>
      </c>
      <c r="C858" s="63"/>
      <c r="D858" s="64"/>
      <c r="E858" s="65"/>
      <c r="F858" s="66"/>
      <c r="G858" s="27"/>
      <c r="H858" s="27"/>
    </row>
    <row r="859" spans="1:8" thickBot="1" x14ac:dyDescent="0.3">
      <c r="A859" s="50" t="str">
        <f>IF(ISBLANK(rrhh[Personal propio o externo]),"",Ejercicio)</f>
        <v/>
      </c>
      <c r="B859" s="50" t="str">
        <f>IF(ISBLANK(rrhh[Personal propio o externo]),"",comarca)</f>
        <v/>
      </c>
      <c r="C859" s="63"/>
      <c r="D859" s="64"/>
      <c r="E859" s="65"/>
      <c r="F859" s="66"/>
      <c r="G859" s="27"/>
      <c r="H859" s="27"/>
    </row>
    <row r="860" spans="1:8" thickBot="1" x14ac:dyDescent="0.3">
      <c r="A860" s="50" t="str">
        <f>IF(ISBLANK(rrhh[Personal propio o externo]),"",Ejercicio)</f>
        <v/>
      </c>
      <c r="B860" s="50" t="str">
        <f>IF(ISBLANK(rrhh[Personal propio o externo]),"",comarca)</f>
        <v/>
      </c>
      <c r="C860" s="63"/>
      <c r="D860" s="64"/>
      <c r="E860" s="65"/>
      <c r="F860" s="66"/>
      <c r="G860" s="27"/>
      <c r="H860" s="27"/>
    </row>
    <row r="861" spans="1:8" thickBot="1" x14ac:dyDescent="0.3">
      <c r="A861" s="50" t="str">
        <f>IF(ISBLANK(rrhh[Personal propio o externo]),"",Ejercicio)</f>
        <v/>
      </c>
      <c r="B861" s="50" t="str">
        <f>IF(ISBLANK(rrhh[Personal propio o externo]),"",comarca)</f>
        <v/>
      </c>
      <c r="C861" s="63"/>
      <c r="D861" s="64"/>
      <c r="E861" s="65"/>
      <c r="F861" s="66"/>
      <c r="G861" s="27"/>
      <c r="H861" s="27"/>
    </row>
    <row r="862" spans="1:8" thickBot="1" x14ac:dyDescent="0.3">
      <c r="A862" s="50" t="str">
        <f>IF(ISBLANK(rrhh[Personal propio o externo]),"",Ejercicio)</f>
        <v/>
      </c>
      <c r="B862" s="50" t="str">
        <f>IF(ISBLANK(rrhh[Personal propio o externo]),"",comarca)</f>
        <v/>
      </c>
      <c r="C862" s="63"/>
      <c r="D862" s="64"/>
      <c r="E862" s="65"/>
      <c r="F862" s="66"/>
      <c r="G862" s="27"/>
      <c r="H862" s="27"/>
    </row>
    <row r="863" spans="1:8" thickBot="1" x14ac:dyDescent="0.3">
      <c r="A863" s="50" t="str">
        <f>IF(ISBLANK(rrhh[Personal propio o externo]),"",Ejercicio)</f>
        <v/>
      </c>
      <c r="B863" s="50" t="str">
        <f>IF(ISBLANK(rrhh[Personal propio o externo]),"",comarca)</f>
        <v/>
      </c>
      <c r="C863" s="63"/>
      <c r="D863" s="64"/>
      <c r="E863" s="65"/>
      <c r="F863" s="66"/>
      <c r="G863" s="27"/>
      <c r="H863" s="27"/>
    </row>
    <row r="864" spans="1:8" thickBot="1" x14ac:dyDescent="0.3">
      <c r="A864" s="50" t="str">
        <f>IF(ISBLANK(rrhh[Personal propio o externo]),"",Ejercicio)</f>
        <v/>
      </c>
      <c r="B864" s="50" t="str">
        <f>IF(ISBLANK(rrhh[Personal propio o externo]),"",comarca)</f>
        <v/>
      </c>
      <c r="C864" s="63"/>
      <c r="D864" s="64"/>
      <c r="E864" s="65"/>
      <c r="F864" s="66"/>
      <c r="G864" s="27"/>
      <c r="H864" s="27"/>
    </row>
    <row r="865" spans="1:8" thickBot="1" x14ac:dyDescent="0.3">
      <c r="A865" s="50" t="str">
        <f>IF(ISBLANK(rrhh[Personal propio o externo]),"",Ejercicio)</f>
        <v/>
      </c>
      <c r="B865" s="50" t="str">
        <f>IF(ISBLANK(rrhh[Personal propio o externo]),"",comarca)</f>
        <v/>
      </c>
      <c r="C865" s="63"/>
      <c r="D865" s="64"/>
      <c r="E865" s="65"/>
      <c r="F865" s="66"/>
      <c r="G865" s="27"/>
      <c r="H865" s="27"/>
    </row>
    <row r="866" spans="1:8" thickBot="1" x14ac:dyDescent="0.3">
      <c r="A866" s="50" t="str">
        <f>IF(ISBLANK(rrhh[Personal propio o externo]),"",Ejercicio)</f>
        <v/>
      </c>
      <c r="B866" s="50" t="str">
        <f>IF(ISBLANK(rrhh[Personal propio o externo]),"",comarca)</f>
        <v/>
      </c>
      <c r="C866" s="63"/>
      <c r="D866" s="64"/>
      <c r="E866" s="65"/>
      <c r="F866" s="66"/>
      <c r="G866" s="27"/>
      <c r="H866" s="27"/>
    </row>
    <row r="867" spans="1:8" thickBot="1" x14ac:dyDescent="0.3">
      <c r="A867" s="50" t="str">
        <f>IF(ISBLANK(rrhh[Personal propio o externo]),"",Ejercicio)</f>
        <v/>
      </c>
      <c r="B867" s="50" t="str">
        <f>IF(ISBLANK(rrhh[Personal propio o externo]),"",comarca)</f>
        <v/>
      </c>
      <c r="C867" s="63"/>
      <c r="D867" s="64"/>
      <c r="E867" s="65"/>
      <c r="F867" s="66"/>
      <c r="G867" s="27"/>
      <c r="H867" s="27"/>
    </row>
    <row r="868" spans="1:8" thickBot="1" x14ac:dyDescent="0.3">
      <c r="A868" s="50" t="str">
        <f>IF(ISBLANK(rrhh[Personal propio o externo]),"",Ejercicio)</f>
        <v/>
      </c>
      <c r="B868" s="50" t="str">
        <f>IF(ISBLANK(rrhh[Personal propio o externo]),"",comarca)</f>
        <v/>
      </c>
      <c r="C868" s="63"/>
      <c r="D868" s="64"/>
      <c r="E868" s="65"/>
      <c r="F868" s="66"/>
      <c r="G868" s="27"/>
      <c r="H868" s="27"/>
    </row>
    <row r="869" spans="1:8" thickBot="1" x14ac:dyDescent="0.3">
      <c r="A869" s="50" t="str">
        <f>IF(ISBLANK(rrhh[Personal propio o externo]),"",Ejercicio)</f>
        <v/>
      </c>
      <c r="B869" s="50" t="str">
        <f>IF(ISBLANK(rrhh[Personal propio o externo]),"",comarca)</f>
        <v/>
      </c>
      <c r="C869" s="63"/>
      <c r="D869" s="64"/>
      <c r="E869" s="65"/>
      <c r="F869" s="66"/>
      <c r="G869" s="27"/>
      <c r="H869" s="27"/>
    </row>
    <row r="870" spans="1:8" thickBot="1" x14ac:dyDescent="0.3">
      <c r="A870" s="50" t="str">
        <f>IF(ISBLANK(rrhh[Personal propio o externo]),"",Ejercicio)</f>
        <v/>
      </c>
      <c r="B870" s="50" t="str">
        <f>IF(ISBLANK(rrhh[Personal propio o externo]),"",comarca)</f>
        <v/>
      </c>
      <c r="C870" s="63"/>
      <c r="D870" s="64"/>
      <c r="E870" s="65"/>
      <c r="F870" s="66"/>
      <c r="G870" s="27"/>
      <c r="H870" s="27"/>
    </row>
    <row r="871" spans="1:8" thickBot="1" x14ac:dyDescent="0.3">
      <c r="A871" s="50" t="str">
        <f>IF(ISBLANK(rrhh[Personal propio o externo]),"",Ejercicio)</f>
        <v/>
      </c>
      <c r="B871" s="50" t="str">
        <f>IF(ISBLANK(rrhh[Personal propio o externo]),"",comarca)</f>
        <v/>
      </c>
      <c r="C871" s="63"/>
      <c r="D871" s="64"/>
      <c r="E871" s="65"/>
      <c r="F871" s="66"/>
      <c r="G871" s="27"/>
      <c r="H871" s="27"/>
    </row>
    <row r="872" spans="1:8" thickBot="1" x14ac:dyDescent="0.3">
      <c r="A872" s="50" t="str">
        <f>IF(ISBLANK(rrhh[Personal propio o externo]),"",Ejercicio)</f>
        <v/>
      </c>
      <c r="B872" s="50" t="str">
        <f>IF(ISBLANK(rrhh[Personal propio o externo]),"",comarca)</f>
        <v/>
      </c>
      <c r="C872" s="63"/>
      <c r="D872" s="64"/>
      <c r="E872" s="65"/>
      <c r="F872" s="66"/>
      <c r="G872" s="27"/>
      <c r="H872" s="27"/>
    </row>
    <row r="873" spans="1:8" thickBot="1" x14ac:dyDescent="0.3">
      <c r="A873" s="50" t="str">
        <f>IF(ISBLANK(rrhh[Personal propio o externo]),"",Ejercicio)</f>
        <v/>
      </c>
      <c r="B873" s="50" t="str">
        <f>IF(ISBLANK(rrhh[Personal propio o externo]),"",comarca)</f>
        <v/>
      </c>
      <c r="C873" s="63"/>
      <c r="D873" s="64"/>
      <c r="E873" s="65"/>
      <c r="F873" s="66"/>
      <c r="G873" s="27"/>
      <c r="H873" s="27"/>
    </row>
    <row r="874" spans="1:8" thickBot="1" x14ac:dyDescent="0.3">
      <c r="A874" s="50" t="str">
        <f>IF(ISBLANK(rrhh[Personal propio o externo]),"",Ejercicio)</f>
        <v/>
      </c>
      <c r="B874" s="50" t="str">
        <f>IF(ISBLANK(rrhh[Personal propio o externo]),"",comarca)</f>
        <v/>
      </c>
      <c r="C874" s="63"/>
      <c r="D874" s="64"/>
      <c r="E874" s="65"/>
      <c r="F874" s="66"/>
      <c r="G874" s="27"/>
      <c r="H874" s="27"/>
    </row>
    <row r="875" spans="1:8" thickBot="1" x14ac:dyDescent="0.3">
      <c r="A875" s="50" t="str">
        <f>IF(ISBLANK(rrhh[Personal propio o externo]),"",Ejercicio)</f>
        <v/>
      </c>
      <c r="B875" s="50" t="str">
        <f>IF(ISBLANK(rrhh[Personal propio o externo]),"",comarca)</f>
        <v/>
      </c>
      <c r="C875" s="63"/>
      <c r="D875" s="64"/>
      <c r="E875" s="65"/>
      <c r="F875" s="66"/>
      <c r="G875" s="27"/>
      <c r="H875" s="27"/>
    </row>
    <row r="876" spans="1:8" thickBot="1" x14ac:dyDescent="0.3">
      <c r="A876" s="50" t="str">
        <f>IF(ISBLANK(rrhh[Personal propio o externo]),"",Ejercicio)</f>
        <v/>
      </c>
      <c r="B876" s="50" t="str">
        <f>IF(ISBLANK(rrhh[Personal propio o externo]),"",comarca)</f>
        <v/>
      </c>
      <c r="C876" s="63"/>
      <c r="D876" s="64"/>
      <c r="E876" s="65"/>
      <c r="F876" s="66"/>
      <c r="G876" s="27"/>
      <c r="H876" s="27"/>
    </row>
    <row r="877" spans="1:8" thickBot="1" x14ac:dyDescent="0.3">
      <c r="A877" s="50" t="str">
        <f>IF(ISBLANK(rrhh[Personal propio o externo]),"",Ejercicio)</f>
        <v/>
      </c>
      <c r="B877" s="50" t="str">
        <f>IF(ISBLANK(rrhh[Personal propio o externo]),"",comarca)</f>
        <v/>
      </c>
      <c r="C877" s="63"/>
      <c r="D877" s="64"/>
      <c r="E877" s="65"/>
      <c r="F877" s="66"/>
      <c r="G877" s="27"/>
      <c r="H877" s="27"/>
    </row>
    <row r="878" spans="1:8" thickBot="1" x14ac:dyDescent="0.3">
      <c r="A878" s="50" t="str">
        <f>IF(ISBLANK(rrhh[Personal propio o externo]),"",Ejercicio)</f>
        <v/>
      </c>
      <c r="B878" s="50" t="str">
        <f>IF(ISBLANK(rrhh[Personal propio o externo]),"",comarca)</f>
        <v/>
      </c>
      <c r="C878" s="63"/>
      <c r="D878" s="64"/>
      <c r="E878" s="65"/>
      <c r="F878" s="66"/>
      <c r="G878" s="27"/>
      <c r="H878" s="27"/>
    </row>
    <row r="879" spans="1:8" thickBot="1" x14ac:dyDescent="0.3">
      <c r="A879" s="50" t="str">
        <f>IF(ISBLANK(rrhh[Personal propio o externo]),"",Ejercicio)</f>
        <v/>
      </c>
      <c r="B879" s="50" t="str">
        <f>IF(ISBLANK(rrhh[Personal propio o externo]),"",comarca)</f>
        <v/>
      </c>
      <c r="C879" s="63"/>
      <c r="D879" s="64"/>
      <c r="E879" s="65"/>
      <c r="F879" s="66"/>
      <c r="G879" s="27"/>
      <c r="H879" s="27"/>
    </row>
    <row r="880" spans="1:8" thickBot="1" x14ac:dyDescent="0.3">
      <c r="A880" s="50" t="str">
        <f>IF(ISBLANK(rrhh[Personal propio o externo]),"",Ejercicio)</f>
        <v/>
      </c>
      <c r="B880" s="50" t="str">
        <f>IF(ISBLANK(rrhh[Personal propio o externo]),"",comarca)</f>
        <v/>
      </c>
      <c r="C880" s="63"/>
      <c r="D880" s="64"/>
      <c r="E880" s="65"/>
      <c r="F880" s="66"/>
      <c r="G880" s="27"/>
      <c r="H880" s="27"/>
    </row>
    <row r="881" spans="1:8" thickBot="1" x14ac:dyDescent="0.3">
      <c r="A881" s="50" t="str">
        <f>IF(ISBLANK(rrhh[Personal propio o externo]),"",Ejercicio)</f>
        <v/>
      </c>
      <c r="B881" s="50" t="str">
        <f>IF(ISBLANK(rrhh[Personal propio o externo]),"",comarca)</f>
        <v/>
      </c>
      <c r="C881" s="63"/>
      <c r="D881" s="64"/>
      <c r="E881" s="65"/>
      <c r="F881" s="66"/>
      <c r="G881" s="27"/>
      <c r="H881" s="27"/>
    </row>
    <row r="882" spans="1:8" thickBot="1" x14ac:dyDescent="0.3">
      <c r="A882" s="50" t="str">
        <f>IF(ISBLANK(rrhh[Personal propio o externo]),"",Ejercicio)</f>
        <v/>
      </c>
      <c r="B882" s="50" t="str">
        <f>IF(ISBLANK(rrhh[Personal propio o externo]),"",comarca)</f>
        <v/>
      </c>
      <c r="C882" s="63"/>
      <c r="D882" s="64"/>
      <c r="E882" s="65"/>
      <c r="F882" s="66"/>
      <c r="G882" s="27"/>
      <c r="H882" s="27"/>
    </row>
    <row r="883" spans="1:8" thickBot="1" x14ac:dyDescent="0.3">
      <c r="A883" s="50" t="str">
        <f>IF(ISBLANK(rrhh[Personal propio o externo]),"",Ejercicio)</f>
        <v/>
      </c>
      <c r="B883" s="50" t="str">
        <f>IF(ISBLANK(rrhh[Personal propio o externo]),"",comarca)</f>
        <v/>
      </c>
      <c r="C883" s="63"/>
      <c r="D883" s="64"/>
      <c r="E883" s="65"/>
      <c r="F883" s="66"/>
      <c r="G883" s="27"/>
      <c r="H883" s="27"/>
    </row>
    <row r="884" spans="1:8" thickBot="1" x14ac:dyDescent="0.3">
      <c r="A884" s="50" t="str">
        <f>IF(ISBLANK(rrhh[Personal propio o externo]),"",Ejercicio)</f>
        <v/>
      </c>
      <c r="B884" s="50" t="str">
        <f>IF(ISBLANK(rrhh[Personal propio o externo]),"",comarca)</f>
        <v/>
      </c>
      <c r="C884" s="63"/>
      <c r="D884" s="64"/>
      <c r="E884" s="65"/>
      <c r="F884" s="66"/>
      <c r="G884" s="27"/>
      <c r="H884" s="27"/>
    </row>
    <row r="885" spans="1:8" thickBot="1" x14ac:dyDescent="0.3">
      <c r="A885" s="50" t="str">
        <f>IF(ISBLANK(rrhh[Personal propio o externo]),"",Ejercicio)</f>
        <v/>
      </c>
      <c r="B885" s="50" t="str">
        <f>IF(ISBLANK(rrhh[Personal propio o externo]),"",comarca)</f>
        <v/>
      </c>
      <c r="C885" s="63"/>
      <c r="D885" s="64"/>
      <c r="E885" s="65"/>
      <c r="F885" s="66"/>
      <c r="G885" s="27"/>
      <c r="H885" s="27"/>
    </row>
    <row r="886" spans="1:8" thickBot="1" x14ac:dyDescent="0.3">
      <c r="A886" s="50" t="str">
        <f>IF(ISBLANK(rrhh[Personal propio o externo]),"",Ejercicio)</f>
        <v/>
      </c>
      <c r="B886" s="50" t="str">
        <f>IF(ISBLANK(rrhh[Personal propio o externo]),"",comarca)</f>
        <v/>
      </c>
      <c r="C886" s="63"/>
      <c r="D886" s="64"/>
      <c r="E886" s="65"/>
      <c r="F886" s="66"/>
      <c r="G886" s="27"/>
      <c r="H886" s="27"/>
    </row>
    <row r="887" spans="1:8" thickBot="1" x14ac:dyDescent="0.3">
      <c r="A887" s="50" t="str">
        <f>IF(ISBLANK(rrhh[Personal propio o externo]),"",Ejercicio)</f>
        <v/>
      </c>
      <c r="B887" s="50" t="str">
        <f>IF(ISBLANK(rrhh[Personal propio o externo]),"",comarca)</f>
        <v/>
      </c>
      <c r="C887" s="63"/>
      <c r="D887" s="64"/>
      <c r="E887" s="65"/>
      <c r="F887" s="66"/>
      <c r="G887" s="27"/>
      <c r="H887" s="27"/>
    </row>
    <row r="888" spans="1:8" thickBot="1" x14ac:dyDescent="0.3">
      <c r="A888" s="50" t="str">
        <f>IF(ISBLANK(rrhh[Personal propio o externo]),"",Ejercicio)</f>
        <v/>
      </c>
      <c r="B888" s="50" t="str">
        <f>IF(ISBLANK(rrhh[Personal propio o externo]),"",comarca)</f>
        <v/>
      </c>
      <c r="C888" s="63"/>
      <c r="D888" s="64"/>
      <c r="E888" s="65"/>
      <c r="F888" s="66"/>
      <c r="G888" s="27"/>
      <c r="H888" s="27"/>
    </row>
    <row r="889" spans="1:8" thickBot="1" x14ac:dyDescent="0.3">
      <c r="A889" s="50" t="str">
        <f>IF(ISBLANK(rrhh[Personal propio o externo]),"",Ejercicio)</f>
        <v/>
      </c>
      <c r="B889" s="50" t="str">
        <f>IF(ISBLANK(rrhh[Personal propio o externo]),"",comarca)</f>
        <v/>
      </c>
      <c r="C889" s="63"/>
      <c r="D889" s="64"/>
      <c r="E889" s="65"/>
      <c r="F889" s="66"/>
      <c r="G889" s="27"/>
      <c r="H889" s="27"/>
    </row>
    <row r="890" spans="1:8" thickBot="1" x14ac:dyDescent="0.3">
      <c r="A890" s="50" t="str">
        <f>IF(ISBLANK(rrhh[Personal propio o externo]),"",Ejercicio)</f>
        <v/>
      </c>
      <c r="B890" s="50" t="str">
        <f>IF(ISBLANK(rrhh[Personal propio o externo]),"",comarca)</f>
        <v/>
      </c>
      <c r="C890" s="63"/>
      <c r="D890" s="64"/>
      <c r="E890" s="65"/>
      <c r="F890" s="66"/>
      <c r="G890" s="27"/>
      <c r="H890" s="27"/>
    </row>
    <row r="891" spans="1:8" thickBot="1" x14ac:dyDescent="0.3">
      <c r="A891" s="50" t="str">
        <f>IF(ISBLANK(rrhh[Personal propio o externo]),"",Ejercicio)</f>
        <v/>
      </c>
      <c r="B891" s="50" t="str">
        <f>IF(ISBLANK(rrhh[Personal propio o externo]),"",comarca)</f>
        <v/>
      </c>
      <c r="C891" s="63"/>
      <c r="D891" s="64"/>
      <c r="E891" s="65"/>
      <c r="F891" s="66"/>
      <c r="G891" s="27"/>
      <c r="H891" s="27"/>
    </row>
    <row r="892" spans="1:8" thickBot="1" x14ac:dyDescent="0.3">
      <c r="A892" s="50" t="str">
        <f>IF(ISBLANK(rrhh[Personal propio o externo]),"",Ejercicio)</f>
        <v/>
      </c>
      <c r="B892" s="50" t="str">
        <f>IF(ISBLANK(rrhh[Personal propio o externo]),"",comarca)</f>
        <v/>
      </c>
      <c r="C892" s="63"/>
      <c r="D892" s="64"/>
      <c r="E892" s="65"/>
      <c r="F892" s="66"/>
      <c r="G892" s="27"/>
      <c r="H892" s="27"/>
    </row>
    <row r="893" spans="1:8" thickBot="1" x14ac:dyDescent="0.3">
      <c r="A893" s="50" t="str">
        <f>IF(ISBLANK(rrhh[Personal propio o externo]),"",Ejercicio)</f>
        <v/>
      </c>
      <c r="B893" s="50" t="str">
        <f>IF(ISBLANK(rrhh[Personal propio o externo]),"",comarca)</f>
        <v/>
      </c>
      <c r="C893" s="63"/>
      <c r="D893" s="64"/>
      <c r="E893" s="65"/>
      <c r="F893" s="66"/>
      <c r="G893" s="27"/>
      <c r="H893" s="27"/>
    </row>
    <row r="894" spans="1:8" thickBot="1" x14ac:dyDescent="0.3">
      <c r="A894" s="50" t="str">
        <f>IF(ISBLANK(rrhh[Personal propio o externo]),"",Ejercicio)</f>
        <v/>
      </c>
      <c r="B894" s="50" t="str">
        <f>IF(ISBLANK(rrhh[Personal propio o externo]),"",comarca)</f>
        <v/>
      </c>
      <c r="C894" s="63"/>
      <c r="D894" s="64"/>
      <c r="E894" s="65"/>
      <c r="F894" s="66"/>
      <c r="G894" s="27"/>
      <c r="H894" s="27"/>
    </row>
    <row r="895" spans="1:8" thickBot="1" x14ac:dyDescent="0.3">
      <c r="A895" s="50" t="str">
        <f>IF(ISBLANK(rrhh[Personal propio o externo]),"",Ejercicio)</f>
        <v/>
      </c>
      <c r="B895" s="50" t="str">
        <f>IF(ISBLANK(rrhh[Personal propio o externo]),"",comarca)</f>
        <v/>
      </c>
      <c r="C895" s="63"/>
      <c r="D895" s="64"/>
      <c r="E895" s="65"/>
      <c r="F895" s="66"/>
      <c r="G895" s="27"/>
      <c r="H895" s="27"/>
    </row>
    <row r="896" spans="1:8" thickBot="1" x14ac:dyDescent="0.3">
      <c r="A896" s="50" t="str">
        <f>IF(ISBLANK(rrhh[Personal propio o externo]),"",Ejercicio)</f>
        <v/>
      </c>
      <c r="B896" s="50" t="str">
        <f>IF(ISBLANK(rrhh[Personal propio o externo]),"",comarca)</f>
        <v/>
      </c>
      <c r="C896" s="63"/>
      <c r="D896" s="64"/>
      <c r="E896" s="65"/>
      <c r="F896" s="66"/>
      <c r="G896" s="27"/>
      <c r="H896" s="27"/>
    </row>
    <row r="897" spans="1:8" thickBot="1" x14ac:dyDescent="0.3">
      <c r="A897" s="50" t="str">
        <f>IF(ISBLANK(rrhh[Personal propio o externo]),"",Ejercicio)</f>
        <v/>
      </c>
      <c r="B897" s="50" t="str">
        <f>IF(ISBLANK(rrhh[Personal propio o externo]),"",comarca)</f>
        <v/>
      </c>
      <c r="C897" s="63"/>
      <c r="D897" s="64"/>
      <c r="E897" s="65"/>
      <c r="F897" s="66"/>
      <c r="G897" s="27"/>
      <c r="H897" s="27"/>
    </row>
    <row r="898" spans="1:8" thickBot="1" x14ac:dyDescent="0.3">
      <c r="A898" s="50" t="str">
        <f>IF(ISBLANK(rrhh[Personal propio o externo]),"",Ejercicio)</f>
        <v/>
      </c>
      <c r="B898" s="50" t="str">
        <f>IF(ISBLANK(rrhh[Personal propio o externo]),"",comarca)</f>
        <v/>
      </c>
      <c r="C898" s="63"/>
      <c r="D898" s="64"/>
      <c r="E898" s="65"/>
      <c r="F898" s="66"/>
      <c r="G898" s="27"/>
      <c r="H898" s="27"/>
    </row>
    <row r="899" spans="1:8" thickBot="1" x14ac:dyDescent="0.3">
      <c r="A899" s="50" t="str">
        <f>IF(ISBLANK(rrhh[Personal propio o externo]),"",Ejercicio)</f>
        <v/>
      </c>
      <c r="B899" s="50" t="str">
        <f>IF(ISBLANK(rrhh[Personal propio o externo]),"",comarca)</f>
        <v/>
      </c>
      <c r="C899" s="63"/>
      <c r="D899" s="64"/>
      <c r="E899" s="65"/>
      <c r="F899" s="66"/>
      <c r="G899" s="27"/>
      <c r="H899" s="27"/>
    </row>
    <row r="900" spans="1:8" thickBot="1" x14ac:dyDescent="0.3">
      <c r="A900" s="50" t="str">
        <f>IF(ISBLANK(rrhh[Personal propio o externo]),"",Ejercicio)</f>
        <v/>
      </c>
      <c r="B900" s="50" t="str">
        <f>IF(ISBLANK(rrhh[Personal propio o externo]),"",comarca)</f>
        <v/>
      </c>
      <c r="C900" s="63"/>
      <c r="D900" s="64"/>
      <c r="E900" s="65"/>
      <c r="F900" s="66"/>
      <c r="G900" s="27"/>
      <c r="H900" s="27"/>
    </row>
    <row r="901" spans="1:8" thickBot="1" x14ac:dyDescent="0.3">
      <c r="A901" s="50" t="str">
        <f>IF(ISBLANK(rrhh[Personal propio o externo]),"",Ejercicio)</f>
        <v/>
      </c>
      <c r="B901" s="50" t="str">
        <f>IF(ISBLANK(rrhh[Personal propio o externo]),"",comarca)</f>
        <v/>
      </c>
      <c r="C901" s="63"/>
      <c r="D901" s="64"/>
      <c r="E901" s="65"/>
      <c r="F901" s="66"/>
      <c r="G901" s="27"/>
      <c r="H901" s="27"/>
    </row>
    <row r="902" spans="1:8" thickBot="1" x14ac:dyDescent="0.3">
      <c r="A902" s="50" t="str">
        <f>IF(ISBLANK(rrhh[Personal propio o externo]),"",Ejercicio)</f>
        <v/>
      </c>
      <c r="B902" s="50" t="str">
        <f>IF(ISBLANK(rrhh[Personal propio o externo]),"",comarca)</f>
        <v/>
      </c>
      <c r="C902" s="63"/>
      <c r="D902" s="64"/>
      <c r="E902" s="65"/>
      <c r="F902" s="66"/>
      <c r="G902" s="27"/>
      <c r="H902" s="27"/>
    </row>
    <row r="903" spans="1:8" thickBot="1" x14ac:dyDescent="0.3">
      <c r="A903" s="50" t="str">
        <f>IF(ISBLANK(rrhh[Personal propio o externo]),"",Ejercicio)</f>
        <v/>
      </c>
      <c r="B903" s="50" t="str">
        <f>IF(ISBLANK(rrhh[Personal propio o externo]),"",comarca)</f>
        <v/>
      </c>
      <c r="C903" s="63"/>
      <c r="D903" s="64"/>
      <c r="E903" s="65"/>
      <c r="F903" s="66"/>
      <c r="G903" s="27"/>
      <c r="H903" s="27"/>
    </row>
    <row r="904" spans="1:8" thickBot="1" x14ac:dyDescent="0.3">
      <c r="A904" s="50" t="str">
        <f>IF(ISBLANK(rrhh[Personal propio o externo]),"",Ejercicio)</f>
        <v/>
      </c>
      <c r="B904" s="50" t="str">
        <f>IF(ISBLANK(rrhh[Personal propio o externo]),"",comarca)</f>
        <v/>
      </c>
      <c r="C904" s="63"/>
      <c r="D904" s="64"/>
      <c r="E904" s="65"/>
      <c r="F904" s="66"/>
      <c r="G904" s="27"/>
      <c r="H904" s="27"/>
    </row>
    <row r="905" spans="1:8" thickBot="1" x14ac:dyDescent="0.3">
      <c r="A905" s="50" t="str">
        <f>IF(ISBLANK(rrhh[Personal propio o externo]),"",Ejercicio)</f>
        <v/>
      </c>
      <c r="B905" s="50" t="str">
        <f>IF(ISBLANK(rrhh[Personal propio o externo]),"",comarca)</f>
        <v/>
      </c>
      <c r="C905" s="63"/>
      <c r="D905" s="64"/>
      <c r="E905" s="65"/>
      <c r="F905" s="66"/>
      <c r="G905" s="27"/>
      <c r="H905" s="27"/>
    </row>
    <row r="906" spans="1:8" thickBot="1" x14ac:dyDescent="0.3">
      <c r="A906" s="50" t="str">
        <f>IF(ISBLANK(rrhh[Personal propio o externo]),"",Ejercicio)</f>
        <v/>
      </c>
      <c r="B906" s="50" t="str">
        <f>IF(ISBLANK(rrhh[Personal propio o externo]),"",comarca)</f>
        <v/>
      </c>
      <c r="C906" s="63"/>
      <c r="D906" s="64"/>
      <c r="E906" s="65"/>
      <c r="F906" s="66"/>
      <c r="G906" s="27"/>
      <c r="H906" s="27"/>
    </row>
    <row r="907" spans="1:8" thickBot="1" x14ac:dyDescent="0.3">
      <c r="A907" s="50" t="str">
        <f>IF(ISBLANK(rrhh[Personal propio o externo]),"",Ejercicio)</f>
        <v/>
      </c>
      <c r="B907" s="50" t="str">
        <f>IF(ISBLANK(rrhh[Personal propio o externo]),"",comarca)</f>
        <v/>
      </c>
      <c r="C907" s="63"/>
      <c r="D907" s="64"/>
      <c r="E907" s="65"/>
      <c r="F907" s="66"/>
      <c r="G907" s="27"/>
      <c r="H907" s="27"/>
    </row>
    <row r="908" spans="1:8" thickBot="1" x14ac:dyDescent="0.3">
      <c r="A908" s="50" t="str">
        <f>IF(ISBLANK(rrhh[Personal propio o externo]),"",Ejercicio)</f>
        <v/>
      </c>
      <c r="B908" s="50" t="str">
        <f>IF(ISBLANK(rrhh[Personal propio o externo]),"",comarca)</f>
        <v/>
      </c>
      <c r="C908" s="63"/>
      <c r="D908" s="64"/>
      <c r="E908" s="65"/>
      <c r="F908" s="66"/>
      <c r="G908" s="27"/>
      <c r="H908" s="27"/>
    </row>
    <row r="909" spans="1:8" thickBot="1" x14ac:dyDescent="0.3">
      <c r="A909" s="50" t="str">
        <f>IF(ISBLANK(rrhh[Personal propio o externo]),"",Ejercicio)</f>
        <v/>
      </c>
      <c r="B909" s="50" t="str">
        <f>IF(ISBLANK(rrhh[Personal propio o externo]),"",comarca)</f>
        <v/>
      </c>
      <c r="C909" s="63"/>
      <c r="D909" s="64"/>
      <c r="E909" s="65"/>
      <c r="F909" s="66"/>
      <c r="G909" s="27"/>
      <c r="H909" s="27"/>
    </row>
    <row r="910" spans="1:8" thickBot="1" x14ac:dyDescent="0.3">
      <c r="A910" s="50" t="str">
        <f>IF(ISBLANK(rrhh[Personal propio o externo]),"",Ejercicio)</f>
        <v/>
      </c>
      <c r="B910" s="50" t="str">
        <f>IF(ISBLANK(rrhh[Personal propio o externo]),"",comarca)</f>
        <v/>
      </c>
      <c r="C910" s="63"/>
      <c r="D910" s="64"/>
      <c r="E910" s="65"/>
      <c r="F910" s="66"/>
      <c r="G910" s="27"/>
      <c r="H910" s="27"/>
    </row>
    <row r="911" spans="1:8" thickBot="1" x14ac:dyDescent="0.3">
      <c r="A911" s="50" t="str">
        <f>IF(ISBLANK(rrhh[Personal propio o externo]),"",Ejercicio)</f>
        <v/>
      </c>
      <c r="B911" s="50" t="str">
        <f>IF(ISBLANK(rrhh[Personal propio o externo]),"",comarca)</f>
        <v/>
      </c>
      <c r="C911" s="63"/>
      <c r="D911" s="64"/>
      <c r="E911" s="65"/>
      <c r="F911" s="66"/>
      <c r="G911" s="27"/>
      <c r="H911" s="27"/>
    </row>
    <row r="912" spans="1:8" thickBot="1" x14ac:dyDescent="0.3">
      <c r="A912" s="50" t="str">
        <f>IF(ISBLANK(rrhh[Personal propio o externo]),"",Ejercicio)</f>
        <v/>
      </c>
      <c r="B912" s="50" t="str">
        <f>IF(ISBLANK(rrhh[Personal propio o externo]),"",comarca)</f>
        <v/>
      </c>
      <c r="C912" s="63"/>
      <c r="D912" s="64"/>
      <c r="E912" s="65"/>
      <c r="F912" s="66"/>
      <c r="G912" s="27"/>
      <c r="H912" s="27"/>
    </row>
    <row r="913" spans="1:8" thickBot="1" x14ac:dyDescent="0.3">
      <c r="A913" s="50" t="str">
        <f>IF(ISBLANK(rrhh[Personal propio o externo]),"",Ejercicio)</f>
        <v/>
      </c>
      <c r="B913" s="50" t="str">
        <f>IF(ISBLANK(rrhh[Personal propio o externo]),"",comarca)</f>
        <v/>
      </c>
      <c r="C913" s="63"/>
      <c r="D913" s="64"/>
      <c r="E913" s="65"/>
      <c r="F913" s="66"/>
      <c r="G913" s="27"/>
      <c r="H913" s="27"/>
    </row>
    <row r="914" spans="1:8" thickBot="1" x14ac:dyDescent="0.3">
      <c r="A914" s="50" t="str">
        <f>IF(ISBLANK(rrhh[Personal propio o externo]),"",Ejercicio)</f>
        <v/>
      </c>
      <c r="B914" s="50" t="str">
        <f>IF(ISBLANK(rrhh[Personal propio o externo]),"",comarca)</f>
        <v/>
      </c>
      <c r="C914" s="63"/>
      <c r="D914" s="64"/>
      <c r="E914" s="65"/>
      <c r="F914" s="66"/>
      <c r="G914" s="27"/>
      <c r="H914" s="27"/>
    </row>
    <row r="915" spans="1:8" thickBot="1" x14ac:dyDescent="0.3">
      <c r="A915" s="50" t="str">
        <f>IF(ISBLANK(rrhh[Personal propio o externo]),"",Ejercicio)</f>
        <v/>
      </c>
      <c r="B915" s="50" t="str">
        <f>IF(ISBLANK(rrhh[Personal propio o externo]),"",comarca)</f>
        <v/>
      </c>
      <c r="C915" s="63"/>
      <c r="D915" s="64"/>
      <c r="E915" s="65"/>
      <c r="F915" s="66"/>
      <c r="G915" s="27"/>
      <c r="H915" s="27"/>
    </row>
    <row r="916" spans="1:8" thickBot="1" x14ac:dyDescent="0.3">
      <c r="A916" s="50" t="str">
        <f>IF(ISBLANK(rrhh[Personal propio o externo]),"",Ejercicio)</f>
        <v/>
      </c>
      <c r="B916" s="50" t="str">
        <f>IF(ISBLANK(rrhh[Personal propio o externo]),"",comarca)</f>
        <v/>
      </c>
      <c r="C916" s="63"/>
      <c r="D916" s="64"/>
      <c r="E916" s="65"/>
      <c r="F916" s="66"/>
      <c r="G916" s="27"/>
      <c r="H916" s="27"/>
    </row>
    <row r="917" spans="1:8" thickBot="1" x14ac:dyDescent="0.3">
      <c r="A917" s="50" t="str">
        <f>IF(ISBLANK(rrhh[Personal propio o externo]),"",Ejercicio)</f>
        <v/>
      </c>
      <c r="B917" s="50" t="str">
        <f>IF(ISBLANK(rrhh[Personal propio o externo]),"",comarca)</f>
        <v/>
      </c>
      <c r="C917" s="63"/>
      <c r="D917" s="64"/>
      <c r="E917" s="65"/>
      <c r="F917" s="66"/>
      <c r="G917" s="27"/>
      <c r="H917" s="27"/>
    </row>
    <row r="918" spans="1:8" thickBot="1" x14ac:dyDescent="0.3">
      <c r="A918" s="50" t="str">
        <f>IF(ISBLANK(rrhh[Personal propio o externo]),"",Ejercicio)</f>
        <v/>
      </c>
      <c r="B918" s="50" t="str">
        <f>IF(ISBLANK(rrhh[Personal propio o externo]),"",comarca)</f>
        <v/>
      </c>
      <c r="C918" s="63"/>
      <c r="D918" s="64"/>
      <c r="E918" s="65"/>
      <c r="F918" s="66"/>
      <c r="G918" s="27"/>
      <c r="H918" s="27"/>
    </row>
    <row r="919" spans="1:8" thickBot="1" x14ac:dyDescent="0.3">
      <c r="A919" s="50" t="str">
        <f>IF(ISBLANK(rrhh[Personal propio o externo]),"",Ejercicio)</f>
        <v/>
      </c>
      <c r="B919" s="50" t="str">
        <f>IF(ISBLANK(rrhh[Personal propio o externo]),"",comarca)</f>
        <v/>
      </c>
      <c r="C919" s="63"/>
      <c r="D919" s="64"/>
      <c r="E919" s="65"/>
      <c r="F919" s="66"/>
      <c r="G919" s="27"/>
      <c r="H919" s="27"/>
    </row>
    <row r="920" spans="1:8" thickBot="1" x14ac:dyDescent="0.3">
      <c r="A920" s="50" t="str">
        <f>IF(ISBLANK(rrhh[Personal propio o externo]),"",Ejercicio)</f>
        <v/>
      </c>
      <c r="B920" s="50" t="str">
        <f>IF(ISBLANK(rrhh[Personal propio o externo]),"",comarca)</f>
        <v/>
      </c>
      <c r="C920" s="63"/>
      <c r="D920" s="64"/>
      <c r="E920" s="65"/>
      <c r="F920" s="66"/>
      <c r="G920" s="27"/>
      <c r="H920" s="27"/>
    </row>
    <row r="921" spans="1:8" thickBot="1" x14ac:dyDescent="0.3">
      <c r="A921" s="50" t="str">
        <f>IF(ISBLANK(rrhh[Personal propio o externo]),"",Ejercicio)</f>
        <v/>
      </c>
      <c r="B921" s="50" t="str">
        <f>IF(ISBLANK(rrhh[Personal propio o externo]),"",comarca)</f>
        <v/>
      </c>
      <c r="C921" s="63"/>
      <c r="D921" s="64"/>
      <c r="E921" s="65"/>
      <c r="F921" s="66"/>
      <c r="G921" s="27"/>
      <c r="H921" s="27"/>
    </row>
    <row r="922" spans="1:8" thickBot="1" x14ac:dyDescent="0.3">
      <c r="A922" s="50" t="str">
        <f>IF(ISBLANK(rrhh[Personal propio o externo]),"",Ejercicio)</f>
        <v/>
      </c>
      <c r="B922" s="50" t="str">
        <f>IF(ISBLANK(rrhh[Personal propio o externo]),"",comarca)</f>
        <v/>
      </c>
      <c r="C922" s="63"/>
      <c r="D922" s="64"/>
      <c r="E922" s="65"/>
      <c r="F922" s="66"/>
      <c r="G922" s="27"/>
      <c r="H922" s="27"/>
    </row>
    <row r="923" spans="1:8" thickBot="1" x14ac:dyDescent="0.3">
      <c r="A923" s="50" t="str">
        <f>IF(ISBLANK(rrhh[Personal propio o externo]),"",Ejercicio)</f>
        <v/>
      </c>
      <c r="B923" s="50" t="str">
        <f>IF(ISBLANK(rrhh[Personal propio o externo]),"",comarca)</f>
        <v/>
      </c>
      <c r="C923" s="63"/>
      <c r="D923" s="64"/>
      <c r="E923" s="65"/>
      <c r="F923" s="66"/>
      <c r="G923" s="27"/>
      <c r="H923" s="27"/>
    </row>
    <row r="924" spans="1:8" thickBot="1" x14ac:dyDescent="0.3">
      <c r="A924" s="50" t="str">
        <f>IF(ISBLANK(rrhh[Personal propio o externo]),"",Ejercicio)</f>
        <v/>
      </c>
      <c r="B924" s="50" t="str">
        <f>IF(ISBLANK(rrhh[Personal propio o externo]),"",comarca)</f>
        <v/>
      </c>
      <c r="C924" s="63"/>
      <c r="D924" s="64"/>
      <c r="E924" s="65"/>
      <c r="F924" s="66"/>
      <c r="G924" s="27"/>
      <c r="H924" s="27"/>
    </row>
    <row r="925" spans="1:8" thickBot="1" x14ac:dyDescent="0.3">
      <c r="A925" s="50" t="str">
        <f>IF(ISBLANK(rrhh[Personal propio o externo]),"",Ejercicio)</f>
        <v/>
      </c>
      <c r="B925" s="50" t="str">
        <f>IF(ISBLANK(rrhh[Personal propio o externo]),"",comarca)</f>
        <v/>
      </c>
      <c r="C925" s="63"/>
      <c r="D925" s="64"/>
      <c r="E925" s="65"/>
      <c r="F925" s="66"/>
      <c r="G925" s="27"/>
      <c r="H925" s="27"/>
    </row>
    <row r="926" spans="1:8" thickBot="1" x14ac:dyDescent="0.3">
      <c r="A926" s="50" t="str">
        <f>IF(ISBLANK(rrhh[Personal propio o externo]),"",Ejercicio)</f>
        <v/>
      </c>
      <c r="B926" s="50" t="str">
        <f>IF(ISBLANK(rrhh[Personal propio o externo]),"",comarca)</f>
        <v/>
      </c>
      <c r="C926" s="63"/>
      <c r="D926" s="64"/>
      <c r="E926" s="65"/>
      <c r="F926" s="66"/>
      <c r="G926" s="27"/>
      <c r="H926" s="27"/>
    </row>
    <row r="927" spans="1:8" thickBot="1" x14ac:dyDescent="0.3">
      <c r="A927" s="50" t="str">
        <f>IF(ISBLANK(rrhh[Personal propio o externo]),"",Ejercicio)</f>
        <v/>
      </c>
      <c r="B927" s="50" t="str">
        <f>IF(ISBLANK(rrhh[Personal propio o externo]),"",comarca)</f>
        <v/>
      </c>
      <c r="C927" s="63"/>
      <c r="D927" s="64"/>
      <c r="E927" s="65"/>
      <c r="F927" s="66"/>
      <c r="G927" s="27"/>
      <c r="H927" s="27"/>
    </row>
    <row r="928" spans="1:8" thickBot="1" x14ac:dyDescent="0.3">
      <c r="A928" s="50" t="str">
        <f>IF(ISBLANK(rrhh[Personal propio o externo]),"",Ejercicio)</f>
        <v/>
      </c>
      <c r="B928" s="50" t="str">
        <f>IF(ISBLANK(rrhh[Personal propio o externo]),"",comarca)</f>
        <v/>
      </c>
      <c r="C928" s="63"/>
      <c r="D928" s="64"/>
      <c r="E928" s="65"/>
      <c r="F928" s="66"/>
      <c r="G928" s="27"/>
      <c r="H928" s="27"/>
    </row>
    <row r="929" spans="1:8" thickBot="1" x14ac:dyDescent="0.3">
      <c r="A929" s="50" t="str">
        <f>IF(ISBLANK(rrhh[Personal propio o externo]),"",Ejercicio)</f>
        <v/>
      </c>
      <c r="B929" s="50" t="str">
        <f>IF(ISBLANK(rrhh[Personal propio o externo]),"",comarca)</f>
        <v/>
      </c>
      <c r="C929" s="63"/>
      <c r="D929" s="64"/>
      <c r="E929" s="65"/>
      <c r="F929" s="66"/>
      <c r="G929" s="27"/>
      <c r="H929" s="27"/>
    </row>
    <row r="930" spans="1:8" thickBot="1" x14ac:dyDescent="0.3">
      <c r="A930" s="50" t="str">
        <f>IF(ISBLANK(rrhh[Personal propio o externo]),"",Ejercicio)</f>
        <v/>
      </c>
      <c r="B930" s="50" t="str">
        <f>IF(ISBLANK(rrhh[Personal propio o externo]),"",comarca)</f>
        <v/>
      </c>
      <c r="C930" s="63"/>
      <c r="D930" s="64"/>
      <c r="E930" s="65"/>
      <c r="F930" s="66"/>
      <c r="G930" s="27"/>
      <c r="H930" s="27"/>
    </row>
    <row r="931" spans="1:8" thickBot="1" x14ac:dyDescent="0.3">
      <c r="A931" s="50" t="str">
        <f>IF(ISBLANK(rrhh[Personal propio o externo]),"",Ejercicio)</f>
        <v/>
      </c>
      <c r="B931" s="50" t="str">
        <f>IF(ISBLANK(rrhh[Personal propio o externo]),"",comarca)</f>
        <v/>
      </c>
      <c r="C931" s="63"/>
      <c r="D931" s="64"/>
      <c r="E931" s="65"/>
      <c r="F931" s="66"/>
      <c r="G931" s="27"/>
      <c r="H931" s="27"/>
    </row>
    <row r="932" spans="1:8" thickBot="1" x14ac:dyDescent="0.3">
      <c r="A932" s="50" t="str">
        <f>IF(ISBLANK(rrhh[Personal propio o externo]),"",Ejercicio)</f>
        <v/>
      </c>
      <c r="B932" s="50" t="str">
        <f>IF(ISBLANK(rrhh[Personal propio o externo]),"",comarca)</f>
        <v/>
      </c>
      <c r="C932" s="63"/>
      <c r="D932" s="64"/>
      <c r="E932" s="65"/>
      <c r="F932" s="66"/>
      <c r="G932" s="27"/>
      <c r="H932" s="27"/>
    </row>
    <row r="933" spans="1:8" thickBot="1" x14ac:dyDescent="0.3">
      <c r="A933" s="50" t="str">
        <f>IF(ISBLANK(rrhh[Personal propio o externo]),"",Ejercicio)</f>
        <v/>
      </c>
      <c r="B933" s="50" t="str">
        <f>IF(ISBLANK(rrhh[Personal propio o externo]),"",comarca)</f>
        <v/>
      </c>
      <c r="C933" s="63"/>
      <c r="D933" s="64"/>
      <c r="E933" s="65"/>
      <c r="F933" s="66"/>
      <c r="G933" s="27"/>
      <c r="H933" s="27"/>
    </row>
    <row r="934" spans="1:8" thickBot="1" x14ac:dyDescent="0.3">
      <c r="A934" s="50" t="str">
        <f>IF(ISBLANK(rrhh[Personal propio o externo]),"",Ejercicio)</f>
        <v/>
      </c>
      <c r="B934" s="50" t="str">
        <f>IF(ISBLANK(rrhh[Personal propio o externo]),"",comarca)</f>
        <v/>
      </c>
      <c r="C934" s="63"/>
      <c r="D934" s="64"/>
      <c r="E934" s="65"/>
      <c r="F934" s="66"/>
      <c r="G934" s="27"/>
      <c r="H934" s="27"/>
    </row>
    <row r="935" spans="1:8" thickBot="1" x14ac:dyDescent="0.3">
      <c r="A935" s="50" t="str">
        <f>IF(ISBLANK(rrhh[Personal propio o externo]),"",Ejercicio)</f>
        <v/>
      </c>
      <c r="B935" s="50" t="str">
        <f>IF(ISBLANK(rrhh[Personal propio o externo]),"",comarca)</f>
        <v/>
      </c>
      <c r="C935" s="63"/>
      <c r="D935" s="64"/>
      <c r="E935" s="65"/>
      <c r="F935" s="66"/>
      <c r="G935" s="27"/>
      <c r="H935" s="27"/>
    </row>
    <row r="936" spans="1:8" thickBot="1" x14ac:dyDescent="0.3">
      <c r="A936" s="50" t="str">
        <f>IF(ISBLANK(rrhh[Personal propio o externo]),"",Ejercicio)</f>
        <v/>
      </c>
      <c r="B936" s="50" t="str">
        <f>IF(ISBLANK(rrhh[Personal propio o externo]),"",comarca)</f>
        <v/>
      </c>
      <c r="C936" s="63"/>
      <c r="D936" s="64"/>
      <c r="E936" s="65"/>
      <c r="F936" s="66"/>
      <c r="G936" s="27"/>
      <c r="H936" s="27"/>
    </row>
    <row r="937" spans="1:8" thickBot="1" x14ac:dyDescent="0.3">
      <c r="A937" s="50" t="str">
        <f>IF(ISBLANK(rrhh[Personal propio o externo]),"",Ejercicio)</f>
        <v/>
      </c>
      <c r="B937" s="50" t="str">
        <f>IF(ISBLANK(rrhh[Personal propio o externo]),"",comarca)</f>
        <v/>
      </c>
      <c r="C937" s="63"/>
      <c r="D937" s="64"/>
      <c r="E937" s="65"/>
      <c r="F937" s="66"/>
      <c r="G937" s="27"/>
      <c r="H937" s="27"/>
    </row>
    <row r="938" spans="1:8" thickBot="1" x14ac:dyDescent="0.3">
      <c r="A938" s="50" t="str">
        <f>IF(ISBLANK(rrhh[Personal propio o externo]),"",Ejercicio)</f>
        <v/>
      </c>
      <c r="B938" s="50" t="str">
        <f>IF(ISBLANK(rrhh[Personal propio o externo]),"",comarca)</f>
        <v/>
      </c>
      <c r="C938" s="63"/>
      <c r="D938" s="64"/>
      <c r="E938" s="65"/>
      <c r="F938" s="66"/>
      <c r="G938" s="27"/>
      <c r="H938" s="27"/>
    </row>
    <row r="939" spans="1:8" thickBot="1" x14ac:dyDescent="0.3">
      <c r="A939" s="50" t="str">
        <f>IF(ISBLANK(rrhh[Personal propio o externo]),"",Ejercicio)</f>
        <v/>
      </c>
      <c r="B939" s="50" t="str">
        <f>IF(ISBLANK(rrhh[Personal propio o externo]),"",comarca)</f>
        <v/>
      </c>
      <c r="C939" s="63"/>
      <c r="D939" s="64"/>
      <c r="E939" s="65"/>
      <c r="F939" s="66"/>
      <c r="G939" s="27"/>
      <c r="H939" s="27"/>
    </row>
    <row r="940" spans="1:8" thickBot="1" x14ac:dyDescent="0.3">
      <c r="A940" s="50" t="str">
        <f>IF(ISBLANK(rrhh[Personal propio o externo]),"",Ejercicio)</f>
        <v/>
      </c>
      <c r="B940" s="50" t="str">
        <f>IF(ISBLANK(rrhh[Personal propio o externo]),"",comarca)</f>
        <v/>
      </c>
      <c r="C940" s="63"/>
      <c r="D940" s="64"/>
      <c r="E940" s="65"/>
      <c r="F940" s="66"/>
      <c r="G940" s="27"/>
      <c r="H940" s="27"/>
    </row>
    <row r="941" spans="1:8" thickBot="1" x14ac:dyDescent="0.3">
      <c r="A941" s="50" t="str">
        <f>IF(ISBLANK(rrhh[Personal propio o externo]),"",Ejercicio)</f>
        <v/>
      </c>
      <c r="B941" s="50" t="str">
        <f>IF(ISBLANK(rrhh[Personal propio o externo]),"",comarca)</f>
        <v/>
      </c>
      <c r="C941" s="63"/>
      <c r="D941" s="64"/>
      <c r="E941" s="65"/>
      <c r="F941" s="66"/>
      <c r="G941" s="27"/>
      <c r="H941" s="27"/>
    </row>
    <row r="942" spans="1:8" thickBot="1" x14ac:dyDescent="0.3">
      <c r="A942" s="50" t="str">
        <f>IF(ISBLANK(rrhh[Personal propio o externo]),"",Ejercicio)</f>
        <v/>
      </c>
      <c r="B942" s="50" t="str">
        <f>IF(ISBLANK(rrhh[Personal propio o externo]),"",comarca)</f>
        <v/>
      </c>
      <c r="C942" s="63"/>
      <c r="D942" s="64"/>
      <c r="E942" s="65"/>
      <c r="F942" s="66"/>
      <c r="G942" s="27"/>
      <c r="H942" s="27"/>
    </row>
    <row r="943" spans="1:8" thickBot="1" x14ac:dyDescent="0.3">
      <c r="A943" s="50" t="str">
        <f>IF(ISBLANK(rrhh[Personal propio o externo]),"",Ejercicio)</f>
        <v/>
      </c>
      <c r="B943" s="50" t="str">
        <f>IF(ISBLANK(rrhh[Personal propio o externo]),"",comarca)</f>
        <v/>
      </c>
      <c r="C943" s="63"/>
      <c r="D943" s="64"/>
      <c r="E943" s="65"/>
      <c r="F943" s="66"/>
      <c r="G943" s="27"/>
      <c r="H943" s="27"/>
    </row>
    <row r="944" spans="1:8" thickBot="1" x14ac:dyDescent="0.3">
      <c r="A944" s="50" t="str">
        <f>IF(ISBLANK(rrhh[Personal propio o externo]),"",Ejercicio)</f>
        <v/>
      </c>
      <c r="B944" s="50" t="str">
        <f>IF(ISBLANK(rrhh[Personal propio o externo]),"",comarca)</f>
        <v/>
      </c>
      <c r="C944" s="63"/>
      <c r="D944" s="64"/>
      <c r="E944" s="65"/>
      <c r="F944" s="66"/>
      <c r="G944" s="27"/>
      <c r="H944" s="27"/>
    </row>
    <row r="945" spans="1:8" thickBot="1" x14ac:dyDescent="0.3">
      <c r="A945" s="50" t="str">
        <f>IF(ISBLANK(rrhh[Personal propio o externo]),"",Ejercicio)</f>
        <v/>
      </c>
      <c r="B945" s="50" t="str">
        <f>IF(ISBLANK(rrhh[Personal propio o externo]),"",comarca)</f>
        <v/>
      </c>
      <c r="C945" s="63"/>
      <c r="D945" s="64"/>
      <c r="E945" s="65"/>
      <c r="F945" s="66"/>
      <c r="G945" s="27"/>
      <c r="H945" s="27"/>
    </row>
    <row r="946" spans="1:8" thickBot="1" x14ac:dyDescent="0.3">
      <c r="A946" s="50" t="str">
        <f>IF(ISBLANK(rrhh[Personal propio o externo]),"",Ejercicio)</f>
        <v/>
      </c>
      <c r="B946" s="50" t="str">
        <f>IF(ISBLANK(rrhh[Personal propio o externo]),"",comarca)</f>
        <v/>
      </c>
      <c r="C946" s="63"/>
      <c r="D946" s="64"/>
      <c r="E946" s="65"/>
      <c r="F946" s="66"/>
      <c r="G946" s="27"/>
      <c r="H946" s="27"/>
    </row>
    <row r="947" spans="1:8" thickBot="1" x14ac:dyDescent="0.3">
      <c r="A947" s="50" t="str">
        <f>IF(ISBLANK(rrhh[Personal propio o externo]),"",Ejercicio)</f>
        <v/>
      </c>
      <c r="B947" s="50" t="str">
        <f>IF(ISBLANK(rrhh[Personal propio o externo]),"",comarca)</f>
        <v/>
      </c>
      <c r="C947" s="63"/>
      <c r="D947" s="64"/>
      <c r="E947" s="65"/>
      <c r="F947" s="66"/>
      <c r="G947" s="27"/>
      <c r="H947" s="27"/>
    </row>
    <row r="948" spans="1:8" thickBot="1" x14ac:dyDescent="0.3">
      <c r="A948" s="50" t="str">
        <f>IF(ISBLANK(rrhh[Personal propio o externo]),"",Ejercicio)</f>
        <v/>
      </c>
      <c r="B948" s="50" t="str">
        <f>IF(ISBLANK(rrhh[Personal propio o externo]),"",comarca)</f>
        <v/>
      </c>
      <c r="C948" s="63"/>
      <c r="D948" s="64"/>
      <c r="E948" s="65"/>
      <c r="F948" s="66"/>
      <c r="G948" s="27"/>
      <c r="H948" s="27"/>
    </row>
    <row r="949" spans="1:8" thickBot="1" x14ac:dyDescent="0.3">
      <c r="A949" s="50" t="str">
        <f>IF(ISBLANK(rrhh[Personal propio o externo]),"",Ejercicio)</f>
        <v/>
      </c>
      <c r="B949" s="50" t="str">
        <f>IF(ISBLANK(rrhh[Personal propio o externo]),"",comarca)</f>
        <v/>
      </c>
      <c r="C949" s="63"/>
      <c r="D949" s="64"/>
      <c r="E949" s="65"/>
      <c r="F949" s="66"/>
      <c r="G949" s="27"/>
      <c r="H949" s="27"/>
    </row>
    <row r="950" spans="1:8" thickBot="1" x14ac:dyDescent="0.3">
      <c r="A950" s="50" t="str">
        <f>IF(ISBLANK(rrhh[Personal propio o externo]),"",Ejercicio)</f>
        <v/>
      </c>
      <c r="B950" s="50" t="str">
        <f>IF(ISBLANK(rrhh[Personal propio o externo]),"",comarca)</f>
        <v/>
      </c>
      <c r="C950" s="63"/>
      <c r="D950" s="64"/>
      <c r="E950" s="65"/>
      <c r="F950" s="66"/>
      <c r="G950" s="27"/>
      <c r="H950" s="27"/>
    </row>
    <row r="951" spans="1:8" thickBot="1" x14ac:dyDescent="0.3">
      <c r="A951" s="50" t="str">
        <f>IF(ISBLANK(rrhh[Personal propio o externo]),"",Ejercicio)</f>
        <v/>
      </c>
      <c r="B951" s="50" t="str">
        <f>IF(ISBLANK(rrhh[Personal propio o externo]),"",comarca)</f>
        <v/>
      </c>
      <c r="C951" s="63"/>
      <c r="D951" s="64"/>
      <c r="E951" s="65"/>
      <c r="F951" s="66"/>
      <c r="G951" s="27"/>
      <c r="H951" s="27"/>
    </row>
    <row r="952" spans="1:8" thickBot="1" x14ac:dyDescent="0.3">
      <c r="A952" s="50" t="str">
        <f>IF(ISBLANK(rrhh[Personal propio o externo]),"",Ejercicio)</f>
        <v/>
      </c>
      <c r="B952" s="50" t="str">
        <f>IF(ISBLANK(rrhh[Personal propio o externo]),"",comarca)</f>
        <v/>
      </c>
      <c r="C952" s="63"/>
      <c r="D952" s="64"/>
      <c r="E952" s="65"/>
      <c r="F952" s="66"/>
      <c r="G952" s="27"/>
      <c r="H952" s="27"/>
    </row>
    <row r="953" spans="1:8" thickBot="1" x14ac:dyDescent="0.3">
      <c r="A953" s="50" t="str">
        <f>IF(ISBLANK(rrhh[Personal propio o externo]),"",Ejercicio)</f>
        <v/>
      </c>
      <c r="B953" s="50" t="str">
        <f>IF(ISBLANK(rrhh[Personal propio o externo]),"",comarca)</f>
        <v/>
      </c>
      <c r="C953" s="63"/>
      <c r="D953" s="64"/>
      <c r="E953" s="65"/>
      <c r="F953" s="66"/>
      <c r="G953" s="27"/>
      <c r="H953" s="27"/>
    </row>
    <row r="954" spans="1:8" thickBot="1" x14ac:dyDescent="0.3">
      <c r="A954" s="50" t="str">
        <f>IF(ISBLANK(rrhh[Personal propio o externo]),"",Ejercicio)</f>
        <v/>
      </c>
      <c r="B954" s="50" t="str">
        <f>IF(ISBLANK(rrhh[Personal propio o externo]),"",comarca)</f>
        <v/>
      </c>
      <c r="C954" s="63"/>
      <c r="D954" s="64"/>
      <c r="E954" s="65"/>
      <c r="F954" s="66"/>
      <c r="G954" s="27"/>
      <c r="H954" s="27"/>
    </row>
    <row r="955" spans="1:8" thickBot="1" x14ac:dyDescent="0.3">
      <c r="A955" s="50" t="str">
        <f>IF(ISBLANK(rrhh[Personal propio o externo]),"",Ejercicio)</f>
        <v/>
      </c>
      <c r="B955" s="50" t="str">
        <f>IF(ISBLANK(rrhh[Personal propio o externo]),"",comarca)</f>
        <v/>
      </c>
      <c r="C955" s="63"/>
      <c r="D955" s="64"/>
      <c r="E955" s="65"/>
      <c r="F955" s="66"/>
      <c r="G955" s="27"/>
      <c r="H955" s="27"/>
    </row>
    <row r="956" spans="1:8" thickBot="1" x14ac:dyDescent="0.3">
      <c r="A956" s="50" t="str">
        <f>IF(ISBLANK(rrhh[Personal propio o externo]),"",Ejercicio)</f>
        <v/>
      </c>
      <c r="B956" s="50" t="str">
        <f>IF(ISBLANK(rrhh[Personal propio o externo]),"",comarca)</f>
        <v/>
      </c>
      <c r="C956" s="63"/>
      <c r="D956" s="64"/>
      <c r="E956" s="65"/>
      <c r="F956" s="66"/>
      <c r="G956" s="27"/>
      <c r="H956" s="27"/>
    </row>
    <row r="957" spans="1:8" thickBot="1" x14ac:dyDescent="0.3">
      <c r="A957" s="50" t="str">
        <f>IF(ISBLANK(rrhh[Personal propio o externo]),"",Ejercicio)</f>
        <v/>
      </c>
      <c r="B957" s="50" t="str">
        <f>IF(ISBLANK(rrhh[Personal propio o externo]),"",comarca)</f>
        <v/>
      </c>
      <c r="C957" s="63"/>
      <c r="D957" s="64"/>
      <c r="E957" s="65"/>
      <c r="F957" s="66"/>
      <c r="G957" s="27"/>
      <c r="H957" s="27"/>
    </row>
    <row r="958" spans="1:8" thickBot="1" x14ac:dyDescent="0.3">
      <c r="A958" s="50" t="str">
        <f>IF(ISBLANK(rrhh[Personal propio o externo]),"",Ejercicio)</f>
        <v/>
      </c>
      <c r="B958" s="50" t="str">
        <f>IF(ISBLANK(rrhh[Personal propio o externo]),"",comarca)</f>
        <v/>
      </c>
      <c r="C958" s="63"/>
      <c r="D958" s="64"/>
      <c r="E958" s="65"/>
      <c r="F958" s="66"/>
      <c r="G958" s="27"/>
      <c r="H958" s="27"/>
    </row>
    <row r="959" spans="1:8" thickBot="1" x14ac:dyDescent="0.3">
      <c r="A959" s="50" t="str">
        <f>IF(ISBLANK(rrhh[Personal propio o externo]),"",Ejercicio)</f>
        <v/>
      </c>
      <c r="B959" s="50" t="str">
        <f>IF(ISBLANK(rrhh[Personal propio o externo]),"",comarca)</f>
        <v/>
      </c>
      <c r="C959" s="63"/>
      <c r="D959" s="64"/>
      <c r="E959" s="65"/>
      <c r="F959" s="66"/>
      <c r="G959" s="27"/>
      <c r="H959" s="27"/>
    </row>
    <row r="960" spans="1:8" thickBot="1" x14ac:dyDescent="0.3">
      <c r="A960" s="50" t="str">
        <f>IF(ISBLANK(rrhh[Personal propio o externo]),"",Ejercicio)</f>
        <v/>
      </c>
      <c r="B960" s="50" t="str">
        <f>IF(ISBLANK(rrhh[Personal propio o externo]),"",comarca)</f>
        <v/>
      </c>
      <c r="C960" s="63"/>
      <c r="D960" s="64"/>
      <c r="E960" s="65"/>
      <c r="F960" s="66"/>
      <c r="G960" s="27"/>
      <c r="H960" s="27"/>
    </row>
    <row r="961" spans="1:8" thickBot="1" x14ac:dyDescent="0.3">
      <c r="A961" s="50" t="str">
        <f>IF(ISBLANK(rrhh[Personal propio o externo]),"",Ejercicio)</f>
        <v/>
      </c>
      <c r="B961" s="50" t="str">
        <f>IF(ISBLANK(rrhh[Personal propio o externo]),"",comarca)</f>
        <v/>
      </c>
      <c r="C961" s="63"/>
      <c r="D961" s="64"/>
      <c r="E961" s="65"/>
      <c r="F961" s="66"/>
      <c r="G961" s="27"/>
      <c r="H961" s="27"/>
    </row>
    <row r="962" spans="1:8" thickBot="1" x14ac:dyDescent="0.3">
      <c r="A962" s="50" t="str">
        <f>IF(ISBLANK(rrhh[Personal propio o externo]),"",Ejercicio)</f>
        <v/>
      </c>
      <c r="B962" s="50" t="str">
        <f>IF(ISBLANK(rrhh[Personal propio o externo]),"",comarca)</f>
        <v/>
      </c>
      <c r="C962" s="63"/>
      <c r="D962" s="64"/>
      <c r="E962" s="65"/>
      <c r="F962" s="66"/>
      <c r="G962" s="27"/>
      <c r="H962" s="27"/>
    </row>
    <row r="963" spans="1:8" thickBot="1" x14ac:dyDescent="0.3">
      <c r="A963" s="50" t="str">
        <f>IF(ISBLANK(rrhh[Personal propio o externo]),"",Ejercicio)</f>
        <v/>
      </c>
      <c r="B963" s="50" t="str">
        <f>IF(ISBLANK(rrhh[Personal propio o externo]),"",comarca)</f>
        <v/>
      </c>
      <c r="C963" s="63"/>
      <c r="D963" s="64"/>
      <c r="E963" s="65"/>
      <c r="F963" s="66"/>
      <c r="G963" s="27"/>
      <c r="H963" s="27"/>
    </row>
    <row r="964" spans="1:8" thickBot="1" x14ac:dyDescent="0.3">
      <c r="A964" s="50" t="str">
        <f>IF(ISBLANK(rrhh[Personal propio o externo]),"",Ejercicio)</f>
        <v/>
      </c>
      <c r="B964" s="50" t="str">
        <f>IF(ISBLANK(rrhh[Personal propio o externo]),"",comarca)</f>
        <v/>
      </c>
      <c r="C964" s="63"/>
      <c r="D964" s="64"/>
      <c r="E964" s="65"/>
      <c r="F964" s="66"/>
      <c r="G964" s="27"/>
      <c r="H964" s="27"/>
    </row>
    <row r="965" spans="1:8" thickBot="1" x14ac:dyDescent="0.3">
      <c r="A965" s="50" t="str">
        <f>IF(ISBLANK(rrhh[Personal propio o externo]),"",Ejercicio)</f>
        <v/>
      </c>
      <c r="B965" s="50" t="str">
        <f>IF(ISBLANK(rrhh[Personal propio o externo]),"",comarca)</f>
        <v/>
      </c>
      <c r="C965" s="63"/>
      <c r="D965" s="64"/>
      <c r="E965" s="65"/>
      <c r="F965" s="66"/>
      <c r="G965" s="27"/>
      <c r="H965" s="27"/>
    </row>
    <row r="966" spans="1:8" thickBot="1" x14ac:dyDescent="0.3">
      <c r="A966" s="50" t="str">
        <f>IF(ISBLANK(rrhh[Personal propio o externo]),"",Ejercicio)</f>
        <v/>
      </c>
      <c r="B966" s="50" t="str">
        <f>IF(ISBLANK(rrhh[Personal propio o externo]),"",comarca)</f>
        <v/>
      </c>
      <c r="C966" s="63"/>
      <c r="D966" s="64"/>
      <c r="E966" s="65"/>
      <c r="F966" s="66"/>
      <c r="G966" s="27"/>
      <c r="H966" s="27"/>
    </row>
    <row r="967" spans="1:8" thickBot="1" x14ac:dyDescent="0.3">
      <c r="A967" s="50" t="str">
        <f>IF(ISBLANK(rrhh[Personal propio o externo]),"",Ejercicio)</f>
        <v/>
      </c>
      <c r="B967" s="50" t="str">
        <f>IF(ISBLANK(rrhh[Personal propio o externo]),"",comarca)</f>
        <v/>
      </c>
      <c r="C967" s="63"/>
      <c r="D967" s="64"/>
      <c r="E967" s="65"/>
      <c r="F967" s="66"/>
      <c r="G967" s="27"/>
      <c r="H967" s="27"/>
    </row>
    <row r="968" spans="1:8" thickBot="1" x14ac:dyDescent="0.3">
      <c r="A968" s="50" t="str">
        <f>IF(ISBLANK(rrhh[Personal propio o externo]),"",Ejercicio)</f>
        <v/>
      </c>
      <c r="B968" s="50" t="str">
        <f>IF(ISBLANK(rrhh[Personal propio o externo]),"",comarca)</f>
        <v/>
      </c>
      <c r="C968" s="63"/>
      <c r="D968" s="64"/>
      <c r="E968" s="65"/>
      <c r="F968" s="66"/>
      <c r="G968" s="27"/>
      <c r="H968" s="27"/>
    </row>
    <row r="969" spans="1:8" thickBot="1" x14ac:dyDescent="0.3">
      <c r="A969" s="50" t="str">
        <f>IF(ISBLANK(rrhh[Personal propio o externo]),"",Ejercicio)</f>
        <v/>
      </c>
      <c r="B969" s="50" t="str">
        <f>IF(ISBLANK(rrhh[Personal propio o externo]),"",comarca)</f>
        <v/>
      </c>
      <c r="C969" s="63"/>
      <c r="D969" s="64"/>
      <c r="E969" s="65"/>
      <c r="F969" s="66"/>
      <c r="G969" s="27"/>
      <c r="H969" s="27"/>
    </row>
    <row r="970" spans="1:8" thickBot="1" x14ac:dyDescent="0.3">
      <c r="A970" s="50" t="str">
        <f>IF(ISBLANK(rrhh[Personal propio o externo]),"",Ejercicio)</f>
        <v/>
      </c>
      <c r="B970" s="50" t="str">
        <f>IF(ISBLANK(rrhh[Personal propio o externo]),"",comarca)</f>
        <v/>
      </c>
      <c r="C970" s="63"/>
      <c r="D970" s="64"/>
      <c r="E970" s="65"/>
      <c r="F970" s="66"/>
      <c r="G970" s="27"/>
      <c r="H970" s="27"/>
    </row>
    <row r="971" spans="1:8" thickBot="1" x14ac:dyDescent="0.3">
      <c r="A971" s="50" t="str">
        <f>IF(ISBLANK(rrhh[Personal propio o externo]),"",Ejercicio)</f>
        <v/>
      </c>
      <c r="B971" s="50" t="str">
        <f>IF(ISBLANK(rrhh[Personal propio o externo]),"",comarca)</f>
        <v/>
      </c>
      <c r="C971" s="63"/>
      <c r="D971" s="64"/>
      <c r="E971" s="65"/>
      <c r="F971" s="66"/>
      <c r="G971" s="27"/>
      <c r="H971" s="27"/>
    </row>
    <row r="972" spans="1:8" thickBot="1" x14ac:dyDescent="0.3">
      <c r="A972" s="50" t="str">
        <f>IF(ISBLANK(rrhh[Personal propio o externo]),"",Ejercicio)</f>
        <v/>
      </c>
      <c r="B972" s="50" t="str">
        <f>IF(ISBLANK(rrhh[Personal propio o externo]),"",comarca)</f>
        <v/>
      </c>
      <c r="C972" s="63"/>
      <c r="D972" s="64"/>
      <c r="E972" s="65"/>
      <c r="F972" s="66"/>
      <c r="G972" s="27"/>
      <c r="H972" s="27"/>
    </row>
    <row r="973" spans="1:8" thickBot="1" x14ac:dyDescent="0.3">
      <c r="A973" s="50" t="str">
        <f>IF(ISBLANK(rrhh[Personal propio o externo]),"",Ejercicio)</f>
        <v/>
      </c>
      <c r="B973" s="50" t="str">
        <f>IF(ISBLANK(rrhh[Personal propio o externo]),"",comarca)</f>
        <v/>
      </c>
      <c r="C973" s="63"/>
      <c r="D973" s="64"/>
      <c r="E973" s="65"/>
      <c r="F973" s="66"/>
      <c r="G973" s="27"/>
      <c r="H973" s="27"/>
    </row>
    <row r="974" spans="1:8" thickBot="1" x14ac:dyDescent="0.3">
      <c r="A974" s="50" t="str">
        <f>IF(ISBLANK(rrhh[Personal propio o externo]),"",Ejercicio)</f>
        <v/>
      </c>
      <c r="B974" s="50" t="str">
        <f>IF(ISBLANK(rrhh[Personal propio o externo]),"",comarca)</f>
        <v/>
      </c>
      <c r="C974" s="63"/>
      <c r="D974" s="64"/>
      <c r="E974" s="65"/>
      <c r="F974" s="66"/>
      <c r="G974" s="27"/>
      <c r="H974" s="27"/>
    </row>
    <row r="975" spans="1:8" thickBot="1" x14ac:dyDescent="0.3">
      <c r="A975" s="50" t="str">
        <f>IF(ISBLANK(rrhh[Personal propio o externo]),"",Ejercicio)</f>
        <v/>
      </c>
      <c r="B975" s="50" t="str">
        <f>IF(ISBLANK(rrhh[Personal propio o externo]),"",comarca)</f>
        <v/>
      </c>
      <c r="C975" s="63"/>
      <c r="D975" s="64"/>
      <c r="E975" s="65"/>
      <c r="F975" s="66"/>
      <c r="G975" s="27"/>
      <c r="H975" s="27"/>
    </row>
    <row r="976" spans="1:8" thickBot="1" x14ac:dyDescent="0.3">
      <c r="A976" s="50" t="str">
        <f>IF(ISBLANK(rrhh[Personal propio o externo]),"",Ejercicio)</f>
        <v/>
      </c>
      <c r="B976" s="50" t="str">
        <f>IF(ISBLANK(rrhh[Personal propio o externo]),"",comarca)</f>
        <v/>
      </c>
      <c r="C976" s="63"/>
      <c r="D976" s="64"/>
      <c r="E976" s="65"/>
      <c r="F976" s="66"/>
      <c r="G976" s="27"/>
      <c r="H976" s="27"/>
    </row>
    <row r="977" spans="1:8" thickBot="1" x14ac:dyDescent="0.3">
      <c r="A977" s="50" t="str">
        <f>IF(ISBLANK(rrhh[Personal propio o externo]),"",Ejercicio)</f>
        <v/>
      </c>
      <c r="B977" s="50" t="str">
        <f>IF(ISBLANK(rrhh[Personal propio o externo]),"",comarca)</f>
        <v/>
      </c>
      <c r="C977" s="63"/>
      <c r="D977" s="64"/>
      <c r="E977" s="65"/>
      <c r="F977" s="66"/>
      <c r="G977" s="27"/>
      <c r="H977" s="27"/>
    </row>
    <row r="978" spans="1:8" thickBot="1" x14ac:dyDescent="0.3">
      <c r="A978" s="50" t="str">
        <f>IF(ISBLANK(rrhh[Personal propio o externo]),"",Ejercicio)</f>
        <v/>
      </c>
      <c r="B978" s="50" t="str">
        <f>IF(ISBLANK(rrhh[Personal propio o externo]),"",comarca)</f>
        <v/>
      </c>
      <c r="C978" s="63"/>
      <c r="D978" s="64"/>
      <c r="E978" s="65"/>
      <c r="F978" s="66"/>
      <c r="G978" s="27"/>
      <c r="H978" s="27"/>
    </row>
    <row r="979" spans="1:8" thickBot="1" x14ac:dyDescent="0.3">
      <c r="A979" s="50" t="str">
        <f>IF(ISBLANK(rrhh[Personal propio o externo]),"",Ejercicio)</f>
        <v/>
      </c>
      <c r="B979" s="50" t="str">
        <f>IF(ISBLANK(rrhh[Personal propio o externo]),"",comarca)</f>
        <v/>
      </c>
      <c r="C979" s="63"/>
      <c r="D979" s="64"/>
      <c r="E979" s="65"/>
      <c r="F979" s="66"/>
      <c r="G979" s="27"/>
      <c r="H979" s="27"/>
    </row>
    <row r="980" spans="1:8" thickBot="1" x14ac:dyDescent="0.3">
      <c r="A980" s="50" t="str">
        <f>IF(ISBLANK(rrhh[Personal propio o externo]),"",Ejercicio)</f>
        <v/>
      </c>
      <c r="B980" s="50" t="str">
        <f>IF(ISBLANK(rrhh[Personal propio o externo]),"",comarca)</f>
        <v/>
      </c>
      <c r="C980" s="63"/>
      <c r="D980" s="64"/>
      <c r="E980" s="65"/>
      <c r="F980" s="66"/>
      <c r="G980" s="27"/>
      <c r="H980" s="27"/>
    </row>
    <row r="981" spans="1:8" thickBot="1" x14ac:dyDescent="0.3">
      <c r="A981" s="50" t="str">
        <f>IF(ISBLANK(rrhh[Personal propio o externo]),"",Ejercicio)</f>
        <v/>
      </c>
      <c r="B981" s="50" t="str">
        <f>IF(ISBLANK(rrhh[Personal propio o externo]),"",comarca)</f>
        <v/>
      </c>
      <c r="C981" s="63"/>
      <c r="D981" s="64"/>
      <c r="E981" s="65"/>
      <c r="F981" s="66"/>
      <c r="G981" s="27"/>
      <c r="H981" s="27"/>
    </row>
    <row r="982" spans="1:8" thickBot="1" x14ac:dyDescent="0.3">
      <c r="A982" s="50" t="str">
        <f>IF(ISBLANK(rrhh[Personal propio o externo]),"",Ejercicio)</f>
        <v/>
      </c>
      <c r="B982" s="50" t="str">
        <f>IF(ISBLANK(rrhh[Personal propio o externo]),"",comarca)</f>
        <v/>
      </c>
      <c r="C982" s="63"/>
      <c r="D982" s="64"/>
      <c r="E982" s="65"/>
      <c r="F982" s="66"/>
      <c r="G982" s="27"/>
      <c r="H982" s="27"/>
    </row>
    <row r="983" spans="1:8" thickBot="1" x14ac:dyDescent="0.3">
      <c r="A983" s="50" t="str">
        <f>IF(ISBLANK(rrhh[Personal propio o externo]),"",Ejercicio)</f>
        <v/>
      </c>
      <c r="B983" s="50" t="str">
        <f>IF(ISBLANK(rrhh[Personal propio o externo]),"",comarca)</f>
        <v/>
      </c>
      <c r="C983" s="63"/>
      <c r="D983" s="64"/>
      <c r="E983" s="65"/>
      <c r="F983" s="66"/>
      <c r="G983" s="27"/>
      <c r="H983" s="27"/>
    </row>
    <row r="984" spans="1:8" thickBot="1" x14ac:dyDescent="0.3">
      <c r="A984" s="50" t="str">
        <f>IF(ISBLANK(rrhh[Personal propio o externo]),"",Ejercicio)</f>
        <v/>
      </c>
      <c r="B984" s="50" t="str">
        <f>IF(ISBLANK(rrhh[Personal propio o externo]),"",comarca)</f>
        <v/>
      </c>
      <c r="C984" s="63"/>
      <c r="D984" s="64"/>
      <c r="E984" s="65"/>
      <c r="F984" s="66"/>
      <c r="G984" s="27"/>
      <c r="H984" s="27"/>
    </row>
    <row r="985" spans="1:8" thickBot="1" x14ac:dyDescent="0.3">
      <c r="A985" s="50" t="str">
        <f>IF(ISBLANK(rrhh[Personal propio o externo]),"",Ejercicio)</f>
        <v/>
      </c>
      <c r="B985" s="50" t="str">
        <f>IF(ISBLANK(rrhh[Personal propio o externo]),"",comarca)</f>
        <v/>
      </c>
      <c r="C985" s="63"/>
      <c r="D985" s="64"/>
      <c r="E985" s="65"/>
      <c r="F985" s="66"/>
      <c r="G985" s="27"/>
      <c r="H985" s="27"/>
    </row>
    <row r="986" spans="1:8" thickBot="1" x14ac:dyDescent="0.3">
      <c r="A986" s="50" t="str">
        <f>IF(ISBLANK(rrhh[Personal propio o externo]),"",Ejercicio)</f>
        <v/>
      </c>
      <c r="B986" s="50" t="str">
        <f>IF(ISBLANK(rrhh[Personal propio o externo]),"",comarca)</f>
        <v/>
      </c>
      <c r="C986" s="63"/>
      <c r="D986" s="64"/>
      <c r="E986" s="65"/>
      <c r="F986" s="66"/>
      <c r="G986" s="27"/>
      <c r="H986" s="27"/>
    </row>
    <row r="987" spans="1:8" thickBot="1" x14ac:dyDescent="0.3">
      <c r="A987" s="50" t="str">
        <f>IF(ISBLANK(rrhh[Personal propio o externo]),"",Ejercicio)</f>
        <v/>
      </c>
      <c r="B987" s="50" t="str">
        <f>IF(ISBLANK(rrhh[Personal propio o externo]),"",comarca)</f>
        <v/>
      </c>
      <c r="C987" s="63"/>
      <c r="D987" s="64"/>
      <c r="E987" s="65"/>
      <c r="F987" s="66"/>
      <c r="G987" s="27"/>
      <c r="H987" s="27"/>
    </row>
    <row r="988" spans="1:8" thickBot="1" x14ac:dyDescent="0.3">
      <c r="A988" s="50" t="str">
        <f>IF(ISBLANK(rrhh[Personal propio o externo]),"",Ejercicio)</f>
        <v/>
      </c>
      <c r="B988" s="50" t="str">
        <f>IF(ISBLANK(rrhh[Personal propio o externo]),"",comarca)</f>
        <v/>
      </c>
      <c r="C988" s="63"/>
      <c r="D988" s="64"/>
      <c r="E988" s="65"/>
      <c r="F988" s="66"/>
      <c r="G988" s="27"/>
      <c r="H988" s="27"/>
    </row>
    <row r="989" spans="1:8" thickBot="1" x14ac:dyDescent="0.3">
      <c r="A989" s="50" t="str">
        <f>IF(ISBLANK(rrhh[Personal propio o externo]),"",Ejercicio)</f>
        <v/>
      </c>
      <c r="B989" s="50" t="str">
        <f>IF(ISBLANK(rrhh[Personal propio o externo]),"",comarca)</f>
        <v/>
      </c>
      <c r="C989" s="63"/>
      <c r="D989" s="64"/>
      <c r="E989" s="65"/>
      <c r="F989" s="66"/>
      <c r="G989" s="27"/>
      <c r="H989" s="27"/>
    </row>
    <row r="990" spans="1:8" thickBot="1" x14ac:dyDescent="0.3">
      <c r="A990" s="50" t="str">
        <f>IF(ISBLANK(rrhh[Personal propio o externo]),"",Ejercicio)</f>
        <v/>
      </c>
      <c r="B990" s="50" t="str">
        <f>IF(ISBLANK(rrhh[Personal propio o externo]),"",comarca)</f>
        <v/>
      </c>
      <c r="C990" s="63"/>
      <c r="D990" s="64"/>
      <c r="E990" s="65"/>
      <c r="F990" s="66"/>
      <c r="G990" s="27"/>
      <c r="H990" s="27"/>
    </row>
    <row r="991" spans="1:8" thickBot="1" x14ac:dyDescent="0.3">
      <c r="A991" s="50" t="str">
        <f>IF(ISBLANK(rrhh[Personal propio o externo]),"",Ejercicio)</f>
        <v/>
      </c>
      <c r="B991" s="50" t="str">
        <f>IF(ISBLANK(rrhh[Personal propio o externo]),"",comarca)</f>
        <v/>
      </c>
      <c r="C991" s="63"/>
      <c r="D991" s="64"/>
      <c r="E991" s="65"/>
      <c r="F991" s="66"/>
      <c r="G991" s="27"/>
      <c r="H991" s="27"/>
    </row>
    <row r="992" spans="1:8" thickBot="1" x14ac:dyDescent="0.3">
      <c r="A992" s="50" t="str">
        <f>IF(ISBLANK(rrhh[Personal propio o externo]),"",Ejercicio)</f>
        <v/>
      </c>
      <c r="B992" s="50" t="str">
        <f>IF(ISBLANK(rrhh[Personal propio o externo]),"",comarca)</f>
        <v/>
      </c>
      <c r="C992" s="63"/>
      <c r="D992" s="64"/>
      <c r="E992" s="65"/>
      <c r="F992" s="66"/>
      <c r="G992" s="27"/>
      <c r="H992" s="27"/>
    </row>
    <row r="993" spans="1:8" thickBot="1" x14ac:dyDescent="0.3">
      <c r="A993" s="50" t="str">
        <f>IF(ISBLANK(rrhh[Personal propio o externo]),"",Ejercicio)</f>
        <v/>
      </c>
      <c r="B993" s="50" t="str">
        <f>IF(ISBLANK(rrhh[Personal propio o externo]),"",comarca)</f>
        <v/>
      </c>
      <c r="C993" s="63"/>
      <c r="D993" s="64"/>
      <c r="E993" s="65"/>
      <c r="F993" s="66"/>
      <c r="G993" s="27"/>
      <c r="H993" s="27"/>
    </row>
    <row r="994" spans="1:8" thickBot="1" x14ac:dyDescent="0.3">
      <c r="A994" s="50" t="str">
        <f>IF(ISBLANK(rrhh[Personal propio o externo]),"",Ejercicio)</f>
        <v/>
      </c>
      <c r="B994" s="50" t="str">
        <f>IF(ISBLANK(rrhh[Personal propio o externo]),"",comarca)</f>
        <v/>
      </c>
      <c r="C994" s="63"/>
      <c r="D994" s="64"/>
      <c r="E994" s="65"/>
      <c r="F994" s="66"/>
      <c r="G994" s="27"/>
      <c r="H994" s="27"/>
    </row>
    <row r="995" spans="1:8" thickBot="1" x14ac:dyDescent="0.3">
      <c r="A995" s="50" t="str">
        <f>IF(ISBLANK(rrhh[Personal propio o externo]),"",Ejercicio)</f>
        <v/>
      </c>
      <c r="B995" s="50" t="str">
        <f>IF(ISBLANK(rrhh[Personal propio o externo]),"",comarca)</f>
        <v/>
      </c>
      <c r="C995" s="63"/>
      <c r="D995" s="64"/>
      <c r="E995" s="65"/>
      <c r="F995" s="66"/>
      <c r="G995" s="27"/>
      <c r="H995" s="27"/>
    </row>
    <row r="996" spans="1:8" thickBot="1" x14ac:dyDescent="0.3">
      <c r="A996" s="50" t="str">
        <f>IF(ISBLANK(rrhh[Personal propio o externo]),"",Ejercicio)</f>
        <v/>
      </c>
      <c r="B996" s="50" t="str">
        <f>IF(ISBLANK(rrhh[Personal propio o externo]),"",comarca)</f>
        <v/>
      </c>
      <c r="C996" s="63"/>
      <c r="D996" s="64"/>
      <c r="E996" s="65"/>
      <c r="F996" s="66"/>
      <c r="G996" s="27"/>
      <c r="H996" s="27"/>
    </row>
    <row r="997" spans="1:8" thickBot="1" x14ac:dyDescent="0.3">
      <c r="A997" s="50" t="str">
        <f>IF(ISBLANK(rrhh[Personal propio o externo]),"",Ejercicio)</f>
        <v/>
      </c>
      <c r="B997" s="50" t="str">
        <f>IF(ISBLANK(rrhh[Personal propio o externo]),"",comarca)</f>
        <v/>
      </c>
      <c r="C997" s="63"/>
      <c r="D997" s="64"/>
      <c r="E997" s="65"/>
      <c r="F997" s="66"/>
      <c r="G997" s="27"/>
      <c r="H997" s="27"/>
    </row>
    <row r="998" spans="1:8" thickBot="1" x14ac:dyDescent="0.3">
      <c r="A998" s="50" t="str">
        <f>IF(ISBLANK(rrhh[Personal propio o externo]),"",Ejercicio)</f>
        <v/>
      </c>
      <c r="B998" s="50" t="str">
        <f>IF(ISBLANK(rrhh[Personal propio o externo]),"",comarca)</f>
        <v/>
      </c>
      <c r="C998" s="63"/>
      <c r="D998" s="64"/>
      <c r="E998" s="65"/>
      <c r="F998" s="66"/>
      <c r="G998" s="27"/>
      <c r="H998" s="27"/>
    </row>
    <row r="999" spans="1:8" thickBot="1" x14ac:dyDescent="0.3">
      <c r="A999" s="50" t="str">
        <f>IF(ISBLANK(rrhh[Personal propio o externo]),"",Ejercicio)</f>
        <v/>
      </c>
      <c r="B999" s="50" t="str">
        <f>IF(ISBLANK(rrhh[Personal propio o externo]),"",comarca)</f>
        <v/>
      </c>
      <c r="C999" s="63"/>
      <c r="D999" s="64"/>
      <c r="E999" s="65"/>
      <c r="F999" s="66"/>
      <c r="G999" s="27"/>
      <c r="H999" s="27"/>
    </row>
    <row r="1000" spans="1:8" thickBot="1" x14ac:dyDescent="0.3">
      <c r="A1000" s="50" t="str">
        <f>IF(ISBLANK(rrhh[Personal propio o externo]),"",Ejercicio)</f>
        <v/>
      </c>
      <c r="B1000" s="50" t="str">
        <f>IF(ISBLANK(rrhh[Personal propio o externo]),"",comarca)</f>
        <v/>
      </c>
      <c r="C1000" s="63"/>
      <c r="D1000" s="64"/>
      <c r="E1000" s="65"/>
      <c r="F1000" s="66"/>
      <c r="G1000" s="27"/>
      <c r="H1000" s="27"/>
    </row>
    <row r="1001" spans="1:8" ht="15.75" customHeight="1" thickBot="1" x14ac:dyDescent="0.3">
      <c r="A1001" s="50" t="str">
        <f>IF(ISBLANK(rrhh[Personal propio o externo]),"",Ejercicio)</f>
        <v/>
      </c>
      <c r="B1001" s="50" t="str">
        <f>IF(ISBLANK(rrhh[Personal propio o externo]),"",comarca)</f>
        <v/>
      </c>
      <c r="C1001" s="67"/>
      <c r="D1001" s="68"/>
      <c r="E1001" s="69"/>
      <c r="F1001" s="70"/>
      <c r="G1001" s="27"/>
      <c r="H1001" s="27"/>
    </row>
    <row r="1002" spans="1:8" ht="15.75" customHeight="1" x14ac:dyDescent="0.25">
      <c r="A1002" s="50" t="str">
        <f>IF(ISBLANK(rrhh[Personal propio o externo]),"",Ejercicio)</f>
        <v/>
      </c>
      <c r="B1002" s="50" t="str">
        <f>IF(ISBLANK(rrhh[Personal propio o externo]),"",comarca)</f>
        <v/>
      </c>
      <c r="C1002" s="63"/>
      <c r="D1002" s="64"/>
      <c r="E1002" s="65"/>
      <c r="F1002" s="66"/>
      <c r="G1002" s="27"/>
      <c r="H1002" s="27"/>
    </row>
  </sheetData>
  <sheetProtection password="D2E9" sheet="1" objects="1" scenarios="1"/>
  <dataValidations count="5">
    <dataValidation type="list" allowBlank="1" showInputMessage="1" showErrorMessage="1" promptTitle="Seleccionar del desplegable" prompt="Indicar si es personal propio o contratado a una empresa externa " sqref="C2:C1002">
      <formula1>propio</formula1>
    </dataValidation>
    <dataValidation type="list" allowBlank="1" showInputMessage="1" showErrorMessage="1" promptTitle="Seleccionar del desplegable" prompt="Seleccionar el tipo de contrato del desplegable" sqref="E2:E1002">
      <formula1>tiporel</formula1>
    </dataValidation>
    <dataValidation type="list" allowBlank="1" showInputMessage="1" showErrorMessage="1" promptTitle="Seleccionar del desplegable" prompt="Seleccionar la mayor formación de la persona dedicada a Deportes" sqref="F2:F1002">
      <formula1>titulacpc</formula1>
    </dataValidation>
    <dataValidation type="decimal" allowBlank="1" showInputMessage="1" showErrorMessage="1" sqref="G2:G1002">
      <formula1>0</formula1>
      <formula2>37.5</formula2>
    </dataValidation>
    <dataValidation type="decimal" allowBlank="1" showInputMessage="1" showErrorMessage="1" sqref="H2:H1002">
      <formula1>0</formula1>
      <formula2>12</formula2>
    </dataValidation>
  </dataValidations>
  <pageMargins left="0.15748031496062992" right="0.15748031496062992" top="0.74803149606299213" bottom="0.74803149606299213" header="0.31496062992125984" footer="0.31496062992125984"/>
  <pageSetup paperSize="8" orientation="landscape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opLeftCell="F1" workbookViewId="0">
      <selection activeCell="K6" sqref="K6"/>
    </sheetView>
  </sheetViews>
  <sheetFormatPr baseColWidth="10" defaultRowHeight="15" x14ac:dyDescent="0.25"/>
  <cols>
    <col min="2" max="2" width="12" style="2" customWidth="1"/>
    <col min="3" max="3" width="73.42578125" customWidth="1"/>
    <col min="4" max="4" width="39.5703125" customWidth="1"/>
    <col min="5" max="5" width="53.85546875" customWidth="1"/>
    <col min="6" max="6" width="58.85546875" customWidth="1"/>
    <col min="7" max="7" width="23.140625" customWidth="1"/>
    <col min="8" max="8" width="30.140625" customWidth="1"/>
    <col min="9" max="9" width="20.85546875" customWidth="1"/>
    <col min="10" max="10" width="30.42578125" customWidth="1"/>
    <col min="11" max="11" width="50.42578125" customWidth="1"/>
  </cols>
  <sheetData>
    <row r="1" spans="1:12" ht="42.75" customHeight="1" thickBot="1" x14ac:dyDescent="0.3">
      <c r="A1" t="s">
        <v>27</v>
      </c>
      <c r="B1" s="13" t="s">
        <v>0</v>
      </c>
      <c r="C1" s="11" t="s">
        <v>12</v>
      </c>
      <c r="D1" s="14" t="s">
        <v>13</v>
      </c>
      <c r="E1" s="14" t="s">
        <v>14</v>
      </c>
      <c r="F1" s="14" t="s">
        <v>15</v>
      </c>
      <c r="G1" s="14" t="s">
        <v>23</v>
      </c>
      <c r="H1" s="14" t="s">
        <v>16</v>
      </c>
      <c r="I1" s="14" t="s">
        <v>17</v>
      </c>
      <c r="J1" s="14" t="s">
        <v>18</v>
      </c>
      <c r="K1" s="14" t="s">
        <v>19</v>
      </c>
      <c r="L1" s="95"/>
    </row>
    <row r="2" spans="1:12" x14ac:dyDescent="0.25">
      <c r="B2" s="15"/>
      <c r="C2" s="8"/>
      <c r="D2" s="8"/>
      <c r="E2" s="96"/>
      <c r="F2" s="97"/>
      <c r="G2" s="8"/>
      <c r="H2" s="8"/>
      <c r="I2" s="93"/>
      <c r="J2" s="8"/>
      <c r="K2" s="8"/>
    </row>
    <row r="3" spans="1:12" x14ac:dyDescent="0.25">
      <c r="B3" s="16"/>
      <c r="C3" s="99"/>
      <c r="D3" s="9"/>
      <c r="E3" s="97"/>
      <c r="F3" s="97"/>
      <c r="G3" s="9"/>
      <c r="H3" s="9"/>
      <c r="I3" s="94"/>
      <c r="J3" s="9"/>
      <c r="K3" s="9"/>
    </row>
    <row r="4" spans="1:12" x14ac:dyDescent="0.25">
      <c r="B4" s="16"/>
      <c r="C4" s="6"/>
      <c r="D4" s="9"/>
      <c r="E4" s="97"/>
      <c r="F4" s="97"/>
      <c r="G4" s="9"/>
      <c r="H4" s="9"/>
      <c r="I4" s="9"/>
      <c r="J4" s="9"/>
      <c r="K4" s="9"/>
    </row>
    <row r="5" spans="1:12" x14ac:dyDescent="0.25">
      <c r="B5" s="16"/>
      <c r="C5" s="6"/>
      <c r="D5" s="9"/>
      <c r="E5" s="9"/>
      <c r="F5" s="9"/>
      <c r="G5" s="9"/>
      <c r="H5" s="9"/>
      <c r="I5" s="9"/>
      <c r="J5" s="9"/>
      <c r="K5" s="9"/>
    </row>
    <row r="6" spans="1:12" x14ac:dyDescent="0.25">
      <c r="B6" s="16"/>
      <c r="C6" s="6"/>
      <c r="D6" s="9"/>
      <c r="E6" s="9"/>
      <c r="F6" s="9"/>
      <c r="G6" s="9"/>
      <c r="H6" s="9"/>
      <c r="I6" s="9"/>
      <c r="J6" s="9"/>
      <c r="K6" s="9"/>
    </row>
    <row r="7" spans="1:12" x14ac:dyDescent="0.25">
      <c r="B7" s="16"/>
      <c r="C7" s="6"/>
      <c r="D7" s="9"/>
      <c r="E7" s="9"/>
      <c r="F7" s="9"/>
      <c r="G7" s="9"/>
      <c r="H7" s="9"/>
      <c r="I7" s="9"/>
      <c r="J7" s="9"/>
      <c r="K7" s="9"/>
    </row>
    <row r="8" spans="1:12" x14ac:dyDescent="0.25">
      <c r="B8" s="16"/>
      <c r="C8" s="6"/>
      <c r="D8" s="9"/>
      <c r="E8" s="9"/>
      <c r="F8" s="9"/>
      <c r="G8" s="9"/>
      <c r="H8" s="9"/>
      <c r="I8" s="9"/>
      <c r="J8" s="9"/>
      <c r="K8" s="9"/>
    </row>
    <row r="9" spans="1:12" x14ac:dyDescent="0.25">
      <c r="B9" s="16"/>
      <c r="C9" s="6"/>
      <c r="D9" s="9"/>
      <c r="E9" s="9"/>
      <c r="F9" s="9"/>
      <c r="G9" s="9"/>
      <c r="H9" s="9"/>
      <c r="I9" s="9"/>
      <c r="J9" s="9"/>
      <c r="K9" s="9"/>
    </row>
    <row r="10" spans="1:12" x14ac:dyDescent="0.25">
      <c r="B10" s="16"/>
      <c r="C10" s="6"/>
      <c r="D10" s="9"/>
      <c r="E10" s="9"/>
      <c r="F10" s="9"/>
      <c r="G10" s="9"/>
      <c r="H10" s="9"/>
      <c r="I10" s="9"/>
      <c r="J10" s="9"/>
      <c r="K10" s="9"/>
    </row>
    <row r="11" spans="1:12" x14ac:dyDescent="0.25">
      <c r="B11" s="16"/>
      <c r="C11" s="6"/>
      <c r="D11" s="9"/>
      <c r="E11" s="9"/>
      <c r="F11" s="9"/>
      <c r="G11" s="9"/>
      <c r="H11" s="9"/>
      <c r="I11" s="9"/>
      <c r="J11" s="9"/>
      <c r="K11" s="9"/>
    </row>
    <row r="12" spans="1:12" x14ac:dyDescent="0.25">
      <c r="B12" s="16"/>
      <c r="C12" s="6"/>
      <c r="D12" s="9"/>
      <c r="E12" s="9"/>
      <c r="F12" s="9"/>
      <c r="G12" s="9"/>
      <c r="H12" s="9"/>
      <c r="I12" s="9"/>
      <c r="J12" s="9"/>
      <c r="K12" s="9"/>
    </row>
    <row r="13" spans="1:12" x14ac:dyDescent="0.25">
      <c r="B13" s="16"/>
      <c r="C13" s="6"/>
      <c r="D13" s="9"/>
      <c r="E13" s="9"/>
      <c r="F13" s="9"/>
      <c r="G13" s="9"/>
      <c r="H13" s="9"/>
      <c r="I13" s="9"/>
      <c r="J13" s="9"/>
      <c r="K13" s="9"/>
    </row>
    <row r="14" spans="1:12" x14ac:dyDescent="0.25">
      <c r="B14" s="16"/>
      <c r="C14" s="6"/>
      <c r="D14" s="9"/>
      <c r="E14" s="9"/>
      <c r="F14" s="9"/>
      <c r="G14" s="9"/>
      <c r="H14" s="9"/>
      <c r="I14" s="9"/>
      <c r="J14" s="9"/>
      <c r="K14" s="9"/>
    </row>
    <row r="15" spans="1:12" x14ac:dyDescent="0.25">
      <c r="B15" s="16"/>
      <c r="C15" s="6"/>
      <c r="D15" s="9"/>
      <c r="E15" s="9"/>
      <c r="F15" s="9"/>
      <c r="G15" s="9"/>
      <c r="H15" s="9"/>
      <c r="I15" s="9"/>
      <c r="J15" s="9"/>
      <c r="K15" s="9"/>
    </row>
    <row r="16" spans="1:12" x14ac:dyDescent="0.25">
      <c r="B16" s="16"/>
      <c r="C16" s="6"/>
      <c r="D16" s="9"/>
      <c r="E16" s="9"/>
      <c r="F16" s="9"/>
      <c r="G16" s="9"/>
      <c r="H16" s="9"/>
      <c r="I16" s="9"/>
      <c r="J16" s="9"/>
      <c r="K16" s="9"/>
    </row>
    <row r="17" spans="2:11" x14ac:dyDescent="0.25">
      <c r="B17" s="16"/>
      <c r="C17" s="6"/>
      <c r="D17" s="9"/>
      <c r="E17" s="9"/>
      <c r="F17" s="9"/>
      <c r="G17" s="9"/>
      <c r="H17" s="9"/>
      <c r="I17" s="9"/>
      <c r="J17" s="9"/>
      <c r="K17" s="9"/>
    </row>
    <row r="18" spans="2:11" x14ac:dyDescent="0.25">
      <c r="B18" s="16"/>
      <c r="C18" s="6"/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16"/>
      <c r="C19" s="6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16"/>
      <c r="C20" s="6"/>
      <c r="D20" s="9"/>
      <c r="E20" s="9"/>
      <c r="F20" s="9"/>
      <c r="G20" s="9"/>
      <c r="H20" s="9"/>
      <c r="I20" s="9"/>
      <c r="J20" s="9"/>
      <c r="K20" s="9"/>
    </row>
    <row r="21" spans="2:11" x14ac:dyDescent="0.25">
      <c r="B21" s="16"/>
      <c r="C21" s="6"/>
      <c r="D21" s="9"/>
      <c r="E21" s="9"/>
      <c r="F21" s="9"/>
      <c r="G21" s="9"/>
      <c r="H21" s="9"/>
      <c r="I21" s="9"/>
      <c r="J21" s="9"/>
      <c r="K21" s="9"/>
    </row>
    <row r="22" spans="2:11" x14ac:dyDescent="0.25">
      <c r="B22" s="16"/>
      <c r="C22" s="6"/>
      <c r="D22" s="9"/>
      <c r="E22" s="9"/>
      <c r="F22" s="9"/>
      <c r="G22" s="9"/>
      <c r="H22" s="9"/>
      <c r="I22" s="9"/>
      <c r="J22" s="9"/>
      <c r="K22" s="9"/>
    </row>
    <row r="23" spans="2:11" x14ac:dyDescent="0.25">
      <c r="B23" s="16"/>
      <c r="C23" s="6"/>
      <c r="D23" s="9"/>
      <c r="E23" s="9"/>
      <c r="F23" s="9"/>
      <c r="G23" s="9"/>
      <c r="H23" s="9"/>
      <c r="I23" s="9"/>
      <c r="J23" s="9"/>
      <c r="K23" s="9"/>
    </row>
    <row r="24" spans="2:11" x14ac:dyDescent="0.25">
      <c r="B24" s="16"/>
      <c r="C24" s="6"/>
      <c r="D24" s="9"/>
      <c r="E24" s="9"/>
      <c r="F24" s="9"/>
      <c r="G24" s="9"/>
      <c r="H24" s="9"/>
      <c r="I24" s="9"/>
      <c r="J24" s="9"/>
      <c r="K24" s="9"/>
    </row>
    <row r="25" spans="2:11" x14ac:dyDescent="0.25">
      <c r="B25" s="16"/>
      <c r="C25" s="6"/>
      <c r="D25" s="9"/>
      <c r="E25" s="9"/>
      <c r="F25" s="9"/>
      <c r="G25" s="9"/>
      <c r="H25" s="9"/>
      <c r="I25" s="9"/>
      <c r="J25" s="9"/>
      <c r="K25" s="9"/>
    </row>
    <row r="26" spans="2:11" x14ac:dyDescent="0.25">
      <c r="B26" s="16"/>
      <c r="C26" s="6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16"/>
      <c r="C27" s="6"/>
      <c r="D27" s="9"/>
      <c r="E27" s="9"/>
      <c r="F27" s="9"/>
      <c r="G27" s="9"/>
      <c r="H27" s="9"/>
      <c r="I27" s="9"/>
      <c r="J27" s="9"/>
      <c r="K27" s="9"/>
    </row>
    <row r="28" spans="2:11" x14ac:dyDescent="0.25">
      <c r="B28" s="16"/>
      <c r="C28" s="6"/>
      <c r="D28" s="9"/>
      <c r="E28" s="9"/>
      <c r="F28" s="9"/>
      <c r="G28" s="9"/>
      <c r="H28" s="9"/>
      <c r="I28" s="9"/>
      <c r="J28" s="9"/>
      <c r="K28" s="9"/>
    </row>
    <row r="29" spans="2:11" x14ac:dyDescent="0.25">
      <c r="B29" s="16"/>
      <c r="C29" s="6"/>
      <c r="D29" s="9"/>
      <c r="E29" s="9"/>
      <c r="F29" s="9"/>
      <c r="G29" s="9"/>
      <c r="H29" s="9"/>
      <c r="I29" s="9"/>
      <c r="J29" s="9"/>
      <c r="K29" s="9"/>
    </row>
    <row r="30" spans="2:11" x14ac:dyDescent="0.25">
      <c r="B30" s="16"/>
      <c r="C30" s="6"/>
      <c r="D30" s="9"/>
      <c r="E30" s="9"/>
      <c r="F30" s="9"/>
      <c r="G30" s="9"/>
      <c r="H30" s="9"/>
      <c r="I30" s="9"/>
      <c r="J30" s="9"/>
      <c r="K30" s="9"/>
    </row>
    <row r="31" spans="2:11" x14ac:dyDescent="0.25">
      <c r="B31" s="16"/>
      <c r="C31" s="6"/>
      <c r="D31" s="9"/>
      <c r="E31" s="9"/>
      <c r="F31" s="9"/>
      <c r="G31" s="9"/>
      <c r="H31" s="9"/>
      <c r="I31" s="9"/>
      <c r="J31" s="9"/>
      <c r="K31" s="9"/>
    </row>
    <row r="32" spans="2:11" x14ac:dyDescent="0.25">
      <c r="B32" s="16"/>
      <c r="C32" s="6"/>
      <c r="D32" s="9"/>
      <c r="E32" s="9"/>
      <c r="F32" s="9"/>
      <c r="G32" s="9"/>
      <c r="H32" s="9"/>
      <c r="I32" s="9"/>
      <c r="J32" s="9"/>
      <c r="K32" s="9"/>
    </row>
    <row r="33" spans="2:11" x14ac:dyDescent="0.25">
      <c r="B33" s="16"/>
      <c r="C33" s="6"/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16"/>
      <c r="C34" s="6"/>
      <c r="D34" s="9"/>
      <c r="E34" s="9"/>
      <c r="F34" s="9"/>
      <c r="G34" s="9"/>
      <c r="H34" s="9"/>
      <c r="I34" s="9"/>
      <c r="J34" s="9"/>
      <c r="K34" s="9"/>
    </row>
    <row r="35" spans="2:11" x14ac:dyDescent="0.25">
      <c r="B35" s="16"/>
      <c r="C35" s="6"/>
      <c r="D35" s="9"/>
      <c r="E35" s="9"/>
      <c r="F35" s="9"/>
      <c r="G35" s="9"/>
      <c r="H35" s="9"/>
      <c r="I35" s="9"/>
      <c r="J35" s="9"/>
      <c r="K35" s="9"/>
    </row>
    <row r="36" spans="2:11" x14ac:dyDescent="0.25">
      <c r="B36" s="16"/>
      <c r="C36" s="6"/>
      <c r="D36" s="9"/>
      <c r="E36" s="9"/>
      <c r="F36" s="9"/>
      <c r="G36" s="9"/>
      <c r="H36" s="9"/>
      <c r="I36" s="9"/>
      <c r="J36" s="9"/>
      <c r="K36" s="9"/>
    </row>
    <row r="37" spans="2:11" ht="15.75" thickBot="1" x14ac:dyDescent="0.3">
      <c r="B37" s="16"/>
      <c r="C37" s="7"/>
      <c r="D37" s="10"/>
      <c r="E37" s="10"/>
      <c r="F37" s="10"/>
      <c r="G37" s="10"/>
      <c r="H37" s="10"/>
      <c r="I37" s="10"/>
      <c r="J37" s="10"/>
      <c r="K37" s="10"/>
    </row>
    <row r="38" spans="2:11" x14ac:dyDescent="0.25">
      <c r="B38"/>
    </row>
    <row r="39" spans="2:11" x14ac:dyDescent="0.25">
      <c r="B39"/>
    </row>
    <row r="40" spans="2:11" x14ac:dyDescent="0.25">
      <c r="B40"/>
    </row>
    <row r="41" spans="2:11" x14ac:dyDescent="0.25">
      <c r="B41"/>
    </row>
    <row r="42" spans="2:11" x14ac:dyDescent="0.25">
      <c r="B42"/>
    </row>
    <row r="43" spans="2:11" x14ac:dyDescent="0.25">
      <c r="B43"/>
    </row>
    <row r="44" spans="2:11" x14ac:dyDescent="0.25">
      <c r="B44"/>
    </row>
    <row r="45" spans="2:11" x14ac:dyDescent="0.25">
      <c r="B45"/>
    </row>
    <row r="46" spans="2:11" x14ac:dyDescent="0.25">
      <c r="B46"/>
    </row>
    <row r="47" spans="2:11" x14ac:dyDescent="0.25">
      <c r="B47"/>
    </row>
    <row r="48" spans="2:11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</sheetData>
  <dataValidations count="3">
    <dataValidation type="list" allowBlank="1" showInputMessage="1" showErrorMessage="1" sqref="G2:G1002">
      <formula1>accsvol</formula1>
    </dataValidation>
    <dataValidation type="list" allowBlank="1" showInputMessage="1" showErrorMessage="1" sqref="E2:E1002">
      <formula1>intervenciones</formula1>
    </dataValidation>
    <dataValidation type="list" allowBlank="1" showInputMessage="1" showErrorMessage="1" sqref="F2:F1002">
      <formula1>emergencias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13" customWidth="1"/>
    <col min="4" max="4" width="22.42578125" customWidth="1"/>
    <col min="6" max="6" width="19.7109375" style="19" customWidth="1"/>
    <col min="7" max="7" width="11.5703125" style="19" customWidth="1"/>
    <col min="8" max="8" width="34.7109375" customWidth="1"/>
    <col min="9" max="9" width="21.85546875" customWidth="1"/>
    <col min="11" max="11" width="23.28515625" customWidth="1"/>
  </cols>
  <sheetData>
    <row r="1" spans="1:7" ht="45.75" thickBot="1" x14ac:dyDescent="0.3">
      <c r="A1" t="s">
        <v>27</v>
      </c>
      <c r="B1" s="12" t="s">
        <v>0</v>
      </c>
      <c r="C1" s="18" t="s">
        <v>7</v>
      </c>
      <c r="D1" s="18" t="s">
        <v>4</v>
      </c>
      <c r="E1" s="18" t="s">
        <v>1</v>
      </c>
      <c r="F1" s="18" t="s">
        <v>2</v>
      </c>
      <c r="G1" s="18" t="s">
        <v>3</v>
      </c>
    </row>
    <row r="2" spans="1:7" x14ac:dyDescent="0.25">
      <c r="A2" t="str">
        <f>IF(ISBLANK(vinculacion[Municipio]),"",Ejercicio)</f>
        <v/>
      </c>
      <c r="B2" t="str">
        <f>IF(ISBLANK(vinculacion[Municipio]),"",comarca)</f>
        <v/>
      </c>
      <c r="C2" s="115"/>
      <c r="D2" s="115"/>
      <c r="E2" s="116"/>
      <c r="F2" s="116"/>
      <c r="G2" s="115"/>
    </row>
    <row r="3" spans="1:7" x14ac:dyDescent="0.25">
      <c r="A3" t="str">
        <f>IF(ISBLANK(vinculacion[Municipio]),"",Ejercicio)</f>
        <v/>
      </c>
      <c r="B3" t="str">
        <f>IF(ISBLANK(vinculacion[Municipio]),"",comarca)</f>
        <v/>
      </c>
      <c r="C3" s="115"/>
      <c r="D3" s="115"/>
      <c r="E3" s="116"/>
      <c r="F3" s="116"/>
      <c r="G3" s="115"/>
    </row>
    <row r="4" spans="1:7" x14ac:dyDescent="0.25">
      <c r="A4" t="str">
        <f>IF(ISBLANK(vinculacion[Municipio]),"",Ejercicio)</f>
        <v/>
      </c>
      <c r="B4" t="str">
        <f>IF(ISBLANK(vinculacion[Municipio]),"",comarca)</f>
        <v/>
      </c>
      <c r="C4" s="115"/>
      <c r="D4" s="115"/>
      <c r="E4" s="116"/>
      <c r="F4" s="116"/>
      <c r="G4" s="115"/>
    </row>
    <row r="5" spans="1:7" x14ac:dyDescent="0.25">
      <c r="A5" t="str">
        <f>IF(ISBLANK(vinculacion[Municipio]),"",Ejercicio)</f>
        <v/>
      </c>
      <c r="B5" t="str">
        <f>IF(ISBLANK(vinculacion[Municipio]),"",comarca)</f>
        <v/>
      </c>
      <c r="C5" s="115"/>
      <c r="D5" s="115"/>
      <c r="E5" s="116"/>
      <c r="F5" s="116"/>
      <c r="G5" s="115"/>
    </row>
    <row r="6" spans="1:7" x14ac:dyDescent="0.25">
      <c r="A6" t="str">
        <f>IF(ISBLANK(vinculacion[Municipio]),"",Ejercicio)</f>
        <v/>
      </c>
      <c r="B6" t="str">
        <f>IF(ISBLANK(vinculacion[Municipio]),"",comarca)</f>
        <v/>
      </c>
      <c r="C6" s="115"/>
      <c r="D6" s="115"/>
      <c r="E6" s="116"/>
      <c r="F6" s="116"/>
      <c r="G6" s="115"/>
    </row>
    <row r="7" spans="1:7" x14ac:dyDescent="0.25">
      <c r="A7" t="str">
        <f>IF(ISBLANK(vinculacion[Municipio]),"",Ejercicio)</f>
        <v/>
      </c>
      <c r="B7" t="str">
        <f>IF(ISBLANK(vinculacion[Municipio]),"",comarca)</f>
        <v/>
      </c>
      <c r="C7" s="115"/>
      <c r="D7" s="115"/>
      <c r="E7" s="116"/>
      <c r="F7" s="116"/>
      <c r="G7" s="115"/>
    </row>
    <row r="8" spans="1:7" x14ac:dyDescent="0.25">
      <c r="A8" t="str">
        <f>IF(ISBLANK(vinculacion[Municipio]),"",Ejercicio)</f>
        <v/>
      </c>
      <c r="B8" t="str">
        <f>IF(ISBLANK(vinculacion[Municipio]),"",comarca)</f>
        <v/>
      </c>
      <c r="C8" s="115"/>
      <c r="D8" s="115"/>
      <c r="E8" s="116"/>
      <c r="F8" s="116"/>
      <c r="G8" s="115"/>
    </row>
    <row r="9" spans="1:7" x14ac:dyDescent="0.25">
      <c r="A9" t="str">
        <f>IF(ISBLANK(vinculacion[Municipio]),"",Ejercicio)</f>
        <v/>
      </c>
      <c r="B9" t="str">
        <f>IF(ISBLANK(vinculacion[Municipio]),"",comarca)</f>
        <v/>
      </c>
      <c r="C9" s="115"/>
      <c r="D9" s="115"/>
      <c r="E9" s="116"/>
      <c r="F9" s="116"/>
      <c r="G9" s="115"/>
    </row>
    <row r="10" spans="1:7" x14ac:dyDescent="0.25">
      <c r="A10" t="str">
        <f>IF(ISBLANK(vinculacion[Municipio]),"",Ejercicio)</f>
        <v/>
      </c>
      <c r="B10" t="str">
        <f>IF(ISBLANK(vinculacion[Municipio]),"",comarca)</f>
        <v/>
      </c>
      <c r="C10" s="115"/>
      <c r="D10" s="115"/>
      <c r="E10" s="116"/>
      <c r="F10" s="116"/>
      <c r="G10" s="115"/>
    </row>
    <row r="11" spans="1:7" x14ac:dyDescent="0.25">
      <c r="A11" t="str">
        <f>IF(ISBLANK(vinculacion[Municipio]),"",Ejercicio)</f>
        <v/>
      </c>
      <c r="B11" t="str">
        <f>IF(ISBLANK(vinculacion[Municipio]),"",comarca)</f>
        <v/>
      </c>
      <c r="C11" s="115"/>
      <c r="D11" s="115"/>
      <c r="E11" s="116"/>
      <c r="F11" s="116"/>
      <c r="G11" s="115"/>
    </row>
    <row r="12" spans="1:7" x14ac:dyDescent="0.25">
      <c r="A12" t="str">
        <f>IF(ISBLANK(vinculacion[Municipio]),"",Ejercicio)</f>
        <v/>
      </c>
      <c r="B12" t="str">
        <f>IF(ISBLANK(vinculacion[Municipio]),"",comarca)</f>
        <v/>
      </c>
      <c r="C12" s="115"/>
      <c r="D12" s="115"/>
      <c r="E12" s="116"/>
      <c r="F12" s="116"/>
      <c r="G12" s="115"/>
    </row>
    <row r="13" spans="1:7" x14ac:dyDescent="0.25">
      <c r="A13" t="str">
        <f>IF(ISBLANK(vinculacion[Municipio]),"",Ejercicio)</f>
        <v/>
      </c>
      <c r="B13" t="str">
        <f>IF(ISBLANK(vinculacion[Municipio]),"",comarca)</f>
        <v/>
      </c>
      <c r="C13" s="115"/>
      <c r="D13" s="115"/>
      <c r="E13" s="116"/>
      <c r="F13" s="116"/>
      <c r="G13" s="115"/>
    </row>
    <row r="14" spans="1:7" x14ac:dyDescent="0.25">
      <c r="A14" t="str">
        <f>IF(ISBLANK(vinculacion[Municipio]),"",Ejercicio)</f>
        <v/>
      </c>
      <c r="B14" t="str">
        <f>IF(ISBLANK(vinculacion[Municipio]),"",comarca)</f>
        <v/>
      </c>
      <c r="C14" s="115"/>
      <c r="D14" s="115"/>
      <c r="E14" s="116"/>
      <c r="F14" s="116"/>
      <c r="G14" s="115"/>
    </row>
    <row r="15" spans="1:7" x14ac:dyDescent="0.25">
      <c r="A15" t="str">
        <f>IF(ISBLANK(vinculacion[Municipio]),"",Ejercicio)</f>
        <v/>
      </c>
      <c r="B15" t="str">
        <f>IF(ISBLANK(vinculacion[Municipio]),"",comarca)</f>
        <v/>
      </c>
      <c r="C15" s="115"/>
      <c r="D15" s="115"/>
      <c r="E15" s="116"/>
      <c r="F15" s="116"/>
      <c r="G15" s="115"/>
    </row>
    <row r="16" spans="1:7" x14ac:dyDescent="0.25">
      <c r="A16" t="str">
        <f>IF(ISBLANK(vinculacion[Municipio]),"",Ejercicio)</f>
        <v/>
      </c>
      <c r="B16" t="str">
        <f>IF(ISBLANK(vinculacion[Municipio]),"",comarca)</f>
        <v/>
      </c>
      <c r="C16" s="115"/>
      <c r="D16" s="115"/>
      <c r="E16" s="116"/>
      <c r="F16" s="116"/>
      <c r="G16" s="115"/>
    </row>
    <row r="17" spans="1:7" x14ac:dyDescent="0.25">
      <c r="A17" t="str">
        <f>IF(ISBLANK(vinculacion[Municipio]),"",Ejercicio)</f>
        <v/>
      </c>
      <c r="B17" t="str">
        <f>IF(ISBLANK(vinculacion[Municipio]),"",comarca)</f>
        <v/>
      </c>
      <c r="C17" s="115"/>
      <c r="D17" s="115"/>
      <c r="E17" s="116"/>
      <c r="F17" s="116"/>
      <c r="G17" s="115"/>
    </row>
    <row r="18" spans="1:7" x14ac:dyDescent="0.25">
      <c r="A18" t="str">
        <f>IF(ISBLANK(vinculacion[Municipio]),"",Ejercicio)</f>
        <v/>
      </c>
      <c r="B18" t="str">
        <f>IF(ISBLANK(vinculacion[Municipio]),"",comarca)</f>
        <v/>
      </c>
      <c r="C18" s="115"/>
      <c r="D18" s="115"/>
      <c r="E18" s="116"/>
      <c r="F18" s="116"/>
      <c r="G18" s="115"/>
    </row>
    <row r="19" spans="1:7" x14ac:dyDescent="0.25">
      <c r="A19" t="str">
        <f>IF(ISBLANK(vinculacion[Municipio]),"",Ejercicio)</f>
        <v/>
      </c>
      <c r="B19" t="str">
        <f>IF(ISBLANK(vinculacion[Municipio]),"",comarca)</f>
        <v/>
      </c>
      <c r="C19" s="115"/>
      <c r="D19" s="115"/>
      <c r="E19" s="116"/>
      <c r="F19" s="116"/>
      <c r="G19" s="115"/>
    </row>
    <row r="20" spans="1:7" x14ac:dyDescent="0.25">
      <c r="A20" t="str">
        <f>IF(ISBLANK(vinculacion[Municipio]),"",Ejercicio)</f>
        <v/>
      </c>
      <c r="B20" t="str">
        <f>IF(ISBLANK(vinculacion[Municipio]),"",comarca)</f>
        <v/>
      </c>
      <c r="C20" s="115"/>
      <c r="D20" s="115"/>
      <c r="E20" s="116"/>
      <c r="F20" s="116"/>
      <c r="G20" s="115"/>
    </row>
    <row r="21" spans="1:7" x14ac:dyDescent="0.25">
      <c r="A21" t="str">
        <f>IF(ISBLANK(vinculacion[Municipio]),"",Ejercicio)</f>
        <v/>
      </c>
      <c r="B21" t="str">
        <f>IF(ISBLANK(vinculacion[Municipio]),"",comarca)</f>
        <v/>
      </c>
      <c r="C21" s="115"/>
      <c r="D21" s="115"/>
      <c r="E21" s="116"/>
      <c r="F21" s="116"/>
      <c r="G21" s="115"/>
    </row>
    <row r="22" spans="1:7" x14ac:dyDescent="0.25">
      <c r="A22" t="str">
        <f>IF(ISBLANK(vinculacion[Municipio]),"",Ejercicio)</f>
        <v/>
      </c>
      <c r="B22" t="str">
        <f>IF(ISBLANK(vinculacion[Municipio]),"",comarca)</f>
        <v/>
      </c>
      <c r="C22" s="115"/>
      <c r="D22" s="115"/>
      <c r="E22" s="116"/>
      <c r="F22" s="116"/>
      <c r="G22" s="115"/>
    </row>
    <row r="23" spans="1:7" x14ac:dyDescent="0.25">
      <c r="A23" t="str">
        <f>IF(ISBLANK(vinculacion[Municipio]),"",Ejercicio)</f>
        <v/>
      </c>
      <c r="B23" t="str">
        <f>IF(ISBLANK(vinculacion[Municipio]),"",comarca)</f>
        <v/>
      </c>
      <c r="C23" s="115"/>
      <c r="D23" s="115"/>
      <c r="E23" s="116"/>
      <c r="F23" s="116"/>
      <c r="G23" s="115"/>
    </row>
    <row r="24" spans="1:7" x14ac:dyDescent="0.25">
      <c r="A24" t="str">
        <f>IF(ISBLANK(vinculacion[Municipio]),"",Ejercicio)</f>
        <v/>
      </c>
      <c r="B24" t="str">
        <f>IF(ISBLANK(vinculacion[Municipio]),"",comarca)</f>
        <v/>
      </c>
      <c r="C24" s="115"/>
      <c r="D24" s="115"/>
      <c r="E24" s="116"/>
      <c r="F24" s="116"/>
      <c r="G24" s="115"/>
    </row>
    <row r="25" spans="1:7" x14ac:dyDescent="0.25">
      <c r="A25" t="str">
        <f>IF(ISBLANK(vinculacion[Municipio]),"",Ejercicio)</f>
        <v/>
      </c>
      <c r="B25" t="str">
        <f>IF(ISBLANK(vinculacion[Municipio]),"",comarca)</f>
        <v/>
      </c>
      <c r="C25" s="115"/>
      <c r="D25" s="115"/>
      <c r="E25" s="116"/>
      <c r="F25" s="116"/>
      <c r="G25" s="115"/>
    </row>
    <row r="26" spans="1:7" x14ac:dyDescent="0.25">
      <c r="A26" t="str">
        <f>IF(ISBLANK(vinculacion[Municipio]),"",Ejercicio)</f>
        <v/>
      </c>
      <c r="B26" t="str">
        <f>IF(ISBLANK(vinculacion[Municipio]),"",comarca)</f>
        <v/>
      </c>
      <c r="C26" s="115"/>
      <c r="D26" s="115"/>
      <c r="E26" s="116"/>
      <c r="F26" s="116"/>
      <c r="G26" s="115"/>
    </row>
    <row r="27" spans="1:7" x14ac:dyDescent="0.25">
      <c r="A27" t="str">
        <f>IF(ISBLANK(vinculacion[Municipio]),"",Ejercicio)</f>
        <v/>
      </c>
      <c r="B27" t="str">
        <f>IF(ISBLANK(vinculacion[Municipio]),"",comarca)</f>
        <v/>
      </c>
      <c r="C27" s="115"/>
      <c r="D27" s="115"/>
      <c r="E27" s="116"/>
      <c r="F27" s="116"/>
      <c r="G27" s="115"/>
    </row>
    <row r="28" spans="1:7" x14ac:dyDescent="0.25">
      <c r="A28" t="str">
        <f>IF(ISBLANK(vinculacion[Municipio]),"",Ejercicio)</f>
        <v/>
      </c>
      <c r="B28" t="str">
        <f>IF(ISBLANK(vinculacion[Municipio]),"",comarca)</f>
        <v/>
      </c>
      <c r="C28" s="115"/>
      <c r="D28" s="115"/>
      <c r="E28" s="116"/>
      <c r="F28" s="116"/>
      <c r="G28" s="115"/>
    </row>
    <row r="29" spans="1:7" x14ac:dyDescent="0.25">
      <c r="A29" t="str">
        <f>IF(ISBLANK(vinculacion[Municipio]),"",Ejercicio)</f>
        <v/>
      </c>
      <c r="B29" t="str">
        <f>IF(ISBLANK(vinculacion[Municipio]),"",comarca)</f>
        <v/>
      </c>
      <c r="C29" s="115"/>
      <c r="D29" s="115"/>
      <c r="E29" s="116"/>
      <c r="F29" s="116"/>
      <c r="G29" s="115"/>
    </row>
    <row r="30" spans="1:7" x14ac:dyDescent="0.25">
      <c r="A30" t="str">
        <f>IF(ISBLANK(vinculacion[Municipio]),"",Ejercicio)</f>
        <v/>
      </c>
      <c r="B30" t="str">
        <f>IF(ISBLANK(vinculacion[Municipio]),"",comarca)</f>
        <v/>
      </c>
      <c r="C30" s="115"/>
      <c r="D30" s="115"/>
      <c r="E30" s="116"/>
      <c r="F30" s="116"/>
      <c r="G30" s="115"/>
    </row>
    <row r="31" spans="1:7" x14ac:dyDescent="0.25">
      <c r="A31" t="str">
        <f>IF(ISBLANK(vinculacion[Municipio]),"",Ejercicio)</f>
        <v/>
      </c>
      <c r="B31" t="str">
        <f>IF(ISBLANK(vinculacion[Municipio]),"",comarca)</f>
        <v/>
      </c>
      <c r="C31" s="115"/>
      <c r="D31" s="115"/>
      <c r="E31" s="116"/>
      <c r="F31" s="116"/>
      <c r="G31" s="115"/>
    </row>
    <row r="32" spans="1:7" x14ac:dyDescent="0.25">
      <c r="A32" t="str">
        <f>IF(ISBLANK(vinculacion[Municipio]),"",Ejercicio)</f>
        <v/>
      </c>
      <c r="B32" t="str">
        <f>IF(ISBLANK(vinculacion[Municipio]),"",comarca)</f>
        <v/>
      </c>
      <c r="C32" s="115"/>
      <c r="D32" s="115"/>
      <c r="E32" s="116"/>
      <c r="F32" s="116"/>
      <c r="G32" s="115"/>
    </row>
    <row r="33" spans="1:7" x14ac:dyDescent="0.25">
      <c r="A33" t="str">
        <f>IF(ISBLANK(vinculacion[Municipio]),"",Ejercicio)</f>
        <v/>
      </c>
      <c r="B33" s="1" t="str">
        <f>IF(ISBLANK(vinculacion[Municipio]),"",comarca)</f>
        <v/>
      </c>
      <c r="C33" s="117"/>
      <c r="D33" s="117"/>
      <c r="E33" s="118"/>
      <c r="F33" s="118"/>
      <c r="G33" s="117"/>
    </row>
    <row r="34" spans="1:7" x14ac:dyDescent="0.25">
      <c r="A34" t="str">
        <f>IF(ISBLANK(vinculacion[Municipio]),"",Ejercicio)</f>
        <v/>
      </c>
      <c r="B34" s="1" t="str">
        <f>IF(ISBLANK(vinculacion[Municipio]),"",comarca)</f>
        <v/>
      </c>
      <c r="C34" s="117"/>
      <c r="D34" s="117"/>
      <c r="E34" s="118"/>
      <c r="F34" s="118"/>
      <c r="G34" s="117"/>
    </row>
    <row r="35" spans="1:7" x14ac:dyDescent="0.25">
      <c r="A35" t="str">
        <f>IF(ISBLANK(vinculacion[Municipio]),"",Ejercicio)</f>
        <v/>
      </c>
      <c r="B35" s="1" t="str">
        <f>IF(ISBLANK(vinculacion[Municipio]),"",comarca)</f>
        <v/>
      </c>
      <c r="C35" s="117"/>
      <c r="D35" s="117"/>
      <c r="E35" s="118"/>
      <c r="F35" s="118"/>
      <c r="G35" s="117"/>
    </row>
    <row r="36" spans="1:7" x14ac:dyDescent="0.25">
      <c r="A36" t="str">
        <f>IF(ISBLANK(vinculacion[Municipio]),"",Ejercicio)</f>
        <v/>
      </c>
      <c r="B36" s="1" t="str">
        <f>IF(ISBLANK(vinculacion[Municipio]),"",comarca)</f>
        <v/>
      </c>
      <c r="C36" s="117"/>
      <c r="D36" s="117"/>
      <c r="E36" s="118"/>
      <c r="F36" s="118"/>
      <c r="G36" s="117"/>
    </row>
    <row r="37" spans="1:7" x14ac:dyDescent="0.25">
      <c r="A37" t="str">
        <f>IF(ISBLANK(vinculacion[Municipio]),"",Ejercicio)</f>
        <v/>
      </c>
      <c r="B37" s="1" t="str">
        <f>IF(ISBLANK(vinculacion[Municipio]),"",comarca)</f>
        <v/>
      </c>
      <c r="C37" s="117"/>
      <c r="D37" s="117"/>
      <c r="E37" s="118"/>
      <c r="F37" s="118"/>
      <c r="G37" s="117"/>
    </row>
    <row r="38" spans="1:7" x14ac:dyDescent="0.25">
      <c r="A38" t="str">
        <f>IF(ISBLANK(vinculacion[Municipio]),"",Ejercicio)</f>
        <v/>
      </c>
      <c r="B38" s="1" t="str">
        <f>IF(ISBLANK(vinculacion[Municipio]),"",comarca)</f>
        <v/>
      </c>
      <c r="C38" s="117"/>
      <c r="D38" s="117"/>
      <c r="E38" s="118"/>
      <c r="F38" s="118"/>
      <c r="G38" s="117"/>
    </row>
    <row r="39" spans="1:7" x14ac:dyDescent="0.25">
      <c r="A39" t="str">
        <f>IF(ISBLANK(vinculacion[Municipio]),"",Ejercicio)</f>
        <v/>
      </c>
      <c r="B39" s="1" t="str">
        <f>IF(ISBLANK(vinculacion[Municipio]),"",comarca)</f>
        <v/>
      </c>
      <c r="C39" s="117"/>
      <c r="D39" s="117"/>
      <c r="E39" s="118"/>
      <c r="F39" s="118"/>
      <c r="G39" s="117"/>
    </row>
    <row r="40" spans="1:7" x14ac:dyDescent="0.25">
      <c r="A40" t="str">
        <f>IF(ISBLANK(vinculacion[Municipio]),"",Ejercicio)</f>
        <v/>
      </c>
      <c r="B40" t="str">
        <f>IF(ISBLANK(vinculacion[Municipio]),"",comarca)</f>
        <v/>
      </c>
      <c r="C40" s="115"/>
      <c r="D40" s="115"/>
      <c r="E40" s="116"/>
      <c r="F40" s="116"/>
      <c r="G40" s="115"/>
    </row>
    <row r="41" spans="1:7" x14ac:dyDescent="0.25">
      <c r="A41" t="str">
        <f>IF(ISBLANK(vinculacion[Municipio]),"",Ejercicio)</f>
        <v/>
      </c>
      <c r="B41" t="str">
        <f>IF(ISBLANK(vinculacion[Municipio]),"",comarca)</f>
        <v/>
      </c>
      <c r="C41" s="115"/>
      <c r="D41" s="115"/>
      <c r="E41" s="116"/>
      <c r="F41" s="116"/>
      <c r="G41" s="115"/>
    </row>
    <row r="42" spans="1:7" x14ac:dyDescent="0.25">
      <c r="A42" t="str">
        <f>IF(ISBLANK(vinculacion[Municipio]),"",Ejercicio)</f>
        <v/>
      </c>
      <c r="B42" t="str">
        <f>IF(ISBLANK(vinculacion[Municipio]),"",comarca)</f>
        <v/>
      </c>
      <c r="C42" s="115"/>
      <c r="D42" s="115"/>
      <c r="E42" s="116"/>
      <c r="F42" s="116"/>
      <c r="G42" s="115"/>
    </row>
    <row r="43" spans="1:7" x14ac:dyDescent="0.25">
      <c r="A43" t="str">
        <f>IF(ISBLANK(vinculacion[Municipio]),"",Ejercicio)</f>
        <v/>
      </c>
      <c r="B43" t="str">
        <f>IF(ISBLANK(vinculacion[Municipio]),"",comarca)</f>
        <v/>
      </c>
      <c r="C43" s="115"/>
      <c r="D43" s="115"/>
      <c r="E43" s="116"/>
      <c r="F43" s="116"/>
      <c r="G43" s="115"/>
    </row>
    <row r="44" spans="1:7" x14ac:dyDescent="0.25">
      <c r="A44" t="str">
        <f>IF(ISBLANK(vinculacion[Municipio]),"",Ejercicio)</f>
        <v/>
      </c>
      <c r="B44" t="str">
        <f>IF(ISBLANK(vinculacion[Municipio]),"",comarca)</f>
        <v/>
      </c>
      <c r="C44" s="115"/>
      <c r="D44" s="115"/>
      <c r="E44" s="116"/>
      <c r="F44" s="116"/>
      <c r="G44" s="115"/>
    </row>
    <row r="45" spans="1:7" x14ac:dyDescent="0.25">
      <c r="A45" t="str">
        <f>IF(ISBLANK(vinculacion[Municipio]),"",Ejercicio)</f>
        <v/>
      </c>
      <c r="B45" t="str">
        <f>IF(ISBLANK(vinculacion[Municipio]),"",comarca)</f>
        <v/>
      </c>
      <c r="C45" s="115"/>
      <c r="D45" s="115"/>
      <c r="E45" s="116"/>
      <c r="F45" s="116"/>
      <c r="G45" s="115"/>
    </row>
    <row r="46" spans="1:7" x14ac:dyDescent="0.25">
      <c r="A46" t="str">
        <f>IF(ISBLANK(vinculacion[Municipio]),"",Ejercicio)</f>
        <v/>
      </c>
      <c r="B46" t="str">
        <f>IF(ISBLANK(vinculacion[Municipio]),"",comarca)</f>
        <v/>
      </c>
      <c r="C46" s="115"/>
      <c r="D46" s="115"/>
      <c r="E46" s="116"/>
      <c r="F46" s="116"/>
      <c r="G46" s="115"/>
    </row>
    <row r="47" spans="1:7" x14ac:dyDescent="0.25">
      <c r="A47" t="str">
        <f>IF(ISBLANK(vinculacion[Municipio]),"",Ejercicio)</f>
        <v/>
      </c>
      <c r="B47" t="str">
        <f>IF(ISBLANK(vinculacion[Municipio]),"",comarca)</f>
        <v/>
      </c>
      <c r="C47" s="115"/>
      <c r="D47" s="115"/>
      <c r="E47" s="116"/>
      <c r="F47" s="116"/>
      <c r="G47" s="115"/>
    </row>
    <row r="48" spans="1:7" x14ac:dyDescent="0.25">
      <c r="A48" t="str">
        <f>IF(ISBLANK(vinculacion[Municipio]),"",Ejercicio)</f>
        <v/>
      </c>
      <c r="B48" t="str">
        <f>IF(ISBLANK(vinculacion[Municipio]),"",comarca)</f>
        <v/>
      </c>
      <c r="C48" s="115"/>
      <c r="D48" s="115"/>
      <c r="E48" s="116"/>
      <c r="F48" s="116"/>
      <c r="G48" s="115"/>
    </row>
    <row r="49" spans="1:7" x14ac:dyDescent="0.25">
      <c r="A49" t="str">
        <f>IF(ISBLANK(vinculacion[Municipio]),"",Ejercicio)</f>
        <v/>
      </c>
      <c r="B49" t="str">
        <f>IF(ISBLANK(vinculacion[Municipio]),"",comarca)</f>
        <v/>
      </c>
      <c r="C49" s="115"/>
      <c r="D49" s="115"/>
      <c r="E49" s="116"/>
      <c r="F49" s="116"/>
      <c r="G49" s="115"/>
    </row>
    <row r="50" spans="1:7" x14ac:dyDescent="0.25">
      <c r="A50" t="str">
        <f>IF(ISBLANK(vinculacion[Municipio]),"",Ejercicio)</f>
        <v/>
      </c>
      <c r="B50" t="str">
        <f>IF(ISBLANK(vinculacion[Municipio]),"",comarca)</f>
        <v/>
      </c>
      <c r="C50" s="115"/>
      <c r="D50" s="115"/>
      <c r="E50" s="116"/>
      <c r="F50" s="116"/>
      <c r="G50" s="115"/>
    </row>
    <row r="51" spans="1:7" x14ac:dyDescent="0.25">
      <c r="A51" t="str">
        <f>IF(ISBLANK(vinculacion[Municipio]),"",Ejercicio)</f>
        <v/>
      </c>
      <c r="B51" t="str">
        <f>IF(ISBLANK(vinculacion[Municipio]),"",comarca)</f>
        <v/>
      </c>
      <c r="C51" s="115"/>
      <c r="D51" s="115"/>
      <c r="E51" s="116"/>
      <c r="F51" s="116"/>
      <c r="G51" s="115"/>
    </row>
    <row r="52" spans="1:7" x14ac:dyDescent="0.25">
      <c r="A52" t="str">
        <f>IF(ISBLANK(vinculacion[Municipio]),"",Ejercicio)</f>
        <v/>
      </c>
      <c r="B52" t="str">
        <f>IF(ISBLANK(vinculacion[Municipio]),"",comarca)</f>
        <v/>
      </c>
      <c r="C52" s="115"/>
      <c r="D52" s="115"/>
      <c r="E52" s="116"/>
      <c r="F52" s="116"/>
      <c r="G52" s="115"/>
    </row>
    <row r="53" spans="1:7" x14ac:dyDescent="0.25">
      <c r="A53" t="str">
        <f>IF(ISBLANK(vinculacion[Municipio]),"",Ejercicio)</f>
        <v/>
      </c>
      <c r="B53" t="str">
        <f>IF(ISBLANK(vinculacion[Municipio]),"",comarca)</f>
        <v/>
      </c>
      <c r="C53" s="115"/>
      <c r="D53" s="115"/>
      <c r="E53" s="116"/>
      <c r="F53" s="116"/>
      <c r="G53" s="115"/>
    </row>
    <row r="54" spans="1:7" x14ac:dyDescent="0.25">
      <c r="A54" t="str">
        <f>IF(ISBLANK(vinculacion[Municipio]),"",Ejercicio)</f>
        <v/>
      </c>
      <c r="B54" t="str">
        <f>IF(ISBLANK(vinculacion[Municipio]),"",comarca)</f>
        <v/>
      </c>
      <c r="C54" s="115"/>
      <c r="D54" s="115"/>
      <c r="E54" s="116"/>
      <c r="F54" s="116"/>
      <c r="G54" s="115"/>
    </row>
    <row r="55" spans="1:7" x14ac:dyDescent="0.25">
      <c r="A55" t="str">
        <f>IF(ISBLANK(vinculacion[Municipio]),"",Ejercicio)</f>
        <v/>
      </c>
      <c r="B55" t="str">
        <f>IF(ISBLANK(vinculacion[Municipio]),"",comarca)</f>
        <v/>
      </c>
      <c r="C55" s="115"/>
      <c r="D55" s="115"/>
      <c r="E55" s="116"/>
      <c r="F55" s="116"/>
      <c r="G55" s="115"/>
    </row>
    <row r="56" spans="1:7" x14ac:dyDescent="0.25">
      <c r="A56" t="str">
        <f>IF(ISBLANK(vinculacion[Municipio]),"",Ejercicio)</f>
        <v/>
      </c>
      <c r="B56" t="str">
        <f>IF(ISBLANK(vinculacion[Municipio]),"",comarca)</f>
        <v/>
      </c>
      <c r="C56" s="115"/>
      <c r="D56" s="115"/>
      <c r="E56" s="116"/>
      <c r="F56" s="116"/>
      <c r="G56" s="115"/>
    </row>
    <row r="57" spans="1:7" x14ac:dyDescent="0.25">
      <c r="A57" t="str">
        <f>IF(ISBLANK(vinculacion[Municipio]),"",Ejercicio)</f>
        <v/>
      </c>
      <c r="B57" t="str">
        <f>IF(ISBLANK(vinculacion[Municipio]),"",comarca)</f>
        <v/>
      </c>
      <c r="C57" s="115"/>
      <c r="D57" s="115"/>
      <c r="E57" s="116"/>
      <c r="F57" s="116"/>
      <c r="G57" s="115"/>
    </row>
    <row r="58" spans="1:7" x14ac:dyDescent="0.25">
      <c r="A58" t="str">
        <f>IF(ISBLANK(vinculacion[Municipio]),"",Ejercicio)</f>
        <v/>
      </c>
      <c r="B58" t="str">
        <f>IF(ISBLANK(vinculacion[Municipio]),"",comarca)</f>
        <v/>
      </c>
      <c r="C58" s="115"/>
      <c r="D58" s="115"/>
      <c r="E58" s="116"/>
      <c r="F58" s="116"/>
      <c r="G58" s="115"/>
    </row>
    <row r="59" spans="1:7" x14ac:dyDescent="0.25">
      <c r="A59" t="str">
        <f>IF(ISBLANK(vinculacion[Municipio]),"",Ejercicio)</f>
        <v/>
      </c>
      <c r="B59" t="str">
        <f>IF(ISBLANK(vinculacion[Municipio]),"",comarca)</f>
        <v/>
      </c>
      <c r="C59" s="115"/>
      <c r="D59" s="115"/>
      <c r="E59" s="116"/>
      <c r="F59" s="116"/>
      <c r="G59" s="115"/>
    </row>
    <row r="60" spans="1:7" x14ac:dyDescent="0.25">
      <c r="A60" t="str">
        <f>IF(ISBLANK(vinculacion[Municipio]),"",Ejercicio)</f>
        <v/>
      </c>
      <c r="B60" t="str">
        <f>IF(ISBLANK(vinculacion[Municipio]),"",comarca)</f>
        <v/>
      </c>
      <c r="C60" s="115"/>
      <c r="D60" s="115"/>
      <c r="E60" s="116"/>
      <c r="F60" s="116"/>
      <c r="G60" s="115"/>
    </row>
    <row r="61" spans="1:7" x14ac:dyDescent="0.25">
      <c r="A61" t="str">
        <f>IF(ISBLANK(vinculacion[Municipio]),"",Ejercicio)</f>
        <v/>
      </c>
      <c r="B61" t="str">
        <f>IF(ISBLANK(vinculacion[Municipio]),"",comarca)</f>
        <v/>
      </c>
      <c r="C61" s="115"/>
      <c r="D61" s="115"/>
      <c r="E61" s="116"/>
      <c r="F61" s="116"/>
      <c r="G61" s="115"/>
    </row>
    <row r="62" spans="1:7" x14ac:dyDescent="0.25">
      <c r="A62" t="str">
        <f>IF(ISBLANK(vinculacion[Municipio]),"",Ejercicio)</f>
        <v/>
      </c>
      <c r="B62" t="str">
        <f>IF(ISBLANK(vinculacion[Municipio]),"",comarca)</f>
        <v/>
      </c>
      <c r="C62" s="115"/>
      <c r="D62" s="115"/>
      <c r="E62" s="116"/>
      <c r="F62" s="116"/>
      <c r="G62" s="115"/>
    </row>
    <row r="63" spans="1:7" x14ac:dyDescent="0.25">
      <c r="A63" t="str">
        <f>IF(ISBLANK(vinculacion[Municipio]),"",Ejercicio)</f>
        <v/>
      </c>
      <c r="B63" t="str">
        <f>IF(ISBLANK(vinculacion[Municipio]),"",comarca)</f>
        <v/>
      </c>
      <c r="C63" s="115"/>
      <c r="D63" s="115"/>
      <c r="E63" s="116"/>
      <c r="F63" s="116"/>
      <c r="G63" s="115"/>
    </row>
    <row r="64" spans="1:7" x14ac:dyDescent="0.25">
      <c r="A64" t="str">
        <f>IF(ISBLANK(vinculacion[Municipio]),"",Ejercicio)</f>
        <v/>
      </c>
      <c r="B64" t="str">
        <f>IF(ISBLANK(vinculacion[Municipio]),"",comarca)</f>
        <v/>
      </c>
      <c r="C64" s="115"/>
      <c r="D64" s="115"/>
      <c r="E64" s="116"/>
      <c r="F64" s="116"/>
      <c r="G64" s="115"/>
    </row>
    <row r="65" spans="1:7" x14ac:dyDescent="0.25">
      <c r="A65" t="str">
        <f>IF(ISBLANK(vinculacion[Municipio]),"",Ejercicio)</f>
        <v/>
      </c>
      <c r="B65" t="str">
        <f>IF(ISBLANK(vinculacion[Municipio]),"",comarca)</f>
        <v/>
      </c>
      <c r="C65" s="115"/>
      <c r="D65" s="115"/>
      <c r="E65" s="116"/>
      <c r="F65" s="116"/>
      <c r="G65" s="115"/>
    </row>
    <row r="66" spans="1:7" x14ac:dyDescent="0.25">
      <c r="A66" t="str">
        <f>IF(ISBLANK(vinculacion[Municipio]),"",Ejercicio)</f>
        <v/>
      </c>
      <c r="B66" t="str">
        <f>IF(ISBLANK(vinculacion[Municipio]),"",comarca)</f>
        <v/>
      </c>
      <c r="C66" s="115"/>
      <c r="D66" s="115"/>
      <c r="E66" s="116"/>
      <c r="F66" s="116"/>
      <c r="G66" s="115"/>
    </row>
    <row r="67" spans="1:7" x14ac:dyDescent="0.25">
      <c r="A67" t="str">
        <f>IF(ISBLANK(vinculacion[Municipio]),"",Ejercicio)</f>
        <v/>
      </c>
      <c r="B67" t="str">
        <f>IF(ISBLANK(vinculacion[Municipio]),"",comarca)</f>
        <v/>
      </c>
      <c r="C67" s="115"/>
      <c r="D67" s="115"/>
      <c r="E67" s="116"/>
      <c r="F67" s="116"/>
      <c r="G67" s="115"/>
    </row>
    <row r="68" spans="1:7" x14ac:dyDescent="0.25">
      <c r="A68" t="str">
        <f>IF(ISBLANK(vinculacion[Municipio]),"",Ejercicio)</f>
        <v/>
      </c>
      <c r="B68" t="str">
        <f>IF(ISBLANK(vinculacion[Municipio]),"",comarca)</f>
        <v/>
      </c>
      <c r="C68" s="115"/>
      <c r="D68" s="115"/>
      <c r="E68" s="116"/>
      <c r="F68" s="116"/>
      <c r="G68" s="115"/>
    </row>
    <row r="69" spans="1:7" x14ac:dyDescent="0.25">
      <c r="A69" t="str">
        <f>IF(ISBLANK(vinculacion[Municipio]),"",Ejercicio)</f>
        <v/>
      </c>
      <c r="B69" t="str">
        <f>IF(ISBLANK(vinculacion[Municipio]),"",comarca)</f>
        <v/>
      </c>
      <c r="C69" s="115"/>
      <c r="D69" s="115"/>
      <c r="E69" s="116"/>
      <c r="F69" s="116"/>
      <c r="G69" s="115"/>
    </row>
    <row r="70" spans="1:7" x14ac:dyDescent="0.25">
      <c r="A70" t="str">
        <f>IF(ISBLANK(vinculacion[Municipio]),"",Ejercicio)</f>
        <v/>
      </c>
      <c r="B70" t="str">
        <f>IF(ISBLANK(vinculacion[Municipio]),"",comarca)</f>
        <v/>
      </c>
      <c r="C70" s="115"/>
      <c r="D70" s="115"/>
      <c r="E70" s="116"/>
      <c r="F70" s="116"/>
      <c r="G70" s="115"/>
    </row>
    <row r="71" spans="1:7" x14ac:dyDescent="0.25">
      <c r="A71" t="str">
        <f>IF(ISBLANK(vinculacion[Municipio]),"",Ejercicio)</f>
        <v/>
      </c>
      <c r="B71" t="str">
        <f>IF(ISBLANK(vinculacion[Municipio]),"",comarca)</f>
        <v/>
      </c>
      <c r="C71" s="115"/>
      <c r="D71" s="115"/>
      <c r="E71" s="116"/>
      <c r="F71" s="116"/>
      <c r="G71" s="115"/>
    </row>
    <row r="72" spans="1:7" x14ac:dyDescent="0.25">
      <c r="A72" t="str">
        <f>IF(ISBLANK(vinculacion[Municipio]),"",Ejercicio)</f>
        <v/>
      </c>
      <c r="B72" t="str">
        <f>IF(ISBLANK(vinculacion[Municipio]),"",comarca)</f>
        <v/>
      </c>
      <c r="C72" s="115"/>
      <c r="D72" s="115"/>
      <c r="E72" s="116"/>
      <c r="F72" s="116"/>
      <c r="G72" s="115"/>
    </row>
    <row r="73" spans="1:7" x14ac:dyDescent="0.25">
      <c r="A73" t="str">
        <f>IF(ISBLANK(vinculacion[Municipio]),"",Ejercicio)</f>
        <v/>
      </c>
      <c r="B73" t="str">
        <f>IF(ISBLANK(vinculacion[Municipio]),"",comarca)</f>
        <v/>
      </c>
      <c r="C73" s="115"/>
      <c r="D73" s="115"/>
      <c r="E73" s="116"/>
      <c r="F73" s="116"/>
      <c r="G73" s="115"/>
    </row>
    <row r="74" spans="1:7" x14ac:dyDescent="0.25">
      <c r="A74" t="str">
        <f>IF(ISBLANK(vinculacion[Municipio]),"",Ejercicio)</f>
        <v/>
      </c>
      <c r="B74" t="str">
        <f>IF(ISBLANK(vinculacion[Municipio]),"",comarca)</f>
        <v/>
      </c>
      <c r="C74" s="115"/>
      <c r="D74" s="115"/>
      <c r="E74" s="116"/>
      <c r="F74" s="116"/>
      <c r="G74" s="115"/>
    </row>
    <row r="75" spans="1:7" x14ac:dyDescent="0.25">
      <c r="A75" t="str">
        <f>IF(ISBLANK(vinculacion[Municipio]),"",Ejercicio)</f>
        <v/>
      </c>
      <c r="B75" t="str">
        <f>IF(ISBLANK(vinculacion[Municipio]),"",comarca)</f>
        <v/>
      </c>
      <c r="C75" s="115"/>
      <c r="D75" s="115"/>
      <c r="E75" s="116"/>
      <c r="F75" s="116"/>
      <c r="G75" s="115"/>
    </row>
    <row r="76" spans="1:7" x14ac:dyDescent="0.25">
      <c r="A76" t="str">
        <f>IF(ISBLANK(vinculacion[Municipio]),"",Ejercicio)</f>
        <v/>
      </c>
      <c r="B76" t="str">
        <f>IF(ISBLANK(vinculacion[Municipio]),"",comarca)</f>
        <v/>
      </c>
      <c r="C76" s="115"/>
      <c r="D76" s="115"/>
      <c r="E76" s="116"/>
      <c r="F76" s="116"/>
      <c r="G76" s="115"/>
    </row>
    <row r="77" spans="1:7" x14ac:dyDescent="0.25">
      <c r="A77" t="str">
        <f>IF(ISBLANK(vinculacion[Municipio]),"",Ejercicio)</f>
        <v/>
      </c>
      <c r="B77" t="str">
        <f>IF(ISBLANK(vinculacion[Municipio]),"",comarca)</f>
        <v/>
      </c>
      <c r="C77" s="115"/>
      <c r="D77" s="115"/>
      <c r="E77" s="116"/>
      <c r="F77" s="116"/>
      <c r="G77" s="115"/>
    </row>
    <row r="78" spans="1:7" x14ac:dyDescent="0.25">
      <c r="A78" t="str">
        <f>IF(ISBLANK(vinculacion[Municipio]),"",Ejercicio)</f>
        <v/>
      </c>
      <c r="B78" t="str">
        <f>IF(ISBLANK(vinculacion[Municipio]),"",comarca)</f>
        <v/>
      </c>
      <c r="C78" s="115"/>
      <c r="D78" s="115"/>
      <c r="E78" s="116"/>
      <c r="F78" s="116"/>
      <c r="G78" s="115"/>
    </row>
    <row r="79" spans="1:7" x14ac:dyDescent="0.25">
      <c r="A79" t="str">
        <f>IF(ISBLANK(vinculacion[Municipio]),"",Ejercicio)</f>
        <v/>
      </c>
      <c r="B79" t="str">
        <f>IF(ISBLANK(vinculacion[Municipio]),"",comarca)</f>
        <v/>
      </c>
      <c r="C79" s="115"/>
      <c r="D79" s="115"/>
      <c r="E79" s="116"/>
      <c r="F79" s="116"/>
      <c r="G79" s="115"/>
    </row>
    <row r="80" spans="1:7" x14ac:dyDescent="0.25">
      <c r="A80" t="str">
        <f>IF(ISBLANK(vinculacion[Municipio]),"",Ejercicio)</f>
        <v/>
      </c>
      <c r="B80" t="str">
        <f>IF(ISBLANK(vinculacion[Municipio]),"",comarca)</f>
        <v/>
      </c>
      <c r="C80" s="115"/>
      <c r="D80" s="115"/>
      <c r="E80" s="116"/>
      <c r="F80" s="116"/>
      <c r="G80" s="115"/>
    </row>
    <row r="81" spans="1:7" x14ac:dyDescent="0.25">
      <c r="A81" t="str">
        <f>IF(ISBLANK(vinculacion[Municipio]),"",Ejercicio)</f>
        <v/>
      </c>
      <c r="B81" t="str">
        <f>IF(ISBLANK(vinculacion[Municipio]),"",comarca)</f>
        <v/>
      </c>
      <c r="C81" s="115"/>
      <c r="D81" s="115"/>
      <c r="E81" s="116"/>
      <c r="F81" s="116"/>
      <c r="G81" s="115"/>
    </row>
    <row r="82" spans="1:7" x14ac:dyDescent="0.25">
      <c r="A82" t="str">
        <f>IF(ISBLANK(vinculacion[Municipio]),"",Ejercicio)</f>
        <v/>
      </c>
      <c r="B82" t="str">
        <f>IF(ISBLANK(vinculacion[Municipio]),"",comarca)</f>
        <v/>
      </c>
      <c r="C82" s="115"/>
      <c r="D82" s="115"/>
      <c r="E82" s="116"/>
      <c r="F82" s="116"/>
      <c r="G82" s="115"/>
    </row>
    <row r="83" spans="1:7" x14ac:dyDescent="0.25">
      <c r="A83" t="str">
        <f>IF(ISBLANK(vinculacion[Municipio]),"",Ejercicio)</f>
        <v/>
      </c>
      <c r="B83" t="str">
        <f>IF(ISBLANK(vinculacion[Municipio]),"",comarca)</f>
        <v/>
      </c>
      <c r="C83" s="115"/>
      <c r="D83" s="115"/>
      <c r="E83" s="116"/>
      <c r="F83" s="116"/>
      <c r="G83" s="115"/>
    </row>
    <row r="84" spans="1:7" x14ac:dyDescent="0.25">
      <c r="A84" t="str">
        <f>IF(ISBLANK(vinculacion[Municipio]),"",Ejercicio)</f>
        <v/>
      </c>
      <c r="B84" t="str">
        <f>IF(ISBLANK(vinculacion[Municipio]),"",comarca)</f>
        <v/>
      </c>
      <c r="C84" s="115"/>
      <c r="D84" s="115"/>
      <c r="E84" s="116"/>
      <c r="F84" s="116"/>
      <c r="G84" s="115"/>
    </row>
    <row r="85" spans="1:7" x14ac:dyDescent="0.25">
      <c r="A85" t="str">
        <f>IF(ISBLANK(vinculacion[Municipio]),"",Ejercicio)</f>
        <v/>
      </c>
      <c r="B85" t="str">
        <f>IF(ISBLANK(vinculacion[Municipio]),"",comarca)</f>
        <v/>
      </c>
      <c r="C85" s="115"/>
      <c r="D85" s="115"/>
      <c r="E85" s="116"/>
      <c r="F85" s="116"/>
      <c r="G85" s="115"/>
    </row>
    <row r="86" spans="1:7" x14ac:dyDescent="0.25">
      <c r="A86" t="str">
        <f>IF(ISBLANK(vinculacion[Municipio]),"",Ejercicio)</f>
        <v/>
      </c>
      <c r="B86" t="str">
        <f>IF(ISBLANK(vinculacion[Municipio]),"",comarca)</f>
        <v/>
      </c>
      <c r="C86" s="115"/>
      <c r="D86" s="115"/>
      <c r="E86" s="116"/>
      <c r="F86" s="116"/>
      <c r="G86" s="115"/>
    </row>
    <row r="87" spans="1:7" x14ac:dyDescent="0.25">
      <c r="A87" t="str">
        <f>IF(ISBLANK(vinculacion[Municipio]),"",Ejercicio)</f>
        <v/>
      </c>
      <c r="B87" t="str">
        <f>IF(ISBLANK(vinculacion[Municipio]),"",comarca)</f>
        <v/>
      </c>
      <c r="C87" s="115"/>
      <c r="D87" s="115"/>
      <c r="E87" s="116"/>
      <c r="F87" s="116"/>
      <c r="G87" s="115"/>
    </row>
    <row r="88" spans="1:7" x14ac:dyDescent="0.25">
      <c r="A88" t="str">
        <f>IF(ISBLANK(vinculacion[Municipio]),"",Ejercicio)</f>
        <v/>
      </c>
      <c r="B88" t="str">
        <f>IF(ISBLANK(vinculacion[Municipio]),"",comarca)</f>
        <v/>
      </c>
      <c r="C88" s="115"/>
      <c r="D88" s="115"/>
      <c r="E88" s="116"/>
      <c r="F88" s="116"/>
      <c r="G88" s="115"/>
    </row>
    <row r="89" spans="1:7" x14ac:dyDescent="0.25">
      <c r="A89" t="str">
        <f>IF(ISBLANK(vinculacion[Municipio]),"",Ejercicio)</f>
        <v/>
      </c>
      <c r="B89" t="str">
        <f>IF(ISBLANK(vinculacion[Municipio]),"",comarca)</f>
        <v/>
      </c>
      <c r="C89" s="115"/>
      <c r="D89" s="115"/>
      <c r="E89" s="116"/>
      <c r="F89" s="116"/>
      <c r="G89" s="115"/>
    </row>
    <row r="90" spans="1:7" x14ac:dyDescent="0.25">
      <c r="A90" t="str">
        <f>IF(ISBLANK(vinculacion[Municipio]),"",Ejercicio)</f>
        <v/>
      </c>
      <c r="B90" t="str">
        <f>IF(ISBLANK(vinculacion[Municipio]),"",comarca)</f>
        <v/>
      </c>
      <c r="C90" s="115"/>
      <c r="D90" s="115"/>
      <c r="E90" s="116"/>
      <c r="F90" s="116"/>
      <c r="G90" s="115"/>
    </row>
    <row r="91" spans="1:7" x14ac:dyDescent="0.25">
      <c r="A91" t="str">
        <f>IF(ISBLANK(vinculacion[Municipio]),"",Ejercicio)</f>
        <v/>
      </c>
      <c r="B91" t="str">
        <f>IF(ISBLANK(vinculacion[Municipio]),"",comarca)</f>
        <v/>
      </c>
      <c r="C91" s="115"/>
      <c r="D91" s="115"/>
      <c r="E91" s="116"/>
      <c r="F91" s="116"/>
      <c r="G91" s="115"/>
    </row>
    <row r="92" spans="1:7" x14ac:dyDescent="0.25">
      <c r="A92" t="str">
        <f>IF(ISBLANK(vinculacion[Municipio]),"",Ejercicio)</f>
        <v/>
      </c>
      <c r="B92" t="str">
        <f>IF(ISBLANK(vinculacion[Municipio]),"",comarca)</f>
        <v/>
      </c>
      <c r="C92" s="115"/>
      <c r="D92" s="115"/>
      <c r="E92" s="116"/>
      <c r="F92" s="116"/>
      <c r="G92" s="115"/>
    </row>
    <row r="93" spans="1:7" x14ac:dyDescent="0.25">
      <c r="A93" t="str">
        <f>IF(ISBLANK(vinculacion[Municipio]),"",Ejercicio)</f>
        <v/>
      </c>
      <c r="B93" t="str">
        <f>IF(ISBLANK(vinculacion[Municipio]),"",comarca)</f>
        <v/>
      </c>
      <c r="C93" s="115"/>
      <c r="D93" s="115"/>
      <c r="E93" s="116"/>
      <c r="F93" s="116"/>
      <c r="G93" s="115"/>
    </row>
    <row r="94" spans="1:7" x14ac:dyDescent="0.25">
      <c r="A94" t="str">
        <f>IF(ISBLANK(vinculacion[Municipio]),"",Ejercicio)</f>
        <v/>
      </c>
      <c r="B94" t="str">
        <f>IF(ISBLANK(vinculacion[Municipio]),"",comarca)</f>
        <v/>
      </c>
      <c r="C94" s="115"/>
      <c r="D94" s="115"/>
      <c r="E94" s="116"/>
      <c r="F94" s="116"/>
      <c r="G94" s="115"/>
    </row>
    <row r="95" spans="1:7" x14ac:dyDescent="0.25">
      <c r="A95" t="str">
        <f>IF(ISBLANK(vinculacion[Municipio]),"",Ejercicio)</f>
        <v/>
      </c>
      <c r="B95" t="str">
        <f>IF(ISBLANK(vinculacion[Municipio]),"",comarca)</f>
        <v/>
      </c>
      <c r="C95" s="115"/>
      <c r="D95" s="115"/>
      <c r="E95" s="116"/>
      <c r="F95" s="116"/>
      <c r="G95" s="115"/>
    </row>
    <row r="96" spans="1:7" x14ac:dyDescent="0.25">
      <c r="A96" t="str">
        <f>IF(ISBLANK(vinculacion[Municipio]),"",Ejercicio)</f>
        <v/>
      </c>
      <c r="B96" t="str">
        <f>IF(ISBLANK(vinculacion[Municipio]),"",comarca)</f>
        <v/>
      </c>
      <c r="C96" s="115"/>
      <c r="D96" s="115"/>
      <c r="E96" s="116"/>
      <c r="F96" s="116"/>
      <c r="G96" s="115"/>
    </row>
    <row r="97" spans="1:7" x14ac:dyDescent="0.25">
      <c r="A97" t="str">
        <f>IF(ISBLANK(vinculacion[Municipio]),"",Ejercicio)</f>
        <v/>
      </c>
      <c r="B97" t="str">
        <f>IF(ISBLANK(vinculacion[Municipio]),"",comarca)</f>
        <v/>
      </c>
      <c r="C97" s="115"/>
      <c r="D97" s="115"/>
      <c r="E97" s="116"/>
      <c r="F97" s="116"/>
      <c r="G97" s="115"/>
    </row>
    <row r="98" spans="1:7" x14ac:dyDescent="0.25">
      <c r="A98" t="str">
        <f>IF(ISBLANK(vinculacion[Municipio]),"",Ejercicio)</f>
        <v/>
      </c>
      <c r="B98" t="str">
        <f>IF(ISBLANK(vinculacion[Municipio]),"",comarca)</f>
        <v/>
      </c>
      <c r="C98" s="115"/>
      <c r="D98" s="115"/>
      <c r="E98" s="116"/>
      <c r="F98" s="116"/>
      <c r="G98" s="115"/>
    </row>
    <row r="99" spans="1:7" x14ac:dyDescent="0.25">
      <c r="A99" t="str">
        <f>IF(ISBLANK(vinculacion[Municipio]),"",Ejercicio)</f>
        <v/>
      </c>
      <c r="B99" t="str">
        <f>IF(ISBLANK(vinculacion[Municipio]),"",comarca)</f>
        <v/>
      </c>
      <c r="C99" s="115"/>
      <c r="D99" s="115"/>
      <c r="E99" s="116"/>
      <c r="F99" s="116"/>
      <c r="G99" s="115"/>
    </row>
    <row r="100" spans="1:7" x14ac:dyDescent="0.25">
      <c r="A100" t="str">
        <f>IF(ISBLANK(vinculacion[Municipio]),"",Ejercicio)</f>
        <v/>
      </c>
      <c r="B100" t="str">
        <f>IF(ISBLANK(vinculacion[Municipio]),"",comarca)</f>
        <v/>
      </c>
      <c r="C100" s="115"/>
      <c r="D100" s="115"/>
      <c r="E100" s="116"/>
      <c r="F100" s="116"/>
      <c r="G100" s="115"/>
    </row>
    <row r="101" spans="1:7" x14ac:dyDescent="0.25">
      <c r="A101" t="str">
        <f>IF(ISBLANK(vinculacion[Municipio]),"",Ejercicio)</f>
        <v/>
      </c>
      <c r="B101" t="str">
        <f>IF(ISBLANK(vinculacion[Municipio]),"",comarca)</f>
        <v/>
      </c>
      <c r="C101" s="115"/>
      <c r="D101" s="115"/>
      <c r="E101" s="116"/>
      <c r="F101" s="116"/>
      <c r="G101" s="115"/>
    </row>
    <row r="102" spans="1:7" x14ac:dyDescent="0.25">
      <c r="A102" t="str">
        <f>IF(ISBLANK(vinculacion[Municipio]),"",Ejercicio)</f>
        <v/>
      </c>
      <c r="B102" t="str">
        <f>IF(ISBLANK(vinculacion[Municipio]),"",comarca)</f>
        <v/>
      </c>
      <c r="C102" s="115"/>
      <c r="D102" s="115"/>
      <c r="E102" s="116"/>
      <c r="F102" s="116"/>
      <c r="G102" s="115"/>
    </row>
    <row r="103" spans="1:7" x14ac:dyDescent="0.25">
      <c r="A103" t="str">
        <f>IF(ISBLANK(vinculacion[Municipio]),"",Ejercicio)</f>
        <v/>
      </c>
      <c r="B103" t="str">
        <f>IF(ISBLANK(vinculacion[Municipio]),"",comarca)</f>
        <v/>
      </c>
      <c r="C103" s="115"/>
      <c r="D103" s="115"/>
      <c r="E103" s="116"/>
      <c r="F103" s="116"/>
      <c r="G103" s="115"/>
    </row>
    <row r="104" spans="1:7" x14ac:dyDescent="0.25">
      <c r="A104" t="str">
        <f>IF(ISBLANK(vinculacion[Municipio]),"",Ejercicio)</f>
        <v/>
      </c>
      <c r="B104" t="str">
        <f>IF(ISBLANK(vinculacion[Municipio]),"",comarca)</f>
        <v/>
      </c>
      <c r="C104" s="115"/>
      <c r="D104" s="115"/>
      <c r="E104" s="116"/>
      <c r="F104" s="116"/>
      <c r="G104" s="115"/>
    </row>
    <row r="105" spans="1:7" x14ac:dyDescent="0.25">
      <c r="A105" t="str">
        <f>IF(ISBLANK(vinculacion[Municipio]),"",Ejercicio)</f>
        <v/>
      </c>
      <c r="B105" t="str">
        <f>IF(ISBLANK(vinculacion[Municipio]),"",comarca)</f>
        <v/>
      </c>
      <c r="C105" s="115"/>
      <c r="D105" s="115"/>
      <c r="E105" s="116"/>
      <c r="F105" s="116"/>
      <c r="G105" s="115"/>
    </row>
    <row r="106" spans="1:7" x14ac:dyDescent="0.25">
      <c r="A106" t="str">
        <f>IF(ISBLANK(vinculacion[Municipio]),"",Ejercicio)</f>
        <v/>
      </c>
      <c r="B106" t="str">
        <f>IF(ISBLANK(vinculacion[Municipio]),"",comarca)</f>
        <v/>
      </c>
      <c r="C106" s="115"/>
      <c r="D106" s="115"/>
      <c r="E106" s="116"/>
      <c r="F106" s="116"/>
      <c r="G106" s="115"/>
    </row>
    <row r="107" spans="1:7" x14ac:dyDescent="0.25">
      <c r="A107" t="str">
        <f>IF(ISBLANK(vinculacion[Municipio]),"",Ejercicio)</f>
        <v/>
      </c>
      <c r="B107" t="str">
        <f>IF(ISBLANK(vinculacion[Municipio]),"",comarca)</f>
        <v/>
      </c>
      <c r="C107" s="115"/>
      <c r="D107" s="115"/>
      <c r="E107" s="116"/>
      <c r="F107" s="116"/>
      <c r="G107" s="115"/>
    </row>
    <row r="108" spans="1:7" x14ac:dyDescent="0.25">
      <c r="A108" t="str">
        <f>IF(ISBLANK(vinculacion[Municipio]),"",Ejercicio)</f>
        <v/>
      </c>
      <c r="B108" t="str">
        <f>IF(ISBLANK(vinculacion[Municipio]),"",comarca)</f>
        <v/>
      </c>
      <c r="C108" s="115"/>
      <c r="D108" s="115"/>
      <c r="E108" s="116"/>
      <c r="F108" s="116"/>
      <c r="G108" s="115"/>
    </row>
    <row r="109" spans="1:7" x14ac:dyDescent="0.25">
      <c r="A109" t="str">
        <f>IF(ISBLANK(vinculacion[Municipio]),"",Ejercicio)</f>
        <v/>
      </c>
      <c r="B109" t="str">
        <f>IF(ISBLANK(vinculacion[Municipio]),"",comarca)</f>
        <v/>
      </c>
      <c r="C109" s="115"/>
      <c r="D109" s="115"/>
      <c r="E109" s="116"/>
      <c r="F109" s="116"/>
      <c r="G109" s="115"/>
    </row>
    <row r="110" spans="1:7" x14ac:dyDescent="0.25">
      <c r="A110" t="str">
        <f>IF(ISBLANK(vinculacion[Municipio]),"",Ejercicio)</f>
        <v/>
      </c>
      <c r="B110" t="str">
        <f>IF(ISBLANK(vinculacion[Municipio]),"",comarca)</f>
        <v/>
      </c>
      <c r="C110" s="115"/>
      <c r="D110" s="115"/>
      <c r="E110" s="116"/>
      <c r="F110" s="116"/>
      <c r="G110" s="115"/>
    </row>
    <row r="111" spans="1:7" x14ac:dyDescent="0.25">
      <c r="A111" t="str">
        <f>IF(ISBLANK(vinculacion[Municipio]),"",Ejercicio)</f>
        <v/>
      </c>
      <c r="B111" t="str">
        <f>IF(ISBLANK(vinculacion[Municipio]),"",comarca)</f>
        <v/>
      </c>
      <c r="C111" s="115"/>
      <c r="D111" s="115"/>
      <c r="E111" s="116"/>
      <c r="F111" s="116"/>
      <c r="G111" s="115"/>
    </row>
    <row r="112" spans="1:7" x14ac:dyDescent="0.25">
      <c r="A112" t="str">
        <f>IF(ISBLANK(vinculacion[Municipio]),"",Ejercicio)</f>
        <v/>
      </c>
      <c r="B112" t="str">
        <f>IF(ISBLANK(vinculacion[Municipio]),"",comarca)</f>
        <v/>
      </c>
      <c r="C112" s="115"/>
      <c r="D112" s="115"/>
      <c r="E112" s="116"/>
      <c r="F112" s="116"/>
      <c r="G112" s="115"/>
    </row>
    <row r="113" spans="1:7" x14ac:dyDescent="0.25">
      <c r="A113" t="str">
        <f>IF(ISBLANK(vinculacion[Municipio]),"",Ejercicio)</f>
        <v/>
      </c>
      <c r="B113" t="str">
        <f>IF(ISBLANK(vinculacion[Municipio]),"",comarca)</f>
        <v/>
      </c>
      <c r="C113" s="115"/>
      <c r="D113" s="115"/>
      <c r="E113" s="116"/>
      <c r="F113" s="116"/>
      <c r="G113" s="115"/>
    </row>
    <row r="114" spans="1:7" x14ac:dyDescent="0.25">
      <c r="A114" t="str">
        <f>IF(ISBLANK(vinculacion[Municipio]),"",Ejercicio)</f>
        <v/>
      </c>
      <c r="B114" t="str">
        <f>IF(ISBLANK(vinculacion[Municipio]),"",comarca)</f>
        <v/>
      </c>
      <c r="C114" s="115"/>
      <c r="D114" s="115"/>
      <c r="E114" s="116"/>
      <c r="F114" s="116"/>
      <c r="G114" s="115"/>
    </row>
    <row r="115" spans="1:7" x14ac:dyDescent="0.25">
      <c r="A115" t="str">
        <f>IF(ISBLANK(vinculacion[Municipio]),"",Ejercicio)</f>
        <v/>
      </c>
      <c r="B115" t="str">
        <f>IF(ISBLANK(vinculacion[Municipio]),"",comarca)</f>
        <v/>
      </c>
      <c r="C115" s="115"/>
      <c r="D115" s="115"/>
      <c r="E115" s="116"/>
      <c r="F115" s="116"/>
      <c r="G115" s="115"/>
    </row>
    <row r="116" spans="1:7" x14ac:dyDescent="0.25">
      <c r="A116" t="str">
        <f>IF(ISBLANK(vinculacion[Municipio]),"",Ejercicio)</f>
        <v/>
      </c>
      <c r="B116" t="str">
        <f>IF(ISBLANK(vinculacion[Municipio]),"",comarca)</f>
        <v/>
      </c>
      <c r="C116" s="115"/>
      <c r="D116" s="115"/>
      <c r="E116" s="116"/>
      <c r="F116" s="116"/>
      <c r="G116" s="115"/>
    </row>
    <row r="117" spans="1:7" x14ac:dyDescent="0.25">
      <c r="A117" t="str">
        <f>IF(ISBLANK(vinculacion[Municipio]),"",Ejercicio)</f>
        <v/>
      </c>
      <c r="B117" t="str">
        <f>IF(ISBLANK(vinculacion[Municipio]),"",comarca)</f>
        <v/>
      </c>
      <c r="C117" s="115"/>
      <c r="D117" s="115"/>
      <c r="E117" s="116"/>
      <c r="F117" s="116"/>
      <c r="G117" s="115"/>
    </row>
    <row r="118" spans="1:7" x14ac:dyDescent="0.25">
      <c r="A118" t="str">
        <f>IF(ISBLANK(vinculacion[Municipio]),"",Ejercicio)</f>
        <v/>
      </c>
      <c r="B118" t="str">
        <f>IF(ISBLANK(vinculacion[Municipio]),"",comarca)</f>
        <v/>
      </c>
      <c r="C118" s="115"/>
      <c r="D118" s="115"/>
      <c r="E118" s="116"/>
      <c r="F118" s="116"/>
      <c r="G118" s="115"/>
    </row>
    <row r="119" spans="1:7" x14ac:dyDescent="0.25">
      <c r="A119" t="str">
        <f>IF(ISBLANK(vinculacion[Municipio]),"",Ejercicio)</f>
        <v/>
      </c>
      <c r="B119" t="str">
        <f>IF(ISBLANK(vinculacion[Municipio]),"",comarca)</f>
        <v/>
      </c>
      <c r="C119" s="115"/>
      <c r="D119" s="115"/>
      <c r="E119" s="116"/>
      <c r="F119" s="116"/>
      <c r="G119" s="115"/>
    </row>
    <row r="120" spans="1:7" x14ac:dyDescent="0.25">
      <c r="A120" t="str">
        <f>IF(ISBLANK(vinculacion[Municipio]),"",Ejercicio)</f>
        <v/>
      </c>
      <c r="B120" t="str">
        <f>IF(ISBLANK(vinculacion[Municipio]),"",comarca)</f>
        <v/>
      </c>
      <c r="C120" s="115"/>
      <c r="D120" s="115"/>
      <c r="E120" s="116"/>
      <c r="F120" s="116"/>
      <c r="G120" s="115"/>
    </row>
    <row r="121" spans="1:7" x14ac:dyDescent="0.25">
      <c r="A121" t="str">
        <f>IF(ISBLANK(vinculacion[Municipio]),"",Ejercicio)</f>
        <v/>
      </c>
      <c r="B121" t="str">
        <f>IF(ISBLANK(vinculacion[Municipio]),"",comarca)</f>
        <v/>
      </c>
      <c r="C121" s="115"/>
      <c r="D121" s="115"/>
      <c r="E121" s="116"/>
      <c r="F121" s="116"/>
      <c r="G121" s="115"/>
    </row>
    <row r="122" spans="1:7" x14ac:dyDescent="0.25">
      <c r="A122" t="str">
        <f>IF(ISBLANK(vinculacion[Municipio]),"",Ejercicio)</f>
        <v/>
      </c>
      <c r="B122" t="str">
        <f>IF(ISBLANK(vinculacion[Municipio]),"",comarca)</f>
        <v/>
      </c>
      <c r="C122" s="115"/>
      <c r="D122" s="115"/>
      <c r="E122" s="116"/>
      <c r="F122" s="116"/>
      <c r="G122" s="115"/>
    </row>
    <row r="123" spans="1:7" x14ac:dyDescent="0.25">
      <c r="A123" t="str">
        <f>IF(ISBLANK(vinculacion[Municipio]),"",Ejercicio)</f>
        <v/>
      </c>
      <c r="B123" t="str">
        <f>IF(ISBLANK(vinculacion[Municipio]),"",comarca)</f>
        <v/>
      </c>
      <c r="C123" s="115"/>
      <c r="D123" s="115"/>
      <c r="E123" s="116"/>
      <c r="F123" s="116"/>
      <c r="G123" s="115"/>
    </row>
    <row r="124" spans="1:7" x14ac:dyDescent="0.25">
      <c r="A124" t="str">
        <f>IF(ISBLANK(vinculacion[Municipio]),"",Ejercicio)</f>
        <v/>
      </c>
      <c r="B124" t="str">
        <f>IF(ISBLANK(vinculacion[Municipio]),"",comarca)</f>
        <v/>
      </c>
      <c r="C124" s="115"/>
      <c r="D124" s="115"/>
      <c r="E124" s="116"/>
      <c r="F124" s="116"/>
      <c r="G124" s="115"/>
    </row>
    <row r="125" spans="1:7" x14ac:dyDescent="0.25">
      <c r="A125" t="str">
        <f>IF(ISBLANK(vinculacion[Municipio]),"",Ejercicio)</f>
        <v/>
      </c>
      <c r="B125" t="str">
        <f>IF(ISBLANK(vinculacion[Municipio]),"",comarca)</f>
        <v/>
      </c>
      <c r="C125" s="115"/>
      <c r="D125" s="115"/>
      <c r="E125" s="116"/>
      <c r="F125" s="116"/>
      <c r="G125" s="115"/>
    </row>
    <row r="126" spans="1:7" x14ac:dyDescent="0.25">
      <c r="A126" t="str">
        <f>IF(ISBLANK(vinculacion[Municipio]),"",Ejercicio)</f>
        <v/>
      </c>
      <c r="B126" t="str">
        <f>IF(ISBLANK(vinculacion[Municipio]),"",comarca)</f>
        <v/>
      </c>
      <c r="C126" s="115"/>
      <c r="D126" s="115"/>
      <c r="E126" s="116"/>
      <c r="F126" s="116"/>
      <c r="G126" s="115"/>
    </row>
    <row r="127" spans="1:7" x14ac:dyDescent="0.25">
      <c r="A127" t="str">
        <f>IF(ISBLANK(vinculacion[Municipio]),"",Ejercicio)</f>
        <v/>
      </c>
      <c r="B127" t="str">
        <f>IF(ISBLANK(vinculacion[Municipio]),"",comarca)</f>
        <v/>
      </c>
      <c r="C127" s="115"/>
      <c r="D127" s="115"/>
      <c r="E127" s="116"/>
      <c r="F127" s="116"/>
      <c r="G127" s="115"/>
    </row>
    <row r="128" spans="1:7" x14ac:dyDescent="0.25">
      <c r="A128" t="str">
        <f>IF(ISBLANK(vinculacion[Municipio]),"",Ejercicio)</f>
        <v/>
      </c>
      <c r="B128" t="str">
        <f>IF(ISBLANK(vinculacion[Municipio]),"",comarca)</f>
        <v/>
      </c>
      <c r="C128" s="115"/>
      <c r="D128" s="115"/>
      <c r="E128" s="116"/>
      <c r="F128" s="116"/>
      <c r="G128" s="115"/>
    </row>
    <row r="129" spans="1:7" x14ac:dyDescent="0.25">
      <c r="A129" t="str">
        <f>IF(ISBLANK(vinculacion[Municipio]),"",Ejercicio)</f>
        <v/>
      </c>
      <c r="B129" t="str">
        <f>IF(ISBLANK(vinculacion[Municipio]),"",comarca)</f>
        <v/>
      </c>
      <c r="C129" s="115"/>
      <c r="D129" s="115"/>
      <c r="E129" s="116"/>
      <c r="F129" s="116"/>
      <c r="G129" s="115"/>
    </row>
    <row r="130" spans="1:7" x14ac:dyDescent="0.25">
      <c r="A130" t="str">
        <f>IF(ISBLANK(vinculacion[Municipio]),"",Ejercicio)</f>
        <v/>
      </c>
      <c r="B130" t="str">
        <f>IF(ISBLANK(vinculacion[Municipio]),"",comarca)</f>
        <v/>
      </c>
      <c r="C130" s="115"/>
      <c r="D130" s="115"/>
      <c r="E130" s="116"/>
      <c r="F130" s="116"/>
      <c r="G130" s="115"/>
    </row>
    <row r="131" spans="1:7" x14ac:dyDescent="0.25">
      <c r="A131" t="str">
        <f>IF(ISBLANK(vinculacion[Municipio]),"",Ejercicio)</f>
        <v/>
      </c>
      <c r="B131" t="str">
        <f>IF(ISBLANK(vinculacion[Municipio]),"",comarca)</f>
        <v/>
      </c>
      <c r="C131" s="115"/>
      <c r="D131" s="115"/>
      <c r="E131" s="116"/>
      <c r="F131" s="116"/>
      <c r="G131" s="115"/>
    </row>
    <row r="132" spans="1:7" x14ac:dyDescent="0.25">
      <c r="A132" t="str">
        <f>IF(ISBLANK(vinculacion[Municipio]),"",Ejercicio)</f>
        <v/>
      </c>
      <c r="B132" t="str">
        <f>IF(ISBLANK(vinculacion[Municipio]),"",comarca)</f>
        <v/>
      </c>
      <c r="C132" s="115"/>
      <c r="D132" s="115"/>
      <c r="E132" s="116"/>
      <c r="F132" s="116"/>
      <c r="G132" s="115"/>
    </row>
    <row r="133" spans="1:7" x14ac:dyDescent="0.25">
      <c r="A133" t="str">
        <f>IF(ISBLANK(vinculacion[Municipio]),"",Ejercicio)</f>
        <v/>
      </c>
      <c r="B133" t="str">
        <f>IF(ISBLANK(vinculacion[Municipio]),"",comarca)</f>
        <v/>
      </c>
      <c r="C133" s="115"/>
      <c r="D133" s="115"/>
      <c r="E133" s="116"/>
      <c r="F133" s="116"/>
      <c r="G133" s="115"/>
    </row>
    <row r="134" spans="1:7" x14ac:dyDescent="0.25">
      <c r="A134" t="str">
        <f>IF(ISBLANK(vinculacion[Municipio]),"",Ejercicio)</f>
        <v/>
      </c>
      <c r="B134" t="str">
        <f>IF(ISBLANK(vinculacion[Municipio]),"",comarca)</f>
        <v/>
      </c>
      <c r="C134" s="115"/>
      <c r="D134" s="115"/>
      <c r="E134" s="116"/>
      <c r="F134" s="116"/>
      <c r="G134" s="115"/>
    </row>
    <row r="135" spans="1:7" x14ac:dyDescent="0.25">
      <c r="A135" t="str">
        <f>IF(ISBLANK(vinculacion[Municipio]),"",Ejercicio)</f>
        <v/>
      </c>
      <c r="B135" t="str">
        <f>IF(ISBLANK(vinculacion[Municipio]),"",comarca)</f>
        <v/>
      </c>
      <c r="C135" s="115"/>
      <c r="D135" s="115"/>
      <c r="E135" s="116"/>
      <c r="F135" s="116"/>
      <c r="G135" s="115"/>
    </row>
    <row r="136" spans="1:7" x14ac:dyDescent="0.25">
      <c r="A136" t="str">
        <f>IF(ISBLANK(vinculacion[Municipio]),"",Ejercicio)</f>
        <v/>
      </c>
      <c r="B136" t="str">
        <f>IF(ISBLANK(vinculacion[Municipio]),"",comarca)</f>
        <v/>
      </c>
      <c r="C136" s="115"/>
      <c r="D136" s="115"/>
      <c r="E136" s="116"/>
      <c r="F136" s="116"/>
      <c r="G136" s="115"/>
    </row>
    <row r="137" spans="1:7" x14ac:dyDescent="0.25">
      <c r="A137" t="str">
        <f>IF(ISBLANK(vinculacion[Municipio]),"",Ejercicio)</f>
        <v/>
      </c>
      <c r="B137" t="str">
        <f>IF(ISBLANK(vinculacion[Municipio]),"",comarca)</f>
        <v/>
      </c>
      <c r="C137" s="115"/>
      <c r="D137" s="115"/>
      <c r="E137" s="116"/>
      <c r="F137" s="116"/>
      <c r="G137" s="115"/>
    </row>
    <row r="138" spans="1:7" x14ac:dyDescent="0.25">
      <c r="A138" t="str">
        <f>IF(ISBLANK(vinculacion[Municipio]),"",Ejercicio)</f>
        <v/>
      </c>
      <c r="B138" t="str">
        <f>IF(ISBLANK(vinculacion[Municipio]),"",comarca)</f>
        <v/>
      </c>
      <c r="C138" s="115"/>
      <c r="D138" s="115"/>
      <c r="E138" s="116"/>
      <c r="F138" s="116"/>
      <c r="G138" s="115"/>
    </row>
    <row r="139" spans="1:7" x14ac:dyDescent="0.25">
      <c r="A139" t="str">
        <f>IF(ISBLANK(vinculacion[Municipio]),"",Ejercicio)</f>
        <v/>
      </c>
      <c r="B139" t="str">
        <f>IF(ISBLANK(vinculacion[Municipio]),"",comarca)</f>
        <v/>
      </c>
      <c r="C139" s="115"/>
      <c r="D139" s="115"/>
      <c r="E139" s="116"/>
      <c r="F139" s="116"/>
      <c r="G139" s="115"/>
    </row>
    <row r="140" spans="1:7" x14ac:dyDescent="0.25">
      <c r="A140" t="str">
        <f>IF(ISBLANK(vinculacion[Municipio]),"",Ejercicio)</f>
        <v/>
      </c>
      <c r="B140" t="str">
        <f>IF(ISBLANK(vinculacion[Municipio]),"",comarca)</f>
        <v/>
      </c>
      <c r="C140" s="115"/>
      <c r="D140" s="115"/>
      <c r="E140" s="116"/>
      <c r="F140" s="116"/>
      <c r="G140" s="115"/>
    </row>
    <row r="141" spans="1:7" x14ac:dyDescent="0.25">
      <c r="A141" t="str">
        <f>IF(ISBLANK(vinculacion[Municipio]),"",Ejercicio)</f>
        <v/>
      </c>
      <c r="B141" t="str">
        <f>IF(ISBLANK(vinculacion[Municipio]),"",comarca)</f>
        <v/>
      </c>
      <c r="C141" s="115"/>
      <c r="D141" s="115"/>
      <c r="E141" s="116"/>
      <c r="F141" s="116"/>
      <c r="G141" s="115"/>
    </row>
    <row r="142" spans="1:7" x14ac:dyDescent="0.25">
      <c r="A142" t="str">
        <f>IF(ISBLANK(vinculacion[Municipio]),"",Ejercicio)</f>
        <v/>
      </c>
      <c r="B142" t="str">
        <f>IF(ISBLANK(vinculacion[Municipio]),"",comarca)</f>
        <v/>
      </c>
      <c r="C142" s="115"/>
      <c r="D142" s="115"/>
      <c r="E142" s="116"/>
      <c r="F142" s="116"/>
      <c r="G142" s="115"/>
    </row>
    <row r="143" spans="1:7" x14ac:dyDescent="0.25">
      <c r="A143" t="str">
        <f>IF(ISBLANK(vinculacion[Municipio]),"",Ejercicio)</f>
        <v/>
      </c>
      <c r="B143" t="str">
        <f>IF(ISBLANK(vinculacion[Municipio]),"",comarca)</f>
        <v/>
      </c>
      <c r="C143" s="115"/>
      <c r="D143" s="115"/>
      <c r="E143" s="116"/>
      <c r="F143" s="116"/>
      <c r="G143" s="115"/>
    </row>
    <row r="144" spans="1:7" x14ac:dyDescent="0.25">
      <c r="A144" t="str">
        <f>IF(ISBLANK(vinculacion[Municipio]),"",Ejercicio)</f>
        <v/>
      </c>
      <c r="B144" t="str">
        <f>IF(ISBLANK(vinculacion[Municipio]),"",comarca)</f>
        <v/>
      </c>
      <c r="C144" s="115"/>
      <c r="D144" s="115"/>
      <c r="E144" s="116"/>
      <c r="F144" s="116"/>
      <c r="G144" s="115"/>
    </row>
    <row r="145" spans="1:7" x14ac:dyDescent="0.25">
      <c r="A145" t="str">
        <f>IF(ISBLANK(vinculacion[Municipio]),"",Ejercicio)</f>
        <v/>
      </c>
      <c r="B145" t="str">
        <f>IF(ISBLANK(vinculacion[Municipio]),"",comarca)</f>
        <v/>
      </c>
      <c r="C145" s="115"/>
      <c r="D145" s="115"/>
      <c r="E145" s="116"/>
      <c r="F145" s="116"/>
      <c r="G145" s="115"/>
    </row>
    <row r="146" spans="1:7" x14ac:dyDescent="0.25">
      <c r="A146" t="str">
        <f>IF(ISBLANK(vinculacion[Municipio]),"",Ejercicio)</f>
        <v/>
      </c>
      <c r="B146" t="str">
        <f>IF(ISBLANK(vinculacion[Municipio]),"",comarca)</f>
        <v/>
      </c>
      <c r="C146" s="115"/>
      <c r="D146" s="115"/>
      <c r="E146" s="116"/>
      <c r="F146" s="116"/>
      <c r="G146" s="115"/>
    </row>
    <row r="147" spans="1:7" x14ac:dyDescent="0.25">
      <c r="A147" t="str">
        <f>IF(ISBLANK(vinculacion[Municipio]),"",Ejercicio)</f>
        <v/>
      </c>
      <c r="B147" t="str">
        <f>IF(ISBLANK(vinculacion[Municipio]),"",comarca)</f>
        <v/>
      </c>
      <c r="C147" s="115"/>
      <c r="D147" s="115"/>
      <c r="E147" s="116"/>
      <c r="F147" s="116"/>
      <c r="G147" s="115"/>
    </row>
    <row r="148" spans="1:7" x14ac:dyDescent="0.25">
      <c r="A148" t="str">
        <f>IF(ISBLANK(vinculacion[Municipio]),"",Ejercicio)</f>
        <v/>
      </c>
      <c r="B148" t="str">
        <f>IF(ISBLANK(vinculacion[Municipio]),"",comarca)</f>
        <v/>
      </c>
      <c r="C148" s="115"/>
      <c r="D148" s="115"/>
      <c r="E148" s="116"/>
      <c r="F148" s="116"/>
      <c r="G148" s="115"/>
    </row>
    <row r="149" spans="1:7" x14ac:dyDescent="0.25">
      <c r="A149" t="str">
        <f>IF(ISBLANK(vinculacion[Municipio]),"",Ejercicio)</f>
        <v/>
      </c>
      <c r="B149" t="str">
        <f>IF(ISBLANK(vinculacion[Municipio]),"",comarca)</f>
        <v/>
      </c>
      <c r="C149" s="115"/>
      <c r="D149" s="115"/>
      <c r="E149" s="116"/>
      <c r="F149" s="116"/>
      <c r="G149" s="115"/>
    </row>
    <row r="150" spans="1:7" x14ac:dyDescent="0.25">
      <c r="A150" t="str">
        <f>IF(ISBLANK(vinculacion[Municipio]),"",Ejercicio)</f>
        <v/>
      </c>
      <c r="B150" t="str">
        <f>IF(ISBLANK(vinculacion[Municipio]),"",comarca)</f>
        <v/>
      </c>
      <c r="C150" s="115"/>
      <c r="D150" s="115"/>
      <c r="E150" s="116"/>
      <c r="F150" s="116"/>
      <c r="G150" s="115"/>
    </row>
    <row r="151" spans="1:7" x14ac:dyDescent="0.25">
      <c r="A151" t="str">
        <f>IF(ISBLANK(vinculacion[Municipio]),"",Ejercicio)</f>
        <v/>
      </c>
      <c r="B151" t="str">
        <f>IF(ISBLANK(vinculacion[Municipio]),"",comarca)</f>
        <v/>
      </c>
      <c r="C151" s="115"/>
      <c r="D151" s="115"/>
      <c r="E151" s="116"/>
      <c r="F151" s="116"/>
      <c r="G151" s="115"/>
    </row>
    <row r="152" spans="1:7" x14ac:dyDescent="0.25">
      <c r="A152" t="str">
        <f>IF(ISBLANK(vinculacion[Municipio]),"",Ejercicio)</f>
        <v/>
      </c>
      <c r="B152" t="str">
        <f>IF(ISBLANK(vinculacion[Municipio]),"",comarca)</f>
        <v/>
      </c>
      <c r="C152" s="115"/>
      <c r="D152" s="115"/>
      <c r="E152" s="116"/>
      <c r="F152" s="116"/>
      <c r="G152" s="115"/>
    </row>
    <row r="153" spans="1:7" x14ac:dyDescent="0.25">
      <c r="A153" t="str">
        <f>IF(ISBLANK(vinculacion[Municipio]),"",Ejercicio)</f>
        <v/>
      </c>
      <c r="B153" t="str">
        <f>IF(ISBLANK(vinculacion[Municipio]),"",comarca)</f>
        <v/>
      </c>
      <c r="C153" s="115"/>
      <c r="D153" s="115"/>
      <c r="E153" s="116"/>
      <c r="F153" s="116"/>
      <c r="G153" s="115"/>
    </row>
    <row r="154" spans="1:7" x14ac:dyDescent="0.25">
      <c r="A154" t="str">
        <f>IF(ISBLANK(vinculacion[Municipio]),"",Ejercicio)</f>
        <v/>
      </c>
      <c r="B154" t="str">
        <f>IF(ISBLANK(vinculacion[Municipio]),"",comarca)</f>
        <v/>
      </c>
      <c r="C154" s="115"/>
      <c r="D154" s="115"/>
      <c r="E154" s="116"/>
      <c r="F154" s="116"/>
      <c r="G154" s="115"/>
    </row>
    <row r="155" spans="1:7" x14ac:dyDescent="0.25">
      <c r="A155" t="str">
        <f>IF(ISBLANK(vinculacion[Municipio]),"",Ejercicio)</f>
        <v/>
      </c>
      <c r="B155" t="str">
        <f>IF(ISBLANK(vinculacion[Municipio]),"",comarca)</f>
        <v/>
      </c>
      <c r="C155" s="115"/>
      <c r="D155" s="115"/>
      <c r="E155" s="116"/>
      <c r="F155" s="116"/>
      <c r="G155" s="115"/>
    </row>
    <row r="156" spans="1:7" x14ac:dyDescent="0.25">
      <c r="A156" t="str">
        <f>IF(ISBLANK(vinculacion[Municipio]),"",Ejercicio)</f>
        <v/>
      </c>
      <c r="B156" t="str">
        <f>IF(ISBLANK(vinculacion[Municipio]),"",comarca)</f>
        <v/>
      </c>
      <c r="C156" s="115"/>
      <c r="D156" s="115"/>
      <c r="E156" s="116"/>
      <c r="F156" s="116"/>
      <c r="G156" s="115"/>
    </row>
    <row r="157" spans="1:7" x14ac:dyDescent="0.25">
      <c r="A157" t="str">
        <f>IF(ISBLANK(vinculacion[Municipio]),"",Ejercicio)</f>
        <v/>
      </c>
      <c r="B157" t="str">
        <f>IF(ISBLANK(vinculacion[Municipio]),"",comarca)</f>
        <v/>
      </c>
      <c r="C157" s="115"/>
      <c r="D157" s="115"/>
      <c r="E157" s="116"/>
      <c r="F157" s="116"/>
      <c r="G157" s="115"/>
    </row>
    <row r="158" spans="1:7" x14ac:dyDescent="0.25">
      <c r="A158" t="str">
        <f>IF(ISBLANK(vinculacion[Municipio]),"",Ejercicio)</f>
        <v/>
      </c>
      <c r="B158" t="str">
        <f>IF(ISBLANK(vinculacion[Municipio]),"",comarca)</f>
        <v/>
      </c>
      <c r="C158" s="115"/>
      <c r="D158" s="115"/>
      <c r="E158" s="116"/>
      <c r="F158" s="116"/>
      <c r="G158" s="115"/>
    </row>
    <row r="159" spans="1:7" x14ac:dyDescent="0.25">
      <c r="A159" t="str">
        <f>IF(ISBLANK(vinculacion[Municipio]),"",Ejercicio)</f>
        <v/>
      </c>
      <c r="B159" t="str">
        <f>IF(ISBLANK(vinculacion[Municipio]),"",comarca)</f>
        <v/>
      </c>
      <c r="C159" s="115"/>
      <c r="D159" s="115"/>
      <c r="E159" s="116"/>
      <c r="F159" s="116"/>
      <c r="G159" s="115"/>
    </row>
    <row r="160" spans="1:7" x14ac:dyDescent="0.25">
      <c r="A160" t="str">
        <f>IF(ISBLANK(vinculacion[Municipio]),"",Ejercicio)</f>
        <v/>
      </c>
      <c r="B160" t="str">
        <f>IF(ISBLANK(vinculacion[Municipio]),"",comarca)</f>
        <v/>
      </c>
      <c r="C160" s="115"/>
      <c r="D160" s="115"/>
      <c r="E160" s="116"/>
      <c r="F160" s="116"/>
      <c r="G160" s="115"/>
    </row>
    <row r="161" spans="1:7" x14ac:dyDescent="0.25">
      <c r="A161" t="str">
        <f>IF(ISBLANK(vinculacion[Municipio]),"",Ejercicio)</f>
        <v/>
      </c>
      <c r="B161" t="str">
        <f>IF(ISBLANK(vinculacion[Municipio]),"",comarca)</f>
        <v/>
      </c>
      <c r="C161" s="115"/>
      <c r="D161" s="115"/>
      <c r="E161" s="116"/>
      <c r="F161" s="116"/>
      <c r="G161" s="115"/>
    </row>
    <row r="162" spans="1:7" x14ac:dyDescent="0.25">
      <c r="A162" t="str">
        <f>IF(ISBLANK(vinculacion[Municipio]),"",Ejercicio)</f>
        <v/>
      </c>
      <c r="B162" t="str">
        <f>IF(ISBLANK(vinculacion[Municipio]),"",comarca)</f>
        <v/>
      </c>
      <c r="C162" s="115"/>
      <c r="D162" s="115"/>
      <c r="E162" s="116"/>
      <c r="F162" s="116"/>
      <c r="G162" s="115"/>
    </row>
    <row r="163" spans="1:7" x14ac:dyDescent="0.25">
      <c r="A163" t="str">
        <f>IF(ISBLANK(vinculacion[Municipio]),"",Ejercicio)</f>
        <v/>
      </c>
      <c r="B163" t="str">
        <f>IF(ISBLANK(vinculacion[Municipio]),"",comarca)</f>
        <v/>
      </c>
      <c r="C163" s="115"/>
      <c r="D163" s="115"/>
      <c r="E163" s="116"/>
      <c r="F163" s="116"/>
      <c r="G163" s="115"/>
    </row>
    <row r="164" spans="1:7" x14ac:dyDescent="0.25">
      <c r="A164" t="str">
        <f>IF(ISBLANK(vinculacion[Municipio]),"",Ejercicio)</f>
        <v/>
      </c>
      <c r="B164" t="str">
        <f>IF(ISBLANK(vinculacion[Municipio]),"",comarca)</f>
        <v/>
      </c>
      <c r="C164" s="115"/>
      <c r="D164" s="115"/>
      <c r="E164" s="116"/>
      <c r="F164" s="116"/>
      <c r="G164" s="115"/>
    </row>
    <row r="165" spans="1:7" x14ac:dyDescent="0.25">
      <c r="A165" t="str">
        <f>IF(ISBLANK(vinculacion[Municipio]),"",Ejercicio)</f>
        <v/>
      </c>
      <c r="B165" t="str">
        <f>IF(ISBLANK(vinculacion[Municipio]),"",comarca)</f>
        <v/>
      </c>
      <c r="C165" s="115"/>
      <c r="D165" s="115"/>
      <c r="E165" s="116"/>
      <c r="F165" s="116"/>
      <c r="G165" s="115"/>
    </row>
    <row r="166" spans="1:7" x14ac:dyDescent="0.25">
      <c r="A166" t="str">
        <f>IF(ISBLANK(vinculacion[Municipio]),"",Ejercicio)</f>
        <v/>
      </c>
      <c r="B166" t="str">
        <f>IF(ISBLANK(vinculacion[Municipio]),"",comarca)</f>
        <v/>
      </c>
      <c r="C166" s="115"/>
      <c r="D166" s="115"/>
      <c r="E166" s="116"/>
      <c r="F166" s="116"/>
      <c r="G166" s="115"/>
    </row>
    <row r="167" spans="1:7" x14ac:dyDescent="0.25">
      <c r="A167" t="str">
        <f>IF(ISBLANK(vinculacion[Municipio]),"",Ejercicio)</f>
        <v/>
      </c>
      <c r="B167" t="str">
        <f>IF(ISBLANK(vinculacion[Municipio]),"",comarca)</f>
        <v/>
      </c>
      <c r="C167" s="115"/>
      <c r="D167" s="115"/>
      <c r="E167" s="116"/>
      <c r="F167" s="116"/>
      <c r="G167" s="115"/>
    </row>
    <row r="168" spans="1:7" x14ac:dyDescent="0.25">
      <c r="A168" t="str">
        <f>IF(ISBLANK(vinculacion[Municipio]),"",Ejercicio)</f>
        <v/>
      </c>
      <c r="B168" t="str">
        <f>IF(ISBLANK(vinculacion[Municipio]),"",comarca)</f>
        <v/>
      </c>
      <c r="C168" s="115"/>
      <c r="D168" s="115"/>
      <c r="E168" s="116"/>
      <c r="F168" s="116"/>
      <c r="G168" s="115"/>
    </row>
    <row r="169" spans="1:7" x14ac:dyDescent="0.25">
      <c r="A169" t="str">
        <f>IF(ISBLANK(vinculacion[Municipio]),"",Ejercicio)</f>
        <v/>
      </c>
      <c r="B169" t="str">
        <f>IF(ISBLANK(vinculacion[Municipio]),"",comarca)</f>
        <v/>
      </c>
      <c r="C169" s="115"/>
      <c r="D169" s="115"/>
      <c r="E169" s="116"/>
      <c r="F169" s="116"/>
      <c r="G169" s="115"/>
    </row>
    <row r="170" spans="1:7" x14ac:dyDescent="0.25">
      <c r="A170" t="str">
        <f>IF(ISBLANK(vinculacion[Municipio]),"",Ejercicio)</f>
        <v/>
      </c>
      <c r="B170" t="str">
        <f>IF(ISBLANK(vinculacion[Municipio]),"",comarca)</f>
        <v/>
      </c>
      <c r="C170" s="115"/>
      <c r="D170" s="115"/>
      <c r="E170" s="116"/>
      <c r="F170" s="116"/>
      <c r="G170" s="115"/>
    </row>
    <row r="171" spans="1:7" x14ac:dyDescent="0.25">
      <c r="A171" t="str">
        <f>IF(ISBLANK(vinculacion[Municipio]),"",Ejercicio)</f>
        <v/>
      </c>
      <c r="B171" t="str">
        <f>IF(ISBLANK(vinculacion[Municipio]),"",comarca)</f>
        <v/>
      </c>
      <c r="C171" s="115"/>
      <c r="D171" s="115"/>
      <c r="E171" s="116"/>
      <c r="F171" s="116"/>
      <c r="G171" s="115"/>
    </row>
    <row r="172" spans="1:7" x14ac:dyDescent="0.25">
      <c r="A172" t="str">
        <f>IF(ISBLANK(vinculacion[Municipio]),"",Ejercicio)</f>
        <v/>
      </c>
      <c r="B172" t="str">
        <f>IF(ISBLANK(vinculacion[Municipio]),"",comarca)</f>
        <v/>
      </c>
      <c r="C172" s="115"/>
      <c r="D172" s="115"/>
      <c r="E172" s="116"/>
      <c r="F172" s="116"/>
      <c r="G172" s="115"/>
    </row>
    <row r="173" spans="1:7" x14ac:dyDescent="0.25">
      <c r="A173" t="str">
        <f>IF(ISBLANK(vinculacion[Municipio]),"",Ejercicio)</f>
        <v/>
      </c>
      <c r="B173" t="str">
        <f>IF(ISBLANK(vinculacion[Municipio]),"",comarca)</f>
        <v/>
      </c>
      <c r="C173" s="115"/>
      <c r="D173" s="115"/>
      <c r="E173" s="116"/>
      <c r="F173" s="116"/>
      <c r="G173" s="115"/>
    </row>
    <row r="174" spans="1:7" x14ac:dyDescent="0.25">
      <c r="A174" t="str">
        <f>IF(ISBLANK(vinculacion[Municipio]),"",Ejercicio)</f>
        <v/>
      </c>
      <c r="B174" t="str">
        <f>IF(ISBLANK(vinculacion[Municipio]),"",comarca)</f>
        <v/>
      </c>
      <c r="C174" s="115"/>
      <c r="D174" s="115"/>
      <c r="E174" s="116"/>
      <c r="F174" s="116"/>
      <c r="G174" s="115"/>
    </row>
    <row r="175" spans="1:7" x14ac:dyDescent="0.25">
      <c r="A175" t="str">
        <f>IF(ISBLANK(vinculacion[Municipio]),"",Ejercicio)</f>
        <v/>
      </c>
      <c r="B175" t="str">
        <f>IF(ISBLANK(vinculacion[Municipio]),"",comarca)</f>
        <v/>
      </c>
      <c r="C175" s="115"/>
      <c r="D175" s="115"/>
      <c r="E175" s="116"/>
      <c r="F175" s="116"/>
      <c r="G175" s="115"/>
    </row>
    <row r="176" spans="1:7" x14ac:dyDescent="0.25">
      <c r="A176" t="str">
        <f>IF(ISBLANK(vinculacion[Municipio]),"",Ejercicio)</f>
        <v/>
      </c>
      <c r="B176" t="str">
        <f>IF(ISBLANK(vinculacion[Municipio]),"",comarca)</f>
        <v/>
      </c>
      <c r="C176" s="115"/>
      <c r="D176" s="115"/>
      <c r="E176" s="116"/>
      <c r="F176" s="116"/>
      <c r="G176" s="115"/>
    </row>
    <row r="177" spans="1:7" x14ac:dyDescent="0.25">
      <c r="A177" t="str">
        <f>IF(ISBLANK(vinculacion[Municipio]),"",Ejercicio)</f>
        <v/>
      </c>
      <c r="B177" t="str">
        <f>IF(ISBLANK(vinculacion[Municipio]),"",comarca)</f>
        <v/>
      </c>
      <c r="C177" s="115"/>
      <c r="D177" s="115"/>
      <c r="E177" s="116"/>
      <c r="F177" s="116"/>
      <c r="G177" s="115"/>
    </row>
    <row r="178" spans="1:7" x14ac:dyDescent="0.25">
      <c r="A178" t="str">
        <f>IF(ISBLANK(vinculacion[Municipio]),"",Ejercicio)</f>
        <v/>
      </c>
      <c r="B178" t="str">
        <f>IF(ISBLANK(vinculacion[Municipio]),"",comarca)</f>
        <v/>
      </c>
      <c r="C178" s="115"/>
      <c r="D178" s="115"/>
      <c r="E178" s="116"/>
      <c r="F178" s="116"/>
      <c r="G178" s="115"/>
    </row>
    <row r="179" spans="1:7" x14ac:dyDescent="0.25">
      <c r="A179" t="str">
        <f>IF(ISBLANK(vinculacion[Municipio]),"",Ejercicio)</f>
        <v/>
      </c>
      <c r="B179" t="str">
        <f>IF(ISBLANK(vinculacion[Municipio]),"",comarca)</f>
        <v/>
      </c>
      <c r="C179" s="115"/>
      <c r="D179" s="115"/>
      <c r="E179" s="116"/>
      <c r="F179" s="116"/>
      <c r="G179" s="115"/>
    </row>
    <row r="180" spans="1:7" x14ac:dyDescent="0.25">
      <c r="A180" t="str">
        <f>IF(ISBLANK(vinculacion[Municipio]),"",Ejercicio)</f>
        <v/>
      </c>
      <c r="B180" t="str">
        <f>IF(ISBLANK(vinculacion[Municipio]),"",comarca)</f>
        <v/>
      </c>
      <c r="C180" s="115"/>
      <c r="D180" s="115"/>
      <c r="E180" s="116"/>
      <c r="F180" s="116"/>
      <c r="G180" s="115"/>
    </row>
    <row r="181" spans="1:7" x14ac:dyDescent="0.25">
      <c r="A181" t="str">
        <f>IF(ISBLANK(vinculacion[Municipio]),"",Ejercicio)</f>
        <v/>
      </c>
      <c r="B181" t="str">
        <f>IF(ISBLANK(vinculacion[Municipio]),"",comarca)</f>
        <v/>
      </c>
      <c r="C181" s="115"/>
      <c r="D181" s="115"/>
      <c r="E181" s="116"/>
      <c r="F181" s="116"/>
      <c r="G181" s="115"/>
    </row>
    <row r="182" spans="1:7" x14ac:dyDescent="0.25">
      <c r="A182" t="str">
        <f>IF(ISBLANK(vinculacion[Municipio]),"",Ejercicio)</f>
        <v/>
      </c>
      <c r="B182" t="str">
        <f>IF(ISBLANK(vinculacion[Municipio]),"",comarca)</f>
        <v/>
      </c>
      <c r="C182" s="115"/>
      <c r="D182" s="115"/>
      <c r="E182" s="116"/>
      <c r="F182" s="116"/>
      <c r="G182" s="115"/>
    </row>
    <row r="183" spans="1:7" x14ac:dyDescent="0.25">
      <c r="A183" t="str">
        <f>IF(ISBLANK(vinculacion[Municipio]),"",Ejercicio)</f>
        <v/>
      </c>
      <c r="B183" t="str">
        <f>IF(ISBLANK(vinculacion[Municipio]),"",comarca)</f>
        <v/>
      </c>
      <c r="C183" s="115"/>
      <c r="D183" s="115"/>
      <c r="E183" s="116"/>
      <c r="F183" s="116"/>
      <c r="G183" s="115"/>
    </row>
    <row r="184" spans="1:7" x14ac:dyDescent="0.25">
      <c r="A184" t="str">
        <f>IF(ISBLANK(vinculacion[Municipio]),"",Ejercicio)</f>
        <v/>
      </c>
      <c r="B184" t="str">
        <f>IF(ISBLANK(vinculacion[Municipio]),"",comarca)</f>
        <v/>
      </c>
      <c r="C184" s="115"/>
      <c r="D184" s="115"/>
      <c r="E184" s="116"/>
      <c r="F184" s="116"/>
      <c r="G184" s="115"/>
    </row>
    <row r="185" spans="1:7" x14ac:dyDescent="0.25">
      <c r="A185" t="str">
        <f>IF(ISBLANK(vinculacion[Municipio]),"",Ejercicio)</f>
        <v/>
      </c>
      <c r="B185" t="str">
        <f>IF(ISBLANK(vinculacion[Municipio]),"",comarca)</f>
        <v/>
      </c>
      <c r="C185" s="115"/>
      <c r="D185" s="115"/>
      <c r="E185" s="116"/>
      <c r="F185" s="116"/>
      <c r="G185" s="115"/>
    </row>
    <row r="186" spans="1:7" x14ac:dyDescent="0.25">
      <c r="A186" t="str">
        <f>IF(ISBLANK(vinculacion[Municipio]),"",Ejercicio)</f>
        <v/>
      </c>
      <c r="B186" t="str">
        <f>IF(ISBLANK(vinculacion[Municipio]),"",comarca)</f>
        <v/>
      </c>
      <c r="C186" s="115"/>
      <c r="D186" s="115"/>
      <c r="E186" s="116"/>
      <c r="F186" s="116"/>
      <c r="G186" s="115"/>
    </row>
    <row r="187" spans="1:7" x14ac:dyDescent="0.25">
      <c r="A187" t="str">
        <f>IF(ISBLANK(vinculacion[Municipio]),"",Ejercicio)</f>
        <v/>
      </c>
      <c r="B187" t="str">
        <f>IF(ISBLANK(vinculacion[Municipio]),"",comarca)</f>
        <v/>
      </c>
      <c r="C187" s="115"/>
      <c r="D187" s="115"/>
      <c r="E187" s="116"/>
      <c r="F187" s="116"/>
      <c r="G187" s="115"/>
    </row>
    <row r="188" spans="1:7" x14ac:dyDescent="0.25">
      <c r="A188" t="str">
        <f>IF(ISBLANK(vinculacion[Municipio]),"",Ejercicio)</f>
        <v/>
      </c>
      <c r="B188" t="str">
        <f>IF(ISBLANK(vinculacion[Municipio]),"",comarca)</f>
        <v/>
      </c>
      <c r="C188" s="115"/>
      <c r="D188" s="115"/>
      <c r="E188" s="116"/>
      <c r="F188" s="116"/>
      <c r="G188" s="115"/>
    </row>
    <row r="189" spans="1:7" x14ac:dyDescent="0.25">
      <c r="A189" t="str">
        <f>IF(ISBLANK(vinculacion[Municipio]),"",Ejercicio)</f>
        <v/>
      </c>
      <c r="B189" t="str">
        <f>IF(ISBLANK(vinculacion[Municipio]),"",comarca)</f>
        <v/>
      </c>
      <c r="C189" s="115"/>
      <c r="D189" s="115"/>
      <c r="E189" s="116"/>
      <c r="F189" s="116"/>
      <c r="G189" s="115"/>
    </row>
    <row r="190" spans="1:7" x14ac:dyDescent="0.25">
      <c r="A190" t="str">
        <f>IF(ISBLANK(vinculacion[Municipio]),"",Ejercicio)</f>
        <v/>
      </c>
      <c r="B190" t="str">
        <f>IF(ISBLANK(vinculacion[Municipio]),"",comarca)</f>
        <v/>
      </c>
      <c r="C190" s="115"/>
      <c r="D190" s="115"/>
      <c r="E190" s="116"/>
      <c r="F190" s="116"/>
      <c r="G190" s="115"/>
    </row>
    <row r="191" spans="1:7" x14ac:dyDescent="0.25">
      <c r="A191" t="str">
        <f>IF(ISBLANK(vinculacion[Municipio]),"",Ejercicio)</f>
        <v/>
      </c>
      <c r="B191" t="str">
        <f>IF(ISBLANK(vinculacion[Municipio]),"",comarca)</f>
        <v/>
      </c>
      <c r="C191" s="115"/>
      <c r="D191" s="115"/>
      <c r="E191" s="116"/>
      <c r="F191" s="116"/>
      <c r="G191" s="115"/>
    </row>
    <row r="192" spans="1:7" x14ac:dyDescent="0.25">
      <c r="A192" t="str">
        <f>IF(ISBLANK(vinculacion[Municipio]),"",Ejercicio)</f>
        <v/>
      </c>
      <c r="B192" t="str">
        <f>IF(ISBLANK(vinculacion[Municipio]),"",comarca)</f>
        <v/>
      </c>
      <c r="C192" s="115"/>
      <c r="D192" s="115"/>
      <c r="E192" s="116"/>
      <c r="F192" s="116"/>
      <c r="G192" s="115"/>
    </row>
    <row r="193" spans="1:7" x14ac:dyDescent="0.25">
      <c r="A193" t="str">
        <f>IF(ISBLANK(vinculacion[Municipio]),"",Ejercicio)</f>
        <v/>
      </c>
      <c r="B193" t="str">
        <f>IF(ISBLANK(vinculacion[Municipio]),"",comarca)</f>
        <v/>
      </c>
      <c r="C193" s="115"/>
      <c r="D193" s="115"/>
      <c r="E193" s="116"/>
      <c r="F193" s="116"/>
      <c r="G193" s="115"/>
    </row>
    <row r="194" spans="1:7" x14ac:dyDescent="0.25">
      <c r="A194" t="str">
        <f>IF(ISBLANK(vinculacion[Municipio]),"",Ejercicio)</f>
        <v/>
      </c>
      <c r="B194" t="str">
        <f>IF(ISBLANK(vinculacion[Municipio]),"",comarca)</f>
        <v/>
      </c>
      <c r="C194" s="115"/>
      <c r="D194" s="115"/>
      <c r="E194" s="116"/>
      <c r="F194" s="116"/>
      <c r="G194" s="115"/>
    </row>
    <row r="195" spans="1:7" x14ac:dyDescent="0.25">
      <c r="A195" t="str">
        <f>IF(ISBLANK(vinculacion[Municipio]),"",Ejercicio)</f>
        <v/>
      </c>
      <c r="B195" t="str">
        <f>IF(ISBLANK(vinculacion[Municipio]),"",comarca)</f>
        <v/>
      </c>
      <c r="C195" s="115"/>
      <c r="D195" s="115"/>
      <c r="E195" s="116"/>
      <c r="F195" s="116"/>
      <c r="G195" s="115"/>
    </row>
    <row r="196" spans="1:7" x14ac:dyDescent="0.25">
      <c r="A196" t="str">
        <f>IF(ISBLANK(vinculacion[Municipio]),"",Ejercicio)</f>
        <v/>
      </c>
      <c r="B196" t="str">
        <f>IF(ISBLANK(vinculacion[Municipio]),"",comarca)</f>
        <v/>
      </c>
      <c r="C196" s="115"/>
      <c r="D196" s="115"/>
      <c r="E196" s="116"/>
      <c r="F196" s="116"/>
      <c r="G196" s="115"/>
    </row>
    <row r="197" spans="1:7" x14ac:dyDescent="0.25">
      <c r="A197" t="str">
        <f>IF(ISBLANK(vinculacion[Municipio]),"",Ejercicio)</f>
        <v/>
      </c>
      <c r="B197" t="str">
        <f>IF(ISBLANK(vinculacion[Municipio]),"",comarca)</f>
        <v/>
      </c>
      <c r="C197" s="115"/>
      <c r="D197" s="115"/>
      <c r="E197" s="116"/>
      <c r="F197" s="116"/>
      <c r="G197" s="115"/>
    </row>
    <row r="198" spans="1:7" x14ac:dyDescent="0.25">
      <c r="A198" t="str">
        <f>IF(ISBLANK(vinculacion[Municipio]),"",Ejercicio)</f>
        <v/>
      </c>
      <c r="B198" t="str">
        <f>IF(ISBLANK(vinculacion[Municipio]),"",comarca)</f>
        <v/>
      </c>
      <c r="C198" s="115"/>
      <c r="D198" s="115"/>
      <c r="E198" s="116"/>
      <c r="F198" s="116"/>
      <c r="G198" s="115"/>
    </row>
    <row r="199" spans="1:7" x14ac:dyDescent="0.25">
      <c r="A199" t="str">
        <f>IF(ISBLANK(vinculacion[Municipio]),"",Ejercicio)</f>
        <v/>
      </c>
      <c r="B199" t="str">
        <f>IF(ISBLANK(vinculacion[Municipio]),"",comarca)</f>
        <v/>
      </c>
      <c r="C199" s="115"/>
      <c r="D199" s="115"/>
      <c r="E199" s="116"/>
      <c r="F199" s="116"/>
      <c r="G199" s="115"/>
    </row>
    <row r="200" spans="1:7" x14ac:dyDescent="0.25">
      <c r="A200" t="str">
        <f>IF(ISBLANK(vinculacion[Municipio]),"",Ejercicio)</f>
        <v/>
      </c>
      <c r="B200" t="str">
        <f>IF(ISBLANK(vinculacion[Municipio]),"",comarca)</f>
        <v/>
      </c>
      <c r="C200" s="115"/>
      <c r="D200" s="115"/>
      <c r="E200" s="116"/>
      <c r="F200" s="116"/>
      <c r="G200" s="115"/>
    </row>
    <row r="201" spans="1:7" x14ac:dyDescent="0.25">
      <c r="A201" t="str">
        <f>IF(ISBLANK(vinculacion[Municipio]),"",Ejercicio)</f>
        <v/>
      </c>
      <c r="B201" t="str">
        <f>IF(ISBLANK(vinculacion[Municipio]),"",comarca)</f>
        <v/>
      </c>
      <c r="C201" s="115"/>
      <c r="D201" s="115"/>
      <c r="E201" s="116"/>
      <c r="F201" s="116"/>
      <c r="G201" s="115"/>
    </row>
    <row r="202" spans="1:7" x14ac:dyDescent="0.25">
      <c r="A202" t="str">
        <f>IF(ISBLANK(vinculacion[Municipio]),"",Ejercicio)</f>
        <v/>
      </c>
      <c r="B202" t="str">
        <f>IF(ISBLANK(vinculacion[Municipio]),"",comarca)</f>
        <v/>
      </c>
      <c r="C202" s="115"/>
      <c r="D202" s="115"/>
      <c r="E202" s="116"/>
      <c r="F202" s="116"/>
      <c r="G202" s="115"/>
    </row>
    <row r="203" spans="1:7" x14ac:dyDescent="0.25">
      <c r="A203" t="str">
        <f>IF(ISBLANK(vinculacion[Municipio]),"",Ejercicio)</f>
        <v/>
      </c>
      <c r="B203" t="str">
        <f>IF(ISBLANK(vinculacion[Municipio]),"",comarca)</f>
        <v/>
      </c>
      <c r="C203" s="115"/>
      <c r="D203" s="115"/>
      <c r="E203" s="116"/>
      <c r="F203" s="116"/>
      <c r="G203" s="115"/>
    </row>
    <row r="204" spans="1:7" x14ac:dyDescent="0.25">
      <c r="A204" t="str">
        <f>IF(ISBLANK(vinculacion[Municipio]),"",Ejercicio)</f>
        <v/>
      </c>
      <c r="B204" t="str">
        <f>IF(ISBLANK(vinculacion[Municipio]),"",comarca)</f>
        <v/>
      </c>
      <c r="C204" s="115"/>
      <c r="D204" s="115"/>
      <c r="E204" s="116"/>
      <c r="F204" s="116"/>
      <c r="G204" s="115"/>
    </row>
    <row r="205" spans="1:7" x14ac:dyDescent="0.25">
      <c r="A205" t="str">
        <f>IF(ISBLANK(vinculacion[Municipio]),"",Ejercicio)</f>
        <v/>
      </c>
      <c r="B205" t="str">
        <f>IF(ISBLANK(vinculacion[Municipio]),"",comarca)</f>
        <v/>
      </c>
      <c r="C205" s="115"/>
      <c r="D205" s="115"/>
      <c r="E205" s="116"/>
      <c r="F205" s="116"/>
      <c r="G205" s="115"/>
    </row>
    <row r="206" spans="1:7" x14ac:dyDescent="0.25">
      <c r="A206" t="str">
        <f>IF(ISBLANK(vinculacion[Municipio]),"",Ejercicio)</f>
        <v/>
      </c>
      <c r="B206" t="str">
        <f>IF(ISBLANK(vinculacion[Municipio]),"",comarca)</f>
        <v/>
      </c>
      <c r="C206" s="115"/>
      <c r="D206" s="115"/>
      <c r="E206" s="116"/>
      <c r="F206" s="116"/>
      <c r="G206" s="115"/>
    </row>
    <row r="207" spans="1:7" x14ac:dyDescent="0.25">
      <c r="A207" t="str">
        <f>IF(ISBLANK(vinculacion[Municipio]),"",Ejercicio)</f>
        <v/>
      </c>
      <c r="B207" t="str">
        <f>IF(ISBLANK(vinculacion[Municipio]),"",comarca)</f>
        <v/>
      </c>
      <c r="C207" s="115"/>
      <c r="D207" s="115"/>
      <c r="E207" s="116"/>
      <c r="F207" s="116"/>
      <c r="G207" s="115"/>
    </row>
    <row r="208" spans="1:7" x14ac:dyDescent="0.25">
      <c r="A208" t="str">
        <f>IF(ISBLANK(vinculacion[Municipio]),"",Ejercicio)</f>
        <v/>
      </c>
      <c r="B208" t="str">
        <f>IF(ISBLANK(vinculacion[Municipio]),"",comarca)</f>
        <v/>
      </c>
      <c r="C208" s="115"/>
      <c r="D208" s="115"/>
      <c r="E208" s="116"/>
      <c r="F208" s="116"/>
      <c r="G208" s="115"/>
    </row>
    <row r="209" spans="1:7" x14ac:dyDescent="0.25">
      <c r="A209" t="str">
        <f>IF(ISBLANK(vinculacion[Municipio]),"",Ejercicio)</f>
        <v/>
      </c>
      <c r="B209" t="str">
        <f>IF(ISBLANK(vinculacion[Municipio]),"",comarca)</f>
        <v/>
      </c>
      <c r="C209" s="115"/>
      <c r="D209" s="115"/>
      <c r="E209" s="116"/>
      <c r="F209" s="116"/>
      <c r="G209" s="115"/>
    </row>
    <row r="210" spans="1:7" x14ac:dyDescent="0.25">
      <c r="A210" t="str">
        <f>IF(ISBLANK(vinculacion[Municipio]),"",Ejercicio)</f>
        <v/>
      </c>
      <c r="B210" t="str">
        <f>IF(ISBLANK(vinculacion[Municipio]),"",comarca)</f>
        <v/>
      </c>
      <c r="C210" s="115"/>
      <c r="D210" s="115"/>
      <c r="E210" s="116"/>
      <c r="F210" s="116"/>
      <c r="G210" s="115"/>
    </row>
    <row r="211" spans="1:7" x14ac:dyDescent="0.25">
      <c r="A211" t="str">
        <f>IF(ISBLANK(vinculacion[Municipio]),"",Ejercicio)</f>
        <v/>
      </c>
      <c r="B211" t="str">
        <f>IF(ISBLANK(vinculacion[Municipio]),"",comarca)</f>
        <v/>
      </c>
      <c r="C211" s="115"/>
      <c r="D211" s="115"/>
      <c r="E211" s="116"/>
      <c r="F211" s="116"/>
      <c r="G211" s="115"/>
    </row>
    <row r="212" spans="1:7" x14ac:dyDescent="0.25">
      <c r="A212" t="str">
        <f>IF(ISBLANK(vinculacion[Municipio]),"",Ejercicio)</f>
        <v/>
      </c>
      <c r="B212" t="str">
        <f>IF(ISBLANK(vinculacion[Municipio]),"",comarca)</f>
        <v/>
      </c>
      <c r="C212" s="115"/>
      <c r="D212" s="115"/>
      <c r="E212" s="116"/>
      <c r="F212" s="116"/>
      <c r="G212" s="115"/>
    </row>
    <row r="213" spans="1:7" x14ac:dyDescent="0.25">
      <c r="A213" t="str">
        <f>IF(ISBLANK(vinculacion[Municipio]),"",Ejercicio)</f>
        <v/>
      </c>
      <c r="B213" t="str">
        <f>IF(ISBLANK(vinculacion[Municipio]),"",comarca)</f>
        <v/>
      </c>
      <c r="C213" s="115"/>
      <c r="D213" s="115"/>
      <c r="E213" s="116"/>
      <c r="F213" s="116"/>
      <c r="G213" s="115"/>
    </row>
    <row r="214" spans="1:7" x14ac:dyDescent="0.25">
      <c r="A214" t="str">
        <f>IF(ISBLANK(vinculacion[Municipio]),"",Ejercicio)</f>
        <v/>
      </c>
      <c r="B214" t="str">
        <f>IF(ISBLANK(vinculacion[Municipio]),"",comarca)</f>
        <v/>
      </c>
      <c r="C214" s="115"/>
      <c r="D214" s="115"/>
      <c r="E214" s="116"/>
      <c r="F214" s="116"/>
      <c r="G214" s="115"/>
    </row>
    <row r="215" spans="1:7" x14ac:dyDescent="0.25">
      <c r="A215" t="str">
        <f>IF(ISBLANK(vinculacion[Municipio]),"",Ejercicio)</f>
        <v/>
      </c>
      <c r="B215" t="str">
        <f>IF(ISBLANK(vinculacion[Municipio]),"",comarca)</f>
        <v/>
      </c>
      <c r="C215" s="115"/>
      <c r="D215" s="115"/>
      <c r="E215" s="116"/>
      <c r="F215" s="116"/>
      <c r="G215" s="115"/>
    </row>
    <row r="216" spans="1:7" x14ac:dyDescent="0.25">
      <c r="A216" t="str">
        <f>IF(ISBLANK(vinculacion[Municipio]),"",Ejercicio)</f>
        <v/>
      </c>
      <c r="B216" t="str">
        <f>IF(ISBLANK(vinculacion[Municipio]),"",comarca)</f>
        <v/>
      </c>
      <c r="C216" s="115"/>
      <c r="D216" s="115"/>
      <c r="E216" s="116"/>
      <c r="F216" s="116"/>
      <c r="G216" s="115"/>
    </row>
    <row r="217" spans="1:7" x14ac:dyDescent="0.25">
      <c r="A217" t="str">
        <f>IF(ISBLANK(vinculacion[Municipio]),"",Ejercicio)</f>
        <v/>
      </c>
      <c r="B217" t="str">
        <f>IF(ISBLANK(vinculacion[Municipio]),"",comarca)</f>
        <v/>
      </c>
      <c r="C217" s="115"/>
      <c r="D217" s="115"/>
      <c r="E217" s="116"/>
      <c r="F217" s="116"/>
      <c r="G217" s="115"/>
    </row>
    <row r="218" spans="1:7" x14ac:dyDescent="0.25">
      <c r="A218" t="str">
        <f>IF(ISBLANK(vinculacion[Municipio]),"",Ejercicio)</f>
        <v/>
      </c>
      <c r="B218" t="str">
        <f>IF(ISBLANK(vinculacion[Municipio]),"",comarca)</f>
        <v/>
      </c>
      <c r="C218" s="115"/>
      <c r="D218" s="115"/>
      <c r="E218" s="116"/>
      <c r="F218" s="116"/>
      <c r="G218" s="115"/>
    </row>
    <row r="219" spans="1:7" x14ac:dyDescent="0.25">
      <c r="A219" t="str">
        <f>IF(ISBLANK(vinculacion[Municipio]),"",Ejercicio)</f>
        <v/>
      </c>
      <c r="B219" t="str">
        <f>IF(ISBLANK(vinculacion[Municipio]),"",comarca)</f>
        <v/>
      </c>
      <c r="C219" s="115"/>
      <c r="D219" s="115"/>
      <c r="E219" s="116"/>
      <c r="F219" s="116"/>
      <c r="G219" s="115"/>
    </row>
    <row r="220" spans="1:7" x14ac:dyDescent="0.25">
      <c r="A220" t="str">
        <f>IF(ISBLANK(vinculacion[Municipio]),"",Ejercicio)</f>
        <v/>
      </c>
      <c r="B220" t="str">
        <f>IF(ISBLANK(vinculacion[Municipio]),"",comarca)</f>
        <v/>
      </c>
      <c r="C220" s="115"/>
      <c r="D220" s="115"/>
      <c r="E220" s="116"/>
      <c r="F220" s="116"/>
      <c r="G220" s="115"/>
    </row>
    <row r="221" spans="1:7" x14ac:dyDescent="0.25">
      <c r="A221" t="str">
        <f>IF(ISBLANK(vinculacion[Municipio]),"",Ejercicio)</f>
        <v/>
      </c>
      <c r="B221" t="str">
        <f>IF(ISBLANK(vinculacion[Municipio]),"",comarca)</f>
        <v/>
      </c>
      <c r="C221" s="115"/>
      <c r="D221" s="115"/>
      <c r="E221" s="116"/>
      <c r="F221" s="116"/>
      <c r="G221" s="115"/>
    </row>
    <row r="222" spans="1:7" x14ac:dyDescent="0.25">
      <c r="A222" t="str">
        <f>IF(ISBLANK(vinculacion[Municipio]),"",Ejercicio)</f>
        <v/>
      </c>
      <c r="B222" t="str">
        <f>IF(ISBLANK(vinculacion[Municipio]),"",comarca)</f>
        <v/>
      </c>
      <c r="C222" s="115"/>
      <c r="D222" s="115"/>
      <c r="E222" s="116"/>
      <c r="F222" s="116"/>
      <c r="G222" s="115"/>
    </row>
    <row r="223" spans="1:7" x14ac:dyDescent="0.25">
      <c r="A223" t="str">
        <f>IF(ISBLANK(vinculacion[Municipio]),"",Ejercicio)</f>
        <v/>
      </c>
      <c r="B223" t="str">
        <f>IF(ISBLANK(vinculacion[Municipio]),"",comarca)</f>
        <v/>
      </c>
      <c r="C223" s="115"/>
      <c r="D223" s="115"/>
      <c r="E223" s="116"/>
      <c r="F223" s="116"/>
      <c r="G223" s="115"/>
    </row>
    <row r="224" spans="1:7" x14ac:dyDescent="0.25">
      <c r="A224" t="str">
        <f>IF(ISBLANK(vinculacion[Municipio]),"",Ejercicio)</f>
        <v/>
      </c>
      <c r="B224" t="str">
        <f>IF(ISBLANK(vinculacion[Municipio]),"",comarca)</f>
        <v/>
      </c>
      <c r="C224" s="115"/>
      <c r="D224" s="115"/>
      <c r="E224" s="116"/>
      <c r="F224" s="116"/>
      <c r="G224" s="115"/>
    </row>
    <row r="225" spans="1:7" x14ac:dyDescent="0.25">
      <c r="A225" t="str">
        <f>IF(ISBLANK(vinculacion[Municipio]),"",Ejercicio)</f>
        <v/>
      </c>
      <c r="B225" t="str">
        <f>IF(ISBLANK(vinculacion[Municipio]),"",comarca)</f>
        <v/>
      </c>
      <c r="C225" s="115"/>
      <c r="D225" s="115"/>
      <c r="E225" s="116"/>
      <c r="F225" s="116"/>
      <c r="G225" s="115"/>
    </row>
    <row r="226" spans="1:7" x14ac:dyDescent="0.25">
      <c r="A226" t="str">
        <f>IF(ISBLANK(vinculacion[Municipio]),"",Ejercicio)</f>
        <v/>
      </c>
      <c r="B226" t="str">
        <f>IF(ISBLANK(vinculacion[Municipio]),"",comarca)</f>
        <v/>
      </c>
      <c r="C226" s="115"/>
      <c r="D226" s="115"/>
      <c r="E226" s="116"/>
      <c r="F226" s="116"/>
      <c r="G226" s="115"/>
    </row>
    <row r="227" spans="1:7" x14ac:dyDescent="0.25">
      <c r="A227" t="str">
        <f>IF(ISBLANK(vinculacion[Municipio]),"",Ejercicio)</f>
        <v/>
      </c>
      <c r="B227" t="str">
        <f>IF(ISBLANK(vinculacion[Municipio]),"",comarca)</f>
        <v/>
      </c>
      <c r="C227" s="115"/>
      <c r="D227" s="115"/>
      <c r="E227" s="116"/>
      <c r="F227" s="116"/>
      <c r="G227" s="115"/>
    </row>
    <row r="228" spans="1:7" x14ac:dyDescent="0.25">
      <c r="A228" t="str">
        <f>IF(ISBLANK(vinculacion[Municipio]),"",Ejercicio)</f>
        <v/>
      </c>
      <c r="B228" t="str">
        <f>IF(ISBLANK(vinculacion[Municipio]),"",comarca)</f>
        <v/>
      </c>
      <c r="C228" s="115"/>
      <c r="D228" s="115"/>
      <c r="E228" s="116"/>
      <c r="F228" s="116"/>
      <c r="G228" s="115"/>
    </row>
    <row r="229" spans="1:7" x14ac:dyDescent="0.25">
      <c r="A229" t="str">
        <f>IF(ISBLANK(vinculacion[Municipio]),"",Ejercicio)</f>
        <v/>
      </c>
      <c r="B229" t="str">
        <f>IF(ISBLANK(vinculacion[Municipio]),"",comarca)</f>
        <v/>
      </c>
      <c r="C229" s="115"/>
      <c r="D229" s="115"/>
      <c r="E229" s="116"/>
      <c r="F229" s="116"/>
      <c r="G229" s="115"/>
    </row>
    <row r="230" spans="1:7" x14ac:dyDescent="0.25">
      <c r="A230" t="str">
        <f>IF(ISBLANK(vinculacion[Municipio]),"",Ejercicio)</f>
        <v/>
      </c>
      <c r="B230" t="str">
        <f>IF(ISBLANK(vinculacion[Municipio]),"",comarca)</f>
        <v/>
      </c>
      <c r="C230" s="115"/>
      <c r="D230" s="115"/>
      <c r="E230" s="116"/>
      <c r="F230" s="116"/>
      <c r="G230" s="115"/>
    </row>
    <row r="231" spans="1:7" x14ac:dyDescent="0.25">
      <c r="A231" t="str">
        <f>IF(ISBLANK(vinculacion[Municipio]),"",Ejercicio)</f>
        <v/>
      </c>
      <c r="B231" t="str">
        <f>IF(ISBLANK(vinculacion[Municipio]),"",comarca)</f>
        <v/>
      </c>
      <c r="C231" s="115"/>
      <c r="D231" s="115"/>
      <c r="E231" s="116"/>
      <c r="F231" s="116"/>
      <c r="G231" s="115"/>
    </row>
    <row r="232" spans="1:7" x14ac:dyDescent="0.25">
      <c r="A232" t="str">
        <f>IF(ISBLANK(vinculacion[Municipio]),"",Ejercicio)</f>
        <v/>
      </c>
      <c r="B232" t="str">
        <f>IF(ISBLANK(vinculacion[Municipio]),"",comarca)</f>
        <v/>
      </c>
      <c r="C232" s="115"/>
      <c r="D232" s="115"/>
      <c r="E232" s="116"/>
      <c r="F232" s="116"/>
      <c r="G232" s="115"/>
    </row>
    <row r="233" spans="1:7" x14ac:dyDescent="0.25">
      <c r="A233" t="str">
        <f>IF(ISBLANK(vinculacion[Municipio]),"",Ejercicio)</f>
        <v/>
      </c>
      <c r="B233" t="str">
        <f>IF(ISBLANK(vinculacion[Municipio]),"",comarca)</f>
        <v/>
      </c>
      <c r="C233" s="115"/>
      <c r="D233" s="115"/>
      <c r="E233" s="116"/>
      <c r="F233" s="116"/>
      <c r="G233" s="115"/>
    </row>
    <row r="234" spans="1:7" x14ac:dyDescent="0.25">
      <c r="A234" t="str">
        <f>IF(ISBLANK(vinculacion[Municipio]),"",Ejercicio)</f>
        <v/>
      </c>
      <c r="B234" t="str">
        <f>IF(ISBLANK(vinculacion[Municipio]),"",comarca)</f>
        <v/>
      </c>
      <c r="C234" s="115"/>
      <c r="D234" s="115"/>
      <c r="E234" s="116"/>
      <c r="F234" s="116"/>
      <c r="G234" s="115"/>
    </row>
    <row r="235" spans="1:7" x14ac:dyDescent="0.25">
      <c r="A235" t="str">
        <f>IF(ISBLANK(vinculacion[Municipio]),"",Ejercicio)</f>
        <v/>
      </c>
      <c r="B235" t="str">
        <f>IF(ISBLANK(vinculacion[Municipio]),"",comarca)</f>
        <v/>
      </c>
      <c r="C235" s="115"/>
      <c r="D235" s="115"/>
      <c r="E235" s="116"/>
      <c r="F235" s="116"/>
      <c r="G235" s="115"/>
    </row>
    <row r="236" spans="1:7" x14ac:dyDescent="0.25">
      <c r="A236" t="str">
        <f>IF(ISBLANK(vinculacion[Municipio]),"",Ejercicio)</f>
        <v/>
      </c>
      <c r="B236" t="str">
        <f>IF(ISBLANK(vinculacion[Municipio]),"",comarca)</f>
        <v/>
      </c>
      <c r="C236" s="115"/>
      <c r="D236" s="115"/>
      <c r="E236" s="116"/>
      <c r="F236" s="116"/>
      <c r="G236" s="115"/>
    </row>
    <row r="237" spans="1:7" x14ac:dyDescent="0.25">
      <c r="A237" t="str">
        <f>IF(ISBLANK(vinculacion[Municipio]),"",Ejercicio)</f>
        <v/>
      </c>
      <c r="B237" t="str">
        <f>IF(ISBLANK(vinculacion[Municipio]),"",comarca)</f>
        <v/>
      </c>
      <c r="C237" s="115"/>
      <c r="D237" s="115"/>
      <c r="E237" s="116"/>
      <c r="F237" s="116"/>
      <c r="G237" s="115"/>
    </row>
    <row r="238" spans="1:7" x14ac:dyDescent="0.25">
      <c r="A238" t="str">
        <f>IF(ISBLANK(vinculacion[Municipio]),"",Ejercicio)</f>
        <v/>
      </c>
      <c r="B238" t="str">
        <f>IF(ISBLANK(vinculacion[Municipio]),"",comarca)</f>
        <v/>
      </c>
      <c r="C238" s="115"/>
      <c r="D238" s="115"/>
      <c r="E238" s="116"/>
      <c r="F238" s="116"/>
      <c r="G238" s="115"/>
    </row>
    <row r="239" spans="1:7" x14ac:dyDescent="0.25">
      <c r="A239" t="str">
        <f>IF(ISBLANK(vinculacion[Municipio]),"",Ejercicio)</f>
        <v/>
      </c>
      <c r="B239" t="str">
        <f>IF(ISBLANK(vinculacion[Municipio]),"",comarca)</f>
        <v/>
      </c>
      <c r="C239" s="115"/>
      <c r="D239" s="115"/>
      <c r="E239" s="116"/>
      <c r="F239" s="116"/>
      <c r="G239" s="115"/>
    </row>
    <row r="240" spans="1:7" x14ac:dyDescent="0.25">
      <c r="A240" t="str">
        <f>IF(ISBLANK(vinculacion[Municipio]),"",Ejercicio)</f>
        <v/>
      </c>
      <c r="B240" t="str">
        <f>IF(ISBLANK(vinculacion[Municipio]),"",comarca)</f>
        <v/>
      </c>
      <c r="C240" s="115"/>
      <c r="D240" s="115"/>
      <c r="E240" s="116"/>
      <c r="F240" s="116"/>
      <c r="G240" s="115"/>
    </row>
    <row r="241" spans="1:7" x14ac:dyDescent="0.25">
      <c r="A241" t="str">
        <f>IF(ISBLANK(vinculacion[Municipio]),"",Ejercicio)</f>
        <v/>
      </c>
      <c r="B241" t="str">
        <f>IF(ISBLANK(vinculacion[Municipio]),"",comarca)</f>
        <v/>
      </c>
      <c r="C241" s="115"/>
      <c r="D241" s="115"/>
      <c r="E241" s="116"/>
      <c r="F241" s="116"/>
      <c r="G241" s="115"/>
    </row>
    <row r="242" spans="1:7" x14ac:dyDescent="0.25">
      <c r="A242" t="str">
        <f>IF(ISBLANK(vinculacion[Municipio]),"",Ejercicio)</f>
        <v/>
      </c>
      <c r="B242" t="str">
        <f>IF(ISBLANK(vinculacion[Municipio]),"",comarca)</f>
        <v/>
      </c>
      <c r="C242" s="115"/>
      <c r="D242" s="115"/>
      <c r="E242" s="116"/>
      <c r="F242" s="116"/>
      <c r="G242" s="115"/>
    </row>
    <row r="243" spans="1:7" x14ac:dyDescent="0.25">
      <c r="A243" t="str">
        <f>IF(ISBLANK(vinculacion[Municipio]),"",Ejercicio)</f>
        <v/>
      </c>
      <c r="B243" t="str">
        <f>IF(ISBLANK(vinculacion[Municipio]),"",comarca)</f>
        <v/>
      </c>
      <c r="C243" s="115"/>
      <c r="D243" s="115"/>
      <c r="E243" s="116"/>
      <c r="F243" s="116"/>
      <c r="G243" s="115"/>
    </row>
    <row r="244" spans="1:7" x14ac:dyDescent="0.25">
      <c r="A244" t="str">
        <f>IF(ISBLANK(vinculacion[Municipio]),"",Ejercicio)</f>
        <v/>
      </c>
      <c r="B244" t="str">
        <f>IF(ISBLANK(vinculacion[Municipio]),"",comarca)</f>
        <v/>
      </c>
      <c r="C244" s="115"/>
      <c r="D244" s="115"/>
      <c r="E244" s="116"/>
      <c r="F244" s="116"/>
      <c r="G244" s="115"/>
    </row>
    <row r="245" spans="1:7" x14ac:dyDescent="0.25">
      <c r="A245" t="str">
        <f>IF(ISBLANK(vinculacion[Municipio]),"",Ejercicio)</f>
        <v/>
      </c>
      <c r="B245" t="str">
        <f>IF(ISBLANK(vinculacion[Municipio]),"",comarca)</f>
        <v/>
      </c>
      <c r="C245" s="115"/>
      <c r="D245" s="115"/>
      <c r="E245" s="116"/>
      <c r="F245" s="116"/>
      <c r="G245" s="115"/>
    </row>
    <row r="246" spans="1:7" x14ac:dyDescent="0.25">
      <c r="A246" t="str">
        <f>IF(ISBLANK(vinculacion[Municipio]),"",Ejercicio)</f>
        <v/>
      </c>
      <c r="B246" t="str">
        <f>IF(ISBLANK(vinculacion[Municipio]),"",comarca)</f>
        <v/>
      </c>
      <c r="C246" s="115"/>
      <c r="D246" s="115"/>
      <c r="E246" s="116"/>
      <c r="F246" s="116"/>
      <c r="G246" s="115"/>
    </row>
    <row r="247" spans="1:7" x14ac:dyDescent="0.25">
      <c r="A247" t="str">
        <f>IF(ISBLANK(vinculacion[Municipio]),"",Ejercicio)</f>
        <v/>
      </c>
      <c r="B247" t="str">
        <f>IF(ISBLANK(vinculacion[Municipio]),"",comarca)</f>
        <v/>
      </c>
      <c r="C247" s="115"/>
      <c r="D247" s="115"/>
      <c r="E247" s="116"/>
      <c r="F247" s="116"/>
      <c r="G247" s="115"/>
    </row>
    <row r="248" spans="1:7" x14ac:dyDescent="0.25">
      <c r="A248" t="str">
        <f>IF(ISBLANK(vinculacion[Municipio]),"",Ejercicio)</f>
        <v/>
      </c>
      <c r="B248" t="str">
        <f>IF(ISBLANK(vinculacion[Municipio]),"",comarca)</f>
        <v/>
      </c>
      <c r="C248" s="115"/>
      <c r="D248" s="115"/>
      <c r="E248" s="116"/>
      <c r="F248" s="116"/>
      <c r="G248" s="115"/>
    </row>
    <row r="249" spans="1:7" x14ac:dyDescent="0.25">
      <c r="A249" t="str">
        <f>IF(ISBLANK(vinculacion[Municipio]),"",Ejercicio)</f>
        <v/>
      </c>
      <c r="B249" t="str">
        <f>IF(ISBLANK(vinculacion[Municipio]),"",comarca)</f>
        <v/>
      </c>
      <c r="C249" s="115"/>
      <c r="D249" s="115"/>
      <c r="E249" s="116"/>
      <c r="F249" s="116"/>
      <c r="G249" s="115"/>
    </row>
    <row r="250" spans="1:7" x14ac:dyDescent="0.25">
      <c r="A250" t="str">
        <f>IF(ISBLANK(vinculacion[Municipio]),"",Ejercicio)</f>
        <v/>
      </c>
      <c r="B250" t="str">
        <f>IF(ISBLANK(vinculacion[Municipio]),"",comarca)</f>
        <v/>
      </c>
      <c r="C250" s="115"/>
      <c r="D250" s="115"/>
      <c r="E250" s="116"/>
      <c r="F250" s="116"/>
      <c r="G250" s="115"/>
    </row>
    <row r="251" spans="1:7" x14ac:dyDescent="0.25">
      <c r="A251" t="str">
        <f>IF(ISBLANK(vinculacion[Municipio]),"",Ejercicio)</f>
        <v/>
      </c>
      <c r="B251" t="str">
        <f>IF(ISBLANK(vinculacion[Municipio]),"",comarca)</f>
        <v/>
      </c>
      <c r="C251" s="115"/>
      <c r="D251" s="115"/>
      <c r="E251" s="116"/>
      <c r="F251" s="116"/>
      <c r="G251" s="115"/>
    </row>
    <row r="252" spans="1:7" x14ac:dyDescent="0.25">
      <c r="A252" t="str">
        <f>IF(ISBLANK(vinculacion[Municipio]),"",Ejercicio)</f>
        <v/>
      </c>
      <c r="B252" t="str">
        <f>IF(ISBLANK(vinculacion[Municipio]),"",comarca)</f>
        <v/>
      </c>
      <c r="C252" s="115"/>
      <c r="D252" s="115"/>
      <c r="E252" s="116"/>
      <c r="F252" s="116"/>
      <c r="G252" s="115"/>
    </row>
    <row r="253" spans="1:7" x14ac:dyDescent="0.25">
      <c r="A253" t="str">
        <f>IF(ISBLANK(vinculacion[Municipio]),"",Ejercicio)</f>
        <v/>
      </c>
      <c r="B253" t="str">
        <f>IF(ISBLANK(vinculacion[Municipio]),"",comarca)</f>
        <v/>
      </c>
      <c r="C253" s="115"/>
      <c r="D253" s="115"/>
      <c r="E253" s="116"/>
      <c r="F253" s="116"/>
      <c r="G253" s="115"/>
    </row>
    <row r="254" spans="1:7" x14ac:dyDescent="0.25">
      <c r="A254" t="str">
        <f>IF(ISBLANK(vinculacion[Municipio]),"",Ejercicio)</f>
        <v/>
      </c>
      <c r="B254" t="str">
        <f>IF(ISBLANK(vinculacion[Municipio]),"",comarca)</f>
        <v/>
      </c>
      <c r="C254" s="115"/>
      <c r="D254" s="115"/>
      <c r="E254" s="116"/>
      <c r="F254" s="116"/>
      <c r="G254" s="115"/>
    </row>
    <row r="255" spans="1:7" x14ac:dyDescent="0.25">
      <c r="A255" t="str">
        <f>IF(ISBLANK(vinculacion[Municipio]),"",Ejercicio)</f>
        <v/>
      </c>
      <c r="B255" t="str">
        <f>IF(ISBLANK(vinculacion[Municipio]),"",comarca)</f>
        <v/>
      </c>
      <c r="C255" s="115"/>
      <c r="D255" s="115"/>
      <c r="E255" s="116"/>
      <c r="F255" s="116"/>
      <c r="G255" s="115"/>
    </row>
    <row r="256" spans="1:7" x14ac:dyDescent="0.25">
      <c r="A256" t="str">
        <f>IF(ISBLANK(vinculacion[Municipio]),"",Ejercicio)</f>
        <v/>
      </c>
      <c r="B256" t="str">
        <f>IF(ISBLANK(vinculacion[Municipio]),"",comarca)</f>
        <v/>
      </c>
      <c r="C256" s="115"/>
      <c r="D256" s="115"/>
      <c r="E256" s="116"/>
      <c r="F256" s="116"/>
      <c r="G256" s="115"/>
    </row>
    <row r="257" spans="1:7" x14ac:dyDescent="0.25">
      <c r="A257" t="str">
        <f>IF(ISBLANK(vinculacion[Municipio]),"",Ejercicio)</f>
        <v/>
      </c>
      <c r="B257" t="str">
        <f>IF(ISBLANK(vinculacion[Municipio]),"",comarca)</f>
        <v/>
      </c>
      <c r="C257" s="115"/>
      <c r="D257" s="115"/>
      <c r="E257" s="116"/>
      <c r="F257" s="116"/>
      <c r="G257" s="115"/>
    </row>
    <row r="258" spans="1:7" x14ac:dyDescent="0.25">
      <c r="A258" t="str">
        <f>IF(ISBLANK(vinculacion[Municipio]),"",Ejercicio)</f>
        <v/>
      </c>
      <c r="B258" t="str">
        <f>IF(ISBLANK(vinculacion[Municipio]),"",comarca)</f>
        <v/>
      </c>
      <c r="C258" s="115"/>
      <c r="D258" s="115"/>
      <c r="E258" s="116"/>
      <c r="F258" s="116"/>
      <c r="G258" s="115"/>
    </row>
    <row r="259" spans="1:7" x14ac:dyDescent="0.25">
      <c r="A259" t="str">
        <f>IF(ISBLANK(vinculacion[Municipio]),"",Ejercicio)</f>
        <v/>
      </c>
      <c r="B259" t="str">
        <f>IF(ISBLANK(vinculacion[Municipio]),"",comarca)</f>
        <v/>
      </c>
      <c r="C259" s="115"/>
      <c r="D259" s="115"/>
      <c r="E259" s="116"/>
      <c r="F259" s="116"/>
      <c r="G259" s="115"/>
    </row>
    <row r="260" spans="1:7" x14ac:dyDescent="0.25">
      <c r="A260" t="str">
        <f>IF(ISBLANK(vinculacion[Municipio]),"",Ejercicio)</f>
        <v/>
      </c>
      <c r="B260" t="str">
        <f>IF(ISBLANK(vinculacion[Municipio]),"",comarca)</f>
        <v/>
      </c>
      <c r="C260" s="115"/>
      <c r="D260" s="115"/>
      <c r="E260" s="116"/>
      <c r="F260" s="116"/>
      <c r="G260" s="115"/>
    </row>
    <row r="261" spans="1:7" x14ac:dyDescent="0.25">
      <c r="A261" t="str">
        <f>IF(ISBLANK(vinculacion[Municipio]),"",Ejercicio)</f>
        <v/>
      </c>
      <c r="B261" t="str">
        <f>IF(ISBLANK(vinculacion[Municipio]),"",comarca)</f>
        <v/>
      </c>
      <c r="C261" s="115"/>
      <c r="D261" s="115"/>
      <c r="E261" s="116"/>
      <c r="F261" s="116"/>
      <c r="G261" s="115"/>
    </row>
    <row r="262" spans="1:7" x14ac:dyDescent="0.25">
      <c r="A262" t="str">
        <f>IF(ISBLANK(vinculacion[Municipio]),"",Ejercicio)</f>
        <v/>
      </c>
      <c r="B262" t="str">
        <f>IF(ISBLANK(vinculacion[Municipio]),"",comarca)</f>
        <v/>
      </c>
      <c r="C262" s="115"/>
      <c r="D262" s="115"/>
      <c r="E262" s="116"/>
      <c r="F262" s="116"/>
      <c r="G262" s="115"/>
    </row>
    <row r="263" spans="1:7" x14ac:dyDescent="0.25">
      <c r="A263" t="str">
        <f>IF(ISBLANK(vinculacion[Municipio]),"",Ejercicio)</f>
        <v/>
      </c>
      <c r="B263" t="str">
        <f>IF(ISBLANK(vinculacion[Municipio]),"",comarca)</f>
        <v/>
      </c>
      <c r="C263" s="115"/>
      <c r="D263" s="115"/>
      <c r="E263" s="116"/>
      <c r="F263" s="116"/>
      <c r="G263" s="115"/>
    </row>
    <row r="264" spans="1:7" x14ac:dyDescent="0.25">
      <c r="A264" t="str">
        <f>IF(ISBLANK(vinculacion[Municipio]),"",Ejercicio)</f>
        <v/>
      </c>
      <c r="B264" t="str">
        <f>IF(ISBLANK(vinculacion[Municipio]),"",comarca)</f>
        <v/>
      </c>
      <c r="C264" s="115"/>
      <c r="D264" s="115"/>
      <c r="E264" s="116"/>
      <c r="F264" s="116"/>
      <c r="G264" s="115"/>
    </row>
    <row r="265" spans="1:7" x14ac:dyDescent="0.25">
      <c r="A265" t="str">
        <f>IF(ISBLANK(vinculacion[Municipio]),"",Ejercicio)</f>
        <v/>
      </c>
      <c r="B265" t="str">
        <f>IF(ISBLANK(vinculacion[Municipio]),"",comarca)</f>
        <v/>
      </c>
      <c r="C265" s="115"/>
      <c r="D265" s="115"/>
      <c r="E265" s="116"/>
      <c r="F265" s="116"/>
      <c r="G265" s="115"/>
    </row>
    <row r="266" spans="1:7" x14ac:dyDescent="0.25">
      <c r="A266" t="str">
        <f>IF(ISBLANK(vinculacion[Municipio]),"",Ejercicio)</f>
        <v/>
      </c>
      <c r="B266" t="str">
        <f>IF(ISBLANK(vinculacion[Municipio]),"",comarca)</f>
        <v/>
      </c>
      <c r="C266" s="115"/>
      <c r="D266" s="115"/>
      <c r="E266" s="116"/>
      <c r="F266" s="116"/>
      <c r="G266" s="115"/>
    </row>
    <row r="267" spans="1:7" x14ac:dyDescent="0.25">
      <c r="A267" t="str">
        <f>IF(ISBLANK(vinculacion[Municipio]),"",Ejercicio)</f>
        <v/>
      </c>
      <c r="B267" t="str">
        <f>IF(ISBLANK(vinculacion[Municipio]),"",comarca)</f>
        <v/>
      </c>
      <c r="C267" s="115"/>
      <c r="D267" s="115"/>
      <c r="E267" s="116"/>
      <c r="F267" s="116"/>
      <c r="G267" s="115"/>
    </row>
    <row r="268" spans="1:7" x14ac:dyDescent="0.25">
      <c r="A268" t="str">
        <f>IF(ISBLANK(vinculacion[Municipio]),"",Ejercicio)</f>
        <v/>
      </c>
      <c r="B268" t="str">
        <f>IF(ISBLANK(vinculacion[Municipio]),"",comarca)</f>
        <v/>
      </c>
      <c r="C268" s="115"/>
      <c r="D268" s="115"/>
      <c r="E268" s="116"/>
      <c r="F268" s="116"/>
      <c r="G268" s="115"/>
    </row>
    <row r="269" spans="1:7" x14ac:dyDescent="0.25">
      <c r="A269" t="str">
        <f>IF(ISBLANK(vinculacion[Municipio]),"",Ejercicio)</f>
        <v/>
      </c>
      <c r="B269" t="str">
        <f>IF(ISBLANK(vinculacion[Municipio]),"",comarca)</f>
        <v/>
      </c>
      <c r="C269" s="115"/>
      <c r="D269" s="115"/>
      <c r="E269" s="116"/>
      <c r="F269" s="116"/>
      <c r="G269" s="115"/>
    </row>
    <row r="270" spans="1:7" x14ac:dyDescent="0.25">
      <c r="A270" t="str">
        <f>IF(ISBLANK(vinculacion[Municipio]),"",Ejercicio)</f>
        <v/>
      </c>
      <c r="B270" t="str">
        <f>IF(ISBLANK(vinculacion[Municipio]),"",comarca)</f>
        <v/>
      </c>
      <c r="C270" s="115"/>
      <c r="D270" s="115"/>
      <c r="E270" s="116"/>
      <c r="F270" s="116"/>
      <c r="G270" s="115"/>
    </row>
    <row r="271" spans="1:7" x14ac:dyDescent="0.25">
      <c r="A271" t="str">
        <f>IF(ISBLANK(vinculacion[Municipio]),"",Ejercicio)</f>
        <v/>
      </c>
      <c r="B271" t="str">
        <f>IF(ISBLANK(vinculacion[Municipio]),"",comarca)</f>
        <v/>
      </c>
      <c r="C271" s="115"/>
      <c r="D271" s="115"/>
      <c r="E271" s="116"/>
      <c r="F271" s="116"/>
      <c r="G271" s="115"/>
    </row>
    <row r="272" spans="1:7" x14ac:dyDescent="0.25">
      <c r="A272" t="str">
        <f>IF(ISBLANK(vinculacion[Municipio]),"",Ejercicio)</f>
        <v/>
      </c>
      <c r="B272" t="str">
        <f>IF(ISBLANK(vinculacion[Municipio]),"",comarca)</f>
        <v/>
      </c>
      <c r="C272" s="115"/>
      <c r="D272" s="115"/>
      <c r="E272" s="116"/>
      <c r="F272" s="116"/>
      <c r="G272" s="115"/>
    </row>
    <row r="273" spans="1:7" x14ac:dyDescent="0.25">
      <c r="A273" t="str">
        <f>IF(ISBLANK(vinculacion[Municipio]),"",Ejercicio)</f>
        <v/>
      </c>
      <c r="B273" t="str">
        <f>IF(ISBLANK(vinculacion[Municipio]),"",comarca)</f>
        <v/>
      </c>
      <c r="C273" s="115"/>
      <c r="D273" s="115"/>
      <c r="E273" s="116"/>
      <c r="F273" s="116"/>
      <c r="G273" s="115"/>
    </row>
    <row r="274" spans="1:7" x14ac:dyDescent="0.25">
      <c r="A274" t="str">
        <f>IF(ISBLANK(vinculacion[Municipio]),"",Ejercicio)</f>
        <v/>
      </c>
      <c r="B274" t="str">
        <f>IF(ISBLANK(vinculacion[Municipio]),"",comarca)</f>
        <v/>
      </c>
      <c r="C274" s="115"/>
      <c r="D274" s="115"/>
      <c r="E274" s="116"/>
      <c r="F274" s="116"/>
      <c r="G274" s="115"/>
    </row>
    <row r="275" spans="1:7" x14ac:dyDescent="0.25">
      <c r="A275" t="str">
        <f>IF(ISBLANK(vinculacion[Municipio]),"",Ejercicio)</f>
        <v/>
      </c>
      <c r="B275" t="str">
        <f>IF(ISBLANK(vinculacion[Municipio]),"",comarca)</f>
        <v/>
      </c>
      <c r="C275" s="115"/>
      <c r="D275" s="115"/>
      <c r="E275" s="116"/>
      <c r="F275" s="116"/>
      <c r="G275" s="115"/>
    </row>
    <row r="276" spans="1:7" x14ac:dyDescent="0.25">
      <c r="A276" t="str">
        <f>IF(ISBLANK(vinculacion[Municipio]),"",Ejercicio)</f>
        <v/>
      </c>
      <c r="B276" t="str">
        <f>IF(ISBLANK(vinculacion[Municipio]),"",comarca)</f>
        <v/>
      </c>
      <c r="C276" s="115"/>
      <c r="D276" s="115"/>
      <c r="E276" s="116"/>
      <c r="F276" s="116"/>
      <c r="G276" s="115"/>
    </row>
    <row r="277" spans="1:7" x14ac:dyDescent="0.25">
      <c r="A277" t="str">
        <f>IF(ISBLANK(vinculacion[Municipio]),"",Ejercicio)</f>
        <v/>
      </c>
      <c r="B277" t="str">
        <f>IF(ISBLANK(vinculacion[Municipio]),"",comarca)</f>
        <v/>
      </c>
      <c r="C277" s="115"/>
      <c r="D277" s="115"/>
      <c r="E277" s="116"/>
      <c r="F277" s="116"/>
      <c r="G277" s="115"/>
    </row>
    <row r="278" spans="1:7" x14ac:dyDescent="0.25">
      <c r="A278" t="str">
        <f>IF(ISBLANK(vinculacion[Municipio]),"",Ejercicio)</f>
        <v/>
      </c>
      <c r="B278" t="str">
        <f>IF(ISBLANK(vinculacion[Municipio]),"",comarca)</f>
        <v/>
      </c>
      <c r="C278" s="115"/>
      <c r="D278" s="115"/>
      <c r="E278" s="116"/>
      <c r="F278" s="116"/>
      <c r="G278" s="115"/>
    </row>
    <row r="279" spans="1:7" x14ac:dyDescent="0.25">
      <c r="A279" t="str">
        <f>IF(ISBLANK(vinculacion[Municipio]),"",Ejercicio)</f>
        <v/>
      </c>
      <c r="B279" t="str">
        <f>IF(ISBLANK(vinculacion[Municipio]),"",comarca)</f>
        <v/>
      </c>
      <c r="C279" s="115"/>
      <c r="D279" s="115"/>
      <c r="E279" s="116"/>
      <c r="F279" s="116"/>
      <c r="G279" s="115"/>
    </row>
    <row r="280" spans="1:7" x14ac:dyDescent="0.25">
      <c r="A280" t="str">
        <f>IF(ISBLANK(vinculacion[Municipio]),"",Ejercicio)</f>
        <v/>
      </c>
      <c r="B280" t="str">
        <f>IF(ISBLANK(vinculacion[Municipio]),"",comarca)</f>
        <v/>
      </c>
      <c r="C280" s="115"/>
      <c r="D280" s="115"/>
      <c r="E280" s="116"/>
      <c r="F280" s="116"/>
      <c r="G280" s="115"/>
    </row>
    <row r="281" spans="1:7" x14ac:dyDescent="0.25">
      <c r="A281" t="str">
        <f>IF(ISBLANK(vinculacion[Municipio]),"",Ejercicio)</f>
        <v/>
      </c>
      <c r="B281" t="str">
        <f>IF(ISBLANK(vinculacion[Municipio]),"",comarca)</f>
        <v/>
      </c>
      <c r="C281" s="115"/>
      <c r="D281" s="115"/>
      <c r="E281" s="116"/>
      <c r="F281" s="116"/>
      <c r="G281" s="115"/>
    </row>
    <row r="282" spans="1:7" x14ac:dyDescent="0.25">
      <c r="A282" t="str">
        <f>IF(ISBLANK(vinculacion[Municipio]),"",Ejercicio)</f>
        <v/>
      </c>
      <c r="B282" t="str">
        <f>IF(ISBLANK(vinculacion[Municipio]),"",comarca)</f>
        <v/>
      </c>
      <c r="C282" s="115"/>
      <c r="D282" s="115"/>
      <c r="E282" s="116"/>
      <c r="F282" s="116"/>
      <c r="G282" s="115"/>
    </row>
    <row r="283" spans="1:7" x14ac:dyDescent="0.25">
      <c r="A283" t="str">
        <f>IF(ISBLANK(vinculacion[Municipio]),"",Ejercicio)</f>
        <v/>
      </c>
      <c r="B283" t="str">
        <f>IF(ISBLANK(vinculacion[Municipio]),"",comarca)</f>
        <v/>
      </c>
      <c r="C283" s="115"/>
      <c r="D283" s="115"/>
      <c r="E283" s="116"/>
      <c r="F283" s="116"/>
      <c r="G283" s="115"/>
    </row>
    <row r="284" spans="1:7" x14ac:dyDescent="0.25">
      <c r="A284" t="str">
        <f>IF(ISBLANK(vinculacion[Municipio]),"",Ejercicio)</f>
        <v/>
      </c>
      <c r="B284" t="str">
        <f>IF(ISBLANK(vinculacion[Municipio]),"",comarca)</f>
        <v/>
      </c>
      <c r="C284" s="115"/>
      <c r="D284" s="115"/>
      <c r="E284" s="116"/>
      <c r="F284" s="116"/>
      <c r="G284" s="115"/>
    </row>
    <row r="285" spans="1:7" x14ac:dyDescent="0.25">
      <c r="A285" t="str">
        <f>IF(ISBLANK(vinculacion[Municipio]),"",Ejercicio)</f>
        <v/>
      </c>
      <c r="B285" t="str">
        <f>IF(ISBLANK(vinculacion[Municipio]),"",comarca)</f>
        <v/>
      </c>
      <c r="C285" s="115"/>
      <c r="D285" s="115"/>
      <c r="E285" s="116"/>
      <c r="F285" s="116"/>
      <c r="G285" s="115"/>
    </row>
    <row r="286" spans="1:7" x14ac:dyDescent="0.25">
      <c r="A286" t="str">
        <f>IF(ISBLANK(vinculacion[Municipio]),"",Ejercicio)</f>
        <v/>
      </c>
      <c r="B286" t="str">
        <f>IF(ISBLANK(vinculacion[Municipio]),"",comarca)</f>
        <v/>
      </c>
      <c r="C286" s="115"/>
      <c r="D286" s="115"/>
      <c r="E286" s="116"/>
      <c r="F286" s="116"/>
      <c r="G286" s="115"/>
    </row>
    <row r="287" spans="1:7" x14ac:dyDescent="0.25">
      <c r="A287" t="str">
        <f>IF(ISBLANK(vinculacion[Municipio]),"",Ejercicio)</f>
        <v/>
      </c>
      <c r="B287" t="str">
        <f>IF(ISBLANK(vinculacion[Municipio]),"",comarca)</f>
        <v/>
      </c>
      <c r="C287" s="115"/>
      <c r="D287" s="115"/>
      <c r="E287" s="116"/>
      <c r="F287" s="116"/>
      <c r="G287" s="115"/>
    </row>
    <row r="288" spans="1:7" x14ac:dyDescent="0.25">
      <c r="A288" t="str">
        <f>IF(ISBLANK(vinculacion[Municipio]),"",Ejercicio)</f>
        <v/>
      </c>
      <c r="B288" t="str">
        <f>IF(ISBLANK(vinculacion[Municipio]),"",comarca)</f>
        <v/>
      </c>
      <c r="C288" s="115"/>
      <c r="D288" s="115"/>
      <c r="E288" s="116"/>
      <c r="F288" s="116"/>
      <c r="G288" s="115"/>
    </row>
    <row r="289" spans="1:7" x14ac:dyDescent="0.25">
      <c r="A289" t="str">
        <f>IF(ISBLANK(vinculacion[Municipio]),"",Ejercicio)</f>
        <v/>
      </c>
      <c r="B289" t="str">
        <f>IF(ISBLANK(vinculacion[Municipio]),"",comarca)</f>
        <v/>
      </c>
      <c r="C289" s="115"/>
      <c r="D289" s="115"/>
      <c r="E289" s="116"/>
      <c r="F289" s="116"/>
      <c r="G289" s="115"/>
    </row>
    <row r="290" spans="1:7" x14ac:dyDescent="0.25">
      <c r="A290" t="str">
        <f>IF(ISBLANK(vinculacion[Municipio]),"",Ejercicio)</f>
        <v/>
      </c>
      <c r="B290" t="str">
        <f>IF(ISBLANK(vinculacion[Municipio]),"",comarca)</f>
        <v/>
      </c>
      <c r="C290" s="115"/>
      <c r="D290" s="115"/>
      <c r="E290" s="116"/>
      <c r="F290" s="116"/>
      <c r="G290" s="115"/>
    </row>
    <row r="291" spans="1:7" x14ac:dyDescent="0.25">
      <c r="A291" t="str">
        <f>IF(ISBLANK(vinculacion[Municipio]),"",Ejercicio)</f>
        <v/>
      </c>
      <c r="B291" t="str">
        <f>IF(ISBLANK(vinculacion[Municipio]),"",comarca)</f>
        <v/>
      </c>
      <c r="C291" s="115"/>
      <c r="D291" s="115"/>
      <c r="E291" s="116"/>
      <c r="F291" s="116"/>
      <c r="G291" s="115"/>
    </row>
    <row r="292" spans="1:7" x14ac:dyDescent="0.25">
      <c r="A292" t="str">
        <f>IF(ISBLANK(vinculacion[Municipio]),"",Ejercicio)</f>
        <v/>
      </c>
      <c r="B292" t="str">
        <f>IF(ISBLANK(vinculacion[Municipio]),"",comarca)</f>
        <v/>
      </c>
      <c r="C292" s="115"/>
      <c r="D292" s="115"/>
      <c r="E292" s="116"/>
      <c r="F292" s="116"/>
      <c r="G292" s="115"/>
    </row>
    <row r="293" spans="1:7" x14ac:dyDescent="0.25">
      <c r="A293" t="str">
        <f>IF(ISBLANK(vinculacion[Municipio]),"",Ejercicio)</f>
        <v/>
      </c>
      <c r="B293" t="str">
        <f>IF(ISBLANK(vinculacion[Municipio]),"",comarca)</f>
        <v/>
      </c>
      <c r="C293" s="115"/>
      <c r="D293" s="115"/>
      <c r="E293" s="116"/>
      <c r="F293" s="116"/>
      <c r="G293" s="115"/>
    </row>
    <row r="294" spans="1:7" x14ac:dyDescent="0.25">
      <c r="A294" t="str">
        <f>IF(ISBLANK(vinculacion[Municipio]),"",Ejercicio)</f>
        <v/>
      </c>
      <c r="B294" t="str">
        <f>IF(ISBLANK(vinculacion[Municipio]),"",comarca)</f>
        <v/>
      </c>
      <c r="C294" s="115"/>
      <c r="D294" s="115"/>
      <c r="E294" s="116"/>
      <c r="F294" s="116"/>
      <c r="G294" s="115"/>
    </row>
    <row r="295" spans="1:7" x14ac:dyDescent="0.25">
      <c r="A295" t="str">
        <f>IF(ISBLANK(vinculacion[Municipio]),"",Ejercicio)</f>
        <v/>
      </c>
      <c r="B295" t="str">
        <f>IF(ISBLANK(vinculacion[Municipio]),"",comarca)</f>
        <v/>
      </c>
      <c r="C295" s="115"/>
      <c r="D295" s="115"/>
      <c r="E295" s="116"/>
      <c r="F295" s="116"/>
      <c r="G295" s="115"/>
    </row>
    <row r="296" spans="1:7" x14ac:dyDescent="0.25">
      <c r="A296" t="str">
        <f>IF(ISBLANK(vinculacion[Municipio]),"",Ejercicio)</f>
        <v/>
      </c>
      <c r="B296" t="str">
        <f>IF(ISBLANK(vinculacion[Municipio]),"",comarca)</f>
        <v/>
      </c>
      <c r="C296" s="115"/>
      <c r="D296" s="115"/>
      <c r="E296" s="116"/>
      <c r="F296" s="116"/>
      <c r="G296" s="115"/>
    </row>
    <row r="297" spans="1:7" x14ac:dyDescent="0.25">
      <c r="A297" t="str">
        <f>IF(ISBLANK(vinculacion[Municipio]),"",Ejercicio)</f>
        <v/>
      </c>
      <c r="B297" t="str">
        <f>IF(ISBLANK(vinculacion[Municipio]),"",comarca)</f>
        <v/>
      </c>
      <c r="C297" s="115"/>
      <c r="D297" s="115"/>
      <c r="E297" s="116"/>
      <c r="F297" s="116"/>
      <c r="G297" s="115"/>
    </row>
    <row r="298" spans="1:7" x14ac:dyDescent="0.25">
      <c r="A298" t="str">
        <f>IF(ISBLANK(vinculacion[Municipio]),"",Ejercicio)</f>
        <v/>
      </c>
      <c r="B298" t="str">
        <f>IF(ISBLANK(vinculacion[Municipio]),"",comarca)</f>
        <v/>
      </c>
      <c r="C298" s="115"/>
      <c r="D298" s="115"/>
      <c r="E298" s="116"/>
      <c r="F298" s="116"/>
      <c r="G298" s="115"/>
    </row>
    <row r="299" spans="1:7" x14ac:dyDescent="0.25">
      <c r="A299" t="str">
        <f>IF(ISBLANK(vinculacion[Municipio]),"",Ejercicio)</f>
        <v/>
      </c>
      <c r="B299" t="str">
        <f>IF(ISBLANK(vinculacion[Municipio]),"",comarca)</f>
        <v/>
      </c>
      <c r="C299" s="115"/>
      <c r="D299" s="115"/>
      <c r="E299" s="116"/>
      <c r="F299" s="116"/>
      <c r="G299" s="115"/>
    </row>
    <row r="300" spans="1:7" x14ac:dyDescent="0.25">
      <c r="A300" t="str">
        <f>IF(ISBLANK(vinculacion[Municipio]),"",Ejercicio)</f>
        <v/>
      </c>
      <c r="B300" t="str">
        <f>IF(ISBLANK(vinculacion[Municipio]),"",comarca)</f>
        <v/>
      </c>
      <c r="C300" s="115"/>
      <c r="D300" s="115"/>
      <c r="E300" s="116"/>
      <c r="F300" s="116"/>
      <c r="G300" s="115"/>
    </row>
    <row r="301" spans="1:7" x14ac:dyDescent="0.25">
      <c r="A301" t="str">
        <f>IF(ISBLANK(vinculacion[Municipio]),"",Ejercicio)</f>
        <v/>
      </c>
      <c r="B301" t="str">
        <f>IF(ISBLANK(vinculacion[Municipio]),"",comarca)</f>
        <v/>
      </c>
      <c r="C301" s="115"/>
      <c r="D301" s="115"/>
      <c r="E301" s="116"/>
      <c r="F301" s="116"/>
      <c r="G301" s="115"/>
    </row>
    <row r="302" spans="1:7" x14ac:dyDescent="0.25">
      <c r="A302" t="str">
        <f>IF(ISBLANK(vinculacion[Municipio]),"",Ejercicio)</f>
        <v/>
      </c>
      <c r="B302" t="str">
        <f>IF(ISBLANK(vinculacion[Municipio]),"",comarca)</f>
        <v/>
      </c>
      <c r="C302" s="115"/>
      <c r="D302" s="115"/>
      <c r="E302" s="116"/>
      <c r="F302" s="116"/>
      <c r="G302" s="115"/>
    </row>
    <row r="303" spans="1:7" x14ac:dyDescent="0.25">
      <c r="A303" t="str">
        <f>IF(ISBLANK(vinculacion[Municipio]),"",Ejercicio)</f>
        <v/>
      </c>
      <c r="B303" t="str">
        <f>IF(ISBLANK(vinculacion[Municipio]),"",comarca)</f>
        <v/>
      </c>
      <c r="C303" s="115"/>
      <c r="D303" s="115"/>
      <c r="E303" s="116"/>
      <c r="F303" s="116"/>
      <c r="G303" s="115"/>
    </row>
    <row r="304" spans="1:7" x14ac:dyDescent="0.25">
      <c r="A304" t="str">
        <f>IF(ISBLANK(vinculacion[Municipio]),"",Ejercicio)</f>
        <v/>
      </c>
      <c r="B304" t="str">
        <f>IF(ISBLANK(vinculacion[Municipio]),"",comarca)</f>
        <v/>
      </c>
      <c r="C304" s="115"/>
      <c r="D304" s="115"/>
      <c r="E304" s="116"/>
      <c r="F304" s="116"/>
      <c r="G304" s="115"/>
    </row>
    <row r="305" spans="1:7" x14ac:dyDescent="0.25">
      <c r="A305" t="str">
        <f>IF(ISBLANK(vinculacion[Municipio]),"",Ejercicio)</f>
        <v/>
      </c>
      <c r="B305" t="str">
        <f>IF(ISBLANK(vinculacion[Municipio]),"",comarca)</f>
        <v/>
      </c>
      <c r="C305" s="115"/>
      <c r="D305" s="115"/>
      <c r="E305" s="116"/>
      <c r="F305" s="116"/>
      <c r="G305" s="115"/>
    </row>
    <row r="306" spans="1:7" x14ac:dyDescent="0.25">
      <c r="A306" t="str">
        <f>IF(ISBLANK(vinculacion[Municipio]),"",Ejercicio)</f>
        <v/>
      </c>
      <c r="B306" t="str">
        <f>IF(ISBLANK(vinculacion[Municipio]),"",comarca)</f>
        <v/>
      </c>
      <c r="C306" s="115"/>
      <c r="D306" s="115"/>
      <c r="E306" s="116"/>
      <c r="F306" s="116"/>
      <c r="G306" s="115"/>
    </row>
    <row r="307" spans="1:7" x14ac:dyDescent="0.25">
      <c r="A307" t="str">
        <f>IF(ISBLANK(vinculacion[Municipio]),"",Ejercicio)</f>
        <v/>
      </c>
      <c r="B307" t="str">
        <f>IF(ISBLANK(vinculacion[Municipio]),"",comarca)</f>
        <v/>
      </c>
      <c r="C307" s="115"/>
      <c r="D307" s="115"/>
      <c r="E307" s="116"/>
      <c r="F307" s="116"/>
      <c r="G307" s="115"/>
    </row>
    <row r="308" spans="1:7" x14ac:dyDescent="0.25">
      <c r="A308" t="str">
        <f>IF(ISBLANK(vinculacion[Municipio]),"",Ejercicio)</f>
        <v/>
      </c>
      <c r="B308" t="str">
        <f>IF(ISBLANK(vinculacion[Municipio]),"",comarca)</f>
        <v/>
      </c>
      <c r="C308" s="115"/>
      <c r="D308" s="115"/>
      <c r="E308" s="116"/>
      <c r="F308" s="116"/>
      <c r="G308" s="115"/>
    </row>
    <row r="309" spans="1:7" x14ac:dyDescent="0.25">
      <c r="A309" t="str">
        <f>IF(ISBLANK(vinculacion[Municipio]),"",Ejercicio)</f>
        <v/>
      </c>
      <c r="B309" t="str">
        <f>IF(ISBLANK(vinculacion[Municipio]),"",comarca)</f>
        <v/>
      </c>
      <c r="C309" s="115"/>
      <c r="D309" s="115"/>
      <c r="E309" s="116"/>
      <c r="F309" s="116"/>
      <c r="G309" s="115"/>
    </row>
    <row r="310" spans="1:7" x14ac:dyDescent="0.25">
      <c r="A310" t="str">
        <f>IF(ISBLANK(vinculacion[Municipio]),"",Ejercicio)</f>
        <v/>
      </c>
      <c r="B310" t="str">
        <f>IF(ISBLANK(vinculacion[Municipio]),"",comarca)</f>
        <v/>
      </c>
      <c r="C310" s="115"/>
      <c r="D310" s="115"/>
      <c r="E310" s="116"/>
      <c r="F310" s="116"/>
      <c r="G310" s="115"/>
    </row>
    <row r="311" spans="1:7" x14ac:dyDescent="0.25">
      <c r="A311" t="str">
        <f>IF(ISBLANK(vinculacion[Municipio]),"",Ejercicio)</f>
        <v/>
      </c>
      <c r="B311" t="str">
        <f>IF(ISBLANK(vinculacion[Municipio]),"",comarca)</f>
        <v/>
      </c>
      <c r="C311" s="115"/>
      <c r="D311" s="115"/>
      <c r="E311" s="116"/>
      <c r="F311" s="116"/>
      <c r="G311" s="115"/>
    </row>
    <row r="312" spans="1:7" x14ac:dyDescent="0.25">
      <c r="A312" t="str">
        <f>IF(ISBLANK(vinculacion[Municipio]),"",Ejercicio)</f>
        <v/>
      </c>
      <c r="B312" t="str">
        <f>IF(ISBLANK(vinculacion[Municipio]),"",comarca)</f>
        <v/>
      </c>
      <c r="C312" s="115"/>
      <c r="D312" s="115"/>
      <c r="E312" s="116"/>
      <c r="F312" s="116"/>
      <c r="G312" s="115"/>
    </row>
    <row r="313" spans="1:7" x14ac:dyDescent="0.25">
      <c r="A313" t="str">
        <f>IF(ISBLANK(vinculacion[Municipio]),"",Ejercicio)</f>
        <v/>
      </c>
      <c r="B313" t="str">
        <f>IF(ISBLANK(vinculacion[Municipio]),"",comarca)</f>
        <v/>
      </c>
      <c r="C313" s="115"/>
      <c r="D313" s="115"/>
      <c r="E313" s="116"/>
      <c r="F313" s="116"/>
      <c r="G313" s="115"/>
    </row>
    <row r="314" spans="1:7" x14ac:dyDescent="0.25">
      <c r="A314" t="str">
        <f>IF(ISBLANK(vinculacion[Municipio]),"",Ejercicio)</f>
        <v/>
      </c>
      <c r="B314" t="str">
        <f>IF(ISBLANK(vinculacion[Municipio]),"",comarca)</f>
        <v/>
      </c>
      <c r="C314" s="115"/>
      <c r="D314" s="115"/>
      <c r="E314" s="116"/>
      <c r="F314" s="116"/>
      <c r="G314" s="115"/>
    </row>
    <row r="315" spans="1:7" x14ac:dyDescent="0.25">
      <c r="A315" t="str">
        <f>IF(ISBLANK(vinculacion[Municipio]),"",Ejercicio)</f>
        <v/>
      </c>
      <c r="B315" t="str">
        <f>IF(ISBLANK(vinculacion[Municipio]),"",comarca)</f>
        <v/>
      </c>
      <c r="C315" s="115"/>
      <c r="D315" s="115"/>
      <c r="E315" s="116"/>
      <c r="F315" s="116"/>
      <c r="G315" s="115"/>
    </row>
    <row r="316" spans="1:7" x14ac:dyDescent="0.25">
      <c r="A316" t="str">
        <f>IF(ISBLANK(vinculacion[Municipio]),"",Ejercicio)</f>
        <v/>
      </c>
      <c r="B316" t="str">
        <f>IF(ISBLANK(vinculacion[Municipio]),"",comarca)</f>
        <v/>
      </c>
      <c r="C316" s="115"/>
      <c r="D316" s="115"/>
      <c r="E316" s="116"/>
      <c r="F316" s="116"/>
      <c r="G316" s="115"/>
    </row>
    <row r="317" spans="1:7" x14ac:dyDescent="0.25">
      <c r="A317" t="str">
        <f>IF(ISBLANK(vinculacion[Municipio]),"",Ejercicio)</f>
        <v/>
      </c>
      <c r="B317" t="str">
        <f>IF(ISBLANK(vinculacion[Municipio]),"",comarca)</f>
        <v/>
      </c>
      <c r="C317" s="115"/>
      <c r="D317" s="115"/>
      <c r="E317" s="116"/>
      <c r="F317" s="116"/>
      <c r="G317" s="115"/>
    </row>
    <row r="318" spans="1:7" x14ac:dyDescent="0.25">
      <c r="A318" t="str">
        <f>IF(ISBLANK(vinculacion[Municipio]),"",Ejercicio)</f>
        <v/>
      </c>
      <c r="B318" t="str">
        <f>IF(ISBLANK(vinculacion[Municipio]),"",comarca)</f>
        <v/>
      </c>
      <c r="C318" s="115"/>
      <c r="D318" s="115"/>
      <c r="E318" s="116"/>
      <c r="F318" s="116"/>
      <c r="G318" s="115"/>
    </row>
    <row r="319" spans="1:7" x14ac:dyDescent="0.25">
      <c r="A319" t="str">
        <f>IF(ISBLANK(vinculacion[Municipio]),"",Ejercicio)</f>
        <v/>
      </c>
      <c r="B319" t="str">
        <f>IF(ISBLANK(vinculacion[Municipio]),"",comarca)</f>
        <v/>
      </c>
      <c r="C319" s="115"/>
      <c r="D319" s="115"/>
      <c r="E319" s="116"/>
      <c r="F319" s="116"/>
      <c r="G319" s="115"/>
    </row>
    <row r="320" spans="1:7" x14ac:dyDescent="0.25">
      <c r="A320" t="str">
        <f>IF(ISBLANK(vinculacion[Municipio]),"",Ejercicio)</f>
        <v/>
      </c>
      <c r="B320" t="str">
        <f>IF(ISBLANK(vinculacion[Municipio]),"",comarca)</f>
        <v/>
      </c>
      <c r="C320" s="115"/>
      <c r="D320" s="115"/>
      <c r="E320" s="116"/>
      <c r="F320" s="116"/>
      <c r="G320" s="115"/>
    </row>
    <row r="321" spans="1:7" x14ac:dyDescent="0.25">
      <c r="A321" t="str">
        <f>IF(ISBLANK(vinculacion[Municipio]),"",Ejercicio)</f>
        <v/>
      </c>
      <c r="B321" t="str">
        <f>IF(ISBLANK(vinculacion[Municipio]),"",comarca)</f>
        <v/>
      </c>
      <c r="C321" s="115"/>
      <c r="D321" s="115"/>
      <c r="E321" s="116"/>
      <c r="F321" s="116"/>
      <c r="G321" s="115"/>
    </row>
    <row r="322" spans="1:7" x14ac:dyDescent="0.25">
      <c r="A322" t="str">
        <f>IF(ISBLANK(vinculacion[Municipio]),"",Ejercicio)</f>
        <v/>
      </c>
      <c r="B322" t="str">
        <f>IF(ISBLANK(vinculacion[Municipio]),"",comarca)</f>
        <v/>
      </c>
      <c r="C322" s="115"/>
      <c r="D322" s="115"/>
      <c r="E322" s="116"/>
      <c r="F322" s="116"/>
      <c r="G322" s="115"/>
    </row>
    <row r="323" spans="1:7" x14ac:dyDescent="0.25">
      <c r="A323" t="str">
        <f>IF(ISBLANK(vinculacion[Municipio]),"",Ejercicio)</f>
        <v/>
      </c>
      <c r="B323" t="str">
        <f>IF(ISBLANK(vinculacion[Municipio]),"",comarca)</f>
        <v/>
      </c>
      <c r="C323" s="115"/>
      <c r="D323" s="115"/>
      <c r="E323" s="116"/>
      <c r="F323" s="116"/>
      <c r="G323" s="115"/>
    </row>
    <row r="324" spans="1:7" x14ac:dyDescent="0.25">
      <c r="A324" t="str">
        <f>IF(ISBLANK(vinculacion[Municipio]),"",Ejercicio)</f>
        <v/>
      </c>
      <c r="B324" t="str">
        <f>IF(ISBLANK(vinculacion[Municipio]),"",comarca)</f>
        <v/>
      </c>
      <c r="C324" s="115"/>
      <c r="D324" s="115"/>
      <c r="E324" s="116"/>
      <c r="F324" s="116"/>
      <c r="G324" s="115"/>
    </row>
    <row r="325" spans="1:7" x14ac:dyDescent="0.25">
      <c r="A325" t="str">
        <f>IF(ISBLANK(vinculacion[Municipio]),"",Ejercicio)</f>
        <v/>
      </c>
      <c r="B325" t="str">
        <f>IF(ISBLANK(vinculacion[Municipio]),"",comarca)</f>
        <v/>
      </c>
      <c r="C325" s="115"/>
      <c r="D325" s="115"/>
      <c r="E325" s="116"/>
      <c r="F325" s="116"/>
      <c r="G325" s="115"/>
    </row>
    <row r="326" spans="1:7" x14ac:dyDescent="0.25">
      <c r="A326" t="str">
        <f>IF(ISBLANK(vinculacion[Municipio]),"",Ejercicio)</f>
        <v/>
      </c>
      <c r="B326" t="str">
        <f>IF(ISBLANK(vinculacion[Municipio]),"",comarca)</f>
        <v/>
      </c>
      <c r="C326" s="115"/>
      <c r="D326" s="115"/>
      <c r="E326" s="116"/>
      <c r="F326" s="116"/>
      <c r="G326" s="115"/>
    </row>
    <row r="327" spans="1:7" x14ac:dyDescent="0.25">
      <c r="A327" t="str">
        <f>IF(ISBLANK(vinculacion[Municipio]),"",Ejercicio)</f>
        <v/>
      </c>
      <c r="B327" t="str">
        <f>IF(ISBLANK(vinculacion[Municipio]),"",comarca)</f>
        <v/>
      </c>
      <c r="C327" s="115"/>
      <c r="D327" s="115"/>
      <c r="E327" s="116"/>
      <c r="F327" s="116"/>
      <c r="G327" s="115"/>
    </row>
    <row r="328" spans="1:7" x14ac:dyDescent="0.25">
      <c r="A328" t="str">
        <f>IF(ISBLANK(vinculacion[Municipio]),"",Ejercicio)</f>
        <v/>
      </c>
      <c r="B328" t="str">
        <f>IF(ISBLANK(vinculacion[Municipio]),"",comarca)</f>
        <v/>
      </c>
      <c r="C328" s="115"/>
      <c r="D328" s="115"/>
      <c r="E328" s="116"/>
      <c r="F328" s="116"/>
      <c r="G328" s="115"/>
    </row>
    <row r="329" spans="1:7" x14ac:dyDescent="0.25">
      <c r="A329" t="str">
        <f>IF(ISBLANK(vinculacion[Municipio]),"",Ejercicio)</f>
        <v/>
      </c>
      <c r="B329" t="str">
        <f>IF(ISBLANK(vinculacion[Municipio]),"",comarca)</f>
        <v/>
      </c>
      <c r="C329" s="115"/>
      <c r="D329" s="115"/>
      <c r="E329" s="116"/>
      <c r="F329" s="116"/>
      <c r="G329" s="115"/>
    </row>
    <row r="330" spans="1:7" x14ac:dyDescent="0.25">
      <c r="A330" t="str">
        <f>IF(ISBLANK(vinculacion[Municipio]),"",Ejercicio)</f>
        <v/>
      </c>
      <c r="B330" t="str">
        <f>IF(ISBLANK(vinculacion[Municipio]),"",comarca)</f>
        <v/>
      </c>
      <c r="C330" s="115"/>
      <c r="D330" s="115"/>
      <c r="E330" s="116"/>
      <c r="F330" s="116"/>
      <c r="G330" s="115"/>
    </row>
    <row r="331" spans="1:7" x14ac:dyDescent="0.25">
      <c r="A331" t="str">
        <f>IF(ISBLANK(vinculacion[Municipio]),"",Ejercicio)</f>
        <v/>
      </c>
      <c r="B331" t="str">
        <f>IF(ISBLANK(vinculacion[Municipio]),"",comarca)</f>
        <v/>
      </c>
      <c r="C331" s="115"/>
      <c r="D331" s="115"/>
      <c r="E331" s="116"/>
      <c r="F331" s="116"/>
      <c r="G331" s="115"/>
    </row>
    <row r="332" spans="1:7" x14ac:dyDescent="0.25">
      <c r="A332" t="str">
        <f>IF(ISBLANK(vinculacion[Municipio]),"",Ejercicio)</f>
        <v/>
      </c>
      <c r="B332" t="str">
        <f>IF(ISBLANK(vinculacion[Municipio]),"",comarca)</f>
        <v/>
      </c>
      <c r="C332" s="115"/>
      <c r="D332" s="115"/>
      <c r="E332" s="116"/>
      <c r="F332" s="116"/>
      <c r="G332" s="115"/>
    </row>
    <row r="333" spans="1:7" x14ac:dyDescent="0.25">
      <c r="A333" t="str">
        <f>IF(ISBLANK(vinculacion[Municipio]),"",Ejercicio)</f>
        <v/>
      </c>
      <c r="B333" t="str">
        <f>IF(ISBLANK(vinculacion[Municipio]),"",comarca)</f>
        <v/>
      </c>
      <c r="C333" s="115"/>
      <c r="D333" s="115"/>
      <c r="E333" s="116"/>
      <c r="F333" s="116"/>
      <c r="G333" s="115"/>
    </row>
    <row r="334" spans="1:7" x14ac:dyDescent="0.25">
      <c r="A334" t="str">
        <f>IF(ISBLANK(vinculacion[Municipio]),"",Ejercicio)</f>
        <v/>
      </c>
      <c r="B334" t="str">
        <f>IF(ISBLANK(vinculacion[Municipio]),"",comarca)</f>
        <v/>
      </c>
      <c r="C334" s="115"/>
      <c r="D334" s="115"/>
      <c r="E334" s="116"/>
      <c r="F334" s="116"/>
      <c r="G334" s="115"/>
    </row>
    <row r="335" spans="1:7" x14ac:dyDescent="0.25">
      <c r="A335" t="str">
        <f>IF(ISBLANK(vinculacion[Municipio]),"",Ejercicio)</f>
        <v/>
      </c>
      <c r="B335" t="str">
        <f>IF(ISBLANK(vinculacion[Municipio]),"",comarca)</f>
        <v/>
      </c>
      <c r="C335" s="115"/>
      <c r="D335" s="115"/>
      <c r="E335" s="116"/>
      <c r="F335" s="116"/>
      <c r="G335" s="115"/>
    </row>
    <row r="336" spans="1:7" x14ac:dyDescent="0.25">
      <c r="A336" t="str">
        <f>IF(ISBLANK(vinculacion[Municipio]),"",Ejercicio)</f>
        <v/>
      </c>
      <c r="B336" t="str">
        <f>IF(ISBLANK(vinculacion[Municipio]),"",comarca)</f>
        <v/>
      </c>
      <c r="C336" s="115"/>
      <c r="D336" s="115"/>
      <c r="E336" s="116"/>
      <c r="F336" s="116"/>
      <c r="G336" s="115"/>
    </row>
    <row r="337" spans="1:7" x14ac:dyDescent="0.25">
      <c r="A337" t="str">
        <f>IF(ISBLANK(vinculacion[Municipio]),"",Ejercicio)</f>
        <v/>
      </c>
      <c r="B337" t="str">
        <f>IF(ISBLANK(vinculacion[Municipio]),"",comarca)</f>
        <v/>
      </c>
      <c r="C337" s="115"/>
      <c r="D337" s="115"/>
      <c r="E337" s="116"/>
      <c r="F337" s="116"/>
      <c r="G337" s="115"/>
    </row>
    <row r="338" spans="1:7" x14ac:dyDescent="0.25">
      <c r="A338" t="str">
        <f>IF(ISBLANK(vinculacion[Municipio]),"",Ejercicio)</f>
        <v/>
      </c>
      <c r="B338" t="str">
        <f>IF(ISBLANK(vinculacion[Municipio]),"",comarca)</f>
        <v/>
      </c>
      <c r="C338" s="115"/>
      <c r="D338" s="115"/>
      <c r="E338" s="116"/>
      <c r="F338" s="116"/>
      <c r="G338" s="115"/>
    </row>
    <row r="339" spans="1:7" x14ac:dyDescent="0.25">
      <c r="A339" t="str">
        <f>IF(ISBLANK(vinculacion[Municipio]),"",Ejercicio)</f>
        <v/>
      </c>
      <c r="B339" t="str">
        <f>IF(ISBLANK(vinculacion[Municipio]),"",comarca)</f>
        <v/>
      </c>
      <c r="C339" s="115"/>
      <c r="D339" s="115"/>
      <c r="E339" s="116"/>
      <c r="F339" s="116"/>
      <c r="G339" s="115"/>
    </row>
    <row r="340" spans="1:7" x14ac:dyDescent="0.25">
      <c r="A340" t="str">
        <f>IF(ISBLANK(vinculacion[Municipio]),"",Ejercicio)</f>
        <v/>
      </c>
      <c r="B340" t="str">
        <f>IF(ISBLANK(vinculacion[Municipio]),"",comarca)</f>
        <v/>
      </c>
      <c r="C340" s="115"/>
      <c r="D340" s="115"/>
      <c r="E340" s="116"/>
      <c r="F340" s="116"/>
      <c r="G340" s="115"/>
    </row>
    <row r="341" spans="1:7" x14ac:dyDescent="0.25">
      <c r="A341" t="str">
        <f>IF(ISBLANK(vinculacion[Municipio]),"",Ejercicio)</f>
        <v/>
      </c>
      <c r="B341" t="str">
        <f>IF(ISBLANK(vinculacion[Municipio]),"",comarca)</f>
        <v/>
      </c>
      <c r="C341" s="115"/>
      <c r="D341" s="115"/>
      <c r="E341" s="116"/>
      <c r="F341" s="116"/>
      <c r="G341" s="115"/>
    </row>
    <row r="342" spans="1:7" x14ac:dyDescent="0.25">
      <c r="A342" t="str">
        <f>IF(ISBLANK(vinculacion[Municipio]),"",Ejercicio)</f>
        <v/>
      </c>
      <c r="B342" t="str">
        <f>IF(ISBLANK(vinculacion[Municipio]),"",comarca)</f>
        <v/>
      </c>
      <c r="C342" s="115"/>
      <c r="D342" s="115"/>
      <c r="E342" s="116"/>
      <c r="F342" s="116"/>
      <c r="G342" s="115"/>
    </row>
    <row r="343" spans="1:7" x14ac:dyDescent="0.25">
      <c r="A343" t="str">
        <f>IF(ISBLANK(vinculacion[Municipio]),"",Ejercicio)</f>
        <v/>
      </c>
      <c r="B343" t="str">
        <f>IF(ISBLANK(vinculacion[Municipio]),"",comarca)</f>
        <v/>
      </c>
      <c r="C343" s="115"/>
      <c r="D343" s="115"/>
      <c r="E343" s="116"/>
      <c r="F343" s="116"/>
      <c r="G343" s="115"/>
    </row>
    <row r="344" spans="1:7" x14ac:dyDescent="0.25">
      <c r="A344" t="str">
        <f>IF(ISBLANK(vinculacion[Municipio]),"",Ejercicio)</f>
        <v/>
      </c>
      <c r="B344" t="str">
        <f>IF(ISBLANK(vinculacion[Municipio]),"",comarca)</f>
        <v/>
      </c>
      <c r="C344" s="115"/>
      <c r="D344" s="115"/>
      <c r="E344" s="116"/>
      <c r="F344" s="116"/>
      <c r="G344" s="115"/>
    </row>
    <row r="345" spans="1:7" x14ac:dyDescent="0.25">
      <c r="A345" t="str">
        <f>IF(ISBLANK(vinculacion[Municipio]),"",Ejercicio)</f>
        <v/>
      </c>
      <c r="B345" t="str">
        <f>IF(ISBLANK(vinculacion[Municipio]),"",comarca)</f>
        <v/>
      </c>
      <c r="C345" s="115"/>
      <c r="D345" s="115"/>
      <c r="E345" s="116"/>
      <c r="F345" s="116"/>
      <c r="G345" s="115"/>
    </row>
    <row r="346" spans="1:7" x14ac:dyDescent="0.25">
      <c r="A346" t="str">
        <f>IF(ISBLANK(vinculacion[Municipio]),"",Ejercicio)</f>
        <v/>
      </c>
      <c r="B346" t="str">
        <f>IF(ISBLANK(vinculacion[Municipio]),"",comarca)</f>
        <v/>
      </c>
      <c r="C346" s="115"/>
      <c r="D346" s="115"/>
      <c r="E346" s="116"/>
      <c r="F346" s="116"/>
      <c r="G346" s="115"/>
    </row>
    <row r="347" spans="1:7" x14ac:dyDescent="0.25">
      <c r="A347" t="str">
        <f>IF(ISBLANK(vinculacion[Municipio]),"",Ejercicio)</f>
        <v/>
      </c>
      <c r="B347" t="str">
        <f>IF(ISBLANK(vinculacion[Municipio]),"",comarca)</f>
        <v/>
      </c>
      <c r="C347" s="115"/>
      <c r="D347" s="115"/>
      <c r="E347" s="116"/>
      <c r="F347" s="116"/>
      <c r="G347" s="115"/>
    </row>
    <row r="348" spans="1:7" x14ac:dyDescent="0.25">
      <c r="A348" t="str">
        <f>IF(ISBLANK(vinculacion[Municipio]),"",Ejercicio)</f>
        <v/>
      </c>
      <c r="B348" t="str">
        <f>IF(ISBLANK(vinculacion[Municipio]),"",comarca)</f>
        <v/>
      </c>
      <c r="C348" s="115"/>
      <c r="D348" s="115"/>
      <c r="E348" s="116"/>
      <c r="F348" s="116"/>
      <c r="G348" s="115"/>
    </row>
    <row r="349" spans="1:7" x14ac:dyDescent="0.25">
      <c r="A349" t="str">
        <f>IF(ISBLANK(vinculacion[Municipio]),"",Ejercicio)</f>
        <v/>
      </c>
      <c r="B349" t="str">
        <f>IF(ISBLANK(vinculacion[Municipio]),"",comarca)</f>
        <v/>
      </c>
      <c r="C349" s="115"/>
      <c r="D349" s="115"/>
      <c r="E349" s="116"/>
      <c r="F349" s="116"/>
      <c r="G349" s="115"/>
    </row>
    <row r="350" spans="1:7" x14ac:dyDescent="0.25">
      <c r="A350" t="str">
        <f>IF(ISBLANK(vinculacion[Municipio]),"",Ejercicio)</f>
        <v/>
      </c>
      <c r="B350" t="str">
        <f>IF(ISBLANK(vinculacion[Municipio]),"",comarca)</f>
        <v/>
      </c>
      <c r="C350" s="115"/>
      <c r="D350" s="115"/>
      <c r="E350" s="116"/>
      <c r="F350" s="116"/>
      <c r="G350" s="115"/>
    </row>
    <row r="351" spans="1:7" x14ac:dyDescent="0.25">
      <c r="A351" t="str">
        <f>IF(ISBLANK(vinculacion[Municipio]),"",Ejercicio)</f>
        <v/>
      </c>
      <c r="B351" t="str">
        <f>IF(ISBLANK(vinculacion[Municipio]),"",comarca)</f>
        <v/>
      </c>
      <c r="C351" s="115"/>
      <c r="D351" s="115"/>
      <c r="E351" s="116"/>
      <c r="F351" s="116"/>
      <c r="G351" s="115"/>
    </row>
    <row r="352" spans="1:7" x14ac:dyDescent="0.25">
      <c r="A352" t="str">
        <f>IF(ISBLANK(vinculacion[Municipio]),"",Ejercicio)</f>
        <v/>
      </c>
      <c r="B352" t="str">
        <f>IF(ISBLANK(vinculacion[Municipio]),"",comarca)</f>
        <v/>
      </c>
      <c r="C352" s="115"/>
      <c r="D352" s="115"/>
      <c r="E352" s="116"/>
      <c r="F352" s="116"/>
      <c r="G352" s="115"/>
    </row>
    <row r="353" spans="1:7" x14ac:dyDescent="0.25">
      <c r="A353" t="str">
        <f>IF(ISBLANK(vinculacion[Municipio]),"",Ejercicio)</f>
        <v/>
      </c>
      <c r="B353" t="str">
        <f>IF(ISBLANK(vinculacion[Municipio]),"",comarca)</f>
        <v/>
      </c>
      <c r="C353" s="115"/>
      <c r="D353" s="115"/>
      <c r="E353" s="116"/>
      <c r="F353" s="116"/>
      <c r="G353" s="115"/>
    </row>
    <row r="354" spans="1:7" x14ac:dyDescent="0.25">
      <c r="A354" t="str">
        <f>IF(ISBLANK(vinculacion[Municipio]),"",Ejercicio)</f>
        <v/>
      </c>
      <c r="B354" t="str">
        <f>IF(ISBLANK(vinculacion[Municipio]),"",comarca)</f>
        <v/>
      </c>
      <c r="C354" s="115"/>
      <c r="D354" s="115"/>
      <c r="E354" s="116"/>
      <c r="F354" s="116"/>
      <c r="G354" s="115"/>
    </row>
    <row r="355" spans="1:7" x14ac:dyDescent="0.25">
      <c r="A355" t="str">
        <f>IF(ISBLANK(vinculacion[Municipio]),"",Ejercicio)</f>
        <v/>
      </c>
      <c r="B355" t="str">
        <f>IF(ISBLANK(vinculacion[Municipio]),"",comarca)</f>
        <v/>
      </c>
      <c r="C355" s="115"/>
      <c r="D355" s="115"/>
      <c r="E355" s="116"/>
      <c r="F355" s="116"/>
      <c r="G355" s="115"/>
    </row>
    <row r="356" spans="1:7" x14ac:dyDescent="0.25">
      <c r="A356" t="str">
        <f>IF(ISBLANK(vinculacion[Municipio]),"",Ejercicio)</f>
        <v/>
      </c>
      <c r="B356" t="str">
        <f>IF(ISBLANK(vinculacion[Municipio]),"",comarca)</f>
        <v/>
      </c>
      <c r="C356" s="115"/>
      <c r="D356" s="115"/>
      <c r="E356" s="116"/>
      <c r="F356" s="116"/>
      <c r="G356" s="115"/>
    </row>
    <row r="357" spans="1:7" x14ac:dyDescent="0.25">
      <c r="A357" t="str">
        <f>IF(ISBLANK(vinculacion[Municipio]),"",Ejercicio)</f>
        <v/>
      </c>
      <c r="B357" t="str">
        <f>IF(ISBLANK(vinculacion[Municipio]),"",comarca)</f>
        <v/>
      </c>
      <c r="C357" s="115"/>
      <c r="D357" s="115"/>
      <c r="E357" s="116"/>
      <c r="F357" s="116"/>
      <c r="G357" s="115"/>
    </row>
    <row r="358" spans="1:7" x14ac:dyDescent="0.25">
      <c r="A358" t="str">
        <f>IF(ISBLANK(vinculacion[Municipio]),"",Ejercicio)</f>
        <v/>
      </c>
      <c r="B358" t="str">
        <f>IF(ISBLANK(vinculacion[Municipio]),"",comarca)</f>
        <v/>
      </c>
      <c r="C358" s="115"/>
      <c r="D358" s="115"/>
      <c r="E358" s="116"/>
      <c r="F358" s="116"/>
      <c r="G358" s="115"/>
    </row>
    <row r="359" spans="1:7" x14ac:dyDescent="0.25">
      <c r="A359" t="str">
        <f>IF(ISBLANK(vinculacion[Municipio]),"",Ejercicio)</f>
        <v/>
      </c>
      <c r="B359" t="str">
        <f>IF(ISBLANK(vinculacion[Municipio]),"",comarca)</f>
        <v/>
      </c>
      <c r="C359" s="115"/>
      <c r="D359" s="115"/>
      <c r="E359" s="116"/>
      <c r="F359" s="116"/>
      <c r="G359" s="115"/>
    </row>
    <row r="360" spans="1:7" x14ac:dyDescent="0.25">
      <c r="A360" t="str">
        <f>IF(ISBLANK(vinculacion[Municipio]),"",Ejercicio)</f>
        <v/>
      </c>
      <c r="B360" t="str">
        <f>IF(ISBLANK(vinculacion[Municipio]),"",comarca)</f>
        <v/>
      </c>
      <c r="C360" s="115"/>
      <c r="D360" s="115"/>
      <c r="E360" s="116"/>
      <c r="F360" s="116"/>
      <c r="G360" s="115"/>
    </row>
    <row r="361" spans="1:7" x14ac:dyDescent="0.25">
      <c r="A361" t="str">
        <f>IF(ISBLANK(vinculacion[Municipio]),"",Ejercicio)</f>
        <v/>
      </c>
      <c r="B361" t="str">
        <f>IF(ISBLANK(vinculacion[Municipio]),"",comarca)</f>
        <v/>
      </c>
      <c r="C361" s="115"/>
      <c r="D361" s="115"/>
      <c r="E361" s="116"/>
      <c r="F361" s="116"/>
      <c r="G361" s="115"/>
    </row>
    <row r="362" spans="1:7" x14ac:dyDescent="0.25">
      <c r="A362" t="str">
        <f>IF(ISBLANK(vinculacion[Municipio]),"",Ejercicio)</f>
        <v/>
      </c>
      <c r="B362" t="str">
        <f>IF(ISBLANK(vinculacion[Municipio]),"",comarca)</f>
        <v/>
      </c>
      <c r="C362" s="115"/>
      <c r="D362" s="115"/>
      <c r="E362" s="116"/>
      <c r="F362" s="116"/>
      <c r="G362" s="115"/>
    </row>
    <row r="363" spans="1:7" x14ac:dyDescent="0.25">
      <c r="A363" t="str">
        <f>IF(ISBLANK(vinculacion[Municipio]),"",Ejercicio)</f>
        <v/>
      </c>
      <c r="B363" t="str">
        <f>IF(ISBLANK(vinculacion[Municipio]),"",comarca)</f>
        <v/>
      </c>
      <c r="C363" s="115"/>
      <c r="D363" s="115"/>
      <c r="E363" s="116"/>
      <c r="F363" s="116"/>
      <c r="G363" s="115"/>
    </row>
    <row r="364" spans="1:7" x14ac:dyDescent="0.25">
      <c r="A364" t="str">
        <f>IF(ISBLANK(vinculacion[Municipio]),"",Ejercicio)</f>
        <v/>
      </c>
      <c r="B364" t="str">
        <f>IF(ISBLANK(vinculacion[Municipio]),"",comarca)</f>
        <v/>
      </c>
      <c r="C364" s="115"/>
      <c r="D364" s="115"/>
      <c r="E364" s="116"/>
      <c r="F364" s="116"/>
      <c r="G364" s="115"/>
    </row>
    <row r="365" spans="1:7" x14ac:dyDescent="0.25">
      <c r="A365" t="str">
        <f>IF(ISBLANK(vinculacion[Municipio]),"",Ejercicio)</f>
        <v/>
      </c>
      <c r="B365" t="str">
        <f>IF(ISBLANK(vinculacion[Municipio]),"",comarca)</f>
        <v/>
      </c>
      <c r="C365" s="115"/>
      <c r="D365" s="115"/>
      <c r="E365" s="116"/>
      <c r="F365" s="116"/>
      <c r="G365" s="115"/>
    </row>
    <row r="366" spans="1:7" x14ac:dyDescent="0.25">
      <c r="A366" t="str">
        <f>IF(ISBLANK(vinculacion[Municipio]),"",Ejercicio)</f>
        <v/>
      </c>
      <c r="B366" t="str">
        <f>IF(ISBLANK(vinculacion[Municipio]),"",comarca)</f>
        <v/>
      </c>
      <c r="C366" s="115"/>
      <c r="D366" s="115"/>
      <c r="E366" s="116"/>
      <c r="F366" s="116"/>
      <c r="G366" s="115"/>
    </row>
    <row r="367" spans="1:7" x14ac:dyDescent="0.25">
      <c r="A367" t="str">
        <f>IF(ISBLANK(vinculacion[Municipio]),"",Ejercicio)</f>
        <v/>
      </c>
      <c r="B367" t="str">
        <f>IF(ISBLANK(vinculacion[Municipio]),"",comarca)</f>
        <v/>
      </c>
      <c r="C367" s="115"/>
      <c r="D367" s="115"/>
      <c r="E367" s="116"/>
      <c r="F367" s="116"/>
      <c r="G367" s="115"/>
    </row>
    <row r="368" spans="1:7" x14ac:dyDescent="0.25">
      <c r="A368" t="str">
        <f>IF(ISBLANK(vinculacion[Municipio]),"",Ejercicio)</f>
        <v/>
      </c>
      <c r="B368" t="str">
        <f>IF(ISBLANK(vinculacion[Municipio]),"",comarca)</f>
        <v/>
      </c>
      <c r="C368" s="115"/>
      <c r="D368" s="115"/>
      <c r="E368" s="116"/>
      <c r="F368" s="116"/>
      <c r="G368" s="115"/>
    </row>
    <row r="369" spans="1:7" x14ac:dyDescent="0.25">
      <c r="A369" t="str">
        <f>IF(ISBLANK(vinculacion[Municipio]),"",Ejercicio)</f>
        <v/>
      </c>
      <c r="B369" t="str">
        <f>IF(ISBLANK(vinculacion[Municipio]),"",comarca)</f>
        <v/>
      </c>
      <c r="C369" s="115"/>
      <c r="D369" s="115"/>
      <c r="E369" s="116"/>
      <c r="F369" s="116"/>
      <c r="G369" s="115"/>
    </row>
    <row r="370" spans="1:7" x14ac:dyDescent="0.25">
      <c r="A370" t="str">
        <f>IF(ISBLANK(vinculacion[Municipio]),"",Ejercicio)</f>
        <v/>
      </c>
      <c r="B370" t="str">
        <f>IF(ISBLANK(vinculacion[Municipio]),"",comarca)</f>
        <v/>
      </c>
      <c r="C370" s="115"/>
      <c r="D370" s="115"/>
      <c r="E370" s="116"/>
      <c r="F370" s="116"/>
      <c r="G370" s="115"/>
    </row>
    <row r="371" spans="1:7" x14ac:dyDescent="0.25">
      <c r="A371" t="str">
        <f>IF(ISBLANK(vinculacion[Municipio]),"",Ejercicio)</f>
        <v/>
      </c>
      <c r="B371" t="str">
        <f>IF(ISBLANK(vinculacion[Municipio]),"",comarca)</f>
        <v/>
      </c>
      <c r="C371" s="115"/>
      <c r="D371" s="115"/>
      <c r="E371" s="116"/>
      <c r="F371" s="116"/>
      <c r="G371" s="115"/>
    </row>
    <row r="372" spans="1:7" x14ac:dyDescent="0.25">
      <c r="A372" t="str">
        <f>IF(ISBLANK(vinculacion[Municipio]),"",Ejercicio)</f>
        <v/>
      </c>
      <c r="B372" t="str">
        <f>IF(ISBLANK(vinculacion[Municipio]),"",comarca)</f>
        <v/>
      </c>
      <c r="C372" s="115"/>
      <c r="D372" s="115"/>
      <c r="E372" s="116"/>
      <c r="F372" s="116"/>
      <c r="G372" s="115"/>
    </row>
    <row r="373" spans="1:7" x14ac:dyDescent="0.25">
      <c r="A373" t="str">
        <f>IF(ISBLANK(vinculacion[Municipio]),"",Ejercicio)</f>
        <v/>
      </c>
      <c r="B373" t="str">
        <f>IF(ISBLANK(vinculacion[Municipio]),"",comarca)</f>
        <v/>
      </c>
      <c r="C373" s="115"/>
      <c r="D373" s="115"/>
      <c r="E373" s="116"/>
      <c r="F373" s="116"/>
      <c r="G373" s="115"/>
    </row>
    <row r="374" spans="1:7" x14ac:dyDescent="0.25">
      <c r="A374" t="str">
        <f>IF(ISBLANK(vinculacion[Municipio]),"",Ejercicio)</f>
        <v/>
      </c>
      <c r="B374" t="str">
        <f>IF(ISBLANK(vinculacion[Municipio]),"",comarca)</f>
        <v/>
      </c>
      <c r="C374" s="115"/>
      <c r="D374" s="115"/>
      <c r="E374" s="116"/>
      <c r="F374" s="116"/>
      <c r="G374" s="115"/>
    </row>
    <row r="375" spans="1:7" x14ac:dyDescent="0.25">
      <c r="A375" t="str">
        <f>IF(ISBLANK(vinculacion[Municipio]),"",Ejercicio)</f>
        <v/>
      </c>
      <c r="B375" t="str">
        <f>IF(ISBLANK(vinculacion[Municipio]),"",comarca)</f>
        <v/>
      </c>
      <c r="C375" s="115"/>
      <c r="D375" s="115"/>
      <c r="E375" s="116"/>
      <c r="F375" s="116"/>
      <c r="G375" s="115"/>
    </row>
    <row r="376" spans="1:7" x14ac:dyDescent="0.25">
      <c r="A376" t="str">
        <f>IF(ISBLANK(vinculacion[Municipio]),"",Ejercicio)</f>
        <v/>
      </c>
      <c r="B376" t="str">
        <f>IF(ISBLANK(vinculacion[Municipio]),"",comarca)</f>
        <v/>
      </c>
      <c r="C376" s="115"/>
      <c r="D376" s="115"/>
      <c r="E376" s="116"/>
      <c r="F376" s="116"/>
      <c r="G376" s="115"/>
    </row>
    <row r="377" spans="1:7" x14ac:dyDescent="0.25">
      <c r="A377" t="str">
        <f>IF(ISBLANK(vinculacion[Municipio]),"",Ejercicio)</f>
        <v/>
      </c>
      <c r="B377" t="str">
        <f>IF(ISBLANK(vinculacion[Municipio]),"",comarca)</f>
        <v/>
      </c>
      <c r="C377" s="115"/>
      <c r="D377" s="115"/>
      <c r="E377" s="116"/>
      <c r="F377" s="116"/>
      <c r="G377" s="115"/>
    </row>
    <row r="378" spans="1:7" x14ac:dyDescent="0.25">
      <c r="A378" t="str">
        <f>IF(ISBLANK(vinculacion[Municipio]),"",Ejercicio)</f>
        <v/>
      </c>
      <c r="B378" t="str">
        <f>IF(ISBLANK(vinculacion[Municipio]),"",comarca)</f>
        <v/>
      </c>
      <c r="C378" s="115"/>
      <c r="D378" s="115"/>
      <c r="E378" s="116"/>
      <c r="F378" s="116"/>
      <c r="G378" s="115"/>
    </row>
    <row r="379" spans="1:7" x14ac:dyDescent="0.25">
      <c r="A379" t="str">
        <f>IF(ISBLANK(vinculacion[Municipio]),"",Ejercicio)</f>
        <v/>
      </c>
      <c r="B379" t="str">
        <f>IF(ISBLANK(vinculacion[Municipio]),"",comarca)</f>
        <v/>
      </c>
      <c r="C379" s="115"/>
      <c r="D379" s="115"/>
      <c r="E379" s="116"/>
      <c r="F379" s="116"/>
      <c r="G379" s="115"/>
    </row>
    <row r="380" spans="1:7" x14ac:dyDescent="0.25">
      <c r="A380" t="str">
        <f>IF(ISBLANK(vinculacion[Municipio]),"",Ejercicio)</f>
        <v/>
      </c>
      <c r="B380" t="str">
        <f>IF(ISBLANK(vinculacion[Municipio]),"",comarca)</f>
        <v/>
      </c>
      <c r="C380" s="115"/>
      <c r="D380" s="115"/>
      <c r="E380" s="116"/>
      <c r="F380" s="116"/>
      <c r="G380" s="115"/>
    </row>
    <row r="381" spans="1:7" x14ac:dyDescent="0.25">
      <c r="A381" t="str">
        <f>IF(ISBLANK(vinculacion[Municipio]),"",Ejercicio)</f>
        <v/>
      </c>
      <c r="B381" t="str">
        <f>IF(ISBLANK(vinculacion[Municipio]),"",comarca)</f>
        <v/>
      </c>
      <c r="C381" s="115"/>
      <c r="D381" s="115"/>
      <c r="E381" s="116"/>
      <c r="F381" s="116"/>
      <c r="G381" s="115"/>
    </row>
    <row r="382" spans="1:7" x14ac:dyDescent="0.25">
      <c r="A382" t="str">
        <f>IF(ISBLANK(vinculacion[Municipio]),"",Ejercicio)</f>
        <v/>
      </c>
      <c r="B382" t="str">
        <f>IF(ISBLANK(vinculacion[Municipio]),"",comarca)</f>
        <v/>
      </c>
      <c r="C382" s="115"/>
      <c r="D382" s="115"/>
      <c r="E382" s="116"/>
      <c r="F382" s="116"/>
      <c r="G382" s="115"/>
    </row>
    <row r="383" spans="1:7" x14ac:dyDescent="0.25">
      <c r="A383" t="str">
        <f>IF(ISBLANK(vinculacion[Municipio]),"",Ejercicio)</f>
        <v/>
      </c>
      <c r="B383" t="str">
        <f>IF(ISBLANK(vinculacion[Municipio]),"",comarca)</f>
        <v/>
      </c>
      <c r="C383" s="115"/>
      <c r="D383" s="115"/>
      <c r="E383" s="116"/>
      <c r="F383" s="116"/>
      <c r="G383" s="115"/>
    </row>
    <row r="384" spans="1:7" x14ac:dyDescent="0.25">
      <c r="A384" t="str">
        <f>IF(ISBLANK(vinculacion[Municipio]),"",Ejercicio)</f>
        <v/>
      </c>
      <c r="B384" t="str">
        <f>IF(ISBLANK(vinculacion[Municipio]),"",comarca)</f>
        <v/>
      </c>
      <c r="C384" s="115"/>
      <c r="D384" s="115"/>
      <c r="E384" s="116"/>
      <c r="F384" s="116"/>
      <c r="G384" s="115"/>
    </row>
    <row r="385" spans="1:7" x14ac:dyDescent="0.25">
      <c r="A385" t="str">
        <f>IF(ISBLANK(vinculacion[Municipio]),"",Ejercicio)</f>
        <v/>
      </c>
      <c r="B385" t="str">
        <f>IF(ISBLANK(vinculacion[Municipio]),"",comarca)</f>
        <v/>
      </c>
      <c r="C385" s="115"/>
      <c r="D385" s="115"/>
      <c r="E385" s="116"/>
      <c r="F385" s="116"/>
      <c r="G385" s="115"/>
    </row>
    <row r="386" spans="1:7" x14ac:dyDescent="0.25">
      <c r="A386" t="str">
        <f>IF(ISBLANK(vinculacion[Municipio]),"",Ejercicio)</f>
        <v/>
      </c>
      <c r="B386" t="str">
        <f>IF(ISBLANK(vinculacion[Municipio]),"",comarca)</f>
        <v/>
      </c>
      <c r="C386" s="115"/>
      <c r="D386" s="115"/>
      <c r="E386" s="116"/>
      <c r="F386" s="116"/>
      <c r="G386" s="115"/>
    </row>
    <row r="387" spans="1:7" x14ac:dyDescent="0.25">
      <c r="A387" t="str">
        <f>IF(ISBLANK(vinculacion[Municipio]),"",Ejercicio)</f>
        <v/>
      </c>
      <c r="B387" t="str">
        <f>IF(ISBLANK(vinculacion[Municipio]),"",comarca)</f>
        <v/>
      </c>
      <c r="C387" s="115"/>
      <c r="D387" s="115"/>
      <c r="E387" s="116"/>
      <c r="F387" s="116"/>
      <c r="G387" s="115"/>
    </row>
    <row r="388" spans="1:7" x14ac:dyDescent="0.25">
      <c r="A388" t="str">
        <f>IF(ISBLANK(vinculacion[Municipio]),"",Ejercicio)</f>
        <v/>
      </c>
      <c r="B388" t="str">
        <f>IF(ISBLANK(vinculacion[Municipio]),"",comarca)</f>
        <v/>
      </c>
      <c r="C388" s="115"/>
      <c r="D388" s="115"/>
      <c r="E388" s="116"/>
      <c r="F388" s="116"/>
      <c r="G388" s="115"/>
    </row>
    <row r="389" spans="1:7" x14ac:dyDescent="0.25">
      <c r="A389" t="str">
        <f>IF(ISBLANK(vinculacion[Municipio]),"",Ejercicio)</f>
        <v/>
      </c>
      <c r="B389" t="str">
        <f>IF(ISBLANK(vinculacion[Municipio]),"",comarca)</f>
        <v/>
      </c>
      <c r="C389" s="115"/>
      <c r="D389" s="115"/>
      <c r="E389" s="116"/>
      <c r="F389" s="116"/>
      <c r="G389" s="115"/>
    </row>
    <row r="390" spans="1:7" x14ac:dyDescent="0.25">
      <c r="A390" t="str">
        <f>IF(ISBLANK(vinculacion[Municipio]),"",Ejercicio)</f>
        <v/>
      </c>
      <c r="B390" t="str">
        <f>IF(ISBLANK(vinculacion[Municipio]),"",comarca)</f>
        <v/>
      </c>
      <c r="C390" s="115"/>
      <c r="D390" s="115"/>
      <c r="E390" s="116"/>
      <c r="F390" s="116"/>
      <c r="G390" s="115"/>
    </row>
    <row r="391" spans="1:7" x14ac:dyDescent="0.25">
      <c r="A391" t="str">
        <f>IF(ISBLANK(vinculacion[Municipio]),"",Ejercicio)</f>
        <v/>
      </c>
      <c r="B391" t="str">
        <f>IF(ISBLANK(vinculacion[Municipio]),"",comarca)</f>
        <v/>
      </c>
      <c r="C391" s="115"/>
      <c r="D391" s="115"/>
      <c r="E391" s="116"/>
      <c r="F391" s="116"/>
      <c r="G391" s="115"/>
    </row>
    <row r="392" spans="1:7" x14ac:dyDescent="0.25">
      <c r="A392" t="str">
        <f>IF(ISBLANK(vinculacion[Municipio]),"",Ejercicio)</f>
        <v/>
      </c>
      <c r="B392" t="str">
        <f>IF(ISBLANK(vinculacion[Municipio]),"",comarca)</f>
        <v/>
      </c>
      <c r="C392" s="115"/>
      <c r="D392" s="115"/>
      <c r="E392" s="116"/>
      <c r="F392" s="116"/>
      <c r="G392" s="115"/>
    </row>
    <row r="393" spans="1:7" x14ac:dyDescent="0.25">
      <c r="A393" t="str">
        <f>IF(ISBLANK(vinculacion[Municipio]),"",Ejercicio)</f>
        <v/>
      </c>
      <c r="B393" t="str">
        <f>IF(ISBLANK(vinculacion[Municipio]),"",comarca)</f>
        <v/>
      </c>
      <c r="C393" s="115"/>
      <c r="D393" s="115"/>
      <c r="E393" s="116"/>
      <c r="F393" s="116"/>
      <c r="G393" s="115"/>
    </row>
    <row r="394" spans="1:7" x14ac:dyDescent="0.25">
      <c r="A394" t="str">
        <f>IF(ISBLANK(vinculacion[Municipio]),"",Ejercicio)</f>
        <v/>
      </c>
      <c r="B394" t="str">
        <f>IF(ISBLANK(vinculacion[Municipio]),"",comarca)</f>
        <v/>
      </c>
      <c r="C394" s="115"/>
      <c r="D394" s="115"/>
      <c r="E394" s="116"/>
      <c r="F394" s="116"/>
      <c r="G394" s="115"/>
    </row>
    <row r="395" spans="1:7" x14ac:dyDescent="0.25">
      <c r="A395" t="str">
        <f>IF(ISBLANK(vinculacion[Municipio]),"",Ejercicio)</f>
        <v/>
      </c>
      <c r="B395" t="str">
        <f>IF(ISBLANK(vinculacion[Municipio]),"",comarca)</f>
        <v/>
      </c>
      <c r="C395" s="115"/>
      <c r="D395" s="115"/>
      <c r="E395" s="116"/>
      <c r="F395" s="116"/>
      <c r="G395" s="115"/>
    </row>
    <row r="396" spans="1:7" x14ac:dyDescent="0.25">
      <c r="A396" t="str">
        <f>IF(ISBLANK(vinculacion[Municipio]),"",Ejercicio)</f>
        <v/>
      </c>
      <c r="B396" t="str">
        <f>IF(ISBLANK(vinculacion[Municipio]),"",comarca)</f>
        <v/>
      </c>
      <c r="C396" s="115"/>
      <c r="D396" s="115"/>
      <c r="E396" s="116"/>
      <c r="F396" s="116"/>
      <c r="G396" s="115"/>
    </row>
    <row r="397" spans="1:7" x14ac:dyDescent="0.25">
      <c r="A397" t="str">
        <f>IF(ISBLANK(vinculacion[Municipio]),"",Ejercicio)</f>
        <v/>
      </c>
      <c r="B397" t="str">
        <f>IF(ISBLANK(vinculacion[Municipio]),"",comarca)</f>
        <v/>
      </c>
      <c r="C397" s="115"/>
      <c r="D397" s="115"/>
      <c r="E397" s="116"/>
      <c r="F397" s="116"/>
      <c r="G397" s="115"/>
    </row>
    <row r="398" spans="1:7" x14ac:dyDescent="0.25">
      <c r="A398" t="str">
        <f>IF(ISBLANK(vinculacion[Municipio]),"",Ejercicio)</f>
        <v/>
      </c>
      <c r="B398" t="str">
        <f>IF(ISBLANK(vinculacion[Municipio]),"",comarca)</f>
        <v/>
      </c>
      <c r="C398" s="115"/>
      <c r="D398" s="115"/>
      <c r="E398" s="116"/>
      <c r="F398" s="116"/>
      <c r="G398" s="115"/>
    </row>
    <row r="399" spans="1:7" x14ac:dyDescent="0.25">
      <c r="A399" t="str">
        <f>IF(ISBLANK(vinculacion[Municipio]),"",Ejercicio)</f>
        <v/>
      </c>
      <c r="B399" t="str">
        <f>IF(ISBLANK(vinculacion[Municipio]),"",comarca)</f>
        <v/>
      </c>
      <c r="C399" s="115"/>
      <c r="D399" s="115"/>
      <c r="E399" s="116"/>
      <c r="F399" s="116"/>
      <c r="G399" s="115"/>
    </row>
    <row r="400" spans="1:7" x14ac:dyDescent="0.25">
      <c r="A400" t="str">
        <f>IF(ISBLANK(vinculacion[Municipio]),"",Ejercicio)</f>
        <v/>
      </c>
      <c r="B400" t="str">
        <f>IF(ISBLANK(vinculacion[Municipio]),"",comarca)</f>
        <v/>
      </c>
      <c r="C400" s="115"/>
      <c r="D400" s="115"/>
      <c r="E400" s="116"/>
      <c r="F400" s="116"/>
      <c r="G400" s="115"/>
    </row>
    <row r="401" spans="1:7" x14ac:dyDescent="0.25">
      <c r="A401" t="str">
        <f>IF(ISBLANK(vinculacion[Municipio]),"",Ejercicio)</f>
        <v/>
      </c>
      <c r="B401" t="str">
        <f>IF(ISBLANK(vinculacion[Municipio]),"",comarca)</f>
        <v/>
      </c>
      <c r="C401" s="115"/>
      <c r="D401" s="115"/>
      <c r="E401" s="116"/>
      <c r="F401" s="116"/>
      <c r="G401" s="115"/>
    </row>
    <row r="402" spans="1:7" x14ac:dyDescent="0.25">
      <c r="A402" t="str">
        <f>IF(ISBLANK(vinculacion[Municipio]),"",Ejercicio)</f>
        <v/>
      </c>
      <c r="B402" t="str">
        <f>IF(ISBLANK(vinculacion[Municipio]),"",comarca)</f>
        <v/>
      </c>
      <c r="C402" s="115"/>
      <c r="D402" s="115"/>
      <c r="E402" s="116"/>
      <c r="F402" s="116"/>
      <c r="G402" s="115"/>
    </row>
    <row r="403" spans="1:7" x14ac:dyDescent="0.25">
      <c r="A403" t="str">
        <f>IF(ISBLANK(vinculacion[Municipio]),"",Ejercicio)</f>
        <v/>
      </c>
      <c r="B403" t="str">
        <f>IF(ISBLANK(vinculacion[Municipio]),"",comarca)</f>
        <v/>
      </c>
      <c r="C403" s="115"/>
      <c r="D403" s="115"/>
      <c r="E403" s="116"/>
      <c r="F403" s="116"/>
      <c r="G403" s="115"/>
    </row>
    <row r="404" spans="1:7" x14ac:dyDescent="0.25">
      <c r="A404" t="str">
        <f>IF(ISBLANK(vinculacion[Municipio]),"",Ejercicio)</f>
        <v/>
      </c>
      <c r="B404" t="str">
        <f>IF(ISBLANK(vinculacion[Municipio]),"",comarca)</f>
        <v/>
      </c>
      <c r="C404" s="115"/>
      <c r="D404" s="115"/>
      <c r="E404" s="116"/>
      <c r="F404" s="116"/>
      <c r="G404" s="115"/>
    </row>
    <row r="405" spans="1:7" x14ac:dyDescent="0.25">
      <c r="A405" t="str">
        <f>IF(ISBLANK(vinculacion[Municipio]),"",Ejercicio)</f>
        <v/>
      </c>
      <c r="B405" t="str">
        <f>IF(ISBLANK(vinculacion[Municipio]),"",comarca)</f>
        <v/>
      </c>
      <c r="C405" s="115"/>
      <c r="D405" s="115"/>
      <c r="E405" s="116"/>
      <c r="F405" s="116"/>
      <c r="G405" s="115"/>
    </row>
    <row r="406" spans="1:7" x14ac:dyDescent="0.25">
      <c r="A406" t="str">
        <f>IF(ISBLANK(vinculacion[Municipio]),"",Ejercicio)</f>
        <v/>
      </c>
      <c r="B406" t="str">
        <f>IF(ISBLANK(vinculacion[Municipio]),"",comarca)</f>
        <v/>
      </c>
      <c r="C406" s="115"/>
      <c r="D406" s="115"/>
      <c r="E406" s="116"/>
      <c r="F406" s="116"/>
      <c r="G406" s="115"/>
    </row>
    <row r="407" spans="1:7" x14ac:dyDescent="0.25">
      <c r="A407" t="str">
        <f>IF(ISBLANK(vinculacion[Municipio]),"",Ejercicio)</f>
        <v/>
      </c>
      <c r="B407" t="str">
        <f>IF(ISBLANK(vinculacion[Municipio]),"",comarca)</f>
        <v/>
      </c>
      <c r="C407" s="115"/>
      <c r="D407" s="115"/>
      <c r="E407" s="116"/>
      <c r="F407" s="116"/>
      <c r="G407" s="115"/>
    </row>
    <row r="408" spans="1:7" x14ac:dyDescent="0.25">
      <c r="A408" t="str">
        <f>IF(ISBLANK(vinculacion[Municipio]),"",Ejercicio)</f>
        <v/>
      </c>
      <c r="B408" t="str">
        <f>IF(ISBLANK(vinculacion[Municipio]),"",comarca)</f>
        <v/>
      </c>
      <c r="C408" s="115"/>
      <c r="D408" s="115"/>
      <c r="E408" s="116"/>
      <c r="F408" s="116"/>
      <c r="G408" s="115"/>
    </row>
    <row r="409" spans="1:7" x14ac:dyDescent="0.25">
      <c r="A409" t="str">
        <f>IF(ISBLANK(vinculacion[Municipio]),"",Ejercicio)</f>
        <v/>
      </c>
      <c r="B409" t="str">
        <f>IF(ISBLANK(vinculacion[Municipio]),"",comarca)</f>
        <v/>
      </c>
      <c r="C409" s="115"/>
      <c r="D409" s="115"/>
      <c r="E409" s="116"/>
      <c r="F409" s="116"/>
      <c r="G409" s="115"/>
    </row>
    <row r="410" spans="1:7" x14ac:dyDescent="0.25">
      <c r="A410" t="str">
        <f>IF(ISBLANK(vinculacion[Municipio]),"",Ejercicio)</f>
        <v/>
      </c>
      <c r="B410" t="str">
        <f>IF(ISBLANK(vinculacion[Municipio]),"",comarca)</f>
        <v/>
      </c>
      <c r="C410" s="115"/>
      <c r="D410" s="115"/>
      <c r="E410" s="116"/>
      <c r="F410" s="116"/>
      <c r="G410" s="115"/>
    </row>
    <row r="411" spans="1:7" x14ac:dyDescent="0.25">
      <c r="A411" t="str">
        <f>IF(ISBLANK(vinculacion[Municipio]),"",Ejercicio)</f>
        <v/>
      </c>
      <c r="B411" t="str">
        <f>IF(ISBLANK(vinculacion[Municipio]),"",comarca)</f>
        <v/>
      </c>
      <c r="C411" s="115"/>
      <c r="D411" s="115"/>
      <c r="E411" s="116"/>
      <c r="F411" s="116"/>
      <c r="G411" s="115"/>
    </row>
    <row r="412" spans="1:7" x14ac:dyDescent="0.25">
      <c r="A412" t="str">
        <f>IF(ISBLANK(vinculacion[Municipio]),"",Ejercicio)</f>
        <v/>
      </c>
      <c r="B412" t="str">
        <f>IF(ISBLANK(vinculacion[Municipio]),"",comarca)</f>
        <v/>
      </c>
      <c r="C412" s="115"/>
      <c r="D412" s="115"/>
      <c r="E412" s="116"/>
      <c r="F412" s="116"/>
      <c r="G412" s="115"/>
    </row>
    <row r="413" spans="1:7" x14ac:dyDescent="0.25">
      <c r="A413" t="str">
        <f>IF(ISBLANK(vinculacion[Municipio]),"",Ejercicio)</f>
        <v/>
      </c>
      <c r="B413" t="str">
        <f>IF(ISBLANK(vinculacion[Municipio]),"",comarca)</f>
        <v/>
      </c>
      <c r="C413" s="115"/>
      <c r="D413" s="115"/>
      <c r="E413" s="116"/>
      <c r="F413" s="116"/>
      <c r="G413" s="115"/>
    </row>
    <row r="414" spans="1:7" x14ac:dyDescent="0.25">
      <c r="A414" t="str">
        <f>IF(ISBLANK(vinculacion[Municipio]),"",Ejercicio)</f>
        <v/>
      </c>
      <c r="B414" t="str">
        <f>IF(ISBLANK(vinculacion[Municipio]),"",comarca)</f>
        <v/>
      </c>
      <c r="C414" s="115"/>
      <c r="D414" s="115"/>
      <c r="E414" s="116"/>
      <c r="F414" s="116"/>
      <c r="G414" s="115"/>
    </row>
    <row r="415" spans="1:7" x14ac:dyDescent="0.25">
      <c r="A415" t="str">
        <f>IF(ISBLANK(vinculacion[Municipio]),"",Ejercicio)</f>
        <v/>
      </c>
      <c r="B415" t="str">
        <f>IF(ISBLANK(vinculacion[Municipio]),"",comarca)</f>
        <v/>
      </c>
      <c r="C415" s="115"/>
      <c r="D415" s="115"/>
      <c r="E415" s="116"/>
      <c r="F415" s="116"/>
      <c r="G415" s="115"/>
    </row>
    <row r="416" spans="1:7" x14ac:dyDescent="0.25">
      <c r="A416" t="str">
        <f>IF(ISBLANK(vinculacion[Municipio]),"",Ejercicio)</f>
        <v/>
      </c>
      <c r="B416" t="str">
        <f>IF(ISBLANK(vinculacion[Municipio]),"",comarca)</f>
        <v/>
      </c>
      <c r="C416" s="115"/>
      <c r="D416" s="115"/>
      <c r="E416" s="116"/>
      <c r="F416" s="116"/>
      <c r="G416" s="115"/>
    </row>
    <row r="417" spans="1:7" x14ac:dyDescent="0.25">
      <c r="A417" t="str">
        <f>IF(ISBLANK(vinculacion[Municipio]),"",Ejercicio)</f>
        <v/>
      </c>
      <c r="B417" t="str">
        <f>IF(ISBLANK(vinculacion[Municipio]),"",comarca)</f>
        <v/>
      </c>
      <c r="C417" s="115"/>
      <c r="D417" s="115"/>
      <c r="E417" s="116"/>
      <c r="F417" s="116"/>
      <c r="G417" s="115"/>
    </row>
    <row r="418" spans="1:7" x14ac:dyDescent="0.25">
      <c r="A418" t="str">
        <f>IF(ISBLANK(vinculacion[Municipio]),"",Ejercicio)</f>
        <v/>
      </c>
      <c r="B418" t="str">
        <f>IF(ISBLANK(vinculacion[Municipio]),"",comarca)</f>
        <v/>
      </c>
      <c r="C418" s="115"/>
      <c r="D418" s="115"/>
      <c r="E418" s="116"/>
      <c r="F418" s="116"/>
      <c r="G418" s="115"/>
    </row>
    <row r="419" spans="1:7" x14ac:dyDescent="0.25">
      <c r="A419" t="str">
        <f>IF(ISBLANK(vinculacion[Municipio]),"",Ejercicio)</f>
        <v/>
      </c>
      <c r="B419" t="str">
        <f>IF(ISBLANK(vinculacion[Municipio]),"",comarca)</f>
        <v/>
      </c>
      <c r="C419" s="115"/>
      <c r="D419" s="115"/>
      <c r="E419" s="116"/>
      <c r="F419" s="116"/>
      <c r="G419" s="115"/>
    </row>
    <row r="420" spans="1:7" x14ac:dyDescent="0.25">
      <c r="A420" t="str">
        <f>IF(ISBLANK(vinculacion[Municipio]),"",Ejercicio)</f>
        <v/>
      </c>
      <c r="B420" t="str">
        <f>IF(ISBLANK(vinculacion[Municipio]),"",comarca)</f>
        <v/>
      </c>
      <c r="C420" s="115"/>
      <c r="D420" s="115"/>
      <c r="E420" s="116"/>
      <c r="F420" s="116"/>
      <c r="G420" s="115"/>
    </row>
    <row r="421" spans="1:7" x14ac:dyDescent="0.25">
      <c r="A421" t="str">
        <f>IF(ISBLANK(vinculacion[Municipio]),"",Ejercicio)</f>
        <v/>
      </c>
      <c r="B421" t="str">
        <f>IF(ISBLANK(vinculacion[Municipio]),"",comarca)</f>
        <v/>
      </c>
      <c r="C421" s="115"/>
      <c r="D421" s="115"/>
      <c r="E421" s="116"/>
      <c r="F421" s="116"/>
      <c r="G421" s="115"/>
    </row>
    <row r="422" spans="1:7" x14ac:dyDescent="0.25">
      <c r="A422" t="str">
        <f>IF(ISBLANK(vinculacion[Municipio]),"",Ejercicio)</f>
        <v/>
      </c>
      <c r="B422" t="str">
        <f>IF(ISBLANK(vinculacion[Municipio]),"",comarca)</f>
        <v/>
      </c>
      <c r="C422" s="115"/>
      <c r="D422" s="115"/>
      <c r="E422" s="116"/>
      <c r="F422" s="116"/>
      <c r="G422" s="115"/>
    </row>
    <row r="423" spans="1:7" x14ac:dyDescent="0.25">
      <c r="A423" t="str">
        <f>IF(ISBLANK(vinculacion[Municipio]),"",Ejercicio)</f>
        <v/>
      </c>
      <c r="B423" t="str">
        <f>IF(ISBLANK(vinculacion[Municipio]),"",comarca)</f>
        <v/>
      </c>
      <c r="C423" s="115"/>
      <c r="D423" s="115"/>
      <c r="E423" s="116"/>
      <c r="F423" s="116"/>
      <c r="G423" s="115"/>
    </row>
    <row r="424" spans="1:7" x14ac:dyDescent="0.25">
      <c r="A424" t="str">
        <f>IF(ISBLANK(vinculacion[Municipio]),"",Ejercicio)</f>
        <v/>
      </c>
      <c r="B424" t="str">
        <f>IF(ISBLANK(vinculacion[Municipio]),"",comarca)</f>
        <v/>
      </c>
      <c r="C424" s="115"/>
      <c r="D424" s="115"/>
      <c r="E424" s="116"/>
      <c r="F424" s="116"/>
      <c r="G424" s="115"/>
    </row>
    <row r="425" spans="1:7" x14ac:dyDescent="0.25">
      <c r="A425" t="str">
        <f>IF(ISBLANK(vinculacion[Municipio]),"",Ejercicio)</f>
        <v/>
      </c>
      <c r="B425" t="str">
        <f>IF(ISBLANK(vinculacion[Municipio]),"",comarca)</f>
        <v/>
      </c>
      <c r="C425" s="115"/>
      <c r="D425" s="115"/>
      <c r="E425" s="116"/>
      <c r="F425" s="116"/>
      <c r="G425" s="115"/>
    </row>
    <row r="426" spans="1:7" x14ac:dyDescent="0.25">
      <c r="A426" t="str">
        <f>IF(ISBLANK(vinculacion[Municipio]),"",Ejercicio)</f>
        <v/>
      </c>
      <c r="B426" t="str">
        <f>IF(ISBLANK(vinculacion[Municipio]),"",comarca)</f>
        <v/>
      </c>
      <c r="C426" s="115"/>
      <c r="D426" s="115"/>
      <c r="E426" s="116"/>
      <c r="F426" s="116"/>
      <c r="G426" s="115"/>
    </row>
    <row r="427" spans="1:7" x14ac:dyDescent="0.25">
      <c r="A427" t="str">
        <f>IF(ISBLANK(vinculacion[Municipio]),"",Ejercicio)</f>
        <v/>
      </c>
      <c r="B427" t="str">
        <f>IF(ISBLANK(vinculacion[Municipio]),"",comarca)</f>
        <v/>
      </c>
      <c r="C427" s="115"/>
      <c r="D427" s="115"/>
      <c r="E427" s="116"/>
      <c r="F427" s="116"/>
      <c r="G427" s="115"/>
    </row>
    <row r="428" spans="1:7" x14ac:dyDescent="0.25">
      <c r="A428" t="str">
        <f>IF(ISBLANK(vinculacion[Municipio]),"",Ejercicio)</f>
        <v/>
      </c>
      <c r="B428" t="str">
        <f>IF(ISBLANK(vinculacion[Municipio]),"",comarca)</f>
        <v/>
      </c>
      <c r="C428" s="115"/>
      <c r="D428" s="115"/>
      <c r="E428" s="116"/>
      <c r="F428" s="116"/>
      <c r="G428" s="115"/>
    </row>
    <row r="429" spans="1:7" x14ac:dyDescent="0.25">
      <c r="A429" t="str">
        <f>IF(ISBLANK(vinculacion[Municipio]),"",Ejercicio)</f>
        <v/>
      </c>
      <c r="B429" t="str">
        <f>IF(ISBLANK(vinculacion[Municipio]),"",comarca)</f>
        <v/>
      </c>
      <c r="C429" s="115"/>
      <c r="D429" s="115"/>
      <c r="E429" s="116"/>
      <c r="F429" s="116"/>
      <c r="G429" s="115"/>
    </row>
    <row r="430" spans="1:7" x14ac:dyDescent="0.25">
      <c r="A430" t="str">
        <f>IF(ISBLANK(vinculacion[Municipio]),"",Ejercicio)</f>
        <v/>
      </c>
      <c r="B430" t="str">
        <f>IF(ISBLANK(vinculacion[Municipio]),"",comarca)</f>
        <v/>
      </c>
      <c r="C430" s="115"/>
      <c r="D430" s="115"/>
      <c r="E430" s="116"/>
      <c r="F430" s="116"/>
      <c r="G430" s="115"/>
    </row>
    <row r="431" spans="1:7" x14ac:dyDescent="0.25">
      <c r="A431" t="str">
        <f>IF(ISBLANK(vinculacion[Municipio]),"",Ejercicio)</f>
        <v/>
      </c>
      <c r="B431" t="str">
        <f>IF(ISBLANK(vinculacion[Municipio]),"",comarca)</f>
        <v/>
      </c>
      <c r="C431" s="115"/>
      <c r="D431" s="115"/>
      <c r="E431" s="116"/>
      <c r="F431" s="116"/>
      <c r="G431" s="115"/>
    </row>
    <row r="432" spans="1:7" x14ac:dyDescent="0.25">
      <c r="A432" t="str">
        <f>IF(ISBLANK(vinculacion[Municipio]),"",Ejercicio)</f>
        <v/>
      </c>
      <c r="B432" t="str">
        <f>IF(ISBLANK(vinculacion[Municipio]),"",comarca)</f>
        <v/>
      </c>
      <c r="C432" s="115"/>
      <c r="D432" s="115"/>
      <c r="E432" s="116"/>
      <c r="F432" s="116"/>
      <c r="G432" s="115"/>
    </row>
    <row r="433" spans="1:7" x14ac:dyDescent="0.25">
      <c r="A433" t="str">
        <f>IF(ISBLANK(vinculacion[Municipio]),"",Ejercicio)</f>
        <v/>
      </c>
      <c r="B433" t="str">
        <f>IF(ISBLANK(vinculacion[Municipio]),"",comarca)</f>
        <v/>
      </c>
      <c r="C433" s="115"/>
      <c r="D433" s="115"/>
      <c r="E433" s="116"/>
      <c r="F433" s="116"/>
      <c r="G433" s="115"/>
    </row>
    <row r="434" spans="1:7" x14ac:dyDescent="0.25">
      <c r="A434" t="str">
        <f>IF(ISBLANK(vinculacion[Municipio]),"",Ejercicio)</f>
        <v/>
      </c>
      <c r="B434" t="str">
        <f>IF(ISBLANK(vinculacion[Municipio]),"",comarca)</f>
        <v/>
      </c>
      <c r="C434" s="115"/>
      <c r="D434" s="115"/>
      <c r="E434" s="116"/>
      <c r="F434" s="116"/>
      <c r="G434" s="115"/>
    </row>
    <row r="435" spans="1:7" x14ac:dyDescent="0.25">
      <c r="A435" t="str">
        <f>IF(ISBLANK(vinculacion[Municipio]),"",Ejercicio)</f>
        <v/>
      </c>
      <c r="B435" t="str">
        <f>IF(ISBLANK(vinculacion[Municipio]),"",comarca)</f>
        <v/>
      </c>
      <c r="C435" s="115"/>
      <c r="D435" s="115"/>
      <c r="E435" s="116"/>
      <c r="F435" s="116"/>
      <c r="G435" s="115"/>
    </row>
    <row r="436" spans="1:7" x14ac:dyDescent="0.25">
      <c r="A436" t="str">
        <f>IF(ISBLANK(vinculacion[Municipio]),"",Ejercicio)</f>
        <v/>
      </c>
      <c r="B436" t="str">
        <f>IF(ISBLANK(vinculacion[Municipio]),"",comarca)</f>
        <v/>
      </c>
      <c r="C436" s="115"/>
      <c r="D436" s="115"/>
      <c r="E436" s="116"/>
      <c r="F436" s="116"/>
      <c r="G436" s="115"/>
    </row>
    <row r="437" spans="1:7" x14ac:dyDescent="0.25">
      <c r="A437" t="str">
        <f>IF(ISBLANK(vinculacion[Municipio]),"",Ejercicio)</f>
        <v/>
      </c>
      <c r="B437" t="str">
        <f>IF(ISBLANK(vinculacion[Municipio]),"",comarca)</f>
        <v/>
      </c>
      <c r="C437" s="115"/>
      <c r="D437" s="115"/>
      <c r="E437" s="116"/>
      <c r="F437" s="116"/>
      <c r="G437" s="115"/>
    </row>
    <row r="438" spans="1:7" x14ac:dyDescent="0.25">
      <c r="A438" t="str">
        <f>IF(ISBLANK(vinculacion[Municipio]),"",Ejercicio)</f>
        <v/>
      </c>
      <c r="B438" t="str">
        <f>IF(ISBLANK(vinculacion[Municipio]),"",comarca)</f>
        <v/>
      </c>
      <c r="C438" s="115"/>
      <c r="D438" s="115"/>
      <c r="E438" s="116"/>
      <c r="F438" s="116"/>
      <c r="G438" s="115"/>
    </row>
    <row r="439" spans="1:7" x14ac:dyDescent="0.25">
      <c r="A439" t="str">
        <f>IF(ISBLANK(vinculacion[Municipio]),"",Ejercicio)</f>
        <v/>
      </c>
      <c r="B439" t="str">
        <f>IF(ISBLANK(vinculacion[Municipio]),"",comarca)</f>
        <v/>
      </c>
      <c r="C439" s="115"/>
      <c r="D439" s="115"/>
      <c r="E439" s="116"/>
      <c r="F439" s="116"/>
      <c r="G439" s="115"/>
    </row>
    <row r="440" spans="1:7" x14ac:dyDescent="0.25">
      <c r="A440" t="str">
        <f>IF(ISBLANK(vinculacion[Municipio]),"",Ejercicio)</f>
        <v/>
      </c>
      <c r="B440" t="str">
        <f>IF(ISBLANK(vinculacion[Municipio]),"",comarca)</f>
        <v/>
      </c>
      <c r="C440" s="115"/>
      <c r="D440" s="115"/>
      <c r="E440" s="116"/>
      <c r="F440" s="116"/>
      <c r="G440" s="115"/>
    </row>
    <row r="441" spans="1:7" x14ac:dyDescent="0.25">
      <c r="A441" t="str">
        <f>IF(ISBLANK(vinculacion[Municipio]),"",Ejercicio)</f>
        <v/>
      </c>
      <c r="B441" t="str">
        <f>IF(ISBLANK(vinculacion[Municipio]),"",comarca)</f>
        <v/>
      </c>
      <c r="C441" s="115"/>
      <c r="D441" s="115"/>
      <c r="E441" s="116"/>
      <c r="F441" s="116"/>
      <c r="G441" s="115"/>
    </row>
    <row r="442" spans="1:7" x14ac:dyDescent="0.25">
      <c r="A442" t="str">
        <f>IF(ISBLANK(vinculacion[Municipio]),"",Ejercicio)</f>
        <v/>
      </c>
      <c r="B442" t="str">
        <f>IF(ISBLANK(vinculacion[Municipio]),"",comarca)</f>
        <v/>
      </c>
      <c r="C442" s="115"/>
      <c r="D442" s="115"/>
      <c r="E442" s="116"/>
      <c r="F442" s="116"/>
      <c r="G442" s="115"/>
    </row>
    <row r="443" spans="1:7" x14ac:dyDescent="0.25">
      <c r="A443" t="str">
        <f>IF(ISBLANK(vinculacion[Municipio]),"",Ejercicio)</f>
        <v/>
      </c>
      <c r="B443" t="str">
        <f>IF(ISBLANK(vinculacion[Municipio]),"",comarca)</f>
        <v/>
      </c>
      <c r="C443" s="115"/>
      <c r="D443" s="115"/>
      <c r="E443" s="116"/>
      <c r="F443" s="116"/>
      <c r="G443" s="115"/>
    </row>
    <row r="444" spans="1:7" x14ac:dyDescent="0.25">
      <c r="A444" t="str">
        <f>IF(ISBLANK(vinculacion[Municipio]),"",Ejercicio)</f>
        <v/>
      </c>
      <c r="B444" t="str">
        <f>IF(ISBLANK(vinculacion[Municipio]),"",comarca)</f>
        <v/>
      </c>
      <c r="C444" s="115"/>
      <c r="D444" s="115"/>
      <c r="E444" s="116"/>
      <c r="F444" s="116"/>
      <c r="G444" s="115"/>
    </row>
    <row r="445" spans="1:7" x14ac:dyDescent="0.25">
      <c r="A445" t="str">
        <f>IF(ISBLANK(vinculacion[Municipio]),"",Ejercicio)</f>
        <v/>
      </c>
      <c r="B445" t="str">
        <f>IF(ISBLANK(vinculacion[Municipio]),"",comarca)</f>
        <v/>
      </c>
      <c r="C445" s="115"/>
      <c r="D445" s="115"/>
      <c r="E445" s="116"/>
      <c r="F445" s="116"/>
      <c r="G445" s="115"/>
    </row>
    <row r="446" spans="1:7" x14ac:dyDescent="0.25">
      <c r="A446" t="str">
        <f>IF(ISBLANK(vinculacion[Municipio]),"",Ejercicio)</f>
        <v/>
      </c>
      <c r="B446" t="str">
        <f>IF(ISBLANK(vinculacion[Municipio]),"",comarca)</f>
        <v/>
      </c>
      <c r="C446" s="115"/>
      <c r="D446" s="115"/>
      <c r="E446" s="116"/>
      <c r="F446" s="116"/>
      <c r="G446" s="115"/>
    </row>
    <row r="447" spans="1:7" x14ac:dyDescent="0.25">
      <c r="A447" t="str">
        <f>IF(ISBLANK(vinculacion[Municipio]),"",Ejercicio)</f>
        <v/>
      </c>
      <c r="B447" t="str">
        <f>IF(ISBLANK(vinculacion[Municipio]),"",comarca)</f>
        <v/>
      </c>
      <c r="C447" s="115"/>
      <c r="D447" s="115"/>
      <c r="E447" s="116"/>
      <c r="F447" s="116"/>
      <c r="G447" s="115"/>
    </row>
    <row r="448" spans="1:7" x14ac:dyDescent="0.25">
      <c r="A448" t="str">
        <f>IF(ISBLANK(vinculacion[Municipio]),"",Ejercicio)</f>
        <v/>
      </c>
      <c r="B448" t="str">
        <f>IF(ISBLANK(vinculacion[Municipio]),"",comarca)</f>
        <v/>
      </c>
      <c r="C448" s="115"/>
      <c r="D448" s="115"/>
      <c r="E448" s="116"/>
      <c r="F448" s="116"/>
      <c r="G448" s="115"/>
    </row>
    <row r="449" spans="1:7" x14ac:dyDescent="0.25">
      <c r="A449" t="str">
        <f>IF(ISBLANK(vinculacion[Municipio]),"",Ejercicio)</f>
        <v/>
      </c>
      <c r="B449" t="str">
        <f>IF(ISBLANK(vinculacion[Municipio]),"",comarca)</f>
        <v/>
      </c>
      <c r="C449" s="115"/>
      <c r="D449" s="115"/>
      <c r="E449" s="116"/>
      <c r="F449" s="116"/>
      <c r="G449" s="115"/>
    </row>
    <row r="450" spans="1:7" x14ac:dyDescent="0.25">
      <c r="A450" t="str">
        <f>IF(ISBLANK(vinculacion[Municipio]),"",Ejercicio)</f>
        <v/>
      </c>
      <c r="B450" t="str">
        <f>IF(ISBLANK(vinculacion[Municipio]),"",comarca)</f>
        <v/>
      </c>
      <c r="C450" s="115"/>
      <c r="D450" s="115"/>
      <c r="E450" s="116"/>
      <c r="F450" s="116"/>
      <c r="G450" s="115"/>
    </row>
    <row r="451" spans="1:7" x14ac:dyDescent="0.25">
      <c r="A451" t="str">
        <f>IF(ISBLANK(vinculacion[Municipio]),"",Ejercicio)</f>
        <v/>
      </c>
      <c r="B451" t="str">
        <f>IF(ISBLANK(vinculacion[Municipio]),"",comarca)</f>
        <v/>
      </c>
      <c r="C451" s="115"/>
      <c r="D451" s="115"/>
      <c r="E451" s="116"/>
      <c r="F451" s="116"/>
      <c r="G451" s="115"/>
    </row>
    <row r="452" spans="1:7" x14ac:dyDescent="0.25">
      <c r="A452" t="str">
        <f>IF(ISBLANK(vinculacion[Municipio]),"",Ejercicio)</f>
        <v/>
      </c>
      <c r="B452" t="str">
        <f>IF(ISBLANK(vinculacion[Municipio]),"",comarca)</f>
        <v/>
      </c>
      <c r="C452" s="115"/>
      <c r="D452" s="115"/>
      <c r="E452" s="116"/>
      <c r="F452" s="116"/>
      <c r="G452" s="115"/>
    </row>
    <row r="453" spans="1:7" x14ac:dyDescent="0.25">
      <c r="A453" t="str">
        <f>IF(ISBLANK(vinculacion[Municipio]),"",Ejercicio)</f>
        <v/>
      </c>
      <c r="B453" t="str">
        <f>IF(ISBLANK(vinculacion[Municipio]),"",comarca)</f>
        <v/>
      </c>
      <c r="C453" s="115"/>
      <c r="D453" s="115"/>
      <c r="E453" s="116"/>
      <c r="F453" s="116"/>
      <c r="G453" s="115"/>
    </row>
    <row r="454" spans="1:7" x14ac:dyDescent="0.25">
      <c r="A454" t="str">
        <f>IF(ISBLANK(vinculacion[Municipio]),"",Ejercicio)</f>
        <v/>
      </c>
      <c r="B454" t="str">
        <f>IF(ISBLANK(vinculacion[Municipio]),"",comarca)</f>
        <v/>
      </c>
      <c r="C454" s="115"/>
      <c r="D454" s="115"/>
      <c r="E454" s="116"/>
      <c r="F454" s="116"/>
      <c r="G454" s="115"/>
    </row>
    <row r="455" spans="1:7" x14ac:dyDescent="0.25">
      <c r="A455" t="str">
        <f>IF(ISBLANK(vinculacion[Municipio]),"",Ejercicio)</f>
        <v/>
      </c>
      <c r="B455" t="str">
        <f>IF(ISBLANK(vinculacion[Municipio]),"",comarca)</f>
        <v/>
      </c>
      <c r="C455" s="115"/>
      <c r="D455" s="115"/>
      <c r="E455" s="116"/>
      <c r="F455" s="116"/>
      <c r="G455" s="115"/>
    </row>
    <row r="456" spans="1:7" x14ac:dyDescent="0.25">
      <c r="A456" t="str">
        <f>IF(ISBLANK(vinculacion[Municipio]),"",Ejercicio)</f>
        <v/>
      </c>
      <c r="B456" t="str">
        <f>IF(ISBLANK(vinculacion[Municipio]),"",comarca)</f>
        <v/>
      </c>
      <c r="C456" s="115"/>
      <c r="D456" s="115"/>
      <c r="E456" s="116"/>
      <c r="F456" s="116"/>
      <c r="G456" s="115"/>
    </row>
    <row r="457" spans="1:7" x14ac:dyDescent="0.25">
      <c r="A457" t="str">
        <f>IF(ISBLANK(vinculacion[Municipio]),"",Ejercicio)</f>
        <v/>
      </c>
      <c r="B457" t="str">
        <f>IF(ISBLANK(vinculacion[Municipio]),"",comarca)</f>
        <v/>
      </c>
      <c r="C457" s="115"/>
      <c r="D457" s="115"/>
      <c r="E457" s="116"/>
      <c r="F457" s="116"/>
      <c r="G457" s="115"/>
    </row>
    <row r="458" spans="1:7" x14ac:dyDescent="0.25">
      <c r="A458" t="str">
        <f>IF(ISBLANK(vinculacion[Municipio]),"",Ejercicio)</f>
        <v/>
      </c>
      <c r="B458" t="str">
        <f>IF(ISBLANK(vinculacion[Municipio]),"",comarca)</f>
        <v/>
      </c>
      <c r="C458" s="115"/>
      <c r="D458" s="115"/>
      <c r="E458" s="116"/>
      <c r="F458" s="116"/>
      <c r="G458" s="115"/>
    </row>
    <row r="459" spans="1:7" x14ac:dyDescent="0.25">
      <c r="A459" t="str">
        <f>IF(ISBLANK(vinculacion[Municipio]),"",Ejercicio)</f>
        <v/>
      </c>
      <c r="B459" t="str">
        <f>IF(ISBLANK(vinculacion[Municipio]),"",comarca)</f>
        <v/>
      </c>
      <c r="C459" s="115"/>
      <c r="D459" s="115"/>
      <c r="E459" s="116"/>
      <c r="F459" s="116"/>
      <c r="G459" s="115"/>
    </row>
    <row r="460" spans="1:7" x14ac:dyDescent="0.25">
      <c r="A460" t="str">
        <f>IF(ISBLANK(vinculacion[Municipio]),"",Ejercicio)</f>
        <v/>
      </c>
      <c r="B460" t="str">
        <f>IF(ISBLANK(vinculacion[Municipio]),"",comarca)</f>
        <v/>
      </c>
      <c r="C460" s="115"/>
      <c r="D460" s="115"/>
      <c r="E460" s="116"/>
      <c r="F460" s="116"/>
      <c r="G460" s="115"/>
    </row>
    <row r="461" spans="1:7" x14ac:dyDescent="0.25">
      <c r="A461" t="str">
        <f>IF(ISBLANK(vinculacion[Municipio]),"",Ejercicio)</f>
        <v/>
      </c>
      <c r="B461" t="str">
        <f>IF(ISBLANK(vinculacion[Municipio]),"",comarca)</f>
        <v/>
      </c>
      <c r="C461" s="115"/>
      <c r="D461" s="115"/>
      <c r="E461" s="116"/>
      <c r="F461" s="116"/>
      <c r="G461" s="115"/>
    </row>
    <row r="462" spans="1:7" x14ac:dyDescent="0.25">
      <c r="A462" t="str">
        <f>IF(ISBLANK(vinculacion[Municipio]),"",Ejercicio)</f>
        <v/>
      </c>
      <c r="B462" t="str">
        <f>IF(ISBLANK(vinculacion[Municipio]),"",comarca)</f>
        <v/>
      </c>
      <c r="C462" s="115"/>
      <c r="D462" s="115"/>
      <c r="E462" s="116"/>
      <c r="F462" s="116"/>
      <c r="G462" s="115"/>
    </row>
    <row r="463" spans="1:7" x14ac:dyDescent="0.25">
      <c r="A463" t="str">
        <f>IF(ISBLANK(vinculacion[Municipio]),"",Ejercicio)</f>
        <v/>
      </c>
      <c r="B463" t="str">
        <f>IF(ISBLANK(vinculacion[Municipio]),"",comarca)</f>
        <v/>
      </c>
      <c r="C463" s="115"/>
      <c r="D463" s="115"/>
      <c r="E463" s="116"/>
      <c r="F463" s="116"/>
      <c r="G463" s="115"/>
    </row>
    <row r="464" spans="1:7" x14ac:dyDescent="0.25">
      <c r="A464" t="str">
        <f>IF(ISBLANK(vinculacion[Municipio]),"",Ejercicio)</f>
        <v/>
      </c>
      <c r="B464" t="str">
        <f>IF(ISBLANK(vinculacion[Municipio]),"",comarca)</f>
        <v/>
      </c>
      <c r="C464" s="115"/>
      <c r="D464" s="115"/>
      <c r="E464" s="116"/>
      <c r="F464" s="116"/>
      <c r="G464" s="115"/>
    </row>
    <row r="465" spans="1:7" x14ac:dyDescent="0.25">
      <c r="A465" t="str">
        <f>IF(ISBLANK(vinculacion[Municipio]),"",Ejercicio)</f>
        <v/>
      </c>
      <c r="B465" t="str">
        <f>IF(ISBLANK(vinculacion[Municipio]),"",comarca)</f>
        <v/>
      </c>
      <c r="C465" s="115"/>
      <c r="D465" s="115"/>
      <c r="E465" s="116"/>
      <c r="F465" s="116"/>
      <c r="G465" s="115"/>
    </row>
    <row r="466" spans="1:7" x14ac:dyDescent="0.25">
      <c r="A466" t="str">
        <f>IF(ISBLANK(vinculacion[Municipio]),"",Ejercicio)</f>
        <v/>
      </c>
      <c r="B466" t="str">
        <f>IF(ISBLANK(vinculacion[Municipio]),"",comarca)</f>
        <v/>
      </c>
      <c r="C466" s="115"/>
      <c r="D466" s="115"/>
      <c r="E466" s="116"/>
      <c r="F466" s="116"/>
      <c r="G466" s="115"/>
    </row>
    <row r="467" spans="1:7" x14ac:dyDescent="0.25">
      <c r="A467" t="str">
        <f>IF(ISBLANK(vinculacion[Municipio]),"",Ejercicio)</f>
        <v/>
      </c>
      <c r="B467" t="str">
        <f>IF(ISBLANK(vinculacion[Municipio]),"",comarca)</f>
        <v/>
      </c>
      <c r="C467" s="115"/>
      <c r="D467" s="115"/>
      <c r="E467" s="116"/>
      <c r="F467" s="116"/>
      <c r="G467" s="115"/>
    </row>
    <row r="468" spans="1:7" x14ac:dyDescent="0.25">
      <c r="A468" t="str">
        <f>IF(ISBLANK(vinculacion[Municipio]),"",Ejercicio)</f>
        <v/>
      </c>
      <c r="B468" t="str">
        <f>IF(ISBLANK(vinculacion[Municipio]),"",comarca)</f>
        <v/>
      </c>
      <c r="C468" s="115"/>
      <c r="D468" s="115"/>
      <c r="E468" s="116"/>
      <c r="F468" s="116"/>
      <c r="G468" s="115"/>
    </row>
    <row r="469" spans="1:7" x14ac:dyDescent="0.25">
      <c r="A469" t="str">
        <f>IF(ISBLANK(vinculacion[Municipio]),"",Ejercicio)</f>
        <v/>
      </c>
      <c r="B469" t="str">
        <f>IF(ISBLANK(vinculacion[Municipio]),"",comarca)</f>
        <v/>
      </c>
      <c r="C469" s="115"/>
      <c r="D469" s="115"/>
      <c r="E469" s="116"/>
      <c r="F469" s="116"/>
      <c r="G469" s="115"/>
    </row>
    <row r="470" spans="1:7" x14ac:dyDescent="0.25">
      <c r="A470" t="str">
        <f>IF(ISBLANK(vinculacion[Municipio]),"",Ejercicio)</f>
        <v/>
      </c>
      <c r="B470" t="str">
        <f>IF(ISBLANK(vinculacion[Municipio]),"",comarca)</f>
        <v/>
      </c>
      <c r="C470" s="115"/>
      <c r="D470" s="115"/>
      <c r="E470" s="116"/>
      <c r="F470" s="116"/>
      <c r="G470" s="115"/>
    </row>
    <row r="471" spans="1:7" x14ac:dyDescent="0.25">
      <c r="A471" t="str">
        <f>IF(ISBLANK(vinculacion[Municipio]),"",Ejercicio)</f>
        <v/>
      </c>
      <c r="B471" t="str">
        <f>IF(ISBLANK(vinculacion[Municipio]),"",comarca)</f>
        <v/>
      </c>
      <c r="C471" s="115"/>
      <c r="D471" s="115"/>
      <c r="E471" s="116"/>
      <c r="F471" s="116"/>
      <c r="G471" s="115"/>
    </row>
    <row r="472" spans="1:7" x14ac:dyDescent="0.25">
      <c r="A472" t="str">
        <f>IF(ISBLANK(vinculacion[Municipio]),"",Ejercicio)</f>
        <v/>
      </c>
      <c r="B472" t="str">
        <f>IF(ISBLANK(vinculacion[Municipio]),"",comarca)</f>
        <v/>
      </c>
      <c r="C472" s="115"/>
      <c r="D472" s="115"/>
      <c r="E472" s="116"/>
      <c r="F472" s="116"/>
      <c r="G472" s="115"/>
    </row>
    <row r="473" spans="1:7" x14ac:dyDescent="0.25">
      <c r="A473" t="str">
        <f>IF(ISBLANK(vinculacion[Municipio]),"",Ejercicio)</f>
        <v/>
      </c>
      <c r="B473" t="str">
        <f>IF(ISBLANK(vinculacion[Municipio]),"",comarca)</f>
        <v/>
      </c>
      <c r="C473" s="115"/>
      <c r="D473" s="115"/>
      <c r="E473" s="116"/>
      <c r="F473" s="116"/>
      <c r="G473" s="115"/>
    </row>
    <row r="474" spans="1:7" x14ac:dyDescent="0.25">
      <c r="A474" t="str">
        <f>IF(ISBLANK(vinculacion[Municipio]),"",Ejercicio)</f>
        <v/>
      </c>
      <c r="B474" t="str">
        <f>IF(ISBLANK(vinculacion[Municipio]),"",comarca)</f>
        <v/>
      </c>
      <c r="C474" s="115"/>
      <c r="D474" s="115"/>
      <c r="E474" s="116"/>
      <c r="F474" s="116"/>
      <c r="G474" s="115"/>
    </row>
    <row r="475" spans="1:7" x14ac:dyDescent="0.25">
      <c r="A475" t="str">
        <f>IF(ISBLANK(vinculacion[Municipio]),"",Ejercicio)</f>
        <v/>
      </c>
      <c r="B475" t="str">
        <f>IF(ISBLANK(vinculacion[Municipio]),"",comarca)</f>
        <v/>
      </c>
      <c r="C475" s="115"/>
      <c r="D475" s="115"/>
      <c r="E475" s="116"/>
      <c r="F475" s="116"/>
      <c r="G475" s="115"/>
    </row>
    <row r="476" spans="1:7" x14ac:dyDescent="0.25">
      <c r="A476" t="str">
        <f>IF(ISBLANK(vinculacion[Municipio]),"",Ejercicio)</f>
        <v/>
      </c>
      <c r="B476" t="str">
        <f>IF(ISBLANK(vinculacion[Municipio]),"",comarca)</f>
        <v/>
      </c>
      <c r="C476" s="115"/>
      <c r="D476" s="115"/>
      <c r="E476" s="116"/>
      <c r="F476" s="116"/>
      <c r="G476" s="115"/>
    </row>
    <row r="477" spans="1:7" x14ac:dyDescent="0.25">
      <c r="A477" t="str">
        <f>IF(ISBLANK(vinculacion[Municipio]),"",Ejercicio)</f>
        <v/>
      </c>
      <c r="B477" t="str">
        <f>IF(ISBLANK(vinculacion[Municipio]),"",comarca)</f>
        <v/>
      </c>
      <c r="C477" s="115"/>
      <c r="D477" s="115"/>
      <c r="E477" s="116"/>
      <c r="F477" s="116"/>
      <c r="G477" s="115"/>
    </row>
    <row r="478" spans="1:7" x14ac:dyDescent="0.25">
      <c r="A478" t="str">
        <f>IF(ISBLANK(vinculacion[Municipio]),"",Ejercicio)</f>
        <v/>
      </c>
      <c r="B478" t="str">
        <f>IF(ISBLANK(vinculacion[Municipio]),"",comarca)</f>
        <v/>
      </c>
      <c r="C478" s="115"/>
      <c r="D478" s="115"/>
      <c r="E478" s="116"/>
      <c r="F478" s="116"/>
      <c r="G478" s="115"/>
    </row>
    <row r="479" spans="1:7" x14ac:dyDescent="0.25">
      <c r="A479" t="str">
        <f>IF(ISBLANK(vinculacion[Municipio]),"",Ejercicio)</f>
        <v/>
      </c>
      <c r="B479" t="str">
        <f>IF(ISBLANK(vinculacion[Municipio]),"",comarca)</f>
        <v/>
      </c>
      <c r="C479" s="115"/>
      <c r="D479" s="115"/>
      <c r="E479" s="116"/>
      <c r="F479" s="116"/>
      <c r="G479" s="115"/>
    </row>
    <row r="480" spans="1:7" x14ac:dyDescent="0.25">
      <c r="A480" t="str">
        <f>IF(ISBLANK(vinculacion[Municipio]),"",Ejercicio)</f>
        <v/>
      </c>
      <c r="B480" t="str">
        <f>IF(ISBLANK(vinculacion[Municipio]),"",comarca)</f>
        <v/>
      </c>
      <c r="C480" s="115"/>
      <c r="D480" s="115"/>
      <c r="E480" s="116"/>
      <c r="F480" s="116"/>
      <c r="G480" s="115"/>
    </row>
    <row r="481" spans="1:7" x14ac:dyDescent="0.25">
      <c r="A481" t="str">
        <f>IF(ISBLANK(vinculacion[Municipio]),"",Ejercicio)</f>
        <v/>
      </c>
      <c r="B481" t="str">
        <f>IF(ISBLANK(vinculacion[Municipio]),"",comarca)</f>
        <v/>
      </c>
      <c r="C481" s="115"/>
      <c r="D481" s="115"/>
      <c r="E481" s="116"/>
      <c r="F481" s="116"/>
      <c r="G481" s="115"/>
    </row>
    <row r="482" spans="1:7" x14ac:dyDescent="0.25">
      <c r="A482" t="str">
        <f>IF(ISBLANK(vinculacion[Municipio]),"",Ejercicio)</f>
        <v/>
      </c>
      <c r="B482" t="str">
        <f>IF(ISBLANK(vinculacion[Municipio]),"",comarca)</f>
        <v/>
      </c>
      <c r="C482" s="115"/>
      <c r="D482" s="115"/>
      <c r="E482" s="116"/>
      <c r="F482" s="116"/>
      <c r="G482" s="115"/>
    </row>
    <row r="483" spans="1:7" x14ac:dyDescent="0.25">
      <c r="A483" t="str">
        <f>IF(ISBLANK(vinculacion[Municipio]),"",Ejercicio)</f>
        <v/>
      </c>
      <c r="B483" t="str">
        <f>IF(ISBLANK(vinculacion[Municipio]),"",comarca)</f>
        <v/>
      </c>
      <c r="C483" s="115"/>
      <c r="D483" s="115"/>
      <c r="E483" s="116"/>
      <c r="F483" s="116"/>
      <c r="G483" s="115"/>
    </row>
    <row r="484" spans="1:7" x14ac:dyDescent="0.25">
      <c r="A484" t="str">
        <f>IF(ISBLANK(vinculacion[Municipio]),"",Ejercicio)</f>
        <v/>
      </c>
      <c r="B484" t="str">
        <f>IF(ISBLANK(vinculacion[Municipio]),"",comarca)</f>
        <v/>
      </c>
      <c r="C484" s="115"/>
      <c r="D484" s="115"/>
      <c r="E484" s="116"/>
      <c r="F484" s="116"/>
      <c r="G484" s="115"/>
    </row>
    <row r="485" spans="1:7" x14ac:dyDescent="0.25">
      <c r="A485" t="str">
        <f>IF(ISBLANK(vinculacion[Municipio]),"",Ejercicio)</f>
        <v/>
      </c>
      <c r="B485" t="str">
        <f>IF(ISBLANK(vinculacion[Municipio]),"",comarca)</f>
        <v/>
      </c>
      <c r="C485" s="115"/>
      <c r="D485" s="115"/>
      <c r="E485" s="116"/>
      <c r="F485" s="116"/>
      <c r="G485" s="115"/>
    </row>
    <row r="486" spans="1:7" x14ac:dyDescent="0.25">
      <c r="A486" t="str">
        <f>IF(ISBLANK(vinculacion[Municipio]),"",Ejercicio)</f>
        <v/>
      </c>
      <c r="B486" t="str">
        <f>IF(ISBLANK(vinculacion[Municipio]),"",comarca)</f>
        <v/>
      </c>
      <c r="C486" s="115"/>
      <c r="D486" s="115"/>
      <c r="E486" s="116"/>
      <c r="F486" s="116"/>
      <c r="G486" s="115"/>
    </row>
    <row r="487" spans="1:7" x14ac:dyDescent="0.25">
      <c r="A487" t="str">
        <f>IF(ISBLANK(vinculacion[Municipio]),"",Ejercicio)</f>
        <v/>
      </c>
      <c r="B487" t="str">
        <f>IF(ISBLANK(vinculacion[Municipio]),"",comarca)</f>
        <v/>
      </c>
      <c r="C487" s="115"/>
      <c r="D487" s="115"/>
      <c r="E487" s="116"/>
      <c r="F487" s="116"/>
      <c r="G487" s="115"/>
    </row>
    <row r="488" spans="1:7" x14ac:dyDescent="0.25">
      <c r="A488" t="str">
        <f>IF(ISBLANK(vinculacion[Municipio]),"",Ejercicio)</f>
        <v/>
      </c>
      <c r="B488" t="str">
        <f>IF(ISBLANK(vinculacion[Municipio]),"",comarca)</f>
        <v/>
      </c>
      <c r="C488" s="115"/>
      <c r="D488" s="115"/>
      <c r="E488" s="116"/>
      <c r="F488" s="116"/>
      <c r="G488" s="115"/>
    </row>
    <row r="489" spans="1:7" x14ac:dyDescent="0.25">
      <c r="A489" t="str">
        <f>IF(ISBLANK(vinculacion[Municipio]),"",Ejercicio)</f>
        <v/>
      </c>
      <c r="B489" t="str">
        <f>IF(ISBLANK(vinculacion[Municipio]),"",comarca)</f>
        <v/>
      </c>
      <c r="C489" s="115"/>
      <c r="D489" s="115"/>
      <c r="E489" s="116"/>
      <c r="F489" s="116"/>
      <c r="G489" s="115"/>
    </row>
    <row r="490" spans="1:7" x14ac:dyDescent="0.25">
      <c r="A490" t="str">
        <f>IF(ISBLANK(vinculacion[Municipio]),"",Ejercicio)</f>
        <v/>
      </c>
      <c r="B490" t="str">
        <f>IF(ISBLANK(vinculacion[Municipio]),"",comarca)</f>
        <v/>
      </c>
      <c r="C490" s="115"/>
      <c r="D490" s="115"/>
      <c r="E490" s="116"/>
      <c r="F490" s="116"/>
      <c r="G490" s="115"/>
    </row>
    <row r="491" spans="1:7" x14ac:dyDescent="0.25">
      <c r="A491" t="str">
        <f>IF(ISBLANK(vinculacion[Municipio]),"",Ejercicio)</f>
        <v/>
      </c>
      <c r="B491" t="str">
        <f>IF(ISBLANK(vinculacion[Municipio]),"",comarca)</f>
        <v/>
      </c>
      <c r="C491" s="115"/>
      <c r="D491" s="115"/>
      <c r="E491" s="116"/>
      <c r="F491" s="116"/>
      <c r="G491" s="115"/>
    </row>
    <row r="492" spans="1:7" x14ac:dyDescent="0.25">
      <c r="A492" t="str">
        <f>IF(ISBLANK(vinculacion[Municipio]),"",Ejercicio)</f>
        <v/>
      </c>
      <c r="B492" t="str">
        <f>IF(ISBLANK(vinculacion[Municipio]),"",comarca)</f>
        <v/>
      </c>
      <c r="C492" s="115"/>
      <c r="D492" s="115"/>
      <c r="E492" s="116"/>
      <c r="F492" s="116"/>
      <c r="G492" s="115"/>
    </row>
    <row r="493" spans="1:7" x14ac:dyDescent="0.25">
      <c r="A493" t="str">
        <f>IF(ISBLANK(vinculacion[Municipio]),"",Ejercicio)</f>
        <v/>
      </c>
      <c r="B493" t="str">
        <f>IF(ISBLANK(vinculacion[Municipio]),"",comarca)</f>
        <v/>
      </c>
      <c r="C493" s="115"/>
      <c r="D493" s="115"/>
      <c r="E493" s="116"/>
      <c r="F493" s="116"/>
      <c r="G493" s="115"/>
    </row>
    <row r="494" spans="1:7" x14ac:dyDescent="0.25">
      <c r="A494" t="str">
        <f>IF(ISBLANK(vinculacion[Municipio]),"",Ejercicio)</f>
        <v/>
      </c>
      <c r="B494" t="str">
        <f>IF(ISBLANK(vinculacion[Municipio]),"",comarca)</f>
        <v/>
      </c>
      <c r="C494" s="115"/>
      <c r="D494" s="115"/>
      <c r="E494" s="116"/>
      <c r="F494" s="116"/>
      <c r="G494" s="115"/>
    </row>
    <row r="495" spans="1:7" x14ac:dyDescent="0.25">
      <c r="A495" t="str">
        <f>IF(ISBLANK(vinculacion[Municipio]),"",Ejercicio)</f>
        <v/>
      </c>
      <c r="B495" t="str">
        <f>IF(ISBLANK(vinculacion[Municipio]),"",comarca)</f>
        <v/>
      </c>
      <c r="C495" s="115"/>
      <c r="D495" s="115"/>
      <c r="E495" s="116"/>
      <c r="F495" s="116"/>
      <c r="G495" s="115"/>
    </row>
    <row r="496" spans="1:7" x14ac:dyDescent="0.25">
      <c r="A496" t="str">
        <f>IF(ISBLANK(vinculacion[Municipio]),"",Ejercicio)</f>
        <v/>
      </c>
      <c r="B496" t="str">
        <f>IF(ISBLANK(vinculacion[Municipio]),"",comarca)</f>
        <v/>
      </c>
      <c r="C496" s="115"/>
      <c r="D496" s="115"/>
      <c r="E496" s="116"/>
      <c r="F496" s="116"/>
      <c r="G496" s="115"/>
    </row>
    <row r="497" spans="1:7" x14ac:dyDescent="0.25">
      <c r="A497" t="str">
        <f>IF(ISBLANK(vinculacion[Municipio]),"",Ejercicio)</f>
        <v/>
      </c>
      <c r="B497" t="str">
        <f>IF(ISBLANK(vinculacion[Municipio]),"",comarca)</f>
        <v/>
      </c>
      <c r="C497" s="115"/>
      <c r="D497" s="115"/>
      <c r="E497" s="116"/>
      <c r="F497" s="116"/>
      <c r="G497" s="115"/>
    </row>
    <row r="498" spans="1:7" x14ac:dyDescent="0.25">
      <c r="A498" t="str">
        <f>IF(ISBLANK(vinculacion[Municipio]),"",Ejercicio)</f>
        <v/>
      </c>
      <c r="B498" t="str">
        <f>IF(ISBLANK(vinculacion[Municipio]),"",comarca)</f>
        <v/>
      </c>
      <c r="C498" s="115"/>
      <c r="D498" s="115"/>
      <c r="E498" s="116"/>
      <c r="F498" s="116"/>
      <c r="G498" s="115"/>
    </row>
    <row r="499" spans="1:7" x14ac:dyDescent="0.25">
      <c r="A499" t="str">
        <f>IF(ISBLANK(vinculacion[Municipio]),"",Ejercicio)</f>
        <v/>
      </c>
      <c r="B499" t="str">
        <f>IF(ISBLANK(vinculacion[Municipio]),"",comarca)</f>
        <v/>
      </c>
      <c r="C499" s="115"/>
      <c r="D499" s="115"/>
      <c r="E499" s="116"/>
      <c r="F499" s="116"/>
      <c r="G499" s="115"/>
    </row>
    <row r="500" spans="1:7" x14ac:dyDescent="0.25">
      <c r="A500" t="str">
        <f>IF(ISBLANK(vinculacion[Municipio]),"",Ejercicio)</f>
        <v/>
      </c>
      <c r="B500" t="str">
        <f>IF(ISBLANK(vinculacion[Municipio]),"",comarca)</f>
        <v/>
      </c>
      <c r="C500" s="115"/>
      <c r="D500" s="115"/>
      <c r="E500" s="116"/>
      <c r="F500" s="116"/>
      <c r="G500" s="115"/>
    </row>
    <row r="501" spans="1:7" x14ac:dyDescent="0.25">
      <c r="A501" t="str">
        <f>IF(ISBLANK(vinculacion[Municipio]),"",Ejercicio)</f>
        <v/>
      </c>
      <c r="B501" t="str">
        <f>IF(ISBLANK(vinculacion[Municipio]),"",comarca)</f>
        <v/>
      </c>
      <c r="C501" s="115"/>
      <c r="D501" s="115"/>
      <c r="E501" s="116"/>
      <c r="F501" s="116"/>
      <c r="G501" s="115"/>
    </row>
    <row r="502" spans="1:7" x14ac:dyDescent="0.25">
      <c r="A502" t="str">
        <f>IF(ISBLANK(vinculacion[Municipio]),"",Ejercicio)</f>
        <v/>
      </c>
      <c r="B502" t="str">
        <f>IF(ISBLANK(vinculacion[Municipio]),"",comarca)</f>
        <v/>
      </c>
      <c r="C502" s="115"/>
      <c r="D502" s="115"/>
      <c r="E502" s="116"/>
      <c r="F502" s="116"/>
      <c r="G502" s="115"/>
    </row>
    <row r="503" spans="1:7" x14ac:dyDescent="0.25">
      <c r="A503" t="str">
        <f>IF(ISBLANK(vinculacion[Municipio]),"",Ejercicio)</f>
        <v/>
      </c>
      <c r="B503" t="str">
        <f>IF(ISBLANK(vinculacion[Municipio]),"",comarca)</f>
        <v/>
      </c>
      <c r="C503" s="115"/>
      <c r="D503" s="115"/>
      <c r="E503" s="116"/>
      <c r="F503" s="116"/>
      <c r="G503" s="115"/>
    </row>
    <row r="504" spans="1:7" x14ac:dyDescent="0.25">
      <c r="A504" t="str">
        <f>IF(ISBLANK(vinculacion[Municipio]),"",Ejercicio)</f>
        <v/>
      </c>
      <c r="B504" t="str">
        <f>IF(ISBLANK(vinculacion[Municipio]),"",comarca)</f>
        <v/>
      </c>
      <c r="C504" s="115"/>
      <c r="D504" s="115"/>
      <c r="E504" s="116"/>
      <c r="F504" s="116"/>
      <c r="G504" s="115"/>
    </row>
    <row r="505" spans="1:7" x14ac:dyDescent="0.25">
      <c r="A505" t="str">
        <f>IF(ISBLANK(vinculacion[Municipio]),"",Ejercicio)</f>
        <v/>
      </c>
      <c r="B505" t="str">
        <f>IF(ISBLANK(vinculacion[Municipio]),"",comarca)</f>
        <v/>
      </c>
      <c r="C505" s="115"/>
      <c r="D505" s="115"/>
      <c r="E505" s="116"/>
      <c r="F505" s="116"/>
      <c r="G505" s="115"/>
    </row>
    <row r="506" spans="1:7" x14ac:dyDescent="0.25">
      <c r="A506" t="str">
        <f>IF(ISBLANK(vinculacion[Municipio]),"",Ejercicio)</f>
        <v/>
      </c>
      <c r="B506" t="str">
        <f>IF(ISBLANK(vinculacion[Municipio]),"",comarca)</f>
        <v/>
      </c>
      <c r="C506" s="115"/>
      <c r="D506" s="115"/>
      <c r="E506" s="116"/>
      <c r="F506" s="116"/>
      <c r="G506" s="115"/>
    </row>
    <row r="507" spans="1:7" x14ac:dyDescent="0.25">
      <c r="A507" t="str">
        <f>IF(ISBLANK(vinculacion[Municipio]),"",Ejercicio)</f>
        <v/>
      </c>
      <c r="B507" t="str">
        <f>IF(ISBLANK(vinculacion[Municipio]),"",comarca)</f>
        <v/>
      </c>
      <c r="C507" s="115"/>
      <c r="D507" s="115"/>
      <c r="E507" s="116"/>
      <c r="F507" s="116"/>
      <c r="G507" s="115"/>
    </row>
    <row r="508" spans="1:7" x14ac:dyDescent="0.25">
      <c r="A508" t="str">
        <f>IF(ISBLANK(vinculacion[Municipio]),"",Ejercicio)</f>
        <v/>
      </c>
      <c r="B508" t="str">
        <f>IF(ISBLANK(vinculacion[Municipio]),"",comarca)</f>
        <v/>
      </c>
      <c r="C508" s="115"/>
      <c r="D508" s="115"/>
      <c r="E508" s="116"/>
      <c r="F508" s="116"/>
      <c r="G508" s="115"/>
    </row>
    <row r="509" spans="1:7" x14ac:dyDescent="0.25">
      <c r="A509" t="str">
        <f>IF(ISBLANK(vinculacion[Municipio]),"",Ejercicio)</f>
        <v/>
      </c>
      <c r="B509" t="str">
        <f>IF(ISBLANK(vinculacion[Municipio]),"",comarca)</f>
        <v/>
      </c>
      <c r="C509" s="115"/>
      <c r="D509" s="115"/>
      <c r="E509" s="116"/>
      <c r="F509" s="116"/>
      <c r="G509" s="115"/>
    </row>
    <row r="510" spans="1:7" x14ac:dyDescent="0.25">
      <c r="A510" t="str">
        <f>IF(ISBLANK(vinculacion[Municipio]),"",Ejercicio)</f>
        <v/>
      </c>
      <c r="B510" t="str">
        <f>IF(ISBLANK(vinculacion[Municipio]),"",comarca)</f>
        <v/>
      </c>
      <c r="C510" s="115"/>
      <c r="D510" s="115"/>
      <c r="E510" s="116"/>
      <c r="F510" s="116"/>
      <c r="G510" s="115"/>
    </row>
    <row r="511" spans="1:7" x14ac:dyDescent="0.25">
      <c r="A511" t="str">
        <f>IF(ISBLANK(vinculacion[Municipio]),"",Ejercicio)</f>
        <v/>
      </c>
      <c r="B511" t="str">
        <f>IF(ISBLANK(vinculacion[Municipio]),"",comarca)</f>
        <v/>
      </c>
      <c r="C511" s="115"/>
      <c r="D511" s="115"/>
      <c r="E511" s="116"/>
      <c r="F511" s="116"/>
      <c r="G511" s="115"/>
    </row>
    <row r="512" spans="1:7" x14ac:dyDescent="0.25">
      <c r="A512" t="str">
        <f>IF(ISBLANK(vinculacion[Municipio]),"",Ejercicio)</f>
        <v/>
      </c>
      <c r="B512" t="str">
        <f>IF(ISBLANK(vinculacion[Municipio]),"",comarca)</f>
        <v/>
      </c>
      <c r="C512" s="115"/>
      <c r="D512" s="115"/>
      <c r="E512" s="116"/>
      <c r="F512" s="116"/>
      <c r="G512" s="115"/>
    </row>
    <row r="513" spans="1:7" x14ac:dyDescent="0.25">
      <c r="A513" t="str">
        <f>IF(ISBLANK(vinculacion[Municipio]),"",Ejercicio)</f>
        <v/>
      </c>
      <c r="B513" t="str">
        <f>IF(ISBLANK(vinculacion[Municipio]),"",comarca)</f>
        <v/>
      </c>
      <c r="C513" s="115"/>
      <c r="D513" s="115"/>
      <c r="E513" s="116"/>
      <c r="F513" s="116"/>
      <c r="G513" s="115"/>
    </row>
    <row r="514" spans="1:7" x14ac:dyDescent="0.25">
      <c r="A514" t="str">
        <f>IF(ISBLANK(vinculacion[Municipio]),"",Ejercicio)</f>
        <v/>
      </c>
      <c r="B514" t="str">
        <f>IF(ISBLANK(vinculacion[Municipio]),"",comarca)</f>
        <v/>
      </c>
      <c r="C514" s="115"/>
      <c r="D514" s="115"/>
      <c r="E514" s="116"/>
      <c r="F514" s="116"/>
      <c r="G514" s="115"/>
    </row>
    <row r="515" spans="1:7" x14ac:dyDescent="0.25">
      <c r="A515" t="str">
        <f>IF(ISBLANK(vinculacion[Municipio]),"",Ejercicio)</f>
        <v/>
      </c>
      <c r="B515" t="str">
        <f>IF(ISBLANK(vinculacion[Municipio]),"",comarca)</f>
        <v/>
      </c>
      <c r="C515" s="115"/>
      <c r="D515" s="115"/>
      <c r="E515" s="116"/>
      <c r="F515" s="116"/>
      <c r="G515" s="115"/>
    </row>
    <row r="516" spans="1:7" x14ac:dyDescent="0.25">
      <c r="A516" t="str">
        <f>IF(ISBLANK(vinculacion[Municipio]),"",Ejercicio)</f>
        <v/>
      </c>
      <c r="B516" t="str">
        <f>IF(ISBLANK(vinculacion[Municipio]),"",comarca)</f>
        <v/>
      </c>
      <c r="C516" s="115"/>
      <c r="D516" s="115"/>
      <c r="E516" s="116"/>
      <c r="F516" s="116"/>
      <c r="G516" s="115"/>
    </row>
    <row r="517" spans="1:7" x14ac:dyDescent="0.25">
      <c r="A517" t="str">
        <f>IF(ISBLANK(vinculacion[Municipio]),"",Ejercicio)</f>
        <v/>
      </c>
      <c r="B517" t="str">
        <f>IF(ISBLANK(vinculacion[Municipio]),"",comarca)</f>
        <v/>
      </c>
      <c r="C517" s="115"/>
      <c r="D517" s="115"/>
      <c r="E517" s="116"/>
      <c r="F517" s="116"/>
      <c r="G517" s="115"/>
    </row>
    <row r="518" spans="1:7" x14ac:dyDescent="0.25">
      <c r="A518" t="str">
        <f>IF(ISBLANK(vinculacion[Municipio]),"",Ejercicio)</f>
        <v/>
      </c>
      <c r="B518" t="str">
        <f>IF(ISBLANK(vinculacion[Municipio]),"",comarca)</f>
        <v/>
      </c>
      <c r="C518" s="115"/>
      <c r="D518" s="115"/>
      <c r="E518" s="116"/>
      <c r="F518" s="116"/>
      <c r="G518" s="115"/>
    </row>
    <row r="519" spans="1:7" x14ac:dyDescent="0.25">
      <c r="A519" t="str">
        <f>IF(ISBLANK(vinculacion[Municipio]),"",Ejercicio)</f>
        <v/>
      </c>
      <c r="B519" t="str">
        <f>IF(ISBLANK(vinculacion[Municipio]),"",comarca)</f>
        <v/>
      </c>
      <c r="C519" s="115"/>
      <c r="D519" s="115"/>
      <c r="E519" s="116"/>
      <c r="F519" s="116"/>
      <c r="G519" s="115"/>
    </row>
    <row r="520" spans="1:7" x14ac:dyDescent="0.25">
      <c r="A520" t="str">
        <f>IF(ISBLANK(vinculacion[Municipio]),"",Ejercicio)</f>
        <v/>
      </c>
      <c r="B520" t="str">
        <f>IF(ISBLANK(vinculacion[Municipio]),"",comarca)</f>
        <v/>
      </c>
      <c r="C520" s="115"/>
      <c r="D520" s="115"/>
      <c r="E520" s="116"/>
      <c r="F520" s="116"/>
      <c r="G520" s="115"/>
    </row>
    <row r="521" spans="1:7" x14ac:dyDescent="0.25">
      <c r="A521" t="str">
        <f>IF(ISBLANK(vinculacion[Municipio]),"",Ejercicio)</f>
        <v/>
      </c>
      <c r="B521" t="str">
        <f>IF(ISBLANK(vinculacion[Municipio]),"",comarca)</f>
        <v/>
      </c>
      <c r="C521" s="115"/>
      <c r="D521" s="115"/>
      <c r="E521" s="116"/>
      <c r="F521" s="116"/>
      <c r="G521" s="115"/>
    </row>
    <row r="522" spans="1:7" x14ac:dyDescent="0.25">
      <c r="A522" t="str">
        <f>IF(ISBLANK(vinculacion[Municipio]),"",Ejercicio)</f>
        <v/>
      </c>
      <c r="B522" t="str">
        <f>IF(ISBLANK(vinculacion[Municipio]),"",comarca)</f>
        <v/>
      </c>
      <c r="C522" s="115"/>
      <c r="D522" s="115"/>
      <c r="E522" s="116"/>
      <c r="F522" s="116"/>
      <c r="G522" s="115"/>
    </row>
    <row r="523" spans="1:7" x14ac:dyDescent="0.25">
      <c r="A523" t="str">
        <f>IF(ISBLANK(vinculacion[Municipio]),"",Ejercicio)</f>
        <v/>
      </c>
      <c r="B523" t="str">
        <f>IF(ISBLANK(vinculacion[Municipio]),"",comarca)</f>
        <v/>
      </c>
      <c r="C523" s="115"/>
      <c r="D523" s="115"/>
      <c r="E523" s="116"/>
      <c r="F523" s="116"/>
      <c r="G523" s="115"/>
    </row>
    <row r="524" spans="1:7" x14ac:dyDescent="0.25">
      <c r="A524" t="str">
        <f>IF(ISBLANK(vinculacion[Municipio]),"",Ejercicio)</f>
        <v/>
      </c>
      <c r="B524" t="str">
        <f>IF(ISBLANK(vinculacion[Municipio]),"",comarca)</f>
        <v/>
      </c>
      <c r="C524" s="115"/>
      <c r="D524" s="115"/>
      <c r="E524" s="116"/>
      <c r="F524" s="116"/>
      <c r="G524" s="115"/>
    </row>
    <row r="525" spans="1:7" x14ac:dyDescent="0.25">
      <c r="A525" t="str">
        <f>IF(ISBLANK(vinculacion[Municipio]),"",Ejercicio)</f>
        <v/>
      </c>
      <c r="B525" t="str">
        <f>IF(ISBLANK(vinculacion[Municipio]),"",comarca)</f>
        <v/>
      </c>
      <c r="C525" s="115"/>
      <c r="D525" s="115"/>
      <c r="E525" s="116"/>
      <c r="F525" s="116"/>
      <c r="G525" s="115"/>
    </row>
    <row r="526" spans="1:7" x14ac:dyDescent="0.25">
      <c r="A526" t="str">
        <f>IF(ISBLANK(vinculacion[Municipio]),"",Ejercicio)</f>
        <v/>
      </c>
      <c r="B526" t="str">
        <f>IF(ISBLANK(vinculacion[Municipio]),"",comarca)</f>
        <v/>
      </c>
      <c r="C526" s="115"/>
      <c r="D526" s="115"/>
      <c r="E526" s="116"/>
      <c r="F526" s="116"/>
      <c r="G526" s="115"/>
    </row>
    <row r="527" spans="1:7" x14ac:dyDescent="0.25">
      <c r="A527" t="str">
        <f>IF(ISBLANK(vinculacion[Municipio]),"",Ejercicio)</f>
        <v/>
      </c>
      <c r="B527" t="str">
        <f>IF(ISBLANK(vinculacion[Municipio]),"",comarca)</f>
        <v/>
      </c>
      <c r="C527" s="115"/>
      <c r="D527" s="115"/>
      <c r="E527" s="116"/>
      <c r="F527" s="116"/>
      <c r="G527" s="115"/>
    </row>
    <row r="528" spans="1:7" x14ac:dyDescent="0.25">
      <c r="A528" t="str">
        <f>IF(ISBLANK(vinculacion[Municipio]),"",Ejercicio)</f>
        <v/>
      </c>
      <c r="B528" t="str">
        <f>IF(ISBLANK(vinculacion[Municipio]),"",comarca)</f>
        <v/>
      </c>
      <c r="C528" s="115"/>
      <c r="D528" s="115"/>
      <c r="E528" s="116"/>
      <c r="F528" s="116"/>
      <c r="G528" s="115"/>
    </row>
    <row r="529" spans="1:7" x14ac:dyDescent="0.25">
      <c r="A529" t="str">
        <f>IF(ISBLANK(vinculacion[Municipio]),"",Ejercicio)</f>
        <v/>
      </c>
      <c r="B529" t="str">
        <f>IF(ISBLANK(vinculacion[Municipio]),"",comarca)</f>
        <v/>
      </c>
      <c r="C529" s="115"/>
      <c r="D529" s="115"/>
      <c r="E529" s="116"/>
      <c r="F529" s="116"/>
      <c r="G529" s="115"/>
    </row>
    <row r="530" spans="1:7" x14ac:dyDescent="0.25">
      <c r="A530" t="str">
        <f>IF(ISBLANK(vinculacion[Municipio]),"",Ejercicio)</f>
        <v/>
      </c>
      <c r="B530" t="str">
        <f>IF(ISBLANK(vinculacion[Municipio]),"",comarca)</f>
        <v/>
      </c>
      <c r="C530" s="115"/>
      <c r="D530" s="115"/>
      <c r="E530" s="116"/>
      <c r="F530" s="116"/>
      <c r="G530" s="115"/>
    </row>
    <row r="531" spans="1:7" x14ac:dyDescent="0.25">
      <c r="A531" t="str">
        <f>IF(ISBLANK(vinculacion[Municipio]),"",Ejercicio)</f>
        <v/>
      </c>
      <c r="B531" t="str">
        <f>IF(ISBLANK(vinculacion[Municipio]),"",comarca)</f>
        <v/>
      </c>
      <c r="C531" s="115"/>
      <c r="D531" s="115"/>
      <c r="E531" s="116"/>
      <c r="F531" s="116"/>
      <c r="G531" s="115"/>
    </row>
    <row r="532" spans="1:7" x14ac:dyDescent="0.25">
      <c r="A532" t="str">
        <f>IF(ISBLANK(vinculacion[Municipio]),"",Ejercicio)</f>
        <v/>
      </c>
      <c r="B532" t="str">
        <f>IF(ISBLANK(vinculacion[Municipio]),"",comarca)</f>
        <v/>
      </c>
      <c r="C532" s="115"/>
      <c r="D532" s="115"/>
      <c r="E532" s="116"/>
      <c r="F532" s="116"/>
      <c r="G532" s="115"/>
    </row>
    <row r="533" spans="1:7" x14ac:dyDescent="0.25">
      <c r="A533" t="str">
        <f>IF(ISBLANK(vinculacion[Municipio]),"",Ejercicio)</f>
        <v/>
      </c>
      <c r="B533" t="str">
        <f>IF(ISBLANK(vinculacion[Municipio]),"",comarca)</f>
        <v/>
      </c>
      <c r="C533" s="115"/>
      <c r="D533" s="115"/>
      <c r="E533" s="116"/>
      <c r="F533" s="116"/>
      <c r="G533" s="115"/>
    </row>
    <row r="534" spans="1:7" x14ac:dyDescent="0.25">
      <c r="A534" t="str">
        <f>IF(ISBLANK(vinculacion[Municipio]),"",Ejercicio)</f>
        <v/>
      </c>
      <c r="B534" t="str">
        <f>IF(ISBLANK(vinculacion[Municipio]),"",comarca)</f>
        <v/>
      </c>
      <c r="C534" s="115"/>
      <c r="D534" s="115"/>
      <c r="E534" s="116"/>
      <c r="F534" s="116"/>
      <c r="G534" s="115"/>
    </row>
    <row r="535" spans="1:7" x14ac:dyDescent="0.25">
      <c r="A535" t="str">
        <f>IF(ISBLANK(vinculacion[Municipio]),"",Ejercicio)</f>
        <v/>
      </c>
      <c r="B535" t="str">
        <f>IF(ISBLANK(vinculacion[Municipio]),"",comarca)</f>
        <v/>
      </c>
      <c r="C535" s="115"/>
      <c r="D535" s="115"/>
      <c r="E535" s="116"/>
      <c r="F535" s="116"/>
      <c r="G535" s="115"/>
    </row>
    <row r="536" spans="1:7" x14ac:dyDescent="0.25">
      <c r="A536" t="str">
        <f>IF(ISBLANK(vinculacion[Municipio]),"",Ejercicio)</f>
        <v/>
      </c>
      <c r="B536" t="str">
        <f>IF(ISBLANK(vinculacion[Municipio]),"",comarca)</f>
        <v/>
      </c>
      <c r="C536" s="115"/>
      <c r="D536" s="115"/>
      <c r="E536" s="116"/>
      <c r="F536" s="116"/>
      <c r="G536" s="115"/>
    </row>
    <row r="537" spans="1:7" x14ac:dyDescent="0.25">
      <c r="A537" t="str">
        <f>IF(ISBLANK(vinculacion[Municipio]),"",Ejercicio)</f>
        <v/>
      </c>
      <c r="B537" t="str">
        <f>IF(ISBLANK(vinculacion[Municipio]),"",comarca)</f>
        <v/>
      </c>
      <c r="C537" s="115"/>
      <c r="D537" s="115"/>
      <c r="E537" s="116"/>
      <c r="F537" s="116"/>
      <c r="G537" s="115"/>
    </row>
    <row r="538" spans="1:7" x14ac:dyDescent="0.25">
      <c r="A538" t="str">
        <f>IF(ISBLANK(vinculacion[Municipio]),"",Ejercicio)</f>
        <v/>
      </c>
      <c r="B538" t="str">
        <f>IF(ISBLANK(vinculacion[Municipio]),"",comarca)</f>
        <v/>
      </c>
      <c r="C538" s="115"/>
      <c r="D538" s="115"/>
      <c r="E538" s="116"/>
      <c r="F538" s="116"/>
      <c r="G538" s="115"/>
    </row>
    <row r="539" spans="1:7" x14ac:dyDescent="0.25">
      <c r="A539" t="str">
        <f>IF(ISBLANK(vinculacion[Municipio]),"",Ejercicio)</f>
        <v/>
      </c>
      <c r="B539" t="str">
        <f>IF(ISBLANK(vinculacion[Municipio]),"",comarca)</f>
        <v/>
      </c>
      <c r="C539" s="115"/>
      <c r="D539" s="115"/>
      <c r="E539" s="116"/>
      <c r="F539" s="116"/>
      <c r="G539" s="115"/>
    </row>
    <row r="540" spans="1:7" x14ac:dyDescent="0.25">
      <c r="A540" t="str">
        <f>IF(ISBLANK(vinculacion[Municipio]),"",Ejercicio)</f>
        <v/>
      </c>
      <c r="B540" t="str">
        <f>IF(ISBLANK(vinculacion[Municipio]),"",comarca)</f>
        <v/>
      </c>
      <c r="C540" s="115"/>
      <c r="D540" s="115"/>
      <c r="E540" s="116"/>
      <c r="F540" s="116"/>
      <c r="G540" s="115"/>
    </row>
    <row r="541" spans="1:7" x14ac:dyDescent="0.25">
      <c r="A541" t="str">
        <f>IF(ISBLANK(vinculacion[Municipio]),"",Ejercicio)</f>
        <v/>
      </c>
      <c r="B541" t="str">
        <f>IF(ISBLANK(vinculacion[Municipio]),"",comarca)</f>
        <v/>
      </c>
      <c r="C541" s="115"/>
      <c r="D541" s="115"/>
      <c r="E541" s="116"/>
      <c r="F541" s="116"/>
      <c r="G541" s="115"/>
    </row>
    <row r="542" spans="1:7" x14ac:dyDescent="0.25">
      <c r="A542" t="str">
        <f>IF(ISBLANK(vinculacion[Municipio]),"",Ejercicio)</f>
        <v/>
      </c>
      <c r="B542" t="str">
        <f>IF(ISBLANK(vinculacion[Municipio]),"",comarca)</f>
        <v/>
      </c>
      <c r="C542" s="115"/>
      <c r="D542" s="115"/>
      <c r="E542" s="116"/>
      <c r="F542" s="116"/>
      <c r="G542" s="115"/>
    </row>
    <row r="543" spans="1:7" x14ac:dyDescent="0.25">
      <c r="A543" t="str">
        <f>IF(ISBLANK(vinculacion[Municipio]),"",Ejercicio)</f>
        <v/>
      </c>
      <c r="B543" t="str">
        <f>IF(ISBLANK(vinculacion[Municipio]),"",comarca)</f>
        <v/>
      </c>
      <c r="C543" s="115"/>
      <c r="D543" s="115"/>
      <c r="E543" s="116"/>
      <c r="F543" s="116"/>
      <c r="G543" s="115"/>
    </row>
    <row r="544" spans="1:7" x14ac:dyDescent="0.25">
      <c r="A544" t="str">
        <f>IF(ISBLANK(vinculacion[Municipio]),"",Ejercicio)</f>
        <v/>
      </c>
      <c r="B544" t="str">
        <f>IF(ISBLANK(vinculacion[Municipio]),"",comarca)</f>
        <v/>
      </c>
      <c r="C544" s="115"/>
      <c r="D544" s="115"/>
      <c r="E544" s="116"/>
      <c r="F544" s="116"/>
      <c r="G544" s="115"/>
    </row>
    <row r="545" spans="1:7" x14ac:dyDescent="0.25">
      <c r="A545" t="str">
        <f>IF(ISBLANK(vinculacion[Municipio]),"",Ejercicio)</f>
        <v/>
      </c>
      <c r="B545" t="str">
        <f>IF(ISBLANK(vinculacion[Municipio]),"",comarca)</f>
        <v/>
      </c>
      <c r="C545" s="115"/>
      <c r="D545" s="115"/>
      <c r="E545" s="116"/>
      <c r="F545" s="116"/>
      <c r="G545" s="115"/>
    </row>
    <row r="546" spans="1:7" x14ac:dyDescent="0.25">
      <c r="A546" t="str">
        <f>IF(ISBLANK(vinculacion[Municipio]),"",Ejercicio)</f>
        <v/>
      </c>
      <c r="B546" t="str">
        <f>IF(ISBLANK(vinculacion[Municipio]),"",comarca)</f>
        <v/>
      </c>
      <c r="C546" s="115"/>
      <c r="D546" s="115"/>
      <c r="E546" s="116"/>
      <c r="F546" s="116"/>
      <c r="G546" s="115"/>
    </row>
    <row r="547" spans="1:7" x14ac:dyDescent="0.25">
      <c r="A547" t="str">
        <f>IF(ISBLANK(vinculacion[Municipio]),"",Ejercicio)</f>
        <v/>
      </c>
      <c r="B547" t="str">
        <f>IF(ISBLANK(vinculacion[Municipio]),"",comarca)</f>
        <v/>
      </c>
      <c r="C547" s="115"/>
      <c r="D547" s="115"/>
      <c r="E547" s="116"/>
      <c r="F547" s="116"/>
      <c r="G547" s="115"/>
    </row>
    <row r="548" spans="1:7" x14ac:dyDescent="0.25">
      <c r="A548" t="str">
        <f>IF(ISBLANK(vinculacion[Municipio]),"",Ejercicio)</f>
        <v/>
      </c>
      <c r="B548" t="str">
        <f>IF(ISBLANK(vinculacion[Municipio]),"",comarca)</f>
        <v/>
      </c>
      <c r="C548" s="115"/>
      <c r="D548" s="115"/>
      <c r="E548" s="116"/>
      <c r="F548" s="116"/>
      <c r="G548" s="115"/>
    </row>
    <row r="549" spans="1:7" x14ac:dyDescent="0.25">
      <c r="A549" t="str">
        <f>IF(ISBLANK(vinculacion[Municipio]),"",Ejercicio)</f>
        <v/>
      </c>
      <c r="B549" t="str">
        <f>IF(ISBLANK(vinculacion[Municipio]),"",comarca)</f>
        <v/>
      </c>
      <c r="C549" s="115"/>
      <c r="D549" s="115"/>
      <c r="E549" s="116"/>
      <c r="F549" s="116"/>
      <c r="G549" s="115"/>
    </row>
    <row r="550" spans="1:7" x14ac:dyDescent="0.25">
      <c r="A550" t="str">
        <f>IF(ISBLANK(vinculacion[Municipio]),"",Ejercicio)</f>
        <v/>
      </c>
      <c r="B550" t="str">
        <f>IF(ISBLANK(vinculacion[Municipio]),"",comarca)</f>
        <v/>
      </c>
      <c r="C550" s="115"/>
      <c r="D550" s="115"/>
      <c r="E550" s="116"/>
      <c r="F550" s="116"/>
      <c r="G550" s="115"/>
    </row>
    <row r="551" spans="1:7" x14ac:dyDescent="0.25">
      <c r="A551" t="str">
        <f>IF(ISBLANK(vinculacion[Municipio]),"",Ejercicio)</f>
        <v/>
      </c>
      <c r="B551" t="str">
        <f>IF(ISBLANK(vinculacion[Municipio]),"",comarca)</f>
        <v/>
      </c>
      <c r="C551" s="115"/>
      <c r="D551" s="115"/>
      <c r="E551" s="116"/>
      <c r="F551" s="116"/>
      <c r="G551" s="115"/>
    </row>
    <row r="552" spans="1:7" x14ac:dyDescent="0.25">
      <c r="A552" t="str">
        <f>IF(ISBLANK(vinculacion[Municipio]),"",Ejercicio)</f>
        <v/>
      </c>
      <c r="B552" t="str">
        <f>IF(ISBLANK(vinculacion[Municipio]),"",comarca)</f>
        <v/>
      </c>
      <c r="C552" s="115"/>
      <c r="D552" s="115"/>
      <c r="E552" s="116"/>
      <c r="F552" s="116"/>
      <c r="G552" s="115"/>
    </row>
    <row r="553" spans="1:7" x14ac:dyDescent="0.25">
      <c r="A553" t="str">
        <f>IF(ISBLANK(vinculacion[Municipio]),"",Ejercicio)</f>
        <v/>
      </c>
      <c r="B553" t="str">
        <f>IF(ISBLANK(vinculacion[Municipio]),"",comarca)</f>
        <v/>
      </c>
      <c r="C553" s="115"/>
      <c r="D553" s="115"/>
      <c r="E553" s="116"/>
      <c r="F553" s="116"/>
      <c r="G553" s="115"/>
    </row>
    <row r="554" spans="1:7" x14ac:dyDescent="0.25">
      <c r="A554" t="str">
        <f>IF(ISBLANK(vinculacion[Municipio]),"",Ejercicio)</f>
        <v/>
      </c>
      <c r="B554" t="str">
        <f>IF(ISBLANK(vinculacion[Municipio]),"",comarca)</f>
        <v/>
      </c>
      <c r="C554" s="115"/>
      <c r="D554" s="115"/>
      <c r="E554" s="116"/>
      <c r="F554" s="116"/>
      <c r="G554" s="115"/>
    </row>
    <row r="555" spans="1:7" x14ac:dyDescent="0.25">
      <c r="A555" t="str">
        <f>IF(ISBLANK(vinculacion[Municipio]),"",Ejercicio)</f>
        <v/>
      </c>
      <c r="B555" t="str">
        <f>IF(ISBLANK(vinculacion[Municipio]),"",comarca)</f>
        <v/>
      </c>
      <c r="C555" s="115"/>
      <c r="D555" s="115"/>
      <c r="E555" s="116"/>
      <c r="F555" s="116"/>
      <c r="G555" s="115"/>
    </row>
    <row r="556" spans="1:7" x14ac:dyDescent="0.25">
      <c r="A556" t="str">
        <f>IF(ISBLANK(vinculacion[Municipio]),"",Ejercicio)</f>
        <v/>
      </c>
      <c r="B556" t="str">
        <f>IF(ISBLANK(vinculacion[Municipio]),"",comarca)</f>
        <v/>
      </c>
      <c r="C556" s="115"/>
      <c r="D556" s="115"/>
      <c r="E556" s="116"/>
      <c r="F556" s="116"/>
      <c r="G556" s="115"/>
    </row>
    <row r="557" spans="1:7" x14ac:dyDescent="0.25">
      <c r="A557" t="str">
        <f>IF(ISBLANK(vinculacion[Municipio]),"",Ejercicio)</f>
        <v/>
      </c>
      <c r="B557" t="str">
        <f>IF(ISBLANK(vinculacion[Municipio]),"",comarca)</f>
        <v/>
      </c>
      <c r="C557" s="115"/>
      <c r="D557" s="115"/>
      <c r="E557" s="116"/>
      <c r="F557" s="116"/>
      <c r="G557" s="115"/>
    </row>
    <row r="558" spans="1:7" x14ac:dyDescent="0.25">
      <c r="A558" t="str">
        <f>IF(ISBLANK(vinculacion[Municipio]),"",Ejercicio)</f>
        <v/>
      </c>
      <c r="B558" t="str">
        <f>IF(ISBLANK(vinculacion[Municipio]),"",comarca)</f>
        <v/>
      </c>
      <c r="C558" s="115"/>
      <c r="D558" s="115"/>
      <c r="E558" s="116"/>
      <c r="F558" s="116"/>
      <c r="G558" s="115"/>
    </row>
    <row r="559" spans="1:7" x14ac:dyDescent="0.25">
      <c r="A559" t="str">
        <f>IF(ISBLANK(vinculacion[Municipio]),"",Ejercicio)</f>
        <v/>
      </c>
      <c r="B559" t="str">
        <f>IF(ISBLANK(vinculacion[Municipio]),"",comarca)</f>
        <v/>
      </c>
      <c r="C559" s="115"/>
      <c r="D559" s="115"/>
      <c r="E559" s="116"/>
      <c r="F559" s="116"/>
      <c r="G559" s="115"/>
    </row>
    <row r="560" spans="1:7" x14ac:dyDescent="0.25">
      <c r="A560" t="str">
        <f>IF(ISBLANK(vinculacion[Municipio]),"",Ejercicio)</f>
        <v/>
      </c>
      <c r="B560" t="str">
        <f>IF(ISBLANK(vinculacion[Municipio]),"",comarca)</f>
        <v/>
      </c>
      <c r="C560" s="115"/>
      <c r="D560" s="115"/>
      <c r="E560" s="116"/>
      <c r="F560" s="116"/>
      <c r="G560" s="115"/>
    </row>
    <row r="561" spans="1:7" x14ac:dyDescent="0.25">
      <c r="A561" t="str">
        <f>IF(ISBLANK(vinculacion[Municipio]),"",Ejercicio)</f>
        <v/>
      </c>
      <c r="B561" t="str">
        <f>IF(ISBLANK(vinculacion[Municipio]),"",comarca)</f>
        <v/>
      </c>
      <c r="C561" s="115"/>
      <c r="D561" s="115"/>
      <c r="E561" s="116"/>
      <c r="F561" s="116"/>
      <c r="G561" s="115"/>
    </row>
    <row r="562" spans="1:7" x14ac:dyDescent="0.25">
      <c r="A562" t="str">
        <f>IF(ISBLANK(vinculacion[Municipio]),"",Ejercicio)</f>
        <v/>
      </c>
      <c r="B562" t="str">
        <f>IF(ISBLANK(vinculacion[Municipio]),"",comarca)</f>
        <v/>
      </c>
      <c r="C562" s="115"/>
      <c r="D562" s="115"/>
      <c r="E562" s="116"/>
      <c r="F562" s="116"/>
      <c r="G562" s="115"/>
    </row>
    <row r="563" spans="1:7" x14ac:dyDescent="0.25">
      <c r="A563" t="str">
        <f>IF(ISBLANK(vinculacion[Municipio]),"",Ejercicio)</f>
        <v/>
      </c>
      <c r="B563" t="str">
        <f>IF(ISBLANK(vinculacion[Municipio]),"",comarca)</f>
        <v/>
      </c>
      <c r="C563" s="115"/>
      <c r="D563" s="115"/>
      <c r="E563" s="116"/>
      <c r="F563" s="116"/>
      <c r="G563" s="115"/>
    </row>
    <row r="564" spans="1:7" x14ac:dyDescent="0.25">
      <c r="A564" t="str">
        <f>IF(ISBLANK(vinculacion[Municipio]),"",Ejercicio)</f>
        <v/>
      </c>
      <c r="B564" t="str">
        <f>IF(ISBLANK(vinculacion[Municipio]),"",comarca)</f>
        <v/>
      </c>
      <c r="C564" s="115"/>
      <c r="D564" s="115"/>
      <c r="E564" s="116"/>
      <c r="F564" s="116"/>
      <c r="G564" s="115"/>
    </row>
    <row r="565" spans="1:7" x14ac:dyDescent="0.25">
      <c r="A565" t="str">
        <f>IF(ISBLANK(vinculacion[Municipio]),"",Ejercicio)</f>
        <v/>
      </c>
      <c r="B565" t="str">
        <f>IF(ISBLANK(vinculacion[Municipio]),"",comarca)</f>
        <v/>
      </c>
      <c r="C565" s="115"/>
      <c r="D565" s="115"/>
      <c r="E565" s="116"/>
      <c r="F565" s="116"/>
      <c r="G565" s="115"/>
    </row>
    <row r="566" spans="1:7" x14ac:dyDescent="0.25">
      <c r="A566" t="str">
        <f>IF(ISBLANK(vinculacion[Municipio]),"",Ejercicio)</f>
        <v/>
      </c>
      <c r="B566" t="str">
        <f>IF(ISBLANK(vinculacion[Municipio]),"",comarca)</f>
        <v/>
      </c>
      <c r="C566" s="115"/>
      <c r="D566" s="115"/>
      <c r="E566" s="116"/>
      <c r="F566" s="116"/>
      <c r="G566" s="115"/>
    </row>
    <row r="567" spans="1:7" x14ac:dyDescent="0.25">
      <c r="A567" t="str">
        <f>IF(ISBLANK(vinculacion[Municipio]),"",Ejercicio)</f>
        <v/>
      </c>
      <c r="B567" t="str">
        <f>IF(ISBLANK(vinculacion[Municipio]),"",comarca)</f>
        <v/>
      </c>
      <c r="C567" s="115"/>
      <c r="D567" s="115"/>
      <c r="E567" s="116"/>
      <c r="F567" s="116"/>
      <c r="G567" s="115"/>
    </row>
    <row r="568" spans="1:7" x14ac:dyDescent="0.25">
      <c r="A568" t="str">
        <f>IF(ISBLANK(vinculacion[Municipio]),"",Ejercicio)</f>
        <v/>
      </c>
      <c r="B568" t="str">
        <f>IF(ISBLANK(vinculacion[Municipio]),"",comarca)</f>
        <v/>
      </c>
      <c r="C568" s="115"/>
      <c r="D568" s="115"/>
      <c r="E568" s="116"/>
      <c r="F568" s="116"/>
      <c r="G568" s="115"/>
    </row>
    <row r="569" spans="1:7" x14ac:dyDescent="0.25">
      <c r="A569" t="str">
        <f>IF(ISBLANK(vinculacion[Municipio]),"",Ejercicio)</f>
        <v/>
      </c>
      <c r="B569" t="str">
        <f>IF(ISBLANK(vinculacion[Municipio]),"",comarca)</f>
        <v/>
      </c>
      <c r="C569" s="115"/>
      <c r="D569" s="115"/>
      <c r="E569" s="116"/>
      <c r="F569" s="116"/>
      <c r="G569" s="115"/>
    </row>
    <row r="570" spans="1:7" x14ac:dyDescent="0.25">
      <c r="A570" t="str">
        <f>IF(ISBLANK(vinculacion[Municipio]),"",Ejercicio)</f>
        <v/>
      </c>
      <c r="B570" t="str">
        <f>IF(ISBLANK(vinculacion[Municipio]),"",comarca)</f>
        <v/>
      </c>
      <c r="C570" s="115"/>
      <c r="D570" s="115"/>
      <c r="E570" s="116"/>
      <c r="F570" s="116"/>
      <c r="G570" s="115"/>
    </row>
    <row r="571" spans="1:7" x14ac:dyDescent="0.25">
      <c r="A571" t="str">
        <f>IF(ISBLANK(vinculacion[Municipio]),"",Ejercicio)</f>
        <v/>
      </c>
      <c r="B571" t="str">
        <f>IF(ISBLANK(vinculacion[Municipio]),"",comarca)</f>
        <v/>
      </c>
      <c r="C571" s="115"/>
      <c r="D571" s="115"/>
      <c r="E571" s="116"/>
      <c r="F571" s="116"/>
      <c r="G571" s="115"/>
    </row>
    <row r="572" spans="1:7" x14ac:dyDescent="0.25">
      <c r="A572" t="str">
        <f>IF(ISBLANK(vinculacion[Municipio]),"",Ejercicio)</f>
        <v/>
      </c>
      <c r="B572" t="str">
        <f>IF(ISBLANK(vinculacion[Municipio]),"",comarca)</f>
        <v/>
      </c>
      <c r="C572" s="115"/>
      <c r="D572" s="115"/>
      <c r="E572" s="116"/>
      <c r="F572" s="116"/>
      <c r="G572" s="115"/>
    </row>
    <row r="573" spans="1:7" x14ac:dyDescent="0.25">
      <c r="A573" t="str">
        <f>IF(ISBLANK(vinculacion[Municipio]),"",Ejercicio)</f>
        <v/>
      </c>
      <c r="B573" t="str">
        <f>IF(ISBLANK(vinculacion[Municipio]),"",comarca)</f>
        <v/>
      </c>
      <c r="C573" s="115"/>
      <c r="D573" s="115"/>
      <c r="E573" s="116"/>
      <c r="F573" s="116"/>
      <c r="G573" s="115"/>
    </row>
    <row r="574" spans="1:7" x14ac:dyDescent="0.25">
      <c r="A574" t="str">
        <f>IF(ISBLANK(vinculacion[Municipio]),"",Ejercicio)</f>
        <v/>
      </c>
      <c r="B574" t="str">
        <f>IF(ISBLANK(vinculacion[Municipio]),"",comarca)</f>
        <v/>
      </c>
      <c r="C574" s="115"/>
      <c r="D574" s="115"/>
      <c r="E574" s="116"/>
      <c r="F574" s="116"/>
      <c r="G574" s="115"/>
    </row>
    <row r="575" spans="1:7" x14ac:dyDescent="0.25">
      <c r="A575" t="str">
        <f>IF(ISBLANK(vinculacion[Municipio]),"",Ejercicio)</f>
        <v/>
      </c>
      <c r="B575" t="str">
        <f>IF(ISBLANK(vinculacion[Municipio]),"",comarca)</f>
        <v/>
      </c>
      <c r="C575" s="115"/>
      <c r="D575" s="115"/>
      <c r="E575" s="116"/>
      <c r="F575" s="116"/>
      <c r="G575" s="115"/>
    </row>
    <row r="576" spans="1:7" x14ac:dyDescent="0.25">
      <c r="A576" t="str">
        <f>IF(ISBLANK(vinculacion[Municipio]),"",Ejercicio)</f>
        <v/>
      </c>
      <c r="B576" t="str">
        <f>IF(ISBLANK(vinculacion[Municipio]),"",comarca)</f>
        <v/>
      </c>
      <c r="C576" s="115"/>
      <c r="D576" s="115"/>
      <c r="E576" s="116"/>
      <c r="F576" s="116"/>
      <c r="G576" s="115"/>
    </row>
    <row r="577" spans="1:7" x14ac:dyDescent="0.25">
      <c r="A577" t="str">
        <f>IF(ISBLANK(vinculacion[Municipio]),"",Ejercicio)</f>
        <v/>
      </c>
      <c r="B577" t="str">
        <f>IF(ISBLANK(vinculacion[Municipio]),"",comarca)</f>
        <v/>
      </c>
      <c r="C577" s="115"/>
      <c r="D577" s="115"/>
      <c r="E577" s="116"/>
      <c r="F577" s="116"/>
      <c r="G577" s="115"/>
    </row>
    <row r="578" spans="1:7" x14ac:dyDescent="0.25">
      <c r="A578" t="str">
        <f>IF(ISBLANK(vinculacion[Municipio]),"",Ejercicio)</f>
        <v/>
      </c>
      <c r="B578" t="str">
        <f>IF(ISBLANK(vinculacion[Municipio]),"",comarca)</f>
        <v/>
      </c>
      <c r="C578" s="115"/>
      <c r="D578" s="115"/>
      <c r="E578" s="116"/>
      <c r="F578" s="116"/>
      <c r="G578" s="115"/>
    </row>
    <row r="579" spans="1:7" x14ac:dyDescent="0.25">
      <c r="A579" t="str">
        <f>IF(ISBLANK(vinculacion[Municipio]),"",Ejercicio)</f>
        <v/>
      </c>
      <c r="B579" t="str">
        <f>IF(ISBLANK(vinculacion[Municipio]),"",comarca)</f>
        <v/>
      </c>
      <c r="C579" s="115"/>
      <c r="D579" s="115"/>
      <c r="E579" s="116"/>
      <c r="F579" s="116"/>
      <c r="G579" s="115"/>
    </row>
    <row r="580" spans="1:7" x14ac:dyDescent="0.25">
      <c r="A580" t="str">
        <f>IF(ISBLANK(vinculacion[Municipio]),"",Ejercicio)</f>
        <v/>
      </c>
      <c r="B580" t="str">
        <f>IF(ISBLANK(vinculacion[Municipio]),"",comarca)</f>
        <v/>
      </c>
      <c r="C580" s="115"/>
      <c r="D580" s="115"/>
      <c r="E580" s="116"/>
      <c r="F580" s="116"/>
      <c r="G580" s="115"/>
    </row>
    <row r="581" spans="1:7" x14ac:dyDescent="0.25">
      <c r="A581" t="str">
        <f>IF(ISBLANK(vinculacion[Municipio]),"",Ejercicio)</f>
        <v/>
      </c>
      <c r="B581" t="str">
        <f>IF(ISBLANK(vinculacion[Municipio]),"",comarca)</f>
        <v/>
      </c>
      <c r="C581" s="115"/>
      <c r="D581" s="115"/>
      <c r="E581" s="116"/>
      <c r="F581" s="116"/>
      <c r="G581" s="115"/>
    </row>
    <row r="582" spans="1:7" x14ac:dyDescent="0.25">
      <c r="A582" t="str">
        <f>IF(ISBLANK(vinculacion[Municipio]),"",Ejercicio)</f>
        <v/>
      </c>
      <c r="B582" t="str">
        <f>IF(ISBLANK(vinculacion[Municipio]),"",comarca)</f>
        <v/>
      </c>
      <c r="C582" s="115"/>
      <c r="D582" s="115"/>
      <c r="E582" s="116"/>
      <c r="F582" s="116"/>
      <c r="G582" s="115"/>
    </row>
    <row r="583" spans="1:7" x14ac:dyDescent="0.25">
      <c r="A583" t="str">
        <f>IF(ISBLANK(vinculacion[Municipio]),"",Ejercicio)</f>
        <v/>
      </c>
      <c r="B583" t="str">
        <f>IF(ISBLANK(vinculacion[Municipio]),"",comarca)</f>
        <v/>
      </c>
      <c r="C583" s="115"/>
      <c r="D583" s="115"/>
      <c r="E583" s="116"/>
      <c r="F583" s="116"/>
      <c r="G583" s="115"/>
    </row>
    <row r="584" spans="1:7" x14ac:dyDescent="0.25">
      <c r="A584" t="str">
        <f>IF(ISBLANK(vinculacion[Municipio]),"",Ejercicio)</f>
        <v/>
      </c>
      <c r="B584" t="str">
        <f>IF(ISBLANK(vinculacion[Municipio]),"",comarca)</f>
        <v/>
      </c>
      <c r="C584" s="115"/>
      <c r="D584" s="115"/>
      <c r="E584" s="116"/>
      <c r="F584" s="116"/>
      <c r="G584" s="115"/>
    </row>
    <row r="585" spans="1:7" x14ac:dyDescent="0.25">
      <c r="A585" t="str">
        <f>IF(ISBLANK(vinculacion[Municipio]),"",Ejercicio)</f>
        <v/>
      </c>
      <c r="B585" t="str">
        <f>IF(ISBLANK(vinculacion[Municipio]),"",comarca)</f>
        <v/>
      </c>
      <c r="C585" s="115"/>
      <c r="D585" s="115"/>
      <c r="E585" s="116"/>
      <c r="F585" s="116"/>
      <c r="G585" s="115"/>
    </row>
    <row r="586" spans="1:7" x14ac:dyDescent="0.25">
      <c r="A586" t="str">
        <f>IF(ISBLANK(vinculacion[Municipio]),"",Ejercicio)</f>
        <v/>
      </c>
      <c r="B586" t="str">
        <f>IF(ISBLANK(vinculacion[Municipio]),"",comarca)</f>
        <v/>
      </c>
      <c r="C586" s="115"/>
      <c r="D586" s="115"/>
      <c r="E586" s="116"/>
      <c r="F586" s="116"/>
      <c r="G586" s="115"/>
    </row>
    <row r="587" spans="1:7" x14ac:dyDescent="0.25">
      <c r="A587" t="str">
        <f>IF(ISBLANK(vinculacion[Municipio]),"",Ejercicio)</f>
        <v/>
      </c>
      <c r="B587" t="str">
        <f>IF(ISBLANK(vinculacion[Municipio]),"",comarca)</f>
        <v/>
      </c>
      <c r="C587" s="115"/>
      <c r="D587" s="115"/>
      <c r="E587" s="116"/>
      <c r="F587" s="116"/>
      <c r="G587" s="115"/>
    </row>
    <row r="588" spans="1:7" x14ac:dyDescent="0.25">
      <c r="A588" t="str">
        <f>IF(ISBLANK(vinculacion[Municipio]),"",Ejercicio)</f>
        <v/>
      </c>
      <c r="B588" t="str">
        <f>IF(ISBLANK(vinculacion[Municipio]),"",comarca)</f>
        <v/>
      </c>
      <c r="C588" s="115"/>
      <c r="D588" s="115"/>
      <c r="E588" s="116"/>
      <c r="F588" s="116"/>
      <c r="G588" s="115"/>
    </row>
    <row r="589" spans="1:7" x14ac:dyDescent="0.25">
      <c r="A589" t="str">
        <f>IF(ISBLANK(vinculacion[Municipio]),"",Ejercicio)</f>
        <v/>
      </c>
      <c r="B589" t="str">
        <f>IF(ISBLANK(vinculacion[Municipio]),"",comarca)</f>
        <v/>
      </c>
      <c r="C589" s="115"/>
      <c r="D589" s="115"/>
      <c r="E589" s="116"/>
      <c r="F589" s="116"/>
      <c r="G589" s="115"/>
    </row>
    <row r="590" spans="1:7" x14ac:dyDescent="0.25">
      <c r="A590" t="str">
        <f>IF(ISBLANK(vinculacion[Municipio]),"",Ejercicio)</f>
        <v/>
      </c>
      <c r="B590" t="str">
        <f>IF(ISBLANK(vinculacion[Municipio]),"",comarca)</f>
        <v/>
      </c>
      <c r="C590" s="115"/>
      <c r="D590" s="115"/>
      <c r="E590" s="116"/>
      <c r="F590" s="116"/>
      <c r="G590" s="115"/>
    </row>
    <row r="591" spans="1:7" x14ac:dyDescent="0.25">
      <c r="A591" t="str">
        <f>IF(ISBLANK(vinculacion[Municipio]),"",Ejercicio)</f>
        <v/>
      </c>
      <c r="B591" t="str">
        <f>IF(ISBLANK(vinculacion[Municipio]),"",comarca)</f>
        <v/>
      </c>
      <c r="C591" s="115"/>
      <c r="D591" s="115"/>
      <c r="E591" s="116"/>
      <c r="F591" s="116"/>
      <c r="G591" s="115"/>
    </row>
    <row r="592" spans="1:7" x14ac:dyDescent="0.25">
      <c r="A592" t="str">
        <f>IF(ISBLANK(vinculacion[Municipio]),"",Ejercicio)</f>
        <v/>
      </c>
      <c r="B592" t="str">
        <f>IF(ISBLANK(vinculacion[Municipio]),"",comarca)</f>
        <v/>
      </c>
      <c r="C592" s="115"/>
      <c r="D592" s="115"/>
      <c r="E592" s="116"/>
      <c r="F592" s="116"/>
      <c r="G592" s="115"/>
    </row>
    <row r="593" spans="1:7" x14ac:dyDescent="0.25">
      <c r="A593" t="str">
        <f>IF(ISBLANK(vinculacion[Municipio]),"",Ejercicio)</f>
        <v/>
      </c>
      <c r="B593" t="str">
        <f>IF(ISBLANK(vinculacion[Municipio]),"",comarca)</f>
        <v/>
      </c>
      <c r="C593" s="115"/>
      <c r="D593" s="115"/>
      <c r="E593" s="116"/>
      <c r="F593" s="116"/>
      <c r="G593" s="115"/>
    </row>
    <row r="594" spans="1:7" x14ac:dyDescent="0.25">
      <c r="A594" t="str">
        <f>IF(ISBLANK(vinculacion[Municipio]),"",Ejercicio)</f>
        <v/>
      </c>
      <c r="B594" t="str">
        <f>IF(ISBLANK(vinculacion[Municipio]),"",comarca)</f>
        <v/>
      </c>
      <c r="C594" s="115"/>
      <c r="D594" s="115"/>
      <c r="E594" s="116"/>
      <c r="F594" s="116"/>
      <c r="G594" s="115"/>
    </row>
    <row r="595" spans="1:7" x14ac:dyDescent="0.25">
      <c r="A595" t="str">
        <f>IF(ISBLANK(vinculacion[Municipio]),"",Ejercicio)</f>
        <v/>
      </c>
      <c r="B595" t="str">
        <f>IF(ISBLANK(vinculacion[Municipio]),"",comarca)</f>
        <v/>
      </c>
      <c r="C595" s="115"/>
      <c r="D595" s="115"/>
      <c r="E595" s="116"/>
      <c r="F595" s="116"/>
      <c r="G595" s="115"/>
    </row>
    <row r="596" spans="1:7" x14ac:dyDescent="0.25">
      <c r="A596" t="str">
        <f>IF(ISBLANK(vinculacion[Municipio]),"",Ejercicio)</f>
        <v/>
      </c>
      <c r="B596" t="str">
        <f>IF(ISBLANK(vinculacion[Municipio]),"",comarca)</f>
        <v/>
      </c>
      <c r="C596" s="115"/>
      <c r="D596" s="115"/>
      <c r="E596" s="116"/>
      <c r="F596" s="116"/>
      <c r="G596" s="115"/>
    </row>
    <row r="597" spans="1:7" x14ac:dyDescent="0.25">
      <c r="A597" t="str">
        <f>IF(ISBLANK(vinculacion[Municipio]),"",Ejercicio)</f>
        <v/>
      </c>
      <c r="B597" t="str">
        <f>IF(ISBLANK(vinculacion[Municipio]),"",comarca)</f>
        <v/>
      </c>
      <c r="C597" s="115"/>
      <c r="D597" s="115"/>
      <c r="E597" s="116"/>
      <c r="F597" s="116"/>
      <c r="G597" s="115"/>
    </row>
    <row r="598" spans="1:7" x14ac:dyDescent="0.25">
      <c r="A598" t="str">
        <f>IF(ISBLANK(vinculacion[Municipio]),"",Ejercicio)</f>
        <v/>
      </c>
      <c r="B598" t="str">
        <f>IF(ISBLANK(vinculacion[Municipio]),"",comarca)</f>
        <v/>
      </c>
      <c r="C598" s="115"/>
      <c r="D598" s="115"/>
      <c r="E598" s="116"/>
      <c r="F598" s="116"/>
      <c r="G598" s="115"/>
    </row>
    <row r="599" spans="1:7" x14ac:dyDescent="0.25">
      <c r="A599" t="str">
        <f>IF(ISBLANK(vinculacion[Municipio]),"",Ejercicio)</f>
        <v/>
      </c>
      <c r="B599" t="str">
        <f>IF(ISBLANK(vinculacion[Municipio]),"",comarca)</f>
        <v/>
      </c>
      <c r="C599" s="115"/>
      <c r="D599" s="115"/>
      <c r="E599" s="116"/>
      <c r="F599" s="116"/>
      <c r="G599" s="115"/>
    </row>
    <row r="600" spans="1:7" x14ac:dyDescent="0.25">
      <c r="A600" t="str">
        <f>IF(ISBLANK(vinculacion[Municipio]),"",Ejercicio)</f>
        <v/>
      </c>
      <c r="B600" t="str">
        <f>IF(ISBLANK(vinculacion[Municipio]),"",comarca)</f>
        <v/>
      </c>
      <c r="C600" s="115"/>
      <c r="D600" s="115"/>
      <c r="E600" s="116"/>
      <c r="F600" s="116"/>
      <c r="G600" s="115"/>
    </row>
    <row r="601" spans="1:7" x14ac:dyDescent="0.25">
      <c r="A601" t="str">
        <f>IF(ISBLANK(vinculacion[Municipio]),"",Ejercicio)</f>
        <v/>
      </c>
      <c r="B601" t="str">
        <f>IF(ISBLANK(vinculacion[Municipio]),"",comarca)</f>
        <v/>
      </c>
      <c r="C601" s="115"/>
      <c r="D601" s="115"/>
      <c r="E601" s="116"/>
      <c r="F601" s="116"/>
      <c r="G601" s="115"/>
    </row>
    <row r="602" spans="1:7" x14ac:dyDescent="0.25">
      <c r="A602" t="str">
        <f>IF(ISBLANK(vinculacion[Municipio]),"",Ejercicio)</f>
        <v/>
      </c>
      <c r="B602" t="str">
        <f>IF(ISBLANK(vinculacion[Municipio]),"",comarca)</f>
        <v/>
      </c>
      <c r="C602" s="115"/>
      <c r="D602" s="115"/>
      <c r="E602" s="116"/>
      <c r="F602" s="116"/>
      <c r="G602" s="115"/>
    </row>
    <row r="603" spans="1:7" x14ac:dyDescent="0.25">
      <c r="A603" t="str">
        <f>IF(ISBLANK(vinculacion[Municipio]),"",Ejercicio)</f>
        <v/>
      </c>
      <c r="B603" t="str">
        <f>IF(ISBLANK(vinculacion[Municipio]),"",comarca)</f>
        <v/>
      </c>
      <c r="C603" s="115"/>
      <c r="D603" s="115"/>
      <c r="E603" s="116"/>
      <c r="F603" s="116"/>
      <c r="G603" s="115"/>
    </row>
    <row r="604" spans="1:7" x14ac:dyDescent="0.25">
      <c r="A604" t="str">
        <f>IF(ISBLANK(vinculacion[Municipio]),"",Ejercicio)</f>
        <v/>
      </c>
      <c r="B604" t="str">
        <f>IF(ISBLANK(vinculacion[Municipio]),"",comarca)</f>
        <v/>
      </c>
      <c r="C604" s="115"/>
      <c r="D604" s="115"/>
      <c r="E604" s="116"/>
      <c r="F604" s="116"/>
      <c r="G604" s="115"/>
    </row>
    <row r="605" spans="1:7" x14ac:dyDescent="0.25">
      <c r="A605" t="str">
        <f>IF(ISBLANK(vinculacion[Municipio]),"",Ejercicio)</f>
        <v/>
      </c>
      <c r="B605" t="str">
        <f>IF(ISBLANK(vinculacion[Municipio]),"",comarca)</f>
        <v/>
      </c>
      <c r="C605" s="115"/>
      <c r="D605" s="115"/>
      <c r="E605" s="116"/>
      <c r="F605" s="116"/>
      <c r="G605" s="115"/>
    </row>
    <row r="606" spans="1:7" x14ac:dyDescent="0.25">
      <c r="A606" t="str">
        <f>IF(ISBLANK(vinculacion[Municipio]),"",Ejercicio)</f>
        <v/>
      </c>
      <c r="B606" t="str">
        <f>IF(ISBLANK(vinculacion[Municipio]),"",comarca)</f>
        <v/>
      </c>
      <c r="C606" s="115"/>
      <c r="D606" s="115"/>
      <c r="E606" s="116"/>
      <c r="F606" s="116"/>
      <c r="G606" s="115"/>
    </row>
    <row r="607" spans="1:7" x14ac:dyDescent="0.25">
      <c r="A607" t="str">
        <f>IF(ISBLANK(vinculacion[Municipio]),"",Ejercicio)</f>
        <v/>
      </c>
      <c r="B607" t="str">
        <f>IF(ISBLANK(vinculacion[Municipio]),"",comarca)</f>
        <v/>
      </c>
      <c r="C607" s="115"/>
      <c r="D607" s="115"/>
      <c r="E607" s="116"/>
      <c r="F607" s="116"/>
      <c r="G607" s="115"/>
    </row>
    <row r="608" spans="1:7" x14ac:dyDescent="0.25">
      <c r="A608" t="str">
        <f>IF(ISBLANK(vinculacion[Municipio]),"",Ejercicio)</f>
        <v/>
      </c>
      <c r="B608" t="str">
        <f>IF(ISBLANK(vinculacion[Municipio]),"",comarca)</f>
        <v/>
      </c>
      <c r="C608" s="115"/>
      <c r="D608" s="115"/>
      <c r="E608" s="116"/>
      <c r="F608" s="116"/>
      <c r="G608" s="115"/>
    </row>
    <row r="609" spans="1:7" x14ac:dyDescent="0.25">
      <c r="A609" t="str">
        <f>IF(ISBLANK(vinculacion[Municipio]),"",Ejercicio)</f>
        <v/>
      </c>
      <c r="B609" t="str">
        <f>IF(ISBLANK(vinculacion[Municipio]),"",comarca)</f>
        <v/>
      </c>
      <c r="C609" s="115"/>
      <c r="D609" s="115"/>
      <c r="E609" s="116"/>
      <c r="F609" s="116"/>
      <c r="G609" s="115"/>
    </row>
    <row r="610" spans="1:7" x14ac:dyDescent="0.25">
      <c r="A610" t="str">
        <f>IF(ISBLANK(vinculacion[Municipio]),"",Ejercicio)</f>
        <v/>
      </c>
      <c r="B610" t="str">
        <f>IF(ISBLANK(vinculacion[Municipio]),"",comarca)</f>
        <v/>
      </c>
      <c r="C610" s="115"/>
      <c r="D610" s="115"/>
      <c r="E610" s="116"/>
      <c r="F610" s="116"/>
      <c r="G610" s="115"/>
    </row>
    <row r="611" spans="1:7" x14ac:dyDescent="0.25">
      <c r="A611" t="str">
        <f>IF(ISBLANK(vinculacion[Municipio]),"",Ejercicio)</f>
        <v/>
      </c>
      <c r="B611" t="str">
        <f>IF(ISBLANK(vinculacion[Municipio]),"",comarca)</f>
        <v/>
      </c>
      <c r="C611" s="115"/>
      <c r="D611" s="115"/>
      <c r="E611" s="116"/>
      <c r="F611" s="116"/>
      <c r="G611" s="115"/>
    </row>
    <row r="612" spans="1:7" x14ac:dyDescent="0.25">
      <c r="A612" t="str">
        <f>IF(ISBLANK(vinculacion[Municipio]),"",Ejercicio)</f>
        <v/>
      </c>
      <c r="B612" t="str">
        <f>IF(ISBLANK(vinculacion[Municipio]),"",comarca)</f>
        <v/>
      </c>
      <c r="C612" s="115"/>
      <c r="D612" s="115"/>
      <c r="E612" s="116"/>
      <c r="F612" s="116"/>
      <c r="G612" s="115"/>
    </row>
    <row r="613" spans="1:7" x14ac:dyDescent="0.25">
      <c r="A613" t="str">
        <f>IF(ISBLANK(vinculacion[Municipio]),"",Ejercicio)</f>
        <v/>
      </c>
      <c r="B613" t="str">
        <f>IF(ISBLANK(vinculacion[Municipio]),"",comarca)</f>
        <v/>
      </c>
      <c r="C613" s="115"/>
      <c r="D613" s="115"/>
      <c r="E613" s="116"/>
      <c r="F613" s="116"/>
      <c r="G613" s="115"/>
    </row>
    <row r="614" spans="1:7" x14ac:dyDescent="0.25">
      <c r="A614" t="str">
        <f>IF(ISBLANK(vinculacion[Municipio]),"",Ejercicio)</f>
        <v/>
      </c>
      <c r="B614" t="str">
        <f>IF(ISBLANK(vinculacion[Municipio]),"",comarca)</f>
        <v/>
      </c>
      <c r="C614" s="115"/>
      <c r="D614" s="115"/>
      <c r="E614" s="116"/>
      <c r="F614" s="116"/>
      <c r="G614" s="115"/>
    </row>
    <row r="615" spans="1:7" x14ac:dyDescent="0.25">
      <c r="A615" t="str">
        <f>IF(ISBLANK(vinculacion[Municipio]),"",Ejercicio)</f>
        <v/>
      </c>
      <c r="B615" t="str">
        <f>IF(ISBLANK(vinculacion[Municipio]),"",comarca)</f>
        <v/>
      </c>
      <c r="C615" s="115"/>
      <c r="D615" s="115"/>
      <c r="E615" s="116"/>
      <c r="F615" s="116"/>
      <c r="G615" s="115"/>
    </row>
    <row r="616" spans="1:7" x14ac:dyDescent="0.25">
      <c r="A616" t="str">
        <f>IF(ISBLANK(vinculacion[Municipio]),"",Ejercicio)</f>
        <v/>
      </c>
      <c r="B616" t="str">
        <f>IF(ISBLANK(vinculacion[Municipio]),"",comarca)</f>
        <v/>
      </c>
      <c r="C616" s="115"/>
      <c r="D616" s="115"/>
      <c r="E616" s="116"/>
      <c r="F616" s="116"/>
      <c r="G616" s="115"/>
    </row>
    <row r="617" spans="1:7" x14ac:dyDescent="0.25">
      <c r="A617" t="str">
        <f>IF(ISBLANK(vinculacion[Municipio]),"",Ejercicio)</f>
        <v/>
      </c>
      <c r="B617" t="str">
        <f>IF(ISBLANK(vinculacion[Municipio]),"",comarca)</f>
        <v/>
      </c>
      <c r="C617" s="115"/>
      <c r="D617" s="115"/>
      <c r="E617" s="116"/>
      <c r="F617" s="116"/>
      <c r="G617" s="115"/>
    </row>
    <row r="618" spans="1:7" x14ac:dyDescent="0.25">
      <c r="A618" t="str">
        <f>IF(ISBLANK(vinculacion[Municipio]),"",Ejercicio)</f>
        <v/>
      </c>
      <c r="B618" t="str">
        <f>IF(ISBLANK(vinculacion[Municipio]),"",comarca)</f>
        <v/>
      </c>
      <c r="C618" s="115"/>
      <c r="D618" s="115"/>
      <c r="E618" s="116"/>
      <c r="F618" s="116"/>
      <c r="G618" s="115"/>
    </row>
    <row r="619" spans="1:7" x14ac:dyDescent="0.25">
      <c r="A619" t="str">
        <f>IF(ISBLANK(vinculacion[Municipio]),"",Ejercicio)</f>
        <v/>
      </c>
      <c r="B619" t="str">
        <f>IF(ISBLANK(vinculacion[Municipio]),"",comarca)</f>
        <v/>
      </c>
      <c r="C619" s="115"/>
      <c r="D619" s="115"/>
      <c r="E619" s="116"/>
      <c r="F619" s="116"/>
      <c r="G619" s="115"/>
    </row>
    <row r="620" spans="1:7" x14ac:dyDescent="0.25">
      <c r="A620" t="str">
        <f>IF(ISBLANK(vinculacion[Municipio]),"",Ejercicio)</f>
        <v/>
      </c>
      <c r="B620" t="str">
        <f>IF(ISBLANK(vinculacion[Municipio]),"",comarca)</f>
        <v/>
      </c>
      <c r="C620" s="115"/>
      <c r="D620" s="115"/>
      <c r="E620" s="116"/>
      <c r="F620" s="116"/>
      <c r="G620" s="115"/>
    </row>
    <row r="621" spans="1:7" x14ac:dyDescent="0.25">
      <c r="A621" t="str">
        <f>IF(ISBLANK(vinculacion[Municipio]),"",Ejercicio)</f>
        <v/>
      </c>
      <c r="B621" t="str">
        <f>IF(ISBLANK(vinculacion[Municipio]),"",comarca)</f>
        <v/>
      </c>
      <c r="C621" s="115"/>
      <c r="D621" s="115"/>
      <c r="E621" s="116"/>
      <c r="F621" s="116"/>
      <c r="G621" s="115"/>
    </row>
    <row r="622" spans="1:7" x14ac:dyDescent="0.25">
      <c r="A622" t="str">
        <f>IF(ISBLANK(vinculacion[Municipio]),"",Ejercicio)</f>
        <v/>
      </c>
      <c r="B622" t="str">
        <f>IF(ISBLANK(vinculacion[Municipio]),"",comarca)</f>
        <v/>
      </c>
      <c r="C622" s="115"/>
      <c r="D622" s="115"/>
      <c r="E622" s="116"/>
      <c r="F622" s="116"/>
      <c r="G622" s="115"/>
    </row>
    <row r="623" spans="1:7" x14ac:dyDescent="0.25">
      <c r="A623" t="str">
        <f>IF(ISBLANK(vinculacion[Municipio]),"",Ejercicio)</f>
        <v/>
      </c>
      <c r="B623" t="str">
        <f>IF(ISBLANK(vinculacion[Municipio]),"",comarca)</f>
        <v/>
      </c>
      <c r="C623" s="115"/>
      <c r="D623" s="115"/>
      <c r="E623" s="116"/>
      <c r="F623" s="116"/>
      <c r="G623" s="115"/>
    </row>
    <row r="624" spans="1:7" x14ac:dyDescent="0.25">
      <c r="A624" t="str">
        <f>IF(ISBLANK(vinculacion[Municipio]),"",Ejercicio)</f>
        <v/>
      </c>
      <c r="B624" t="str">
        <f>IF(ISBLANK(vinculacion[Municipio]),"",comarca)</f>
        <v/>
      </c>
      <c r="C624" s="115"/>
      <c r="D624" s="115"/>
      <c r="E624" s="116"/>
      <c r="F624" s="116"/>
      <c r="G624" s="115"/>
    </row>
    <row r="625" spans="1:7" x14ac:dyDescent="0.25">
      <c r="A625" t="str">
        <f>IF(ISBLANK(vinculacion[Municipio]),"",Ejercicio)</f>
        <v/>
      </c>
      <c r="B625" t="str">
        <f>IF(ISBLANK(vinculacion[Municipio]),"",comarca)</f>
        <v/>
      </c>
      <c r="C625" s="115"/>
      <c r="D625" s="115"/>
      <c r="E625" s="116"/>
      <c r="F625" s="116"/>
      <c r="G625" s="115"/>
    </row>
    <row r="626" spans="1:7" x14ac:dyDescent="0.25">
      <c r="A626" t="str">
        <f>IF(ISBLANK(vinculacion[Municipio]),"",Ejercicio)</f>
        <v/>
      </c>
      <c r="B626" t="str">
        <f>IF(ISBLANK(vinculacion[Municipio]),"",comarca)</f>
        <v/>
      </c>
      <c r="C626" s="115"/>
      <c r="D626" s="115"/>
      <c r="E626" s="116"/>
      <c r="F626" s="116"/>
      <c r="G626" s="115"/>
    </row>
    <row r="627" spans="1:7" x14ac:dyDescent="0.25">
      <c r="A627" t="str">
        <f>IF(ISBLANK(vinculacion[Municipio]),"",Ejercicio)</f>
        <v/>
      </c>
      <c r="B627" t="str">
        <f>IF(ISBLANK(vinculacion[Municipio]),"",comarca)</f>
        <v/>
      </c>
      <c r="C627" s="115"/>
      <c r="D627" s="115"/>
      <c r="E627" s="116"/>
      <c r="F627" s="116"/>
      <c r="G627" s="115"/>
    </row>
    <row r="628" spans="1:7" x14ac:dyDescent="0.25">
      <c r="A628" t="str">
        <f>IF(ISBLANK(vinculacion[Municipio]),"",Ejercicio)</f>
        <v/>
      </c>
      <c r="B628" t="str">
        <f>IF(ISBLANK(vinculacion[Municipio]),"",comarca)</f>
        <v/>
      </c>
      <c r="C628" s="115"/>
      <c r="D628" s="115"/>
      <c r="E628" s="116"/>
      <c r="F628" s="116"/>
      <c r="G628" s="115"/>
    </row>
    <row r="629" spans="1:7" x14ac:dyDescent="0.25">
      <c r="A629" t="str">
        <f>IF(ISBLANK(vinculacion[Municipio]),"",Ejercicio)</f>
        <v/>
      </c>
      <c r="B629" t="str">
        <f>IF(ISBLANK(vinculacion[Municipio]),"",comarca)</f>
        <v/>
      </c>
      <c r="C629" s="115"/>
      <c r="D629" s="115"/>
      <c r="E629" s="116"/>
      <c r="F629" s="116"/>
      <c r="G629" s="115"/>
    </row>
    <row r="630" spans="1:7" x14ac:dyDescent="0.25">
      <c r="A630" t="str">
        <f>IF(ISBLANK(vinculacion[Municipio]),"",Ejercicio)</f>
        <v/>
      </c>
      <c r="B630" t="str">
        <f>IF(ISBLANK(vinculacion[Municipio]),"",comarca)</f>
        <v/>
      </c>
      <c r="C630" s="115"/>
      <c r="D630" s="115"/>
      <c r="E630" s="116"/>
      <c r="F630" s="116"/>
      <c r="G630" s="115"/>
    </row>
    <row r="631" spans="1:7" x14ac:dyDescent="0.25">
      <c r="A631" t="str">
        <f>IF(ISBLANK(vinculacion[Municipio]),"",Ejercicio)</f>
        <v/>
      </c>
      <c r="B631" t="str">
        <f>IF(ISBLANK(vinculacion[Municipio]),"",comarca)</f>
        <v/>
      </c>
      <c r="C631" s="115"/>
      <c r="D631" s="115"/>
      <c r="E631" s="116"/>
      <c r="F631" s="116"/>
      <c r="G631" s="115"/>
    </row>
    <row r="632" spans="1:7" x14ac:dyDescent="0.25">
      <c r="A632" t="str">
        <f>IF(ISBLANK(vinculacion[Municipio]),"",Ejercicio)</f>
        <v/>
      </c>
      <c r="B632" t="str">
        <f>IF(ISBLANK(vinculacion[Municipio]),"",comarca)</f>
        <v/>
      </c>
      <c r="C632" s="115"/>
      <c r="D632" s="115"/>
      <c r="E632" s="116"/>
      <c r="F632" s="116"/>
      <c r="G632" s="115"/>
    </row>
    <row r="633" spans="1:7" x14ac:dyDescent="0.25">
      <c r="A633" t="str">
        <f>IF(ISBLANK(vinculacion[Municipio]),"",Ejercicio)</f>
        <v/>
      </c>
      <c r="B633" t="str">
        <f>IF(ISBLANK(vinculacion[Municipio]),"",comarca)</f>
        <v/>
      </c>
      <c r="C633" s="115"/>
      <c r="D633" s="115"/>
      <c r="E633" s="116"/>
      <c r="F633" s="116"/>
      <c r="G633" s="115"/>
    </row>
    <row r="634" spans="1:7" x14ac:dyDescent="0.25">
      <c r="A634" t="str">
        <f>IF(ISBLANK(vinculacion[Municipio]),"",Ejercicio)</f>
        <v/>
      </c>
      <c r="B634" t="str">
        <f>IF(ISBLANK(vinculacion[Municipio]),"",comarca)</f>
        <v/>
      </c>
      <c r="C634" s="115"/>
      <c r="D634" s="115"/>
      <c r="E634" s="116"/>
      <c r="F634" s="116"/>
      <c r="G634" s="115"/>
    </row>
    <row r="635" spans="1:7" x14ac:dyDescent="0.25">
      <c r="A635" t="str">
        <f>IF(ISBLANK(vinculacion[Municipio]),"",Ejercicio)</f>
        <v/>
      </c>
      <c r="B635" t="str">
        <f>IF(ISBLANK(vinculacion[Municipio]),"",comarca)</f>
        <v/>
      </c>
      <c r="C635" s="115"/>
      <c r="D635" s="115"/>
      <c r="E635" s="116"/>
      <c r="F635" s="116"/>
      <c r="G635" s="115"/>
    </row>
    <row r="636" spans="1:7" x14ac:dyDescent="0.25">
      <c r="A636" t="str">
        <f>IF(ISBLANK(vinculacion[Municipio]),"",Ejercicio)</f>
        <v/>
      </c>
      <c r="B636" t="str">
        <f>IF(ISBLANK(vinculacion[Municipio]),"",comarca)</f>
        <v/>
      </c>
      <c r="C636" s="115"/>
      <c r="D636" s="115"/>
      <c r="E636" s="116"/>
      <c r="F636" s="116"/>
      <c r="G636" s="115"/>
    </row>
    <row r="637" spans="1:7" x14ac:dyDescent="0.25">
      <c r="A637" t="str">
        <f>IF(ISBLANK(vinculacion[Municipio]),"",Ejercicio)</f>
        <v/>
      </c>
      <c r="B637" t="str">
        <f>IF(ISBLANK(vinculacion[Municipio]),"",comarca)</f>
        <v/>
      </c>
      <c r="C637" s="115"/>
      <c r="D637" s="115"/>
      <c r="E637" s="116"/>
      <c r="F637" s="116"/>
      <c r="G637" s="115"/>
    </row>
    <row r="638" spans="1:7" x14ac:dyDescent="0.25">
      <c r="A638" t="str">
        <f>IF(ISBLANK(vinculacion[Municipio]),"",Ejercicio)</f>
        <v/>
      </c>
      <c r="B638" t="str">
        <f>IF(ISBLANK(vinculacion[Municipio]),"",comarca)</f>
        <v/>
      </c>
      <c r="C638" s="115"/>
      <c r="D638" s="115"/>
      <c r="E638" s="116"/>
      <c r="F638" s="116"/>
      <c r="G638" s="115"/>
    </row>
    <row r="639" spans="1:7" x14ac:dyDescent="0.25">
      <c r="A639" t="str">
        <f>IF(ISBLANK(vinculacion[Municipio]),"",Ejercicio)</f>
        <v/>
      </c>
      <c r="B639" t="str">
        <f>IF(ISBLANK(vinculacion[Municipio]),"",comarca)</f>
        <v/>
      </c>
      <c r="C639" s="115"/>
      <c r="D639" s="115"/>
      <c r="E639" s="116"/>
      <c r="F639" s="116"/>
      <c r="G639" s="115"/>
    </row>
    <row r="640" spans="1:7" x14ac:dyDescent="0.25">
      <c r="A640" t="str">
        <f>IF(ISBLANK(vinculacion[Municipio]),"",Ejercicio)</f>
        <v/>
      </c>
      <c r="B640" t="str">
        <f>IF(ISBLANK(vinculacion[Municipio]),"",comarca)</f>
        <v/>
      </c>
      <c r="C640" s="115"/>
      <c r="D640" s="115"/>
      <c r="E640" s="116"/>
      <c r="F640" s="116"/>
      <c r="G640" s="115"/>
    </row>
    <row r="641" spans="1:7" x14ac:dyDescent="0.25">
      <c r="A641" t="str">
        <f>IF(ISBLANK(vinculacion[Municipio]),"",Ejercicio)</f>
        <v/>
      </c>
      <c r="B641" t="str">
        <f>IF(ISBLANK(vinculacion[Municipio]),"",comarca)</f>
        <v/>
      </c>
      <c r="C641" s="115"/>
      <c r="D641" s="115"/>
      <c r="E641" s="116"/>
      <c r="F641" s="116"/>
      <c r="G641" s="115"/>
    </row>
    <row r="642" spans="1:7" x14ac:dyDescent="0.25">
      <c r="A642" t="str">
        <f>IF(ISBLANK(vinculacion[Municipio]),"",Ejercicio)</f>
        <v/>
      </c>
      <c r="B642" t="str">
        <f>IF(ISBLANK(vinculacion[Municipio]),"",comarca)</f>
        <v/>
      </c>
      <c r="C642" s="115"/>
      <c r="D642" s="115"/>
      <c r="E642" s="116"/>
      <c r="F642" s="116"/>
      <c r="G642" s="115"/>
    </row>
    <row r="643" spans="1:7" x14ac:dyDescent="0.25">
      <c r="A643" t="str">
        <f>IF(ISBLANK(vinculacion[Municipio]),"",Ejercicio)</f>
        <v/>
      </c>
      <c r="B643" t="str">
        <f>IF(ISBLANK(vinculacion[Municipio]),"",comarca)</f>
        <v/>
      </c>
      <c r="C643" s="115"/>
      <c r="D643" s="115"/>
      <c r="E643" s="116"/>
      <c r="F643" s="116"/>
      <c r="G643" s="115"/>
    </row>
    <row r="644" spans="1:7" x14ac:dyDescent="0.25">
      <c r="A644" t="str">
        <f>IF(ISBLANK(vinculacion[Municipio]),"",Ejercicio)</f>
        <v/>
      </c>
      <c r="B644" t="str">
        <f>IF(ISBLANK(vinculacion[Municipio]),"",comarca)</f>
        <v/>
      </c>
      <c r="C644" s="115"/>
      <c r="D644" s="115"/>
      <c r="E644" s="116"/>
      <c r="F644" s="116"/>
      <c r="G644" s="115"/>
    </row>
    <row r="645" spans="1:7" x14ac:dyDescent="0.25">
      <c r="A645" t="str">
        <f>IF(ISBLANK(vinculacion[Municipio]),"",Ejercicio)</f>
        <v/>
      </c>
      <c r="B645" t="str">
        <f>IF(ISBLANK(vinculacion[Municipio]),"",comarca)</f>
        <v/>
      </c>
      <c r="C645" s="115"/>
      <c r="D645" s="115"/>
      <c r="E645" s="116"/>
      <c r="F645" s="116"/>
      <c r="G645" s="115"/>
    </row>
    <row r="646" spans="1:7" x14ac:dyDescent="0.25">
      <c r="A646" t="str">
        <f>IF(ISBLANK(vinculacion[Municipio]),"",Ejercicio)</f>
        <v/>
      </c>
      <c r="B646" t="str">
        <f>IF(ISBLANK(vinculacion[Municipio]),"",comarca)</f>
        <v/>
      </c>
      <c r="C646" s="115"/>
      <c r="D646" s="115"/>
      <c r="E646" s="116"/>
      <c r="F646" s="116"/>
      <c r="G646" s="115"/>
    </row>
    <row r="647" spans="1:7" x14ac:dyDescent="0.25">
      <c r="A647" t="str">
        <f>IF(ISBLANK(vinculacion[Municipio]),"",Ejercicio)</f>
        <v/>
      </c>
      <c r="B647" t="str">
        <f>IF(ISBLANK(vinculacion[Municipio]),"",comarca)</f>
        <v/>
      </c>
      <c r="C647" s="115"/>
      <c r="D647" s="115"/>
      <c r="E647" s="116"/>
      <c r="F647" s="116"/>
      <c r="G647" s="115"/>
    </row>
    <row r="648" spans="1:7" x14ac:dyDescent="0.25">
      <c r="A648" t="str">
        <f>IF(ISBLANK(vinculacion[Municipio]),"",Ejercicio)</f>
        <v/>
      </c>
      <c r="B648" t="str">
        <f>IF(ISBLANK(vinculacion[Municipio]),"",comarca)</f>
        <v/>
      </c>
      <c r="C648" s="115"/>
      <c r="D648" s="115"/>
      <c r="E648" s="116"/>
      <c r="F648" s="116"/>
      <c r="G648" s="115"/>
    </row>
    <row r="649" spans="1:7" x14ac:dyDescent="0.25">
      <c r="A649" t="str">
        <f>IF(ISBLANK(vinculacion[Municipio]),"",Ejercicio)</f>
        <v/>
      </c>
      <c r="B649" t="str">
        <f>IF(ISBLANK(vinculacion[Municipio]),"",comarca)</f>
        <v/>
      </c>
      <c r="C649" s="115"/>
      <c r="D649" s="115"/>
      <c r="E649" s="116"/>
      <c r="F649" s="116"/>
      <c r="G649" s="115"/>
    </row>
    <row r="650" spans="1:7" x14ac:dyDescent="0.25">
      <c r="A650" t="str">
        <f>IF(ISBLANK(vinculacion[Municipio]),"",Ejercicio)</f>
        <v/>
      </c>
      <c r="B650" t="str">
        <f>IF(ISBLANK(vinculacion[Municipio]),"",comarca)</f>
        <v/>
      </c>
      <c r="C650" s="115"/>
      <c r="D650" s="115"/>
      <c r="E650" s="116"/>
      <c r="F650" s="116"/>
      <c r="G650" s="115"/>
    </row>
    <row r="651" spans="1:7" x14ac:dyDescent="0.25">
      <c r="A651" t="str">
        <f>IF(ISBLANK(vinculacion[Municipio]),"",Ejercicio)</f>
        <v/>
      </c>
      <c r="B651" t="str">
        <f>IF(ISBLANK(vinculacion[Municipio]),"",comarca)</f>
        <v/>
      </c>
      <c r="C651" s="115"/>
      <c r="D651" s="115"/>
      <c r="E651" s="116"/>
      <c r="F651" s="116"/>
      <c r="G651" s="115"/>
    </row>
    <row r="652" spans="1:7" x14ac:dyDescent="0.25">
      <c r="A652" t="str">
        <f>IF(ISBLANK(vinculacion[Municipio]),"",Ejercicio)</f>
        <v/>
      </c>
      <c r="B652" t="str">
        <f>IF(ISBLANK(vinculacion[Municipio]),"",comarca)</f>
        <v/>
      </c>
      <c r="C652" s="115"/>
      <c r="D652" s="115"/>
      <c r="E652" s="116"/>
      <c r="F652" s="116"/>
      <c r="G652" s="115"/>
    </row>
    <row r="653" spans="1:7" x14ac:dyDescent="0.25">
      <c r="A653" t="str">
        <f>IF(ISBLANK(vinculacion[Municipio]),"",Ejercicio)</f>
        <v/>
      </c>
      <c r="B653" t="str">
        <f>IF(ISBLANK(vinculacion[Municipio]),"",comarca)</f>
        <v/>
      </c>
      <c r="C653" s="115"/>
      <c r="D653" s="115"/>
      <c r="E653" s="116"/>
      <c r="F653" s="116"/>
      <c r="G653" s="115"/>
    </row>
    <row r="654" spans="1:7" x14ac:dyDescent="0.25">
      <c r="A654" t="str">
        <f>IF(ISBLANK(vinculacion[Municipio]),"",Ejercicio)</f>
        <v/>
      </c>
      <c r="B654" t="str">
        <f>IF(ISBLANK(vinculacion[Municipio]),"",comarca)</f>
        <v/>
      </c>
      <c r="C654" s="115"/>
      <c r="D654" s="115"/>
      <c r="E654" s="116"/>
      <c r="F654" s="116"/>
      <c r="G654" s="115"/>
    </row>
    <row r="655" spans="1:7" x14ac:dyDescent="0.25">
      <c r="A655" t="str">
        <f>IF(ISBLANK(vinculacion[Municipio]),"",Ejercicio)</f>
        <v/>
      </c>
      <c r="B655" t="str">
        <f>IF(ISBLANK(vinculacion[Municipio]),"",comarca)</f>
        <v/>
      </c>
      <c r="C655" s="115"/>
      <c r="D655" s="115"/>
      <c r="E655" s="116"/>
      <c r="F655" s="116"/>
      <c r="G655" s="115"/>
    </row>
    <row r="656" spans="1:7" x14ac:dyDescent="0.25">
      <c r="A656" t="str">
        <f>IF(ISBLANK(vinculacion[Municipio]),"",Ejercicio)</f>
        <v/>
      </c>
      <c r="B656" t="str">
        <f>IF(ISBLANK(vinculacion[Municipio]),"",comarca)</f>
        <v/>
      </c>
      <c r="C656" s="115"/>
      <c r="D656" s="115"/>
      <c r="E656" s="116"/>
      <c r="F656" s="116"/>
      <c r="G656" s="115"/>
    </row>
    <row r="657" spans="1:7" x14ac:dyDescent="0.25">
      <c r="A657" t="str">
        <f>IF(ISBLANK(vinculacion[Municipio]),"",Ejercicio)</f>
        <v/>
      </c>
      <c r="B657" t="str">
        <f>IF(ISBLANK(vinculacion[Municipio]),"",comarca)</f>
        <v/>
      </c>
      <c r="C657" s="115"/>
      <c r="D657" s="115"/>
      <c r="E657" s="116"/>
      <c r="F657" s="116"/>
      <c r="G657" s="115"/>
    </row>
    <row r="658" spans="1:7" x14ac:dyDescent="0.25">
      <c r="A658" t="str">
        <f>IF(ISBLANK(vinculacion[Municipio]),"",Ejercicio)</f>
        <v/>
      </c>
      <c r="B658" t="str">
        <f>IF(ISBLANK(vinculacion[Municipio]),"",comarca)</f>
        <v/>
      </c>
      <c r="C658" s="115"/>
      <c r="D658" s="115"/>
      <c r="E658" s="116"/>
      <c r="F658" s="116"/>
      <c r="G658" s="115"/>
    </row>
    <row r="659" spans="1:7" x14ac:dyDescent="0.25">
      <c r="A659" t="str">
        <f>IF(ISBLANK(vinculacion[Municipio]),"",Ejercicio)</f>
        <v/>
      </c>
      <c r="B659" t="str">
        <f>IF(ISBLANK(vinculacion[Municipio]),"",comarca)</f>
        <v/>
      </c>
      <c r="C659" s="115"/>
      <c r="D659" s="115"/>
      <c r="E659" s="116"/>
      <c r="F659" s="116"/>
      <c r="G659" s="115"/>
    </row>
    <row r="660" spans="1:7" x14ac:dyDescent="0.25">
      <c r="A660" t="str">
        <f>IF(ISBLANK(vinculacion[Municipio]),"",Ejercicio)</f>
        <v/>
      </c>
      <c r="B660" t="str">
        <f>IF(ISBLANK(vinculacion[Municipio]),"",comarca)</f>
        <v/>
      </c>
      <c r="C660" s="115"/>
      <c r="D660" s="115"/>
      <c r="E660" s="116"/>
      <c r="F660" s="116"/>
      <c r="G660" s="115"/>
    </row>
    <row r="661" spans="1:7" x14ac:dyDescent="0.25">
      <c r="A661" t="str">
        <f>IF(ISBLANK(vinculacion[Municipio]),"",Ejercicio)</f>
        <v/>
      </c>
      <c r="B661" t="str">
        <f>IF(ISBLANK(vinculacion[Municipio]),"",comarca)</f>
        <v/>
      </c>
      <c r="C661" s="115"/>
      <c r="D661" s="115"/>
      <c r="E661" s="116"/>
      <c r="F661" s="116"/>
      <c r="G661" s="115"/>
    </row>
    <row r="662" spans="1:7" x14ac:dyDescent="0.25">
      <c r="A662" t="str">
        <f>IF(ISBLANK(vinculacion[Municipio]),"",Ejercicio)</f>
        <v/>
      </c>
      <c r="B662" t="str">
        <f>IF(ISBLANK(vinculacion[Municipio]),"",comarca)</f>
        <v/>
      </c>
      <c r="C662" s="115"/>
      <c r="D662" s="115"/>
      <c r="E662" s="116"/>
      <c r="F662" s="116"/>
      <c r="G662" s="115"/>
    </row>
    <row r="663" spans="1:7" x14ac:dyDescent="0.25">
      <c r="A663" t="str">
        <f>IF(ISBLANK(vinculacion[Municipio]),"",Ejercicio)</f>
        <v/>
      </c>
      <c r="B663" t="str">
        <f>IF(ISBLANK(vinculacion[Municipio]),"",comarca)</f>
        <v/>
      </c>
      <c r="C663" s="115"/>
      <c r="D663" s="115"/>
      <c r="E663" s="116"/>
      <c r="F663" s="116"/>
      <c r="G663" s="115"/>
    </row>
    <row r="664" spans="1:7" x14ac:dyDescent="0.25">
      <c r="A664" t="str">
        <f>IF(ISBLANK(vinculacion[Municipio]),"",Ejercicio)</f>
        <v/>
      </c>
      <c r="B664" t="str">
        <f>IF(ISBLANK(vinculacion[Municipio]),"",comarca)</f>
        <v/>
      </c>
      <c r="C664" s="115"/>
      <c r="D664" s="115"/>
      <c r="E664" s="116"/>
      <c r="F664" s="116"/>
      <c r="G664" s="115"/>
    </row>
    <row r="665" spans="1:7" x14ac:dyDescent="0.25">
      <c r="A665" t="str">
        <f>IF(ISBLANK(vinculacion[Municipio]),"",Ejercicio)</f>
        <v/>
      </c>
      <c r="B665" t="str">
        <f>IF(ISBLANK(vinculacion[Municipio]),"",comarca)</f>
        <v/>
      </c>
      <c r="C665" s="115"/>
      <c r="D665" s="115"/>
      <c r="E665" s="116"/>
      <c r="F665" s="116"/>
      <c r="G665" s="115"/>
    </row>
    <row r="666" spans="1:7" x14ac:dyDescent="0.25">
      <c r="A666" t="str">
        <f>IF(ISBLANK(vinculacion[Municipio]),"",Ejercicio)</f>
        <v/>
      </c>
      <c r="B666" t="str">
        <f>IF(ISBLANK(vinculacion[Municipio]),"",comarca)</f>
        <v/>
      </c>
      <c r="C666" s="115"/>
      <c r="D666" s="115"/>
      <c r="E666" s="116"/>
      <c r="F666" s="116"/>
      <c r="G666" s="115"/>
    </row>
    <row r="667" spans="1:7" x14ac:dyDescent="0.25">
      <c r="A667" t="str">
        <f>IF(ISBLANK(vinculacion[Municipio]),"",Ejercicio)</f>
        <v/>
      </c>
      <c r="B667" t="str">
        <f>IF(ISBLANK(vinculacion[Municipio]),"",comarca)</f>
        <v/>
      </c>
      <c r="C667" s="115"/>
      <c r="D667" s="115"/>
      <c r="E667" s="116"/>
      <c r="F667" s="116"/>
      <c r="G667" s="115"/>
    </row>
    <row r="668" spans="1:7" x14ac:dyDescent="0.25">
      <c r="A668" t="str">
        <f>IF(ISBLANK(vinculacion[Municipio]),"",Ejercicio)</f>
        <v/>
      </c>
      <c r="B668" t="str">
        <f>IF(ISBLANK(vinculacion[Municipio]),"",comarca)</f>
        <v/>
      </c>
      <c r="C668" s="115"/>
      <c r="D668" s="115"/>
      <c r="E668" s="116"/>
      <c r="F668" s="116"/>
      <c r="G668" s="115"/>
    </row>
    <row r="669" spans="1:7" x14ac:dyDescent="0.25">
      <c r="A669" t="str">
        <f>IF(ISBLANK(vinculacion[Municipio]),"",Ejercicio)</f>
        <v/>
      </c>
      <c r="B669" t="str">
        <f>IF(ISBLANK(vinculacion[Municipio]),"",comarca)</f>
        <v/>
      </c>
      <c r="C669" s="115"/>
      <c r="D669" s="115"/>
      <c r="E669" s="116"/>
      <c r="F669" s="116"/>
      <c r="G669" s="115"/>
    </row>
    <row r="670" spans="1:7" x14ac:dyDescent="0.25">
      <c r="A670" t="str">
        <f>IF(ISBLANK(vinculacion[Municipio]),"",Ejercicio)</f>
        <v/>
      </c>
      <c r="B670" t="str">
        <f>IF(ISBLANK(vinculacion[Municipio]),"",comarca)</f>
        <v/>
      </c>
      <c r="C670" s="115"/>
      <c r="D670" s="115"/>
      <c r="E670" s="116"/>
      <c r="F670" s="116"/>
      <c r="G670" s="115"/>
    </row>
    <row r="671" spans="1:7" x14ac:dyDescent="0.25">
      <c r="A671" t="str">
        <f>IF(ISBLANK(vinculacion[Municipio]),"",Ejercicio)</f>
        <v/>
      </c>
      <c r="B671" t="str">
        <f>IF(ISBLANK(vinculacion[Municipio]),"",comarca)</f>
        <v/>
      </c>
      <c r="C671" s="115"/>
      <c r="D671" s="115"/>
      <c r="E671" s="116"/>
      <c r="F671" s="116"/>
      <c r="G671" s="115"/>
    </row>
    <row r="672" spans="1:7" x14ac:dyDescent="0.25">
      <c r="A672" t="str">
        <f>IF(ISBLANK(vinculacion[Municipio]),"",Ejercicio)</f>
        <v/>
      </c>
      <c r="B672" t="str">
        <f>IF(ISBLANK(vinculacion[Municipio]),"",comarca)</f>
        <v/>
      </c>
      <c r="C672" s="115"/>
      <c r="D672" s="115"/>
      <c r="E672" s="116"/>
      <c r="F672" s="116"/>
      <c r="G672" s="115"/>
    </row>
    <row r="673" spans="1:7" x14ac:dyDescent="0.25">
      <c r="A673" t="str">
        <f>IF(ISBLANK(vinculacion[Municipio]),"",Ejercicio)</f>
        <v/>
      </c>
      <c r="B673" t="str">
        <f>IF(ISBLANK(vinculacion[Municipio]),"",comarca)</f>
        <v/>
      </c>
      <c r="C673" s="115"/>
      <c r="D673" s="115"/>
      <c r="E673" s="116"/>
      <c r="F673" s="116"/>
      <c r="G673" s="115"/>
    </row>
    <row r="674" spans="1:7" x14ac:dyDescent="0.25">
      <c r="A674" t="str">
        <f>IF(ISBLANK(vinculacion[Municipio]),"",Ejercicio)</f>
        <v/>
      </c>
      <c r="B674" t="str">
        <f>IF(ISBLANK(vinculacion[Municipio]),"",comarca)</f>
        <v/>
      </c>
      <c r="C674" s="115"/>
      <c r="D674" s="115"/>
      <c r="E674" s="116"/>
      <c r="F674" s="116"/>
      <c r="G674" s="115"/>
    </row>
    <row r="675" spans="1:7" x14ac:dyDescent="0.25">
      <c r="A675" t="str">
        <f>IF(ISBLANK(vinculacion[Municipio]),"",Ejercicio)</f>
        <v/>
      </c>
      <c r="B675" t="str">
        <f>IF(ISBLANK(vinculacion[Municipio]),"",comarca)</f>
        <v/>
      </c>
      <c r="C675" s="115"/>
      <c r="D675" s="115"/>
      <c r="E675" s="116"/>
      <c r="F675" s="116"/>
      <c r="G675" s="115"/>
    </row>
    <row r="676" spans="1:7" x14ac:dyDescent="0.25">
      <c r="A676" t="str">
        <f>IF(ISBLANK(vinculacion[Municipio]),"",Ejercicio)</f>
        <v/>
      </c>
      <c r="B676" t="str">
        <f>IF(ISBLANK(vinculacion[Municipio]),"",comarca)</f>
        <v/>
      </c>
      <c r="C676" s="115"/>
      <c r="D676" s="115"/>
      <c r="E676" s="116"/>
      <c r="F676" s="116"/>
      <c r="G676" s="115"/>
    </row>
    <row r="677" spans="1:7" x14ac:dyDescent="0.25">
      <c r="A677" t="str">
        <f>IF(ISBLANK(vinculacion[Municipio]),"",Ejercicio)</f>
        <v/>
      </c>
      <c r="B677" t="str">
        <f>IF(ISBLANK(vinculacion[Municipio]),"",comarca)</f>
        <v/>
      </c>
      <c r="C677" s="115"/>
      <c r="D677" s="115"/>
      <c r="E677" s="116"/>
      <c r="F677" s="116"/>
      <c r="G677" s="115"/>
    </row>
    <row r="678" spans="1:7" x14ac:dyDescent="0.25">
      <c r="A678" t="str">
        <f>IF(ISBLANK(vinculacion[Municipio]),"",Ejercicio)</f>
        <v/>
      </c>
      <c r="B678" t="str">
        <f>IF(ISBLANK(vinculacion[Municipio]),"",comarca)</f>
        <v/>
      </c>
      <c r="C678" s="115"/>
      <c r="D678" s="115"/>
      <c r="E678" s="116"/>
      <c r="F678" s="116"/>
      <c r="G678" s="115"/>
    </row>
    <row r="679" spans="1:7" x14ac:dyDescent="0.25">
      <c r="A679" t="str">
        <f>IF(ISBLANK(vinculacion[Municipio]),"",Ejercicio)</f>
        <v/>
      </c>
      <c r="B679" t="str">
        <f>IF(ISBLANK(vinculacion[Municipio]),"",comarca)</f>
        <v/>
      </c>
      <c r="C679" s="115"/>
      <c r="D679" s="115"/>
      <c r="E679" s="116"/>
      <c r="F679" s="116"/>
      <c r="G679" s="115"/>
    </row>
    <row r="680" spans="1:7" x14ac:dyDescent="0.25">
      <c r="A680" t="str">
        <f>IF(ISBLANK(vinculacion[Municipio]),"",Ejercicio)</f>
        <v/>
      </c>
      <c r="B680" t="str">
        <f>IF(ISBLANK(vinculacion[Municipio]),"",comarca)</f>
        <v/>
      </c>
      <c r="C680" s="115"/>
      <c r="D680" s="115"/>
      <c r="E680" s="116"/>
      <c r="F680" s="116"/>
      <c r="G680" s="115"/>
    </row>
    <row r="681" spans="1:7" x14ac:dyDescent="0.25">
      <c r="A681" t="str">
        <f>IF(ISBLANK(vinculacion[Municipio]),"",Ejercicio)</f>
        <v/>
      </c>
      <c r="B681" t="str">
        <f>IF(ISBLANK(vinculacion[Municipio]),"",comarca)</f>
        <v/>
      </c>
      <c r="C681" s="115"/>
      <c r="D681" s="115"/>
      <c r="E681" s="116"/>
      <c r="F681" s="116"/>
      <c r="G681" s="115"/>
    </row>
    <row r="682" spans="1:7" x14ac:dyDescent="0.25">
      <c r="A682" t="str">
        <f>IF(ISBLANK(vinculacion[Municipio]),"",Ejercicio)</f>
        <v/>
      </c>
      <c r="B682" t="str">
        <f>IF(ISBLANK(vinculacion[Municipio]),"",comarca)</f>
        <v/>
      </c>
      <c r="C682" s="115"/>
      <c r="D682" s="115"/>
      <c r="E682" s="116"/>
      <c r="F682" s="116"/>
      <c r="G682" s="115"/>
    </row>
    <row r="683" spans="1:7" x14ac:dyDescent="0.25">
      <c r="A683" t="str">
        <f>IF(ISBLANK(vinculacion[Municipio]),"",Ejercicio)</f>
        <v/>
      </c>
      <c r="B683" t="str">
        <f>IF(ISBLANK(vinculacion[Municipio]),"",comarca)</f>
        <v/>
      </c>
      <c r="C683" s="115"/>
      <c r="D683" s="115"/>
      <c r="E683" s="116"/>
      <c r="F683" s="116"/>
      <c r="G683" s="115"/>
    </row>
    <row r="684" spans="1:7" x14ac:dyDescent="0.25">
      <c r="A684" t="str">
        <f>IF(ISBLANK(vinculacion[Municipio]),"",Ejercicio)</f>
        <v/>
      </c>
      <c r="B684" t="str">
        <f>IF(ISBLANK(vinculacion[Municipio]),"",comarca)</f>
        <v/>
      </c>
      <c r="C684" s="115"/>
      <c r="D684" s="115"/>
      <c r="E684" s="116"/>
      <c r="F684" s="116"/>
      <c r="G684" s="115"/>
    </row>
    <row r="685" spans="1:7" x14ac:dyDescent="0.25">
      <c r="A685" t="str">
        <f>IF(ISBLANK(vinculacion[Municipio]),"",Ejercicio)</f>
        <v/>
      </c>
      <c r="B685" t="str">
        <f>IF(ISBLANK(vinculacion[Municipio]),"",comarca)</f>
        <v/>
      </c>
      <c r="C685" s="115"/>
      <c r="D685" s="115"/>
      <c r="E685" s="116"/>
      <c r="F685" s="116"/>
      <c r="G685" s="115"/>
    </row>
    <row r="686" spans="1:7" x14ac:dyDescent="0.25">
      <c r="A686" t="str">
        <f>IF(ISBLANK(vinculacion[Municipio]),"",Ejercicio)</f>
        <v/>
      </c>
      <c r="B686" t="str">
        <f>IF(ISBLANK(vinculacion[Municipio]),"",comarca)</f>
        <v/>
      </c>
      <c r="C686" s="115"/>
      <c r="D686" s="115"/>
      <c r="E686" s="116"/>
      <c r="F686" s="116"/>
      <c r="G686" s="115"/>
    </row>
    <row r="687" spans="1:7" x14ac:dyDescent="0.25">
      <c r="A687" t="str">
        <f>IF(ISBLANK(vinculacion[Municipio]),"",Ejercicio)</f>
        <v/>
      </c>
      <c r="B687" t="str">
        <f>IF(ISBLANK(vinculacion[Municipio]),"",comarca)</f>
        <v/>
      </c>
      <c r="C687" s="115"/>
      <c r="D687" s="115"/>
      <c r="E687" s="116"/>
      <c r="F687" s="116"/>
      <c r="G687" s="115"/>
    </row>
    <row r="688" spans="1:7" x14ac:dyDescent="0.25">
      <c r="A688" t="str">
        <f>IF(ISBLANK(vinculacion[Municipio]),"",Ejercicio)</f>
        <v/>
      </c>
      <c r="B688" t="str">
        <f>IF(ISBLANK(vinculacion[Municipio]),"",comarca)</f>
        <v/>
      </c>
      <c r="C688" s="115"/>
      <c r="D688" s="115"/>
      <c r="E688" s="116"/>
      <c r="F688" s="116"/>
      <c r="G688" s="115"/>
    </row>
    <row r="689" spans="1:7" x14ac:dyDescent="0.25">
      <c r="A689" t="str">
        <f>IF(ISBLANK(vinculacion[Municipio]),"",Ejercicio)</f>
        <v/>
      </c>
      <c r="B689" t="str">
        <f>IF(ISBLANK(vinculacion[Municipio]),"",comarca)</f>
        <v/>
      </c>
      <c r="C689" s="115"/>
      <c r="D689" s="115"/>
      <c r="E689" s="116"/>
      <c r="F689" s="116"/>
      <c r="G689" s="115"/>
    </row>
    <row r="690" spans="1:7" x14ac:dyDescent="0.25">
      <c r="A690" t="str">
        <f>IF(ISBLANK(vinculacion[Municipio]),"",Ejercicio)</f>
        <v/>
      </c>
      <c r="B690" t="str">
        <f>IF(ISBLANK(vinculacion[Municipio]),"",comarca)</f>
        <v/>
      </c>
      <c r="C690" s="115"/>
      <c r="D690" s="115"/>
      <c r="E690" s="116"/>
      <c r="F690" s="116"/>
      <c r="G690" s="115"/>
    </row>
    <row r="691" spans="1:7" x14ac:dyDescent="0.25">
      <c r="A691" t="str">
        <f>IF(ISBLANK(vinculacion[Municipio]),"",Ejercicio)</f>
        <v/>
      </c>
      <c r="B691" t="str">
        <f>IF(ISBLANK(vinculacion[Municipio]),"",comarca)</f>
        <v/>
      </c>
      <c r="C691" s="115"/>
      <c r="D691" s="115"/>
      <c r="E691" s="116"/>
      <c r="F691" s="116"/>
      <c r="G691" s="115"/>
    </row>
    <row r="692" spans="1:7" x14ac:dyDescent="0.25">
      <c r="A692" t="str">
        <f>IF(ISBLANK(vinculacion[Municipio]),"",Ejercicio)</f>
        <v/>
      </c>
      <c r="B692" t="str">
        <f>IF(ISBLANK(vinculacion[Municipio]),"",comarca)</f>
        <v/>
      </c>
      <c r="C692" s="115"/>
      <c r="D692" s="115"/>
      <c r="E692" s="116"/>
      <c r="F692" s="116"/>
      <c r="G692" s="115"/>
    </row>
    <row r="693" spans="1:7" x14ac:dyDescent="0.25">
      <c r="A693" t="str">
        <f>IF(ISBLANK(vinculacion[Municipio]),"",Ejercicio)</f>
        <v/>
      </c>
      <c r="B693" t="str">
        <f>IF(ISBLANK(vinculacion[Municipio]),"",comarca)</f>
        <v/>
      </c>
      <c r="C693" s="115"/>
      <c r="D693" s="115"/>
      <c r="E693" s="116"/>
      <c r="F693" s="116"/>
      <c r="G693" s="115"/>
    </row>
    <row r="694" spans="1:7" x14ac:dyDescent="0.25">
      <c r="A694" t="str">
        <f>IF(ISBLANK(vinculacion[Municipio]),"",Ejercicio)</f>
        <v/>
      </c>
      <c r="B694" t="str">
        <f>IF(ISBLANK(vinculacion[Municipio]),"",comarca)</f>
        <v/>
      </c>
      <c r="C694" s="115"/>
      <c r="D694" s="115"/>
      <c r="E694" s="116"/>
      <c r="F694" s="116"/>
      <c r="G694" s="115"/>
    </row>
    <row r="695" spans="1:7" x14ac:dyDescent="0.25">
      <c r="A695" t="str">
        <f>IF(ISBLANK(vinculacion[Municipio]),"",Ejercicio)</f>
        <v/>
      </c>
      <c r="B695" t="str">
        <f>IF(ISBLANK(vinculacion[Municipio]),"",comarca)</f>
        <v/>
      </c>
      <c r="C695" s="115"/>
      <c r="D695" s="115"/>
      <c r="E695" s="116"/>
      <c r="F695" s="116"/>
      <c r="G695" s="115"/>
    </row>
    <row r="696" spans="1:7" x14ac:dyDescent="0.25">
      <c r="A696" t="str">
        <f>IF(ISBLANK(vinculacion[Municipio]),"",Ejercicio)</f>
        <v/>
      </c>
      <c r="B696" t="str">
        <f>IF(ISBLANK(vinculacion[Municipio]),"",comarca)</f>
        <v/>
      </c>
      <c r="C696" s="115"/>
      <c r="D696" s="115"/>
      <c r="E696" s="116"/>
      <c r="F696" s="116"/>
      <c r="G696" s="115"/>
    </row>
    <row r="697" spans="1:7" x14ac:dyDescent="0.25">
      <c r="A697" t="str">
        <f>IF(ISBLANK(vinculacion[Municipio]),"",Ejercicio)</f>
        <v/>
      </c>
      <c r="B697" t="str">
        <f>IF(ISBLANK(vinculacion[Municipio]),"",comarca)</f>
        <v/>
      </c>
      <c r="C697" s="115"/>
      <c r="D697" s="115"/>
      <c r="E697" s="116"/>
      <c r="F697" s="116"/>
      <c r="G697" s="115"/>
    </row>
    <row r="698" spans="1:7" x14ac:dyDescent="0.25">
      <c r="A698" t="str">
        <f>IF(ISBLANK(vinculacion[Municipio]),"",Ejercicio)</f>
        <v/>
      </c>
      <c r="B698" t="str">
        <f>IF(ISBLANK(vinculacion[Municipio]),"",comarca)</f>
        <v/>
      </c>
      <c r="C698" s="115"/>
      <c r="D698" s="115"/>
      <c r="E698" s="116"/>
      <c r="F698" s="116"/>
      <c r="G698" s="115"/>
    </row>
    <row r="699" spans="1:7" x14ac:dyDescent="0.25">
      <c r="A699" t="str">
        <f>IF(ISBLANK(vinculacion[Municipio]),"",Ejercicio)</f>
        <v/>
      </c>
      <c r="B699" t="str">
        <f>IF(ISBLANK(vinculacion[Municipio]),"",comarca)</f>
        <v/>
      </c>
      <c r="C699" s="115"/>
      <c r="D699" s="115"/>
      <c r="E699" s="116"/>
      <c r="F699" s="116"/>
      <c r="G699" s="115"/>
    </row>
    <row r="700" spans="1:7" x14ac:dyDescent="0.25">
      <c r="A700" t="str">
        <f>IF(ISBLANK(vinculacion[Municipio]),"",Ejercicio)</f>
        <v/>
      </c>
      <c r="B700" t="str">
        <f>IF(ISBLANK(vinculacion[Municipio]),"",comarca)</f>
        <v/>
      </c>
      <c r="C700" s="115"/>
      <c r="D700" s="115"/>
      <c r="E700" s="116"/>
      <c r="F700" s="116"/>
      <c r="G700" s="115"/>
    </row>
    <row r="701" spans="1:7" x14ac:dyDescent="0.25">
      <c r="A701" t="str">
        <f>IF(ISBLANK(vinculacion[Municipio]),"",Ejercicio)</f>
        <v/>
      </c>
      <c r="B701" t="str">
        <f>IF(ISBLANK(vinculacion[Municipio]),"",comarca)</f>
        <v/>
      </c>
      <c r="C701" s="115"/>
      <c r="D701" s="115"/>
      <c r="E701" s="116"/>
      <c r="F701" s="116"/>
      <c r="G701" s="115"/>
    </row>
    <row r="702" spans="1:7" x14ac:dyDescent="0.25">
      <c r="A702" t="str">
        <f>IF(ISBLANK(vinculacion[Municipio]),"",Ejercicio)</f>
        <v/>
      </c>
      <c r="B702" t="str">
        <f>IF(ISBLANK(vinculacion[Municipio]),"",comarca)</f>
        <v/>
      </c>
      <c r="C702" s="115"/>
      <c r="D702" s="115"/>
      <c r="E702" s="116"/>
      <c r="F702" s="116"/>
      <c r="G702" s="115"/>
    </row>
    <row r="703" spans="1:7" x14ac:dyDescent="0.25">
      <c r="A703" t="str">
        <f>IF(ISBLANK(vinculacion[Municipio]),"",Ejercicio)</f>
        <v/>
      </c>
      <c r="B703" t="str">
        <f>IF(ISBLANK(vinculacion[Municipio]),"",comarca)</f>
        <v/>
      </c>
      <c r="C703" s="115"/>
      <c r="D703" s="115"/>
      <c r="E703" s="116"/>
      <c r="F703" s="116"/>
      <c r="G703" s="115"/>
    </row>
    <row r="704" spans="1:7" x14ac:dyDescent="0.25">
      <c r="A704" t="str">
        <f>IF(ISBLANK(vinculacion[Municipio]),"",Ejercicio)</f>
        <v/>
      </c>
      <c r="B704" t="str">
        <f>IF(ISBLANK(vinculacion[Municipio]),"",comarca)</f>
        <v/>
      </c>
      <c r="C704" s="115"/>
      <c r="D704" s="115"/>
      <c r="E704" s="116"/>
      <c r="F704" s="116"/>
      <c r="G704" s="115"/>
    </row>
    <row r="705" spans="1:7" x14ac:dyDescent="0.25">
      <c r="A705" t="str">
        <f>IF(ISBLANK(vinculacion[Municipio]),"",Ejercicio)</f>
        <v/>
      </c>
      <c r="B705" t="str">
        <f>IF(ISBLANK(vinculacion[Municipio]),"",comarca)</f>
        <v/>
      </c>
      <c r="C705" s="115"/>
      <c r="D705" s="115"/>
      <c r="E705" s="116"/>
      <c r="F705" s="116"/>
      <c r="G705" s="115"/>
    </row>
    <row r="706" spans="1:7" x14ac:dyDescent="0.25">
      <c r="A706" t="str">
        <f>IF(ISBLANK(vinculacion[Municipio]),"",Ejercicio)</f>
        <v/>
      </c>
      <c r="B706" t="str">
        <f>IF(ISBLANK(vinculacion[Municipio]),"",comarca)</f>
        <v/>
      </c>
      <c r="C706" s="115"/>
      <c r="D706" s="115"/>
      <c r="E706" s="116"/>
      <c r="F706" s="116"/>
      <c r="G706" s="115"/>
    </row>
    <row r="707" spans="1:7" x14ac:dyDescent="0.25">
      <c r="A707" t="str">
        <f>IF(ISBLANK(vinculacion[Municipio]),"",Ejercicio)</f>
        <v/>
      </c>
      <c r="B707" t="str">
        <f>IF(ISBLANK(vinculacion[Municipio]),"",comarca)</f>
        <v/>
      </c>
      <c r="C707" s="115"/>
      <c r="D707" s="115"/>
      <c r="E707" s="116"/>
      <c r="F707" s="116"/>
      <c r="G707" s="115"/>
    </row>
    <row r="708" spans="1:7" x14ac:dyDescent="0.25">
      <c r="A708" t="str">
        <f>IF(ISBLANK(vinculacion[Municipio]),"",Ejercicio)</f>
        <v/>
      </c>
      <c r="B708" t="str">
        <f>IF(ISBLANK(vinculacion[Municipio]),"",comarca)</f>
        <v/>
      </c>
      <c r="C708" s="115"/>
      <c r="D708" s="115"/>
      <c r="E708" s="116"/>
      <c r="F708" s="116"/>
      <c r="G708" s="115"/>
    </row>
    <row r="709" spans="1:7" x14ac:dyDescent="0.25">
      <c r="A709" t="str">
        <f>IF(ISBLANK(vinculacion[Municipio]),"",Ejercicio)</f>
        <v/>
      </c>
      <c r="B709" t="str">
        <f>IF(ISBLANK(vinculacion[Municipio]),"",comarca)</f>
        <v/>
      </c>
      <c r="C709" s="115"/>
      <c r="D709" s="115"/>
      <c r="E709" s="116"/>
      <c r="F709" s="116"/>
      <c r="G709" s="115"/>
    </row>
    <row r="710" spans="1:7" x14ac:dyDescent="0.25">
      <c r="A710" t="str">
        <f>IF(ISBLANK(vinculacion[Municipio]),"",Ejercicio)</f>
        <v/>
      </c>
      <c r="B710" t="str">
        <f>IF(ISBLANK(vinculacion[Municipio]),"",comarca)</f>
        <v/>
      </c>
      <c r="C710" s="115"/>
      <c r="D710" s="115"/>
      <c r="E710" s="116"/>
      <c r="F710" s="116"/>
      <c r="G710" s="115"/>
    </row>
    <row r="711" spans="1:7" x14ac:dyDescent="0.25">
      <c r="A711" t="str">
        <f>IF(ISBLANK(vinculacion[Municipio]),"",Ejercicio)</f>
        <v/>
      </c>
      <c r="B711" t="str">
        <f>IF(ISBLANK(vinculacion[Municipio]),"",comarca)</f>
        <v/>
      </c>
      <c r="C711" s="115"/>
      <c r="D711" s="115"/>
      <c r="E711" s="116"/>
      <c r="F711" s="116"/>
      <c r="G711" s="115"/>
    </row>
    <row r="712" spans="1:7" x14ac:dyDescent="0.25">
      <c r="A712" t="str">
        <f>IF(ISBLANK(vinculacion[Municipio]),"",Ejercicio)</f>
        <v/>
      </c>
      <c r="B712" t="str">
        <f>IF(ISBLANK(vinculacion[Municipio]),"",comarca)</f>
        <v/>
      </c>
      <c r="C712" s="115"/>
      <c r="D712" s="115"/>
      <c r="E712" s="116"/>
      <c r="F712" s="116"/>
      <c r="G712" s="115"/>
    </row>
    <row r="713" spans="1:7" x14ac:dyDescent="0.25">
      <c r="A713" t="str">
        <f>IF(ISBLANK(vinculacion[Municipio]),"",Ejercicio)</f>
        <v/>
      </c>
      <c r="B713" t="str">
        <f>IF(ISBLANK(vinculacion[Municipio]),"",comarca)</f>
        <v/>
      </c>
      <c r="C713" s="115"/>
      <c r="D713" s="115"/>
      <c r="E713" s="116"/>
      <c r="F713" s="116"/>
      <c r="G713" s="115"/>
    </row>
    <row r="714" spans="1:7" x14ac:dyDescent="0.25">
      <c r="A714" t="str">
        <f>IF(ISBLANK(vinculacion[Municipio]),"",Ejercicio)</f>
        <v/>
      </c>
      <c r="B714" t="str">
        <f>IF(ISBLANK(vinculacion[Municipio]),"",comarca)</f>
        <v/>
      </c>
      <c r="C714" s="115"/>
      <c r="D714" s="115"/>
      <c r="E714" s="116"/>
      <c r="F714" s="116"/>
      <c r="G714" s="115"/>
    </row>
    <row r="715" spans="1:7" x14ac:dyDescent="0.25">
      <c r="A715" t="str">
        <f>IF(ISBLANK(vinculacion[Municipio]),"",Ejercicio)</f>
        <v/>
      </c>
      <c r="B715" t="str">
        <f>IF(ISBLANK(vinculacion[Municipio]),"",comarca)</f>
        <v/>
      </c>
      <c r="C715" s="115"/>
      <c r="D715" s="115"/>
      <c r="E715" s="116"/>
      <c r="F715" s="116"/>
      <c r="G715" s="115"/>
    </row>
    <row r="716" spans="1:7" x14ac:dyDescent="0.25">
      <c r="A716" t="str">
        <f>IF(ISBLANK(vinculacion[Municipio]),"",Ejercicio)</f>
        <v/>
      </c>
      <c r="B716" t="str">
        <f>IF(ISBLANK(vinculacion[Municipio]),"",comarca)</f>
        <v/>
      </c>
      <c r="C716" s="115"/>
      <c r="D716" s="115"/>
      <c r="E716" s="116"/>
      <c r="F716" s="116"/>
      <c r="G716" s="115"/>
    </row>
    <row r="717" spans="1:7" x14ac:dyDescent="0.25">
      <c r="A717" t="str">
        <f>IF(ISBLANK(vinculacion[Municipio]),"",Ejercicio)</f>
        <v/>
      </c>
      <c r="B717" t="str">
        <f>IF(ISBLANK(vinculacion[Municipio]),"",comarca)</f>
        <v/>
      </c>
      <c r="C717" s="115"/>
      <c r="D717" s="115"/>
      <c r="E717" s="116"/>
      <c r="F717" s="116"/>
      <c r="G717" s="115"/>
    </row>
    <row r="718" spans="1:7" x14ac:dyDescent="0.25">
      <c r="A718" t="str">
        <f>IF(ISBLANK(vinculacion[Municipio]),"",Ejercicio)</f>
        <v/>
      </c>
      <c r="B718" t="str">
        <f>IF(ISBLANK(vinculacion[Municipio]),"",comarca)</f>
        <v/>
      </c>
      <c r="C718" s="115"/>
      <c r="D718" s="115"/>
      <c r="E718" s="116"/>
      <c r="F718" s="116"/>
      <c r="G718" s="115"/>
    </row>
    <row r="719" spans="1:7" x14ac:dyDescent="0.25">
      <c r="A719" t="str">
        <f>IF(ISBLANK(vinculacion[Municipio]),"",Ejercicio)</f>
        <v/>
      </c>
      <c r="B719" t="str">
        <f>IF(ISBLANK(vinculacion[Municipio]),"",comarca)</f>
        <v/>
      </c>
      <c r="C719" s="115"/>
      <c r="D719" s="115"/>
      <c r="E719" s="116"/>
      <c r="F719" s="116"/>
      <c r="G719" s="115"/>
    </row>
    <row r="720" spans="1:7" x14ac:dyDescent="0.25">
      <c r="A720" t="str">
        <f>IF(ISBLANK(vinculacion[Municipio]),"",Ejercicio)</f>
        <v/>
      </c>
      <c r="B720" t="str">
        <f>IF(ISBLANK(vinculacion[Municipio]),"",comarca)</f>
        <v/>
      </c>
      <c r="C720" s="115"/>
      <c r="D720" s="115"/>
      <c r="E720" s="116"/>
      <c r="F720" s="116"/>
      <c r="G720" s="115"/>
    </row>
    <row r="721" spans="1:7" x14ac:dyDescent="0.25">
      <c r="A721" t="str">
        <f>IF(ISBLANK(vinculacion[Municipio]),"",Ejercicio)</f>
        <v/>
      </c>
      <c r="B721" t="str">
        <f>IF(ISBLANK(vinculacion[Municipio]),"",comarca)</f>
        <v/>
      </c>
      <c r="C721" s="115"/>
      <c r="D721" s="115"/>
      <c r="E721" s="116"/>
      <c r="F721" s="116"/>
      <c r="G721" s="115"/>
    </row>
    <row r="722" spans="1:7" x14ac:dyDescent="0.25">
      <c r="A722" t="str">
        <f>IF(ISBLANK(vinculacion[Municipio]),"",Ejercicio)</f>
        <v/>
      </c>
      <c r="B722" t="str">
        <f>IF(ISBLANK(vinculacion[Municipio]),"",comarca)</f>
        <v/>
      </c>
      <c r="C722" s="115"/>
      <c r="D722" s="115"/>
      <c r="E722" s="116"/>
      <c r="F722" s="116"/>
      <c r="G722" s="115"/>
    </row>
    <row r="723" spans="1:7" x14ac:dyDescent="0.25">
      <c r="A723" t="str">
        <f>IF(ISBLANK(vinculacion[Municipio]),"",Ejercicio)</f>
        <v/>
      </c>
      <c r="B723" t="str">
        <f>IF(ISBLANK(vinculacion[Municipio]),"",comarca)</f>
        <v/>
      </c>
      <c r="C723" s="115"/>
      <c r="D723" s="115"/>
      <c r="E723" s="116"/>
      <c r="F723" s="116"/>
      <c r="G723" s="115"/>
    </row>
    <row r="724" spans="1:7" x14ac:dyDescent="0.25">
      <c r="A724" t="str">
        <f>IF(ISBLANK(vinculacion[Municipio]),"",Ejercicio)</f>
        <v/>
      </c>
      <c r="B724" t="str">
        <f>IF(ISBLANK(vinculacion[Municipio]),"",comarca)</f>
        <v/>
      </c>
      <c r="C724" s="115"/>
      <c r="D724" s="115"/>
      <c r="E724" s="116"/>
      <c r="F724" s="116"/>
      <c r="G724" s="115"/>
    </row>
    <row r="725" spans="1:7" x14ac:dyDescent="0.25">
      <c r="A725" t="str">
        <f>IF(ISBLANK(vinculacion[Municipio]),"",Ejercicio)</f>
        <v/>
      </c>
      <c r="B725" t="str">
        <f>IF(ISBLANK(vinculacion[Municipio]),"",comarca)</f>
        <v/>
      </c>
      <c r="C725" s="115"/>
      <c r="D725" s="115"/>
      <c r="E725" s="116"/>
      <c r="F725" s="116"/>
      <c r="G725" s="115"/>
    </row>
    <row r="726" spans="1:7" x14ac:dyDescent="0.25">
      <c r="A726" t="str">
        <f>IF(ISBLANK(vinculacion[Municipio]),"",Ejercicio)</f>
        <v/>
      </c>
      <c r="B726" t="str">
        <f>IF(ISBLANK(vinculacion[Municipio]),"",comarca)</f>
        <v/>
      </c>
      <c r="C726" s="115"/>
      <c r="D726" s="115"/>
      <c r="E726" s="116"/>
      <c r="F726" s="116"/>
      <c r="G726" s="115"/>
    </row>
    <row r="727" spans="1:7" x14ac:dyDescent="0.25">
      <c r="A727" t="str">
        <f>IF(ISBLANK(vinculacion[Municipio]),"",Ejercicio)</f>
        <v/>
      </c>
      <c r="B727" t="str">
        <f>IF(ISBLANK(vinculacion[Municipio]),"",comarca)</f>
        <v/>
      </c>
      <c r="C727" s="115"/>
      <c r="D727" s="115"/>
      <c r="E727" s="116"/>
      <c r="F727" s="116"/>
      <c r="G727" s="115"/>
    </row>
    <row r="728" spans="1:7" x14ac:dyDescent="0.25">
      <c r="A728" t="str">
        <f>IF(ISBLANK(vinculacion[Municipio]),"",Ejercicio)</f>
        <v/>
      </c>
      <c r="B728" t="str">
        <f>IF(ISBLANK(vinculacion[Municipio]),"",comarca)</f>
        <v/>
      </c>
      <c r="C728" s="115"/>
      <c r="D728" s="115"/>
      <c r="E728" s="116"/>
      <c r="F728" s="116"/>
      <c r="G728" s="115"/>
    </row>
    <row r="729" spans="1:7" x14ac:dyDescent="0.25">
      <c r="A729" t="str">
        <f>IF(ISBLANK(vinculacion[Municipio]),"",Ejercicio)</f>
        <v/>
      </c>
      <c r="B729" t="str">
        <f>IF(ISBLANK(vinculacion[Municipio]),"",comarca)</f>
        <v/>
      </c>
      <c r="C729" s="115"/>
      <c r="D729" s="115"/>
      <c r="E729" s="116"/>
      <c r="F729" s="116"/>
      <c r="G729" s="115"/>
    </row>
    <row r="730" spans="1:7" x14ac:dyDescent="0.25">
      <c r="A730" t="str">
        <f>IF(ISBLANK(vinculacion[Municipio]),"",Ejercicio)</f>
        <v/>
      </c>
      <c r="B730" t="str">
        <f>IF(ISBLANK(vinculacion[Municipio]),"",comarca)</f>
        <v/>
      </c>
      <c r="C730" s="115"/>
      <c r="D730" s="115"/>
      <c r="E730" s="116"/>
      <c r="F730" s="116"/>
      <c r="G730" s="115"/>
    </row>
    <row r="731" spans="1:7" x14ac:dyDescent="0.25">
      <c r="A731" t="str">
        <f>IF(ISBLANK(vinculacion[Municipio]),"",Ejercicio)</f>
        <v/>
      </c>
      <c r="B731" t="str">
        <f>IF(ISBLANK(vinculacion[Municipio]),"",comarca)</f>
        <v/>
      </c>
      <c r="C731" s="115"/>
      <c r="D731" s="115"/>
      <c r="E731" s="116"/>
      <c r="F731" s="116"/>
      <c r="G731" s="115"/>
    </row>
    <row r="732" spans="1:7" x14ac:dyDescent="0.25">
      <c r="A732" t="str">
        <f>IF(ISBLANK(vinculacion[Municipio]),"",Ejercicio)</f>
        <v/>
      </c>
      <c r="B732" t="str">
        <f>IF(ISBLANK(vinculacion[Municipio]),"",comarca)</f>
        <v/>
      </c>
      <c r="C732" s="115"/>
      <c r="D732" s="115"/>
      <c r="E732" s="116"/>
      <c r="F732" s="116"/>
      <c r="G732" s="115"/>
    </row>
    <row r="733" spans="1:7" x14ac:dyDescent="0.25">
      <c r="A733" t="str">
        <f>IF(ISBLANK(vinculacion[Municipio]),"",Ejercicio)</f>
        <v/>
      </c>
      <c r="B733" t="str">
        <f>IF(ISBLANK(vinculacion[Municipio]),"",comarca)</f>
        <v/>
      </c>
      <c r="C733" s="115"/>
      <c r="D733" s="115"/>
      <c r="E733" s="116"/>
      <c r="F733" s="116"/>
      <c r="G733" s="115"/>
    </row>
    <row r="734" spans="1:7" x14ac:dyDescent="0.25">
      <c r="A734" t="str">
        <f>IF(ISBLANK(vinculacion[Municipio]),"",Ejercicio)</f>
        <v/>
      </c>
      <c r="B734" t="str">
        <f>IF(ISBLANK(vinculacion[Municipio]),"",comarca)</f>
        <v/>
      </c>
      <c r="C734" s="115"/>
      <c r="D734" s="115"/>
      <c r="E734" s="116"/>
      <c r="F734" s="116"/>
      <c r="G734" s="115"/>
    </row>
    <row r="735" spans="1:7" x14ac:dyDescent="0.25">
      <c r="A735" t="str">
        <f>IF(ISBLANK(vinculacion[Municipio]),"",Ejercicio)</f>
        <v/>
      </c>
      <c r="B735" t="str">
        <f>IF(ISBLANK(vinculacion[Municipio]),"",comarca)</f>
        <v/>
      </c>
      <c r="C735" s="115"/>
      <c r="D735" s="115"/>
      <c r="E735" s="116"/>
      <c r="F735" s="116"/>
      <c r="G735" s="115"/>
    </row>
    <row r="736" spans="1:7" x14ac:dyDescent="0.25">
      <c r="A736" t="str">
        <f>IF(ISBLANK(vinculacion[Municipio]),"",Ejercicio)</f>
        <v/>
      </c>
      <c r="B736" t="str">
        <f>IF(ISBLANK(vinculacion[Municipio]),"",comarca)</f>
        <v/>
      </c>
      <c r="C736" s="115"/>
      <c r="D736" s="115"/>
      <c r="E736" s="116"/>
      <c r="F736" s="116"/>
      <c r="G736" s="115"/>
    </row>
    <row r="737" spans="1:7" x14ac:dyDescent="0.25">
      <c r="A737" t="str">
        <f>IF(ISBLANK(vinculacion[Municipio]),"",Ejercicio)</f>
        <v/>
      </c>
      <c r="B737" t="str">
        <f>IF(ISBLANK(vinculacion[Municipio]),"",comarca)</f>
        <v/>
      </c>
      <c r="C737" s="115"/>
      <c r="D737" s="115"/>
      <c r="E737" s="116"/>
      <c r="F737" s="116"/>
      <c r="G737" s="115"/>
    </row>
    <row r="738" spans="1:7" x14ac:dyDescent="0.25">
      <c r="A738" t="str">
        <f>IF(ISBLANK(vinculacion[Municipio]),"",Ejercicio)</f>
        <v/>
      </c>
      <c r="B738" t="str">
        <f>IF(ISBLANK(vinculacion[Municipio]),"",comarca)</f>
        <v/>
      </c>
      <c r="C738" s="115"/>
      <c r="D738" s="115"/>
      <c r="E738" s="116"/>
      <c r="F738" s="116"/>
      <c r="G738" s="115"/>
    </row>
    <row r="739" spans="1:7" x14ac:dyDescent="0.25">
      <c r="A739" t="str">
        <f>IF(ISBLANK(vinculacion[Municipio]),"",Ejercicio)</f>
        <v/>
      </c>
      <c r="B739" t="str">
        <f>IF(ISBLANK(vinculacion[Municipio]),"",comarca)</f>
        <v/>
      </c>
      <c r="C739" s="115"/>
      <c r="D739" s="115"/>
      <c r="E739" s="116"/>
      <c r="F739" s="116"/>
      <c r="G739" s="115"/>
    </row>
    <row r="740" spans="1:7" x14ac:dyDescent="0.25">
      <c r="A740" t="str">
        <f>IF(ISBLANK(vinculacion[Municipio]),"",Ejercicio)</f>
        <v/>
      </c>
      <c r="B740" t="str">
        <f>IF(ISBLANK(vinculacion[Municipio]),"",comarca)</f>
        <v/>
      </c>
      <c r="C740" s="115"/>
      <c r="D740" s="115"/>
      <c r="E740" s="116"/>
      <c r="F740" s="116"/>
      <c r="G740" s="115"/>
    </row>
    <row r="741" spans="1:7" x14ac:dyDescent="0.25">
      <c r="A741" t="str">
        <f>IF(ISBLANK(vinculacion[Municipio]),"",Ejercicio)</f>
        <v/>
      </c>
      <c r="B741" t="str">
        <f>IF(ISBLANK(vinculacion[Municipio]),"",comarca)</f>
        <v/>
      </c>
      <c r="C741" s="115"/>
      <c r="D741" s="115"/>
      <c r="E741" s="116"/>
      <c r="F741" s="116"/>
      <c r="G741" s="115"/>
    </row>
    <row r="742" spans="1:7" x14ac:dyDescent="0.25">
      <c r="A742" t="str">
        <f>IF(ISBLANK(vinculacion[Municipio]),"",Ejercicio)</f>
        <v/>
      </c>
      <c r="B742" t="str">
        <f>IF(ISBLANK(vinculacion[Municipio]),"",comarca)</f>
        <v/>
      </c>
      <c r="C742" s="115"/>
      <c r="D742" s="115"/>
      <c r="E742" s="116"/>
      <c r="F742" s="116"/>
      <c r="G742" s="115"/>
    </row>
    <row r="743" spans="1:7" x14ac:dyDescent="0.25">
      <c r="A743" t="str">
        <f>IF(ISBLANK(vinculacion[Municipio]),"",Ejercicio)</f>
        <v/>
      </c>
      <c r="B743" t="str">
        <f>IF(ISBLANK(vinculacion[Municipio]),"",comarca)</f>
        <v/>
      </c>
      <c r="C743" s="115"/>
      <c r="D743" s="115"/>
      <c r="E743" s="116"/>
      <c r="F743" s="116"/>
      <c r="G743" s="115"/>
    </row>
    <row r="744" spans="1:7" x14ac:dyDescent="0.25">
      <c r="A744" t="str">
        <f>IF(ISBLANK(vinculacion[Municipio]),"",Ejercicio)</f>
        <v/>
      </c>
      <c r="B744" t="str">
        <f>IF(ISBLANK(vinculacion[Municipio]),"",comarca)</f>
        <v/>
      </c>
      <c r="C744" s="115"/>
      <c r="D744" s="115"/>
      <c r="E744" s="116"/>
      <c r="F744" s="116"/>
      <c r="G744" s="115"/>
    </row>
    <row r="745" spans="1:7" x14ac:dyDescent="0.25">
      <c r="A745" t="str">
        <f>IF(ISBLANK(vinculacion[Municipio]),"",Ejercicio)</f>
        <v/>
      </c>
      <c r="B745" t="str">
        <f>IF(ISBLANK(vinculacion[Municipio]),"",comarca)</f>
        <v/>
      </c>
      <c r="C745" s="115"/>
      <c r="D745" s="115"/>
      <c r="E745" s="116"/>
      <c r="F745" s="116"/>
      <c r="G745" s="115"/>
    </row>
    <row r="746" spans="1:7" x14ac:dyDescent="0.25">
      <c r="A746" t="str">
        <f>IF(ISBLANK(vinculacion[Municipio]),"",Ejercicio)</f>
        <v/>
      </c>
      <c r="B746" t="str">
        <f>IF(ISBLANK(vinculacion[Municipio]),"",comarca)</f>
        <v/>
      </c>
      <c r="C746" s="115"/>
      <c r="D746" s="115"/>
      <c r="E746" s="116"/>
      <c r="F746" s="116"/>
      <c r="G746" s="115"/>
    </row>
    <row r="747" spans="1:7" x14ac:dyDescent="0.25">
      <c r="A747" t="str">
        <f>IF(ISBLANK(vinculacion[Municipio]),"",Ejercicio)</f>
        <v/>
      </c>
      <c r="B747" t="str">
        <f>IF(ISBLANK(vinculacion[Municipio]),"",comarca)</f>
        <v/>
      </c>
      <c r="C747" s="115"/>
      <c r="D747" s="115"/>
      <c r="E747" s="116"/>
      <c r="F747" s="116"/>
      <c r="G747" s="115"/>
    </row>
    <row r="748" spans="1:7" x14ac:dyDescent="0.25">
      <c r="A748" t="str">
        <f>IF(ISBLANK(vinculacion[Municipio]),"",Ejercicio)</f>
        <v/>
      </c>
      <c r="B748" t="str">
        <f>IF(ISBLANK(vinculacion[Municipio]),"",comarca)</f>
        <v/>
      </c>
      <c r="C748" s="115"/>
      <c r="D748" s="115"/>
      <c r="E748" s="116"/>
      <c r="F748" s="116"/>
      <c r="G748" s="115"/>
    </row>
    <row r="749" spans="1:7" x14ac:dyDescent="0.25">
      <c r="A749" t="str">
        <f>IF(ISBLANK(vinculacion[Municipio]),"",Ejercicio)</f>
        <v/>
      </c>
      <c r="B749" t="str">
        <f>IF(ISBLANK(vinculacion[Municipio]),"",comarca)</f>
        <v/>
      </c>
      <c r="C749" s="115"/>
      <c r="D749" s="115"/>
      <c r="E749" s="116"/>
      <c r="F749" s="116"/>
      <c r="G749" s="115"/>
    </row>
    <row r="750" spans="1:7" x14ac:dyDescent="0.25">
      <c r="A750" t="str">
        <f>IF(ISBLANK(vinculacion[Municipio]),"",Ejercicio)</f>
        <v/>
      </c>
      <c r="B750" t="str">
        <f>IF(ISBLANK(vinculacion[Municipio]),"",comarca)</f>
        <v/>
      </c>
      <c r="C750" s="115"/>
      <c r="D750" s="115"/>
      <c r="E750" s="116"/>
      <c r="F750" s="116"/>
      <c r="G750" s="115"/>
    </row>
    <row r="751" spans="1:7" x14ac:dyDescent="0.25">
      <c r="A751" t="str">
        <f>IF(ISBLANK(vinculacion[Municipio]),"",Ejercicio)</f>
        <v/>
      </c>
      <c r="B751" t="str">
        <f>IF(ISBLANK(vinculacion[Municipio]),"",comarca)</f>
        <v/>
      </c>
      <c r="C751" s="115"/>
      <c r="D751" s="115"/>
      <c r="E751" s="116"/>
      <c r="F751" s="116"/>
      <c r="G751" s="115"/>
    </row>
    <row r="752" spans="1:7" x14ac:dyDescent="0.25">
      <c r="A752" t="str">
        <f>IF(ISBLANK(vinculacion[Municipio]),"",Ejercicio)</f>
        <v/>
      </c>
      <c r="B752" t="str">
        <f>IF(ISBLANK(vinculacion[Municipio]),"",comarca)</f>
        <v/>
      </c>
      <c r="C752" s="115"/>
      <c r="D752" s="115"/>
      <c r="E752" s="116"/>
      <c r="F752" s="116"/>
      <c r="G752" s="115"/>
    </row>
    <row r="753" spans="1:7" x14ac:dyDescent="0.25">
      <c r="A753" t="str">
        <f>IF(ISBLANK(vinculacion[Municipio]),"",Ejercicio)</f>
        <v/>
      </c>
      <c r="B753" t="str">
        <f>IF(ISBLANK(vinculacion[Municipio]),"",comarca)</f>
        <v/>
      </c>
      <c r="C753" s="115"/>
      <c r="D753" s="115"/>
      <c r="E753" s="116"/>
      <c r="F753" s="116"/>
      <c r="G753" s="115"/>
    </row>
    <row r="754" spans="1:7" x14ac:dyDescent="0.25">
      <c r="A754" t="str">
        <f>IF(ISBLANK(vinculacion[Municipio]),"",Ejercicio)</f>
        <v/>
      </c>
      <c r="B754" t="str">
        <f>IF(ISBLANK(vinculacion[Municipio]),"",comarca)</f>
        <v/>
      </c>
      <c r="C754" s="115"/>
      <c r="D754" s="115"/>
      <c r="E754" s="116"/>
      <c r="F754" s="116"/>
      <c r="G754" s="115"/>
    </row>
    <row r="755" spans="1:7" x14ac:dyDescent="0.25">
      <c r="A755" t="str">
        <f>IF(ISBLANK(vinculacion[Municipio]),"",Ejercicio)</f>
        <v/>
      </c>
      <c r="B755" t="str">
        <f>IF(ISBLANK(vinculacion[Municipio]),"",comarca)</f>
        <v/>
      </c>
      <c r="C755" s="115"/>
      <c r="D755" s="115"/>
      <c r="E755" s="116"/>
      <c r="F755" s="116"/>
      <c r="G755" s="115"/>
    </row>
    <row r="756" spans="1:7" x14ac:dyDescent="0.25">
      <c r="A756" t="str">
        <f>IF(ISBLANK(vinculacion[Municipio]),"",Ejercicio)</f>
        <v/>
      </c>
      <c r="B756" t="str">
        <f>IF(ISBLANK(vinculacion[Municipio]),"",comarca)</f>
        <v/>
      </c>
      <c r="C756" s="115"/>
      <c r="D756" s="115"/>
      <c r="E756" s="116"/>
      <c r="F756" s="116"/>
      <c r="G756" s="115"/>
    </row>
    <row r="757" spans="1:7" x14ac:dyDescent="0.25">
      <c r="A757" t="str">
        <f>IF(ISBLANK(vinculacion[Municipio]),"",Ejercicio)</f>
        <v/>
      </c>
      <c r="B757" t="str">
        <f>IF(ISBLANK(vinculacion[Municipio]),"",comarca)</f>
        <v/>
      </c>
      <c r="C757" s="115"/>
      <c r="D757" s="115"/>
      <c r="E757" s="116"/>
      <c r="F757" s="116"/>
      <c r="G757" s="115"/>
    </row>
    <row r="758" spans="1:7" x14ac:dyDescent="0.25">
      <c r="A758" t="str">
        <f>IF(ISBLANK(vinculacion[Municipio]),"",Ejercicio)</f>
        <v/>
      </c>
      <c r="B758" t="str">
        <f>IF(ISBLANK(vinculacion[Municipio]),"",comarca)</f>
        <v/>
      </c>
      <c r="C758" s="115"/>
      <c r="D758" s="115"/>
      <c r="E758" s="116"/>
      <c r="F758" s="116"/>
      <c r="G758" s="115"/>
    </row>
    <row r="759" spans="1:7" x14ac:dyDescent="0.25">
      <c r="A759" t="str">
        <f>IF(ISBLANK(vinculacion[Municipio]),"",Ejercicio)</f>
        <v/>
      </c>
      <c r="B759" t="str">
        <f>IF(ISBLANK(vinculacion[Municipio]),"",comarca)</f>
        <v/>
      </c>
      <c r="C759" s="115"/>
      <c r="D759" s="115"/>
      <c r="E759" s="116"/>
      <c r="F759" s="116"/>
      <c r="G759" s="115"/>
    </row>
    <row r="760" spans="1:7" x14ac:dyDescent="0.25">
      <c r="A760" t="str">
        <f>IF(ISBLANK(vinculacion[Municipio]),"",Ejercicio)</f>
        <v/>
      </c>
      <c r="B760" t="str">
        <f>IF(ISBLANK(vinculacion[Municipio]),"",comarca)</f>
        <v/>
      </c>
      <c r="C760" s="115"/>
      <c r="D760" s="115"/>
      <c r="E760" s="116"/>
      <c r="F760" s="116"/>
      <c r="G760" s="115"/>
    </row>
    <row r="761" spans="1:7" x14ac:dyDescent="0.25">
      <c r="A761" t="str">
        <f>IF(ISBLANK(vinculacion[Municipio]),"",Ejercicio)</f>
        <v/>
      </c>
      <c r="B761" t="str">
        <f>IF(ISBLANK(vinculacion[Municipio]),"",comarca)</f>
        <v/>
      </c>
      <c r="C761" s="115"/>
      <c r="D761" s="115"/>
      <c r="E761" s="116"/>
      <c r="F761" s="116"/>
      <c r="G761" s="115"/>
    </row>
    <row r="762" spans="1:7" x14ac:dyDescent="0.25">
      <c r="A762" t="str">
        <f>IF(ISBLANK(vinculacion[Municipio]),"",Ejercicio)</f>
        <v/>
      </c>
      <c r="B762" t="str">
        <f>IF(ISBLANK(vinculacion[Municipio]),"",comarca)</f>
        <v/>
      </c>
      <c r="C762" s="115"/>
      <c r="D762" s="115"/>
      <c r="E762" s="116"/>
      <c r="F762" s="116"/>
      <c r="G762" s="115"/>
    </row>
    <row r="763" spans="1:7" x14ac:dyDescent="0.25">
      <c r="A763" t="str">
        <f>IF(ISBLANK(vinculacion[Municipio]),"",Ejercicio)</f>
        <v/>
      </c>
      <c r="B763" t="str">
        <f>IF(ISBLANK(vinculacion[Municipio]),"",comarca)</f>
        <v/>
      </c>
      <c r="C763" s="115"/>
      <c r="D763" s="115"/>
      <c r="E763" s="116"/>
      <c r="F763" s="116"/>
      <c r="G763" s="115"/>
    </row>
    <row r="764" spans="1:7" x14ac:dyDescent="0.25">
      <c r="A764" t="str">
        <f>IF(ISBLANK(vinculacion[Municipio]),"",Ejercicio)</f>
        <v/>
      </c>
      <c r="B764" t="str">
        <f>IF(ISBLANK(vinculacion[Municipio]),"",comarca)</f>
        <v/>
      </c>
      <c r="C764" s="115"/>
      <c r="D764" s="115"/>
      <c r="E764" s="116"/>
      <c r="F764" s="116"/>
      <c r="G764" s="115"/>
    </row>
    <row r="765" spans="1:7" x14ac:dyDescent="0.25">
      <c r="A765" t="str">
        <f>IF(ISBLANK(vinculacion[Municipio]),"",Ejercicio)</f>
        <v/>
      </c>
      <c r="B765" t="str">
        <f>IF(ISBLANK(vinculacion[Municipio]),"",comarca)</f>
        <v/>
      </c>
      <c r="C765" s="115"/>
      <c r="D765" s="115"/>
      <c r="E765" s="116"/>
      <c r="F765" s="116"/>
      <c r="G765" s="115"/>
    </row>
    <row r="766" spans="1:7" x14ac:dyDescent="0.25">
      <c r="A766" t="str">
        <f>IF(ISBLANK(vinculacion[Municipio]),"",Ejercicio)</f>
        <v/>
      </c>
      <c r="B766" t="str">
        <f>IF(ISBLANK(vinculacion[Municipio]),"",comarca)</f>
        <v/>
      </c>
      <c r="C766" s="115"/>
      <c r="D766" s="115"/>
      <c r="E766" s="116"/>
      <c r="F766" s="116"/>
      <c r="G766" s="115"/>
    </row>
    <row r="767" spans="1:7" x14ac:dyDescent="0.25">
      <c r="A767" t="str">
        <f>IF(ISBLANK(vinculacion[Municipio]),"",Ejercicio)</f>
        <v/>
      </c>
      <c r="B767" t="str">
        <f>IF(ISBLANK(vinculacion[Municipio]),"",comarca)</f>
        <v/>
      </c>
      <c r="C767" s="115"/>
      <c r="D767" s="115"/>
      <c r="E767" s="116"/>
      <c r="F767" s="116"/>
      <c r="G767" s="115"/>
    </row>
    <row r="768" spans="1:7" x14ac:dyDescent="0.25">
      <c r="A768" t="str">
        <f>IF(ISBLANK(vinculacion[Municipio]),"",Ejercicio)</f>
        <v/>
      </c>
      <c r="B768" t="str">
        <f>IF(ISBLANK(vinculacion[Municipio]),"",comarca)</f>
        <v/>
      </c>
      <c r="C768" s="115"/>
      <c r="D768" s="115"/>
      <c r="E768" s="116"/>
      <c r="F768" s="116"/>
      <c r="G768" s="115"/>
    </row>
    <row r="769" spans="1:7" x14ac:dyDescent="0.25">
      <c r="A769" t="str">
        <f>IF(ISBLANK(vinculacion[Municipio]),"",Ejercicio)</f>
        <v/>
      </c>
      <c r="B769" t="str">
        <f>IF(ISBLANK(vinculacion[Municipio]),"",comarca)</f>
        <v/>
      </c>
      <c r="C769" s="115"/>
      <c r="D769" s="115"/>
      <c r="E769" s="116"/>
      <c r="F769" s="116"/>
      <c r="G769" s="115"/>
    </row>
    <row r="770" spans="1:7" x14ac:dyDescent="0.25">
      <c r="A770" t="str">
        <f>IF(ISBLANK(vinculacion[Municipio]),"",Ejercicio)</f>
        <v/>
      </c>
      <c r="B770" t="str">
        <f>IF(ISBLANK(vinculacion[Municipio]),"",comarca)</f>
        <v/>
      </c>
      <c r="C770" s="115"/>
      <c r="D770" s="115"/>
      <c r="E770" s="116"/>
      <c r="F770" s="116"/>
      <c r="G770" s="115"/>
    </row>
    <row r="771" spans="1:7" x14ac:dyDescent="0.25">
      <c r="A771" t="str">
        <f>IF(ISBLANK(vinculacion[Municipio]),"",Ejercicio)</f>
        <v/>
      </c>
      <c r="B771" t="str">
        <f>IF(ISBLANK(vinculacion[Municipio]),"",comarca)</f>
        <v/>
      </c>
      <c r="C771" s="115"/>
      <c r="D771" s="115"/>
      <c r="E771" s="116"/>
      <c r="F771" s="116"/>
      <c r="G771" s="115"/>
    </row>
    <row r="772" spans="1:7" x14ac:dyDescent="0.25">
      <c r="A772" t="str">
        <f>IF(ISBLANK(vinculacion[Municipio]),"",Ejercicio)</f>
        <v/>
      </c>
      <c r="B772" t="str">
        <f>IF(ISBLANK(vinculacion[Municipio]),"",comarca)</f>
        <v/>
      </c>
      <c r="C772" s="115"/>
      <c r="D772" s="115"/>
      <c r="E772" s="116"/>
      <c r="F772" s="116"/>
      <c r="G772" s="115"/>
    </row>
    <row r="773" spans="1:7" x14ac:dyDescent="0.25">
      <c r="A773" t="str">
        <f>IF(ISBLANK(vinculacion[Municipio]),"",Ejercicio)</f>
        <v/>
      </c>
      <c r="B773" t="str">
        <f>IF(ISBLANK(vinculacion[Municipio]),"",comarca)</f>
        <v/>
      </c>
      <c r="C773" s="115"/>
      <c r="D773" s="115"/>
      <c r="E773" s="116"/>
      <c r="F773" s="116"/>
      <c r="G773" s="115"/>
    </row>
    <row r="774" spans="1:7" x14ac:dyDescent="0.25">
      <c r="A774" t="str">
        <f>IF(ISBLANK(vinculacion[Municipio]),"",Ejercicio)</f>
        <v/>
      </c>
      <c r="B774" t="str">
        <f>IF(ISBLANK(vinculacion[Municipio]),"",comarca)</f>
        <v/>
      </c>
      <c r="C774" s="115"/>
      <c r="D774" s="115"/>
      <c r="E774" s="116"/>
      <c r="F774" s="116"/>
      <c r="G774" s="115"/>
    </row>
    <row r="775" spans="1:7" x14ac:dyDescent="0.25">
      <c r="A775" t="str">
        <f>IF(ISBLANK(vinculacion[Municipio]),"",Ejercicio)</f>
        <v/>
      </c>
      <c r="B775" t="str">
        <f>IF(ISBLANK(vinculacion[Municipio]),"",comarca)</f>
        <v/>
      </c>
      <c r="C775" s="115"/>
      <c r="D775" s="115"/>
      <c r="E775" s="116"/>
      <c r="F775" s="116"/>
      <c r="G775" s="115"/>
    </row>
    <row r="776" spans="1:7" x14ac:dyDescent="0.25">
      <c r="A776" t="str">
        <f>IF(ISBLANK(vinculacion[Municipio]),"",Ejercicio)</f>
        <v/>
      </c>
      <c r="B776" t="str">
        <f>IF(ISBLANK(vinculacion[Municipio]),"",comarca)</f>
        <v/>
      </c>
      <c r="C776" s="115"/>
      <c r="D776" s="115"/>
      <c r="E776" s="116"/>
      <c r="F776" s="116"/>
      <c r="G776" s="115"/>
    </row>
    <row r="777" spans="1:7" x14ac:dyDescent="0.25">
      <c r="A777" t="str">
        <f>IF(ISBLANK(vinculacion[Municipio]),"",Ejercicio)</f>
        <v/>
      </c>
      <c r="B777" t="str">
        <f>IF(ISBLANK(vinculacion[Municipio]),"",comarca)</f>
        <v/>
      </c>
      <c r="C777" s="115"/>
      <c r="D777" s="115"/>
      <c r="E777" s="116"/>
      <c r="F777" s="116"/>
      <c r="G777" s="115"/>
    </row>
    <row r="778" spans="1:7" x14ac:dyDescent="0.25">
      <c r="A778" t="str">
        <f>IF(ISBLANK(vinculacion[Municipio]),"",Ejercicio)</f>
        <v/>
      </c>
      <c r="B778" t="str">
        <f>IF(ISBLANK(vinculacion[Municipio]),"",comarca)</f>
        <v/>
      </c>
      <c r="C778" s="115"/>
      <c r="D778" s="115"/>
      <c r="E778" s="116"/>
      <c r="F778" s="116"/>
      <c r="G778" s="115"/>
    </row>
    <row r="779" spans="1:7" x14ac:dyDescent="0.25">
      <c r="A779" t="str">
        <f>IF(ISBLANK(vinculacion[Municipio]),"",Ejercicio)</f>
        <v/>
      </c>
      <c r="B779" t="str">
        <f>IF(ISBLANK(vinculacion[Municipio]),"",comarca)</f>
        <v/>
      </c>
      <c r="C779" s="115"/>
      <c r="D779" s="115"/>
      <c r="E779" s="116"/>
      <c r="F779" s="116"/>
      <c r="G779" s="115"/>
    </row>
    <row r="780" spans="1:7" x14ac:dyDescent="0.25">
      <c r="A780" t="str">
        <f>IF(ISBLANK(vinculacion[Municipio]),"",Ejercicio)</f>
        <v/>
      </c>
      <c r="B780" t="str">
        <f>IF(ISBLANK(vinculacion[Municipio]),"",comarca)</f>
        <v/>
      </c>
      <c r="C780" s="115"/>
      <c r="D780" s="115"/>
      <c r="E780" s="116"/>
      <c r="F780" s="116"/>
      <c r="G780" s="115"/>
    </row>
    <row r="781" spans="1:7" x14ac:dyDescent="0.25">
      <c r="A781" t="str">
        <f>IF(ISBLANK(vinculacion[Municipio]),"",Ejercicio)</f>
        <v/>
      </c>
      <c r="B781" t="str">
        <f>IF(ISBLANK(vinculacion[Municipio]),"",comarca)</f>
        <v/>
      </c>
      <c r="C781" s="115"/>
      <c r="D781" s="115"/>
      <c r="E781" s="116"/>
      <c r="F781" s="116"/>
      <c r="G781" s="115"/>
    </row>
    <row r="782" spans="1:7" x14ac:dyDescent="0.25">
      <c r="A782" t="str">
        <f>IF(ISBLANK(vinculacion[Municipio]),"",Ejercicio)</f>
        <v/>
      </c>
      <c r="B782" t="str">
        <f>IF(ISBLANK(vinculacion[Municipio]),"",comarca)</f>
        <v/>
      </c>
      <c r="C782" s="115"/>
      <c r="D782" s="115"/>
      <c r="E782" s="116"/>
      <c r="F782" s="116"/>
      <c r="G782" s="115"/>
    </row>
    <row r="783" spans="1:7" x14ac:dyDescent="0.25">
      <c r="A783" t="str">
        <f>IF(ISBLANK(vinculacion[Municipio]),"",Ejercicio)</f>
        <v/>
      </c>
      <c r="B783" t="str">
        <f>IF(ISBLANK(vinculacion[Municipio]),"",comarca)</f>
        <v/>
      </c>
      <c r="C783" s="115"/>
      <c r="D783" s="115"/>
      <c r="E783" s="116"/>
      <c r="F783" s="116"/>
      <c r="G783" s="115"/>
    </row>
    <row r="784" spans="1:7" x14ac:dyDescent="0.25">
      <c r="A784" t="str">
        <f>IF(ISBLANK(vinculacion[Municipio]),"",Ejercicio)</f>
        <v/>
      </c>
      <c r="B784" t="str">
        <f>IF(ISBLANK(vinculacion[Municipio]),"",comarca)</f>
        <v/>
      </c>
      <c r="C784" s="115"/>
      <c r="D784" s="115"/>
      <c r="E784" s="116"/>
      <c r="F784" s="116"/>
      <c r="G784" s="115"/>
    </row>
    <row r="785" spans="1:7" x14ac:dyDescent="0.25">
      <c r="A785" t="str">
        <f>IF(ISBLANK(vinculacion[Municipio]),"",Ejercicio)</f>
        <v/>
      </c>
      <c r="B785" t="str">
        <f>IF(ISBLANK(vinculacion[Municipio]),"",comarca)</f>
        <v/>
      </c>
      <c r="C785" s="115"/>
      <c r="D785" s="115"/>
      <c r="E785" s="116"/>
      <c r="F785" s="116"/>
      <c r="G785" s="115"/>
    </row>
    <row r="786" spans="1:7" x14ac:dyDescent="0.25">
      <c r="A786" t="str">
        <f>IF(ISBLANK(vinculacion[Municipio]),"",Ejercicio)</f>
        <v/>
      </c>
      <c r="B786" t="str">
        <f>IF(ISBLANK(vinculacion[Municipio]),"",comarca)</f>
        <v/>
      </c>
      <c r="C786" s="115"/>
      <c r="D786" s="115"/>
      <c r="E786" s="116"/>
      <c r="F786" s="116"/>
      <c r="G786" s="115"/>
    </row>
    <row r="787" spans="1:7" x14ac:dyDescent="0.25">
      <c r="A787" t="str">
        <f>IF(ISBLANK(vinculacion[Municipio]),"",Ejercicio)</f>
        <v/>
      </c>
      <c r="B787" t="str">
        <f>IF(ISBLANK(vinculacion[Municipio]),"",comarca)</f>
        <v/>
      </c>
      <c r="C787" s="115"/>
      <c r="D787" s="115"/>
      <c r="E787" s="116"/>
      <c r="F787" s="116"/>
      <c r="G787" s="115"/>
    </row>
    <row r="788" spans="1:7" x14ac:dyDescent="0.25">
      <c r="A788" t="str">
        <f>IF(ISBLANK(vinculacion[Municipio]),"",Ejercicio)</f>
        <v/>
      </c>
      <c r="B788" t="str">
        <f>IF(ISBLANK(vinculacion[Municipio]),"",comarca)</f>
        <v/>
      </c>
      <c r="C788" s="115"/>
      <c r="D788" s="115"/>
      <c r="E788" s="116"/>
      <c r="F788" s="116"/>
      <c r="G788" s="115"/>
    </row>
    <row r="789" spans="1:7" x14ac:dyDescent="0.25">
      <c r="A789" t="str">
        <f>IF(ISBLANK(vinculacion[Municipio]),"",Ejercicio)</f>
        <v/>
      </c>
      <c r="B789" t="str">
        <f>IF(ISBLANK(vinculacion[Municipio]),"",comarca)</f>
        <v/>
      </c>
      <c r="C789" s="115"/>
      <c r="D789" s="115"/>
      <c r="E789" s="116"/>
      <c r="F789" s="116"/>
      <c r="G789" s="115"/>
    </row>
    <row r="790" spans="1:7" x14ac:dyDescent="0.25">
      <c r="A790" t="str">
        <f>IF(ISBLANK(vinculacion[Municipio]),"",Ejercicio)</f>
        <v/>
      </c>
      <c r="B790" t="str">
        <f>IF(ISBLANK(vinculacion[Municipio]),"",comarca)</f>
        <v/>
      </c>
      <c r="C790" s="115"/>
      <c r="D790" s="115"/>
      <c r="E790" s="116"/>
      <c r="F790" s="116"/>
      <c r="G790" s="115"/>
    </row>
    <row r="791" spans="1:7" x14ac:dyDescent="0.25">
      <c r="A791" t="str">
        <f>IF(ISBLANK(vinculacion[Municipio]),"",Ejercicio)</f>
        <v/>
      </c>
      <c r="B791" t="str">
        <f>IF(ISBLANK(vinculacion[Municipio]),"",comarca)</f>
        <v/>
      </c>
      <c r="C791" s="115"/>
      <c r="D791" s="115"/>
      <c r="E791" s="116"/>
      <c r="F791" s="116"/>
      <c r="G791" s="115"/>
    </row>
    <row r="792" spans="1:7" x14ac:dyDescent="0.25">
      <c r="A792" t="str">
        <f>IF(ISBLANK(vinculacion[Municipio]),"",Ejercicio)</f>
        <v/>
      </c>
      <c r="B792" t="str">
        <f>IF(ISBLANK(vinculacion[Municipio]),"",comarca)</f>
        <v/>
      </c>
      <c r="C792" s="115"/>
      <c r="D792" s="115"/>
      <c r="E792" s="116"/>
      <c r="F792" s="116"/>
      <c r="G792" s="115"/>
    </row>
    <row r="793" spans="1:7" x14ac:dyDescent="0.25">
      <c r="A793" t="str">
        <f>IF(ISBLANK(vinculacion[Municipio]),"",Ejercicio)</f>
        <v/>
      </c>
      <c r="B793" t="str">
        <f>IF(ISBLANK(vinculacion[Municipio]),"",comarca)</f>
        <v/>
      </c>
      <c r="C793" s="115"/>
      <c r="D793" s="115"/>
      <c r="E793" s="116"/>
      <c r="F793" s="116"/>
      <c r="G793" s="115"/>
    </row>
    <row r="794" spans="1:7" x14ac:dyDescent="0.25">
      <c r="A794" t="str">
        <f>IF(ISBLANK(vinculacion[Municipio]),"",Ejercicio)</f>
        <v/>
      </c>
      <c r="B794" t="str">
        <f>IF(ISBLANK(vinculacion[Municipio]),"",comarca)</f>
        <v/>
      </c>
      <c r="C794" s="115"/>
      <c r="D794" s="115"/>
      <c r="E794" s="116"/>
      <c r="F794" s="116"/>
      <c r="G794" s="115"/>
    </row>
    <row r="795" spans="1:7" x14ac:dyDescent="0.25">
      <c r="A795" t="str">
        <f>IF(ISBLANK(vinculacion[Municipio]),"",Ejercicio)</f>
        <v/>
      </c>
      <c r="B795" t="str">
        <f>IF(ISBLANK(vinculacion[Municipio]),"",comarca)</f>
        <v/>
      </c>
      <c r="C795" s="115"/>
      <c r="D795" s="115"/>
      <c r="E795" s="116"/>
      <c r="F795" s="116"/>
      <c r="G795" s="115"/>
    </row>
    <row r="796" spans="1:7" x14ac:dyDescent="0.25">
      <c r="A796" t="str">
        <f>IF(ISBLANK(vinculacion[Municipio]),"",Ejercicio)</f>
        <v/>
      </c>
      <c r="B796" t="str">
        <f>IF(ISBLANK(vinculacion[Municipio]),"",comarca)</f>
        <v/>
      </c>
      <c r="C796" s="115"/>
      <c r="D796" s="115"/>
      <c r="E796" s="116"/>
      <c r="F796" s="116"/>
      <c r="G796" s="115"/>
    </row>
    <row r="797" spans="1:7" x14ac:dyDescent="0.25">
      <c r="A797" t="str">
        <f>IF(ISBLANK(vinculacion[Municipio]),"",Ejercicio)</f>
        <v/>
      </c>
      <c r="B797" t="str">
        <f>IF(ISBLANK(vinculacion[Municipio]),"",comarca)</f>
        <v/>
      </c>
      <c r="C797" s="115"/>
      <c r="D797" s="115"/>
      <c r="E797" s="116"/>
      <c r="F797" s="116"/>
      <c r="G797" s="115"/>
    </row>
    <row r="798" spans="1:7" x14ac:dyDescent="0.25">
      <c r="A798" t="str">
        <f>IF(ISBLANK(vinculacion[Municipio]),"",Ejercicio)</f>
        <v/>
      </c>
      <c r="B798" t="str">
        <f>IF(ISBLANK(vinculacion[Municipio]),"",comarca)</f>
        <v/>
      </c>
      <c r="C798" s="115"/>
      <c r="D798" s="115"/>
      <c r="E798" s="116"/>
      <c r="F798" s="116"/>
      <c r="G798" s="115"/>
    </row>
    <row r="799" spans="1:7" x14ac:dyDescent="0.25">
      <c r="A799" t="str">
        <f>IF(ISBLANK(vinculacion[Municipio]),"",Ejercicio)</f>
        <v/>
      </c>
      <c r="B799" t="str">
        <f>IF(ISBLANK(vinculacion[Municipio]),"",comarca)</f>
        <v/>
      </c>
      <c r="C799" s="115"/>
      <c r="D799" s="115"/>
      <c r="E799" s="116"/>
      <c r="F799" s="116"/>
      <c r="G799" s="115"/>
    </row>
    <row r="800" spans="1:7" x14ac:dyDescent="0.25">
      <c r="A800" t="str">
        <f>IF(ISBLANK(vinculacion[Municipio]),"",Ejercicio)</f>
        <v/>
      </c>
      <c r="B800" t="str">
        <f>IF(ISBLANK(vinculacion[Municipio]),"",comarca)</f>
        <v/>
      </c>
      <c r="C800" s="115"/>
      <c r="D800" s="115"/>
      <c r="E800" s="116"/>
      <c r="F800" s="116"/>
      <c r="G800" s="115"/>
    </row>
    <row r="801" spans="1:7" x14ac:dyDescent="0.25">
      <c r="A801" t="str">
        <f>IF(ISBLANK(vinculacion[Municipio]),"",Ejercicio)</f>
        <v/>
      </c>
      <c r="B801" t="str">
        <f>IF(ISBLANK(vinculacion[Municipio]),"",comarca)</f>
        <v/>
      </c>
      <c r="C801" s="115"/>
      <c r="D801" s="115"/>
      <c r="E801" s="116"/>
      <c r="F801" s="116"/>
      <c r="G801" s="115"/>
    </row>
    <row r="802" spans="1:7" x14ac:dyDescent="0.25">
      <c r="A802" t="str">
        <f>IF(ISBLANK(vinculacion[Municipio]),"",Ejercicio)</f>
        <v/>
      </c>
      <c r="B802" t="str">
        <f>IF(ISBLANK(vinculacion[Municipio]),"",comarca)</f>
        <v/>
      </c>
      <c r="C802" s="115"/>
      <c r="D802" s="115"/>
      <c r="E802" s="116"/>
      <c r="F802" s="116"/>
      <c r="G802" s="115"/>
    </row>
    <row r="803" spans="1:7" x14ac:dyDescent="0.25">
      <c r="A803" t="str">
        <f>IF(ISBLANK(vinculacion[Municipio]),"",Ejercicio)</f>
        <v/>
      </c>
      <c r="B803" t="str">
        <f>IF(ISBLANK(vinculacion[Municipio]),"",comarca)</f>
        <v/>
      </c>
      <c r="C803" s="115"/>
      <c r="D803" s="115"/>
      <c r="E803" s="116"/>
      <c r="F803" s="116"/>
      <c r="G803" s="115"/>
    </row>
    <row r="804" spans="1:7" x14ac:dyDescent="0.25">
      <c r="A804" t="str">
        <f>IF(ISBLANK(vinculacion[Municipio]),"",Ejercicio)</f>
        <v/>
      </c>
      <c r="B804" t="str">
        <f>IF(ISBLANK(vinculacion[Municipio]),"",comarca)</f>
        <v/>
      </c>
      <c r="C804" s="115"/>
      <c r="D804" s="115"/>
      <c r="E804" s="116"/>
      <c r="F804" s="116"/>
      <c r="G804" s="115"/>
    </row>
    <row r="805" spans="1:7" x14ac:dyDescent="0.25">
      <c r="A805" t="str">
        <f>IF(ISBLANK(vinculacion[Municipio]),"",Ejercicio)</f>
        <v/>
      </c>
      <c r="B805" t="str">
        <f>IF(ISBLANK(vinculacion[Municipio]),"",comarca)</f>
        <v/>
      </c>
      <c r="C805" s="115"/>
      <c r="D805" s="115"/>
      <c r="E805" s="116"/>
      <c r="F805" s="116"/>
      <c r="G805" s="115"/>
    </row>
    <row r="806" spans="1:7" x14ac:dyDescent="0.25">
      <c r="A806" t="str">
        <f>IF(ISBLANK(vinculacion[Municipio]),"",Ejercicio)</f>
        <v/>
      </c>
      <c r="B806" t="str">
        <f>IF(ISBLANK(vinculacion[Municipio]),"",comarca)</f>
        <v/>
      </c>
      <c r="C806" s="115"/>
      <c r="D806" s="115"/>
      <c r="E806" s="116"/>
      <c r="F806" s="116"/>
      <c r="G806" s="115"/>
    </row>
    <row r="807" spans="1:7" x14ac:dyDescent="0.25">
      <c r="A807" t="str">
        <f>IF(ISBLANK(vinculacion[Municipio]),"",Ejercicio)</f>
        <v/>
      </c>
      <c r="B807" t="str">
        <f>IF(ISBLANK(vinculacion[Municipio]),"",comarca)</f>
        <v/>
      </c>
      <c r="C807" s="115"/>
      <c r="D807" s="115"/>
      <c r="E807" s="116"/>
      <c r="F807" s="116"/>
      <c r="G807" s="115"/>
    </row>
    <row r="808" spans="1:7" x14ac:dyDescent="0.25">
      <c r="A808" t="str">
        <f>IF(ISBLANK(vinculacion[Municipio]),"",Ejercicio)</f>
        <v/>
      </c>
      <c r="B808" t="str">
        <f>IF(ISBLANK(vinculacion[Municipio]),"",comarca)</f>
        <v/>
      </c>
      <c r="C808" s="115"/>
      <c r="D808" s="115"/>
      <c r="E808" s="116"/>
      <c r="F808" s="116"/>
      <c r="G808" s="115"/>
    </row>
    <row r="809" spans="1:7" x14ac:dyDescent="0.25">
      <c r="A809" t="str">
        <f>IF(ISBLANK(vinculacion[Municipio]),"",Ejercicio)</f>
        <v/>
      </c>
      <c r="B809" t="str">
        <f>IF(ISBLANK(vinculacion[Municipio]),"",comarca)</f>
        <v/>
      </c>
      <c r="C809" s="115"/>
      <c r="D809" s="115"/>
      <c r="E809" s="116"/>
      <c r="F809" s="116"/>
      <c r="G809" s="115"/>
    </row>
    <row r="810" spans="1:7" x14ac:dyDescent="0.25">
      <c r="A810" t="str">
        <f>IF(ISBLANK(vinculacion[Municipio]),"",Ejercicio)</f>
        <v/>
      </c>
      <c r="B810" t="str">
        <f>IF(ISBLANK(vinculacion[Municipio]),"",comarca)</f>
        <v/>
      </c>
      <c r="C810" s="115"/>
      <c r="D810" s="115"/>
      <c r="E810" s="116"/>
      <c r="F810" s="116"/>
      <c r="G810" s="115"/>
    </row>
    <row r="811" spans="1:7" x14ac:dyDescent="0.25">
      <c r="A811" t="str">
        <f>IF(ISBLANK(vinculacion[Municipio]),"",Ejercicio)</f>
        <v/>
      </c>
      <c r="B811" t="str">
        <f>IF(ISBLANK(vinculacion[Municipio]),"",comarca)</f>
        <v/>
      </c>
      <c r="C811" s="115"/>
      <c r="D811" s="115"/>
      <c r="E811" s="116"/>
      <c r="F811" s="116"/>
      <c r="G811" s="115"/>
    </row>
    <row r="812" spans="1:7" x14ac:dyDescent="0.25">
      <c r="A812" t="str">
        <f>IF(ISBLANK(vinculacion[Municipio]),"",Ejercicio)</f>
        <v/>
      </c>
      <c r="B812" t="str">
        <f>IF(ISBLANK(vinculacion[Municipio]),"",comarca)</f>
        <v/>
      </c>
      <c r="C812" s="115"/>
      <c r="D812" s="115"/>
      <c r="E812" s="116"/>
      <c r="F812" s="116"/>
      <c r="G812" s="115"/>
    </row>
    <row r="813" spans="1:7" x14ac:dyDescent="0.25">
      <c r="A813" t="str">
        <f>IF(ISBLANK(vinculacion[Municipio]),"",Ejercicio)</f>
        <v/>
      </c>
      <c r="B813" t="str">
        <f>IF(ISBLANK(vinculacion[Municipio]),"",comarca)</f>
        <v/>
      </c>
      <c r="C813" s="115"/>
      <c r="D813" s="115"/>
      <c r="E813" s="116"/>
      <c r="F813" s="116"/>
      <c r="G813" s="115"/>
    </row>
    <row r="814" spans="1:7" x14ac:dyDescent="0.25">
      <c r="A814" t="str">
        <f>IF(ISBLANK(vinculacion[Municipio]),"",Ejercicio)</f>
        <v/>
      </c>
      <c r="B814" t="str">
        <f>IF(ISBLANK(vinculacion[Municipio]),"",comarca)</f>
        <v/>
      </c>
      <c r="C814" s="115"/>
      <c r="D814" s="115"/>
      <c r="E814" s="116"/>
      <c r="F814" s="116"/>
      <c r="G814" s="115"/>
    </row>
    <row r="815" spans="1:7" x14ac:dyDescent="0.25">
      <c r="A815" t="str">
        <f>IF(ISBLANK(vinculacion[Municipio]),"",Ejercicio)</f>
        <v/>
      </c>
      <c r="B815" t="str">
        <f>IF(ISBLANK(vinculacion[Municipio]),"",comarca)</f>
        <v/>
      </c>
      <c r="C815" s="115"/>
      <c r="D815" s="115"/>
      <c r="E815" s="116"/>
      <c r="F815" s="116"/>
      <c r="G815" s="115"/>
    </row>
    <row r="816" spans="1:7" x14ac:dyDescent="0.25">
      <c r="A816" t="str">
        <f>IF(ISBLANK(vinculacion[Municipio]),"",Ejercicio)</f>
        <v/>
      </c>
      <c r="B816" t="str">
        <f>IF(ISBLANK(vinculacion[Municipio]),"",comarca)</f>
        <v/>
      </c>
      <c r="C816" s="115"/>
      <c r="D816" s="115"/>
      <c r="E816" s="116"/>
      <c r="F816" s="116"/>
      <c r="G816" s="115"/>
    </row>
    <row r="817" spans="1:7" x14ac:dyDescent="0.25">
      <c r="A817" t="str">
        <f>IF(ISBLANK(vinculacion[Municipio]),"",Ejercicio)</f>
        <v/>
      </c>
      <c r="B817" t="str">
        <f>IF(ISBLANK(vinculacion[Municipio]),"",comarca)</f>
        <v/>
      </c>
      <c r="C817" s="115"/>
      <c r="D817" s="115"/>
      <c r="E817" s="116"/>
      <c r="F817" s="116"/>
      <c r="G817" s="115"/>
    </row>
    <row r="818" spans="1:7" x14ac:dyDescent="0.25">
      <c r="A818" t="str">
        <f>IF(ISBLANK(vinculacion[Municipio]),"",Ejercicio)</f>
        <v/>
      </c>
      <c r="B818" t="str">
        <f>IF(ISBLANK(vinculacion[Municipio]),"",comarca)</f>
        <v/>
      </c>
      <c r="C818" s="115"/>
      <c r="D818" s="115"/>
      <c r="E818" s="116"/>
      <c r="F818" s="116"/>
      <c r="G818" s="115"/>
    </row>
    <row r="819" spans="1:7" x14ac:dyDescent="0.25">
      <c r="A819" t="str">
        <f>IF(ISBLANK(vinculacion[Municipio]),"",Ejercicio)</f>
        <v/>
      </c>
      <c r="B819" t="str">
        <f>IF(ISBLANK(vinculacion[Municipio]),"",comarca)</f>
        <v/>
      </c>
      <c r="C819" s="115"/>
      <c r="D819" s="115"/>
      <c r="E819" s="116"/>
      <c r="F819" s="116"/>
      <c r="G819" s="115"/>
    </row>
    <row r="820" spans="1:7" x14ac:dyDescent="0.25">
      <c r="A820" t="str">
        <f>IF(ISBLANK(vinculacion[Municipio]),"",Ejercicio)</f>
        <v/>
      </c>
      <c r="B820" t="str">
        <f>IF(ISBLANK(vinculacion[Municipio]),"",comarca)</f>
        <v/>
      </c>
      <c r="C820" s="115"/>
      <c r="D820" s="115"/>
      <c r="E820" s="116"/>
      <c r="F820" s="116"/>
      <c r="G820" s="115"/>
    </row>
    <row r="821" spans="1:7" x14ac:dyDescent="0.25">
      <c r="A821" t="str">
        <f>IF(ISBLANK(vinculacion[Municipio]),"",Ejercicio)</f>
        <v/>
      </c>
      <c r="B821" t="str">
        <f>IF(ISBLANK(vinculacion[Municipio]),"",comarca)</f>
        <v/>
      </c>
      <c r="C821" s="115"/>
      <c r="D821" s="115"/>
      <c r="E821" s="116"/>
      <c r="F821" s="116"/>
      <c r="G821" s="115"/>
    </row>
    <row r="822" spans="1:7" x14ac:dyDescent="0.25">
      <c r="A822" t="str">
        <f>IF(ISBLANK(vinculacion[Municipio]),"",Ejercicio)</f>
        <v/>
      </c>
      <c r="B822" t="str">
        <f>IF(ISBLANK(vinculacion[Municipio]),"",comarca)</f>
        <v/>
      </c>
      <c r="C822" s="115"/>
      <c r="D822" s="115"/>
      <c r="E822" s="116"/>
      <c r="F822" s="116"/>
      <c r="G822" s="115"/>
    </row>
    <row r="823" spans="1:7" x14ac:dyDescent="0.25">
      <c r="A823" t="str">
        <f>IF(ISBLANK(vinculacion[Municipio]),"",Ejercicio)</f>
        <v/>
      </c>
      <c r="B823" t="str">
        <f>IF(ISBLANK(vinculacion[Municipio]),"",comarca)</f>
        <v/>
      </c>
      <c r="C823" s="115"/>
      <c r="D823" s="115"/>
      <c r="E823" s="116"/>
      <c r="F823" s="116"/>
      <c r="G823" s="115"/>
    </row>
    <row r="824" spans="1:7" x14ac:dyDescent="0.25">
      <c r="A824" t="str">
        <f>IF(ISBLANK(vinculacion[Municipio]),"",Ejercicio)</f>
        <v/>
      </c>
      <c r="B824" t="str">
        <f>IF(ISBLANK(vinculacion[Municipio]),"",comarca)</f>
        <v/>
      </c>
      <c r="C824" s="115"/>
      <c r="D824" s="115"/>
      <c r="E824" s="116"/>
      <c r="F824" s="116"/>
      <c r="G824" s="115"/>
    </row>
    <row r="825" spans="1:7" x14ac:dyDescent="0.25">
      <c r="A825" t="str">
        <f>IF(ISBLANK(vinculacion[Municipio]),"",Ejercicio)</f>
        <v/>
      </c>
      <c r="B825" t="str">
        <f>IF(ISBLANK(vinculacion[Municipio]),"",comarca)</f>
        <v/>
      </c>
      <c r="C825" s="115"/>
      <c r="D825" s="115"/>
      <c r="E825" s="116"/>
      <c r="F825" s="116"/>
      <c r="G825" s="115"/>
    </row>
    <row r="826" spans="1:7" x14ac:dyDescent="0.25">
      <c r="A826" t="str">
        <f>IF(ISBLANK(vinculacion[Municipio]),"",Ejercicio)</f>
        <v/>
      </c>
      <c r="B826" t="str">
        <f>IF(ISBLANK(vinculacion[Municipio]),"",comarca)</f>
        <v/>
      </c>
      <c r="C826" s="115"/>
      <c r="D826" s="115"/>
      <c r="E826" s="116"/>
      <c r="F826" s="116"/>
      <c r="G826" s="115"/>
    </row>
    <row r="827" spans="1:7" x14ac:dyDescent="0.25">
      <c r="A827" t="str">
        <f>IF(ISBLANK(vinculacion[Municipio]),"",Ejercicio)</f>
        <v/>
      </c>
      <c r="B827" t="str">
        <f>IF(ISBLANK(vinculacion[Municipio]),"",comarca)</f>
        <v/>
      </c>
      <c r="C827" s="115"/>
      <c r="D827" s="115"/>
      <c r="E827" s="116"/>
      <c r="F827" s="116"/>
      <c r="G827" s="115"/>
    </row>
    <row r="828" spans="1:7" x14ac:dyDescent="0.25">
      <c r="A828" t="str">
        <f>IF(ISBLANK(vinculacion[Municipio]),"",Ejercicio)</f>
        <v/>
      </c>
      <c r="B828" t="str">
        <f>IF(ISBLANK(vinculacion[Municipio]),"",comarca)</f>
        <v/>
      </c>
      <c r="C828" s="115"/>
      <c r="D828" s="115"/>
      <c r="E828" s="116"/>
      <c r="F828" s="116"/>
      <c r="G828" s="115"/>
    </row>
    <row r="829" spans="1:7" x14ac:dyDescent="0.25">
      <c r="A829" t="str">
        <f>IF(ISBLANK(vinculacion[Municipio]),"",Ejercicio)</f>
        <v/>
      </c>
      <c r="B829" t="str">
        <f>IF(ISBLANK(vinculacion[Municipio]),"",comarca)</f>
        <v/>
      </c>
      <c r="C829" s="115"/>
      <c r="D829" s="115"/>
      <c r="E829" s="116"/>
      <c r="F829" s="116"/>
      <c r="G829" s="115"/>
    </row>
    <row r="830" spans="1:7" x14ac:dyDescent="0.25">
      <c r="A830" t="str">
        <f>IF(ISBLANK(vinculacion[Municipio]),"",Ejercicio)</f>
        <v/>
      </c>
      <c r="B830" t="str">
        <f>IF(ISBLANK(vinculacion[Municipio]),"",comarca)</f>
        <v/>
      </c>
      <c r="C830" s="115"/>
      <c r="D830" s="115"/>
      <c r="E830" s="116"/>
      <c r="F830" s="116"/>
      <c r="G830" s="115"/>
    </row>
    <row r="831" spans="1:7" x14ac:dyDescent="0.25">
      <c r="A831" t="str">
        <f>IF(ISBLANK(vinculacion[Municipio]),"",Ejercicio)</f>
        <v/>
      </c>
      <c r="B831" t="str">
        <f>IF(ISBLANK(vinculacion[Municipio]),"",comarca)</f>
        <v/>
      </c>
      <c r="C831" s="115"/>
      <c r="D831" s="115"/>
      <c r="E831" s="116"/>
      <c r="F831" s="116"/>
      <c r="G831" s="115"/>
    </row>
    <row r="832" spans="1:7" x14ac:dyDescent="0.25">
      <c r="A832" t="str">
        <f>IF(ISBLANK(vinculacion[Municipio]),"",Ejercicio)</f>
        <v/>
      </c>
      <c r="B832" t="str">
        <f>IF(ISBLANK(vinculacion[Municipio]),"",comarca)</f>
        <v/>
      </c>
      <c r="C832" s="115"/>
      <c r="D832" s="115"/>
      <c r="E832" s="116"/>
      <c r="F832" s="116"/>
      <c r="G832" s="115"/>
    </row>
    <row r="833" spans="1:7" x14ac:dyDescent="0.25">
      <c r="A833" t="str">
        <f>IF(ISBLANK(vinculacion[Municipio]),"",Ejercicio)</f>
        <v/>
      </c>
      <c r="B833" t="str">
        <f>IF(ISBLANK(vinculacion[Municipio]),"",comarca)</f>
        <v/>
      </c>
      <c r="C833" s="115"/>
      <c r="D833" s="115"/>
      <c r="E833" s="116"/>
      <c r="F833" s="116"/>
      <c r="G833" s="115"/>
    </row>
    <row r="834" spans="1:7" x14ac:dyDescent="0.25">
      <c r="A834" t="str">
        <f>IF(ISBLANK(vinculacion[Municipio]),"",Ejercicio)</f>
        <v/>
      </c>
      <c r="B834" t="str">
        <f>IF(ISBLANK(vinculacion[Municipio]),"",comarca)</f>
        <v/>
      </c>
      <c r="C834" s="115"/>
      <c r="D834" s="115"/>
      <c r="E834" s="116"/>
      <c r="F834" s="116"/>
      <c r="G834" s="115"/>
    </row>
    <row r="835" spans="1:7" x14ac:dyDescent="0.25">
      <c r="A835" t="str">
        <f>IF(ISBLANK(vinculacion[Municipio]),"",Ejercicio)</f>
        <v/>
      </c>
      <c r="B835" t="str">
        <f>IF(ISBLANK(vinculacion[Municipio]),"",comarca)</f>
        <v/>
      </c>
      <c r="C835" s="115"/>
      <c r="D835" s="115"/>
      <c r="E835" s="116"/>
      <c r="F835" s="116"/>
      <c r="G835" s="115"/>
    </row>
    <row r="836" spans="1:7" x14ac:dyDescent="0.25">
      <c r="A836" t="str">
        <f>IF(ISBLANK(vinculacion[Municipio]),"",Ejercicio)</f>
        <v/>
      </c>
      <c r="B836" t="str">
        <f>IF(ISBLANK(vinculacion[Municipio]),"",comarca)</f>
        <v/>
      </c>
      <c r="C836" s="115"/>
      <c r="D836" s="115"/>
      <c r="E836" s="116"/>
      <c r="F836" s="116"/>
      <c r="G836" s="115"/>
    </row>
    <row r="837" spans="1:7" x14ac:dyDescent="0.25">
      <c r="A837" t="str">
        <f>IF(ISBLANK(vinculacion[Municipio]),"",Ejercicio)</f>
        <v/>
      </c>
      <c r="B837" t="str">
        <f>IF(ISBLANK(vinculacion[Municipio]),"",comarca)</f>
        <v/>
      </c>
      <c r="C837" s="115"/>
      <c r="D837" s="115"/>
      <c r="E837" s="116"/>
      <c r="F837" s="116"/>
      <c r="G837" s="115"/>
    </row>
    <row r="838" spans="1:7" x14ac:dyDescent="0.25">
      <c r="A838" t="str">
        <f>IF(ISBLANK(vinculacion[Municipio]),"",Ejercicio)</f>
        <v/>
      </c>
      <c r="B838" t="str">
        <f>IF(ISBLANK(vinculacion[Municipio]),"",comarca)</f>
        <v/>
      </c>
      <c r="C838" s="115"/>
      <c r="D838" s="115"/>
      <c r="E838" s="116"/>
      <c r="F838" s="116"/>
      <c r="G838" s="115"/>
    </row>
    <row r="839" spans="1:7" x14ac:dyDescent="0.25">
      <c r="A839" t="str">
        <f>IF(ISBLANK(vinculacion[Municipio]),"",Ejercicio)</f>
        <v/>
      </c>
      <c r="B839" t="str">
        <f>IF(ISBLANK(vinculacion[Municipio]),"",comarca)</f>
        <v/>
      </c>
      <c r="C839" s="115"/>
      <c r="D839" s="115"/>
      <c r="E839" s="116"/>
      <c r="F839" s="116"/>
      <c r="G839" s="115"/>
    </row>
    <row r="840" spans="1:7" x14ac:dyDescent="0.25">
      <c r="A840" t="str">
        <f>IF(ISBLANK(vinculacion[Municipio]),"",Ejercicio)</f>
        <v/>
      </c>
      <c r="B840" t="str">
        <f>IF(ISBLANK(vinculacion[Municipio]),"",comarca)</f>
        <v/>
      </c>
      <c r="C840" s="115"/>
      <c r="D840" s="115"/>
      <c r="E840" s="116"/>
      <c r="F840" s="116"/>
      <c r="G840" s="115"/>
    </row>
    <row r="841" spans="1:7" x14ac:dyDescent="0.25">
      <c r="A841" t="str">
        <f>IF(ISBLANK(vinculacion[Municipio]),"",Ejercicio)</f>
        <v/>
      </c>
      <c r="B841" t="str">
        <f>IF(ISBLANK(vinculacion[Municipio]),"",comarca)</f>
        <v/>
      </c>
      <c r="C841" s="115"/>
      <c r="D841" s="115"/>
      <c r="E841" s="116"/>
      <c r="F841" s="116"/>
      <c r="G841" s="115"/>
    </row>
    <row r="842" spans="1:7" x14ac:dyDescent="0.25">
      <c r="A842" t="str">
        <f>IF(ISBLANK(vinculacion[Municipio]),"",Ejercicio)</f>
        <v/>
      </c>
      <c r="B842" t="str">
        <f>IF(ISBLANK(vinculacion[Municipio]),"",comarca)</f>
        <v/>
      </c>
      <c r="C842" s="115"/>
      <c r="D842" s="115"/>
      <c r="E842" s="116"/>
      <c r="F842" s="116"/>
      <c r="G842" s="115"/>
    </row>
    <row r="843" spans="1:7" x14ac:dyDescent="0.25">
      <c r="A843" t="str">
        <f>IF(ISBLANK(vinculacion[Municipio]),"",Ejercicio)</f>
        <v/>
      </c>
      <c r="B843" t="str">
        <f>IF(ISBLANK(vinculacion[Municipio]),"",comarca)</f>
        <v/>
      </c>
      <c r="C843" s="115"/>
      <c r="D843" s="115"/>
      <c r="E843" s="116"/>
      <c r="F843" s="116"/>
      <c r="G843" s="115"/>
    </row>
    <row r="844" spans="1:7" x14ac:dyDescent="0.25">
      <c r="A844" t="str">
        <f>IF(ISBLANK(vinculacion[Municipio]),"",Ejercicio)</f>
        <v/>
      </c>
      <c r="B844" t="str">
        <f>IF(ISBLANK(vinculacion[Municipio]),"",comarca)</f>
        <v/>
      </c>
      <c r="C844" s="115"/>
      <c r="D844" s="115"/>
      <c r="E844" s="116"/>
      <c r="F844" s="116"/>
      <c r="G844" s="115"/>
    </row>
    <row r="845" spans="1:7" x14ac:dyDescent="0.25">
      <c r="A845" t="str">
        <f>IF(ISBLANK(vinculacion[Municipio]),"",Ejercicio)</f>
        <v/>
      </c>
      <c r="B845" t="str">
        <f>IF(ISBLANK(vinculacion[Municipio]),"",comarca)</f>
        <v/>
      </c>
      <c r="C845" s="115"/>
      <c r="D845" s="115"/>
      <c r="E845" s="116"/>
      <c r="F845" s="116"/>
      <c r="G845" s="115"/>
    </row>
    <row r="846" spans="1:7" x14ac:dyDescent="0.25">
      <c r="A846" t="str">
        <f>IF(ISBLANK(vinculacion[Municipio]),"",Ejercicio)</f>
        <v/>
      </c>
      <c r="B846" t="str">
        <f>IF(ISBLANK(vinculacion[Municipio]),"",comarca)</f>
        <v/>
      </c>
      <c r="C846" s="115"/>
      <c r="D846" s="115"/>
      <c r="E846" s="116"/>
      <c r="F846" s="116"/>
      <c r="G846" s="115"/>
    </row>
    <row r="847" spans="1:7" x14ac:dyDescent="0.25">
      <c r="A847" t="str">
        <f>IF(ISBLANK(vinculacion[Municipio]),"",Ejercicio)</f>
        <v/>
      </c>
      <c r="B847" t="str">
        <f>IF(ISBLANK(vinculacion[Municipio]),"",comarca)</f>
        <v/>
      </c>
      <c r="C847" s="115"/>
      <c r="D847" s="115"/>
      <c r="E847" s="116"/>
      <c r="F847" s="116"/>
      <c r="G847" s="115"/>
    </row>
    <row r="848" spans="1:7" x14ac:dyDescent="0.25">
      <c r="A848" t="str">
        <f>IF(ISBLANK(vinculacion[Municipio]),"",Ejercicio)</f>
        <v/>
      </c>
      <c r="B848" t="str">
        <f>IF(ISBLANK(vinculacion[Municipio]),"",comarca)</f>
        <v/>
      </c>
      <c r="C848" s="115"/>
      <c r="D848" s="115"/>
      <c r="E848" s="116"/>
      <c r="F848" s="116"/>
      <c r="G848" s="115"/>
    </row>
    <row r="849" spans="1:7" x14ac:dyDescent="0.25">
      <c r="A849" t="str">
        <f>IF(ISBLANK(vinculacion[Municipio]),"",Ejercicio)</f>
        <v/>
      </c>
      <c r="B849" t="str">
        <f>IF(ISBLANK(vinculacion[Municipio]),"",comarca)</f>
        <v/>
      </c>
      <c r="C849" s="115"/>
      <c r="D849" s="115"/>
      <c r="E849" s="116"/>
      <c r="F849" s="116"/>
      <c r="G849" s="115"/>
    </row>
    <row r="850" spans="1:7" x14ac:dyDescent="0.25">
      <c r="A850" t="str">
        <f>IF(ISBLANK(vinculacion[Municipio]),"",Ejercicio)</f>
        <v/>
      </c>
      <c r="B850" t="str">
        <f>IF(ISBLANK(vinculacion[Municipio]),"",comarca)</f>
        <v/>
      </c>
      <c r="C850" s="115"/>
      <c r="D850" s="115"/>
      <c r="E850" s="116"/>
      <c r="F850" s="116"/>
      <c r="G850" s="115"/>
    </row>
    <row r="851" spans="1:7" x14ac:dyDescent="0.25">
      <c r="A851" t="str">
        <f>IF(ISBLANK(vinculacion[Municipio]),"",Ejercicio)</f>
        <v/>
      </c>
      <c r="B851" t="str">
        <f>IF(ISBLANK(vinculacion[Municipio]),"",comarca)</f>
        <v/>
      </c>
      <c r="C851" s="115"/>
      <c r="D851" s="115"/>
      <c r="E851" s="116"/>
      <c r="F851" s="116"/>
      <c r="G851" s="115"/>
    </row>
    <row r="852" spans="1:7" x14ac:dyDescent="0.25">
      <c r="A852" t="str">
        <f>IF(ISBLANK(vinculacion[Municipio]),"",Ejercicio)</f>
        <v/>
      </c>
      <c r="B852" t="str">
        <f>IF(ISBLANK(vinculacion[Municipio]),"",comarca)</f>
        <v/>
      </c>
      <c r="C852" s="115"/>
      <c r="D852" s="115"/>
      <c r="E852" s="116"/>
      <c r="F852" s="116"/>
      <c r="G852" s="115"/>
    </row>
    <row r="853" spans="1:7" x14ac:dyDescent="0.25">
      <c r="A853" t="str">
        <f>IF(ISBLANK(vinculacion[Municipio]),"",Ejercicio)</f>
        <v/>
      </c>
      <c r="B853" t="str">
        <f>IF(ISBLANK(vinculacion[Municipio]),"",comarca)</f>
        <v/>
      </c>
      <c r="C853" s="115"/>
      <c r="D853" s="115"/>
      <c r="E853" s="116"/>
      <c r="F853" s="116"/>
      <c r="G853" s="115"/>
    </row>
    <row r="854" spans="1:7" x14ac:dyDescent="0.25">
      <c r="A854" t="str">
        <f>IF(ISBLANK(vinculacion[Municipio]),"",Ejercicio)</f>
        <v/>
      </c>
      <c r="B854" t="str">
        <f>IF(ISBLANK(vinculacion[Municipio]),"",comarca)</f>
        <v/>
      </c>
      <c r="C854" s="115"/>
      <c r="D854" s="115"/>
      <c r="E854" s="116"/>
      <c r="F854" s="116"/>
      <c r="G854" s="115"/>
    </row>
    <row r="855" spans="1:7" x14ac:dyDescent="0.25">
      <c r="A855" t="str">
        <f>IF(ISBLANK(vinculacion[Municipio]),"",Ejercicio)</f>
        <v/>
      </c>
      <c r="B855" t="str">
        <f>IF(ISBLANK(vinculacion[Municipio]),"",comarca)</f>
        <v/>
      </c>
      <c r="C855" s="115"/>
      <c r="D855" s="115"/>
      <c r="E855" s="116"/>
      <c r="F855" s="116"/>
      <c r="G855" s="115"/>
    </row>
    <row r="856" spans="1:7" x14ac:dyDescent="0.25">
      <c r="A856" t="str">
        <f>IF(ISBLANK(vinculacion[Municipio]),"",Ejercicio)</f>
        <v/>
      </c>
      <c r="B856" t="str">
        <f>IF(ISBLANK(vinculacion[Municipio]),"",comarca)</f>
        <v/>
      </c>
      <c r="C856" s="115"/>
      <c r="D856" s="115"/>
      <c r="E856" s="116"/>
      <c r="F856" s="116"/>
      <c r="G856" s="115"/>
    </row>
    <row r="857" spans="1:7" x14ac:dyDescent="0.25">
      <c r="A857" t="str">
        <f>IF(ISBLANK(vinculacion[Municipio]),"",Ejercicio)</f>
        <v/>
      </c>
      <c r="B857" t="str">
        <f>IF(ISBLANK(vinculacion[Municipio]),"",comarca)</f>
        <v/>
      </c>
      <c r="C857" s="115"/>
      <c r="D857" s="115"/>
      <c r="E857" s="116"/>
      <c r="F857" s="116"/>
      <c r="G857" s="115"/>
    </row>
    <row r="858" spans="1:7" x14ac:dyDescent="0.25">
      <c r="A858" t="str">
        <f>IF(ISBLANK(vinculacion[Municipio]),"",Ejercicio)</f>
        <v/>
      </c>
      <c r="B858" t="str">
        <f>IF(ISBLANK(vinculacion[Municipio]),"",comarca)</f>
        <v/>
      </c>
      <c r="C858" s="115"/>
      <c r="D858" s="115"/>
      <c r="E858" s="116"/>
      <c r="F858" s="116"/>
      <c r="G858" s="115"/>
    </row>
    <row r="859" spans="1:7" x14ac:dyDescent="0.25">
      <c r="A859" t="str">
        <f>IF(ISBLANK(vinculacion[Municipio]),"",Ejercicio)</f>
        <v/>
      </c>
      <c r="B859" t="str">
        <f>IF(ISBLANK(vinculacion[Municipio]),"",comarca)</f>
        <v/>
      </c>
      <c r="C859" s="115"/>
      <c r="D859" s="115"/>
      <c r="E859" s="116"/>
      <c r="F859" s="116"/>
      <c r="G859" s="115"/>
    </row>
    <row r="860" spans="1:7" x14ac:dyDescent="0.25">
      <c r="A860" t="str">
        <f>IF(ISBLANK(vinculacion[Municipio]),"",Ejercicio)</f>
        <v/>
      </c>
      <c r="B860" t="str">
        <f>IF(ISBLANK(vinculacion[Municipio]),"",comarca)</f>
        <v/>
      </c>
      <c r="C860" s="115"/>
      <c r="D860" s="115"/>
      <c r="E860" s="116"/>
      <c r="F860" s="116"/>
      <c r="G860" s="115"/>
    </row>
    <row r="861" spans="1:7" x14ac:dyDescent="0.25">
      <c r="A861" t="str">
        <f>IF(ISBLANK(vinculacion[Municipio]),"",Ejercicio)</f>
        <v/>
      </c>
      <c r="B861" t="str">
        <f>IF(ISBLANK(vinculacion[Municipio]),"",comarca)</f>
        <v/>
      </c>
      <c r="C861" s="115"/>
      <c r="D861" s="115"/>
      <c r="E861" s="116"/>
      <c r="F861" s="116"/>
      <c r="G861" s="115"/>
    </row>
    <row r="862" spans="1:7" x14ac:dyDescent="0.25">
      <c r="A862" t="str">
        <f>IF(ISBLANK(vinculacion[Municipio]),"",Ejercicio)</f>
        <v/>
      </c>
      <c r="B862" t="str">
        <f>IF(ISBLANK(vinculacion[Municipio]),"",comarca)</f>
        <v/>
      </c>
      <c r="C862" s="115"/>
      <c r="D862" s="115"/>
      <c r="E862" s="116"/>
      <c r="F862" s="116"/>
      <c r="G862" s="115"/>
    </row>
    <row r="863" spans="1:7" x14ac:dyDescent="0.25">
      <c r="A863" t="str">
        <f>IF(ISBLANK(vinculacion[Municipio]),"",Ejercicio)</f>
        <v/>
      </c>
      <c r="B863" t="str">
        <f>IF(ISBLANK(vinculacion[Municipio]),"",comarca)</f>
        <v/>
      </c>
      <c r="C863" s="115"/>
      <c r="D863" s="115"/>
      <c r="E863" s="116"/>
      <c r="F863" s="116"/>
      <c r="G863" s="115"/>
    </row>
    <row r="864" spans="1:7" x14ac:dyDescent="0.25">
      <c r="A864" t="str">
        <f>IF(ISBLANK(vinculacion[Municipio]),"",Ejercicio)</f>
        <v/>
      </c>
      <c r="B864" t="str">
        <f>IF(ISBLANK(vinculacion[Municipio]),"",comarca)</f>
        <v/>
      </c>
      <c r="C864" s="115"/>
      <c r="D864" s="115"/>
      <c r="E864" s="116"/>
      <c r="F864" s="116"/>
      <c r="G864" s="115"/>
    </row>
    <row r="865" spans="1:7" x14ac:dyDescent="0.25">
      <c r="A865" t="str">
        <f>IF(ISBLANK(vinculacion[Municipio]),"",Ejercicio)</f>
        <v/>
      </c>
      <c r="B865" t="str">
        <f>IF(ISBLANK(vinculacion[Municipio]),"",comarca)</f>
        <v/>
      </c>
      <c r="C865" s="115"/>
      <c r="D865" s="115"/>
      <c r="E865" s="116"/>
      <c r="F865" s="116"/>
      <c r="G865" s="115"/>
    </row>
    <row r="866" spans="1:7" x14ac:dyDescent="0.25">
      <c r="A866" t="str">
        <f>IF(ISBLANK(vinculacion[Municipio]),"",Ejercicio)</f>
        <v/>
      </c>
      <c r="B866" t="str">
        <f>IF(ISBLANK(vinculacion[Municipio]),"",comarca)</f>
        <v/>
      </c>
      <c r="C866" s="115"/>
      <c r="D866" s="115"/>
      <c r="E866" s="116"/>
      <c r="F866" s="116"/>
      <c r="G866" s="115"/>
    </row>
    <row r="867" spans="1:7" x14ac:dyDescent="0.25">
      <c r="A867" t="str">
        <f>IF(ISBLANK(vinculacion[Municipio]),"",Ejercicio)</f>
        <v/>
      </c>
      <c r="B867" t="str">
        <f>IF(ISBLANK(vinculacion[Municipio]),"",comarca)</f>
        <v/>
      </c>
      <c r="C867" s="115"/>
      <c r="D867" s="115"/>
      <c r="E867" s="116"/>
      <c r="F867" s="116"/>
      <c r="G867" s="115"/>
    </row>
    <row r="868" spans="1:7" x14ac:dyDescent="0.25">
      <c r="A868" t="str">
        <f>IF(ISBLANK(vinculacion[Municipio]),"",Ejercicio)</f>
        <v/>
      </c>
      <c r="B868" t="str">
        <f>IF(ISBLANK(vinculacion[Municipio]),"",comarca)</f>
        <v/>
      </c>
      <c r="C868" s="115"/>
      <c r="D868" s="115"/>
      <c r="E868" s="116"/>
      <c r="F868" s="116"/>
      <c r="G868" s="115"/>
    </row>
    <row r="869" spans="1:7" x14ac:dyDescent="0.25">
      <c r="A869" t="str">
        <f>IF(ISBLANK(vinculacion[Municipio]),"",Ejercicio)</f>
        <v/>
      </c>
      <c r="B869" t="str">
        <f>IF(ISBLANK(vinculacion[Municipio]),"",comarca)</f>
        <v/>
      </c>
      <c r="C869" s="115"/>
      <c r="D869" s="115"/>
      <c r="E869" s="116"/>
      <c r="F869" s="116"/>
      <c r="G869" s="115"/>
    </row>
    <row r="870" spans="1:7" x14ac:dyDescent="0.25">
      <c r="A870" t="str">
        <f>IF(ISBLANK(vinculacion[Municipio]),"",Ejercicio)</f>
        <v/>
      </c>
      <c r="B870" t="str">
        <f>IF(ISBLANK(vinculacion[Municipio]),"",comarca)</f>
        <v/>
      </c>
      <c r="C870" s="115"/>
      <c r="D870" s="115"/>
      <c r="E870" s="116"/>
      <c r="F870" s="116"/>
      <c r="G870" s="115"/>
    </row>
    <row r="871" spans="1:7" x14ac:dyDescent="0.25">
      <c r="A871" t="str">
        <f>IF(ISBLANK(vinculacion[Municipio]),"",Ejercicio)</f>
        <v/>
      </c>
      <c r="B871" t="str">
        <f>IF(ISBLANK(vinculacion[Municipio]),"",comarca)</f>
        <v/>
      </c>
      <c r="C871" s="115"/>
      <c r="D871" s="115"/>
      <c r="E871" s="116"/>
      <c r="F871" s="116"/>
      <c r="G871" s="115"/>
    </row>
    <row r="872" spans="1:7" x14ac:dyDescent="0.25">
      <c r="A872" t="str">
        <f>IF(ISBLANK(vinculacion[Municipio]),"",Ejercicio)</f>
        <v/>
      </c>
      <c r="B872" t="str">
        <f>IF(ISBLANK(vinculacion[Municipio]),"",comarca)</f>
        <v/>
      </c>
      <c r="C872" s="115"/>
      <c r="D872" s="115"/>
      <c r="E872" s="116"/>
      <c r="F872" s="116"/>
      <c r="G872" s="115"/>
    </row>
    <row r="873" spans="1:7" x14ac:dyDescent="0.25">
      <c r="A873" t="str">
        <f>IF(ISBLANK(vinculacion[Municipio]),"",Ejercicio)</f>
        <v/>
      </c>
      <c r="B873" t="str">
        <f>IF(ISBLANK(vinculacion[Municipio]),"",comarca)</f>
        <v/>
      </c>
      <c r="C873" s="115"/>
      <c r="D873" s="115"/>
      <c r="E873" s="116"/>
      <c r="F873" s="116"/>
      <c r="G873" s="115"/>
    </row>
    <row r="874" spans="1:7" x14ac:dyDescent="0.25">
      <c r="A874" t="str">
        <f>IF(ISBLANK(vinculacion[Municipio]),"",Ejercicio)</f>
        <v/>
      </c>
      <c r="B874" t="str">
        <f>IF(ISBLANK(vinculacion[Municipio]),"",comarca)</f>
        <v/>
      </c>
      <c r="C874" s="115"/>
      <c r="D874" s="115"/>
      <c r="E874" s="116"/>
      <c r="F874" s="116"/>
      <c r="G874" s="115"/>
    </row>
    <row r="875" spans="1:7" x14ac:dyDescent="0.25">
      <c r="A875" t="str">
        <f>IF(ISBLANK(vinculacion[Municipio]),"",Ejercicio)</f>
        <v/>
      </c>
      <c r="B875" t="str">
        <f>IF(ISBLANK(vinculacion[Municipio]),"",comarca)</f>
        <v/>
      </c>
      <c r="C875" s="115"/>
      <c r="D875" s="115"/>
      <c r="E875" s="116"/>
      <c r="F875" s="116"/>
      <c r="G875" s="115"/>
    </row>
    <row r="876" spans="1:7" x14ac:dyDescent="0.25">
      <c r="A876" t="str">
        <f>IF(ISBLANK(vinculacion[Municipio]),"",Ejercicio)</f>
        <v/>
      </c>
      <c r="B876" t="str">
        <f>IF(ISBLANK(vinculacion[Municipio]),"",comarca)</f>
        <v/>
      </c>
      <c r="C876" s="115"/>
      <c r="D876" s="115"/>
      <c r="E876" s="116"/>
      <c r="F876" s="116"/>
      <c r="G876" s="115"/>
    </row>
    <row r="877" spans="1:7" x14ac:dyDescent="0.25">
      <c r="A877" t="str">
        <f>IF(ISBLANK(vinculacion[Municipio]),"",Ejercicio)</f>
        <v/>
      </c>
      <c r="B877" t="str">
        <f>IF(ISBLANK(vinculacion[Municipio]),"",comarca)</f>
        <v/>
      </c>
      <c r="C877" s="115"/>
      <c r="D877" s="115"/>
      <c r="E877" s="116"/>
      <c r="F877" s="116"/>
      <c r="G877" s="115"/>
    </row>
    <row r="878" spans="1:7" x14ac:dyDescent="0.25">
      <c r="A878" t="str">
        <f>IF(ISBLANK(vinculacion[Municipio]),"",Ejercicio)</f>
        <v/>
      </c>
      <c r="B878" t="str">
        <f>IF(ISBLANK(vinculacion[Municipio]),"",comarca)</f>
        <v/>
      </c>
      <c r="C878" s="115"/>
      <c r="D878" s="115"/>
      <c r="E878" s="116"/>
      <c r="F878" s="116"/>
      <c r="G878" s="115"/>
    </row>
    <row r="879" spans="1:7" x14ac:dyDescent="0.25">
      <c r="A879" t="str">
        <f>IF(ISBLANK(vinculacion[Municipio]),"",Ejercicio)</f>
        <v/>
      </c>
      <c r="B879" t="str">
        <f>IF(ISBLANK(vinculacion[Municipio]),"",comarca)</f>
        <v/>
      </c>
      <c r="C879" s="115"/>
      <c r="D879" s="115"/>
      <c r="E879" s="116"/>
      <c r="F879" s="116"/>
      <c r="G879" s="115"/>
    </row>
    <row r="880" spans="1:7" x14ac:dyDescent="0.25">
      <c r="A880" t="str">
        <f>IF(ISBLANK(vinculacion[Municipio]),"",Ejercicio)</f>
        <v/>
      </c>
      <c r="B880" t="str">
        <f>IF(ISBLANK(vinculacion[Municipio]),"",comarca)</f>
        <v/>
      </c>
      <c r="C880" s="115"/>
      <c r="D880" s="115"/>
      <c r="E880" s="116"/>
      <c r="F880" s="116"/>
      <c r="G880" s="115"/>
    </row>
    <row r="881" spans="1:7" x14ac:dyDescent="0.25">
      <c r="A881" t="str">
        <f>IF(ISBLANK(vinculacion[Municipio]),"",Ejercicio)</f>
        <v/>
      </c>
      <c r="B881" t="str">
        <f>IF(ISBLANK(vinculacion[Municipio]),"",comarca)</f>
        <v/>
      </c>
      <c r="C881" s="115"/>
      <c r="D881" s="115"/>
      <c r="E881" s="116"/>
      <c r="F881" s="116"/>
      <c r="G881" s="115"/>
    </row>
    <row r="882" spans="1:7" x14ac:dyDescent="0.25">
      <c r="A882" t="str">
        <f>IF(ISBLANK(vinculacion[Municipio]),"",Ejercicio)</f>
        <v/>
      </c>
      <c r="B882" t="str">
        <f>IF(ISBLANK(vinculacion[Municipio]),"",comarca)</f>
        <v/>
      </c>
      <c r="C882" s="115"/>
      <c r="D882" s="115"/>
      <c r="E882" s="116"/>
      <c r="F882" s="116"/>
      <c r="G882" s="115"/>
    </row>
    <row r="883" spans="1:7" x14ac:dyDescent="0.25">
      <c r="A883" t="str">
        <f>IF(ISBLANK(vinculacion[Municipio]),"",Ejercicio)</f>
        <v/>
      </c>
      <c r="B883" t="str">
        <f>IF(ISBLANK(vinculacion[Municipio]),"",comarca)</f>
        <v/>
      </c>
      <c r="C883" s="115"/>
      <c r="D883" s="115"/>
      <c r="E883" s="116"/>
      <c r="F883" s="116"/>
      <c r="G883" s="115"/>
    </row>
    <row r="884" spans="1:7" x14ac:dyDescent="0.25">
      <c r="A884" t="str">
        <f>IF(ISBLANK(vinculacion[Municipio]),"",Ejercicio)</f>
        <v/>
      </c>
      <c r="B884" t="str">
        <f>IF(ISBLANK(vinculacion[Municipio]),"",comarca)</f>
        <v/>
      </c>
      <c r="C884" s="115"/>
      <c r="D884" s="115"/>
      <c r="E884" s="116"/>
      <c r="F884" s="116"/>
      <c r="G884" s="115"/>
    </row>
    <row r="885" spans="1:7" x14ac:dyDescent="0.25">
      <c r="A885" t="str">
        <f>IF(ISBLANK(vinculacion[Municipio]),"",Ejercicio)</f>
        <v/>
      </c>
      <c r="B885" t="str">
        <f>IF(ISBLANK(vinculacion[Municipio]),"",comarca)</f>
        <v/>
      </c>
      <c r="C885" s="115"/>
      <c r="D885" s="115"/>
      <c r="E885" s="116"/>
      <c r="F885" s="116"/>
      <c r="G885" s="115"/>
    </row>
    <row r="886" spans="1:7" x14ac:dyDescent="0.25">
      <c r="A886" t="str">
        <f>IF(ISBLANK(vinculacion[Municipio]),"",Ejercicio)</f>
        <v/>
      </c>
      <c r="B886" t="str">
        <f>IF(ISBLANK(vinculacion[Municipio]),"",comarca)</f>
        <v/>
      </c>
      <c r="C886" s="115"/>
      <c r="D886" s="115"/>
      <c r="E886" s="116"/>
      <c r="F886" s="116"/>
      <c r="G886" s="115"/>
    </row>
    <row r="887" spans="1:7" x14ac:dyDescent="0.25">
      <c r="A887" t="str">
        <f>IF(ISBLANK(vinculacion[Municipio]),"",Ejercicio)</f>
        <v/>
      </c>
      <c r="B887" t="str">
        <f>IF(ISBLANK(vinculacion[Municipio]),"",comarca)</f>
        <v/>
      </c>
      <c r="C887" s="115"/>
      <c r="D887" s="115"/>
      <c r="E887" s="116"/>
      <c r="F887" s="116"/>
      <c r="G887" s="115"/>
    </row>
    <row r="888" spans="1:7" x14ac:dyDescent="0.25">
      <c r="A888" t="str">
        <f>IF(ISBLANK(vinculacion[Municipio]),"",Ejercicio)</f>
        <v/>
      </c>
      <c r="B888" t="str">
        <f>IF(ISBLANK(vinculacion[Municipio]),"",comarca)</f>
        <v/>
      </c>
      <c r="C888" s="115"/>
      <c r="D888" s="115"/>
      <c r="E888" s="116"/>
      <c r="F888" s="116"/>
      <c r="G888" s="115"/>
    </row>
    <row r="889" spans="1:7" x14ac:dyDescent="0.25">
      <c r="A889" t="str">
        <f>IF(ISBLANK(vinculacion[Municipio]),"",Ejercicio)</f>
        <v/>
      </c>
      <c r="B889" t="str">
        <f>IF(ISBLANK(vinculacion[Municipio]),"",comarca)</f>
        <v/>
      </c>
      <c r="C889" s="115"/>
      <c r="D889" s="115"/>
      <c r="E889" s="116"/>
      <c r="F889" s="116"/>
      <c r="G889" s="115"/>
    </row>
    <row r="890" spans="1:7" x14ac:dyDescent="0.25">
      <c r="A890" t="str">
        <f>IF(ISBLANK(vinculacion[Municipio]),"",Ejercicio)</f>
        <v/>
      </c>
      <c r="B890" t="str">
        <f>IF(ISBLANK(vinculacion[Municipio]),"",comarca)</f>
        <v/>
      </c>
      <c r="C890" s="115"/>
      <c r="D890" s="115"/>
      <c r="E890" s="116"/>
      <c r="F890" s="116"/>
      <c r="G890" s="115"/>
    </row>
    <row r="891" spans="1:7" x14ac:dyDescent="0.25">
      <c r="A891" t="str">
        <f>IF(ISBLANK(vinculacion[Municipio]),"",Ejercicio)</f>
        <v/>
      </c>
      <c r="B891" t="str">
        <f>IF(ISBLANK(vinculacion[Municipio]),"",comarca)</f>
        <v/>
      </c>
      <c r="C891" s="115"/>
      <c r="D891" s="115"/>
      <c r="E891" s="116"/>
      <c r="F891" s="116"/>
      <c r="G891" s="115"/>
    </row>
    <row r="892" spans="1:7" x14ac:dyDescent="0.25">
      <c r="A892" t="str">
        <f>IF(ISBLANK(vinculacion[Municipio]),"",Ejercicio)</f>
        <v/>
      </c>
      <c r="B892" t="str">
        <f>IF(ISBLANK(vinculacion[Municipio]),"",comarca)</f>
        <v/>
      </c>
      <c r="C892" s="115"/>
      <c r="D892" s="115"/>
      <c r="E892" s="116"/>
      <c r="F892" s="116"/>
      <c r="G892" s="115"/>
    </row>
    <row r="893" spans="1:7" x14ac:dyDescent="0.25">
      <c r="A893" t="str">
        <f>IF(ISBLANK(vinculacion[Municipio]),"",Ejercicio)</f>
        <v/>
      </c>
      <c r="B893" t="str">
        <f>IF(ISBLANK(vinculacion[Municipio]),"",comarca)</f>
        <v/>
      </c>
      <c r="C893" s="115"/>
      <c r="D893" s="115"/>
      <c r="E893" s="116"/>
      <c r="F893" s="116"/>
      <c r="G893" s="115"/>
    </row>
    <row r="894" spans="1:7" x14ac:dyDescent="0.25">
      <c r="A894" t="str">
        <f>IF(ISBLANK(vinculacion[Municipio]),"",Ejercicio)</f>
        <v/>
      </c>
      <c r="B894" t="str">
        <f>IF(ISBLANK(vinculacion[Municipio]),"",comarca)</f>
        <v/>
      </c>
      <c r="C894" s="115"/>
      <c r="D894" s="115"/>
      <c r="E894" s="116"/>
      <c r="F894" s="116"/>
      <c r="G894" s="115"/>
    </row>
    <row r="895" spans="1:7" x14ac:dyDescent="0.25">
      <c r="A895" t="str">
        <f>IF(ISBLANK(vinculacion[Municipio]),"",Ejercicio)</f>
        <v/>
      </c>
      <c r="B895" t="str">
        <f>IF(ISBLANK(vinculacion[Municipio]),"",comarca)</f>
        <v/>
      </c>
      <c r="C895" s="115"/>
      <c r="D895" s="115"/>
      <c r="E895" s="116"/>
      <c r="F895" s="116"/>
      <c r="G895" s="115"/>
    </row>
    <row r="896" spans="1:7" x14ac:dyDescent="0.25">
      <c r="A896" t="str">
        <f>IF(ISBLANK(vinculacion[Municipio]),"",Ejercicio)</f>
        <v/>
      </c>
      <c r="B896" t="str">
        <f>IF(ISBLANK(vinculacion[Municipio]),"",comarca)</f>
        <v/>
      </c>
      <c r="C896" s="115"/>
      <c r="D896" s="115"/>
      <c r="E896" s="116"/>
      <c r="F896" s="116"/>
      <c r="G896" s="115"/>
    </row>
    <row r="897" spans="1:7" x14ac:dyDescent="0.25">
      <c r="A897" t="str">
        <f>IF(ISBLANK(vinculacion[Municipio]),"",Ejercicio)</f>
        <v/>
      </c>
      <c r="B897" t="str">
        <f>IF(ISBLANK(vinculacion[Municipio]),"",comarca)</f>
        <v/>
      </c>
      <c r="C897" s="115"/>
      <c r="D897" s="115"/>
      <c r="E897" s="116"/>
      <c r="F897" s="116"/>
      <c r="G897" s="115"/>
    </row>
    <row r="898" spans="1:7" x14ac:dyDescent="0.25">
      <c r="A898" t="str">
        <f>IF(ISBLANK(vinculacion[Municipio]),"",Ejercicio)</f>
        <v/>
      </c>
      <c r="B898" t="str">
        <f>IF(ISBLANK(vinculacion[Municipio]),"",comarca)</f>
        <v/>
      </c>
      <c r="C898" s="115"/>
      <c r="D898" s="115"/>
      <c r="E898" s="116"/>
      <c r="F898" s="116"/>
      <c r="G898" s="115"/>
    </row>
    <row r="899" spans="1:7" x14ac:dyDescent="0.25">
      <c r="A899" t="str">
        <f>IF(ISBLANK(vinculacion[Municipio]),"",Ejercicio)</f>
        <v/>
      </c>
      <c r="B899" t="str">
        <f>IF(ISBLANK(vinculacion[Municipio]),"",comarca)</f>
        <v/>
      </c>
      <c r="C899" s="115"/>
      <c r="D899" s="115"/>
      <c r="E899" s="116"/>
      <c r="F899" s="116"/>
      <c r="G899" s="115"/>
    </row>
    <row r="900" spans="1:7" x14ac:dyDescent="0.25">
      <c r="A900" t="str">
        <f>IF(ISBLANK(vinculacion[Municipio]),"",Ejercicio)</f>
        <v/>
      </c>
      <c r="B900" t="str">
        <f>IF(ISBLANK(vinculacion[Municipio]),"",comarca)</f>
        <v/>
      </c>
      <c r="C900" s="115"/>
      <c r="D900" s="115"/>
      <c r="E900" s="116"/>
      <c r="F900" s="116"/>
      <c r="G900" s="115"/>
    </row>
    <row r="901" spans="1:7" x14ac:dyDescent="0.25">
      <c r="A901" t="str">
        <f>IF(ISBLANK(vinculacion[Municipio]),"",Ejercicio)</f>
        <v/>
      </c>
      <c r="B901" t="str">
        <f>IF(ISBLANK(vinculacion[Municipio]),"",comarca)</f>
        <v/>
      </c>
      <c r="C901" s="115"/>
      <c r="D901" s="115"/>
      <c r="E901" s="116"/>
      <c r="F901" s="116"/>
      <c r="G901" s="115"/>
    </row>
    <row r="902" spans="1:7" x14ac:dyDescent="0.25">
      <c r="A902" t="str">
        <f>IF(ISBLANK(vinculacion[Municipio]),"",Ejercicio)</f>
        <v/>
      </c>
      <c r="B902" t="str">
        <f>IF(ISBLANK(vinculacion[Municipio]),"",comarca)</f>
        <v/>
      </c>
      <c r="C902" s="115"/>
      <c r="D902" s="115"/>
      <c r="E902" s="116"/>
      <c r="F902" s="116"/>
      <c r="G902" s="115"/>
    </row>
    <row r="903" spans="1:7" x14ac:dyDescent="0.25">
      <c r="A903" t="str">
        <f>IF(ISBLANK(vinculacion[Municipio]),"",Ejercicio)</f>
        <v/>
      </c>
      <c r="B903" t="str">
        <f>IF(ISBLANK(vinculacion[Municipio]),"",comarca)</f>
        <v/>
      </c>
      <c r="C903" s="115"/>
      <c r="D903" s="115"/>
      <c r="E903" s="116"/>
      <c r="F903" s="116"/>
      <c r="G903" s="115"/>
    </row>
    <row r="904" spans="1:7" x14ac:dyDescent="0.25">
      <c r="A904" t="str">
        <f>IF(ISBLANK(vinculacion[Municipio]),"",Ejercicio)</f>
        <v/>
      </c>
      <c r="B904" t="str">
        <f>IF(ISBLANK(vinculacion[Municipio]),"",comarca)</f>
        <v/>
      </c>
      <c r="C904" s="115"/>
      <c r="D904" s="115"/>
      <c r="E904" s="116"/>
      <c r="F904" s="116"/>
      <c r="G904" s="115"/>
    </row>
    <row r="905" spans="1:7" x14ac:dyDescent="0.25">
      <c r="A905" t="str">
        <f>IF(ISBLANK(vinculacion[Municipio]),"",Ejercicio)</f>
        <v/>
      </c>
      <c r="B905" t="str">
        <f>IF(ISBLANK(vinculacion[Municipio]),"",comarca)</f>
        <v/>
      </c>
      <c r="C905" s="115"/>
      <c r="D905" s="115"/>
      <c r="E905" s="116"/>
      <c r="F905" s="116"/>
      <c r="G905" s="115"/>
    </row>
    <row r="906" spans="1:7" x14ac:dyDescent="0.25">
      <c r="A906" t="str">
        <f>IF(ISBLANK(vinculacion[Municipio]),"",Ejercicio)</f>
        <v/>
      </c>
      <c r="B906" t="str">
        <f>IF(ISBLANK(vinculacion[Municipio]),"",comarca)</f>
        <v/>
      </c>
      <c r="C906" s="115"/>
      <c r="D906" s="115"/>
      <c r="E906" s="116"/>
      <c r="F906" s="116"/>
      <c r="G906" s="115"/>
    </row>
    <row r="907" spans="1:7" x14ac:dyDescent="0.25">
      <c r="A907" t="str">
        <f>IF(ISBLANK(vinculacion[Municipio]),"",Ejercicio)</f>
        <v/>
      </c>
      <c r="B907" t="str">
        <f>IF(ISBLANK(vinculacion[Municipio]),"",comarca)</f>
        <v/>
      </c>
      <c r="C907" s="115"/>
      <c r="D907" s="115"/>
      <c r="E907" s="116"/>
      <c r="F907" s="116"/>
      <c r="G907" s="115"/>
    </row>
    <row r="908" spans="1:7" x14ac:dyDescent="0.25">
      <c r="A908" t="str">
        <f>IF(ISBLANK(vinculacion[Municipio]),"",Ejercicio)</f>
        <v/>
      </c>
      <c r="B908" t="str">
        <f>IF(ISBLANK(vinculacion[Municipio]),"",comarca)</f>
        <v/>
      </c>
      <c r="C908" s="115"/>
      <c r="D908" s="115"/>
      <c r="E908" s="116"/>
      <c r="F908" s="116"/>
      <c r="G908" s="115"/>
    </row>
    <row r="909" spans="1:7" x14ac:dyDescent="0.25">
      <c r="A909" t="str">
        <f>IF(ISBLANK(vinculacion[Municipio]),"",Ejercicio)</f>
        <v/>
      </c>
      <c r="B909" t="str">
        <f>IF(ISBLANK(vinculacion[Municipio]),"",comarca)</f>
        <v/>
      </c>
      <c r="C909" s="115"/>
      <c r="D909" s="115"/>
      <c r="E909" s="116"/>
      <c r="F909" s="116"/>
      <c r="G909" s="115"/>
    </row>
    <row r="910" spans="1:7" x14ac:dyDescent="0.25">
      <c r="A910" t="str">
        <f>IF(ISBLANK(vinculacion[Municipio]),"",Ejercicio)</f>
        <v/>
      </c>
      <c r="B910" t="str">
        <f>IF(ISBLANK(vinculacion[Municipio]),"",comarca)</f>
        <v/>
      </c>
      <c r="C910" s="115"/>
      <c r="D910" s="115"/>
      <c r="E910" s="116"/>
      <c r="F910" s="116"/>
      <c r="G910" s="115"/>
    </row>
    <row r="911" spans="1:7" x14ac:dyDescent="0.25">
      <c r="A911" t="str">
        <f>IF(ISBLANK(vinculacion[Municipio]),"",Ejercicio)</f>
        <v/>
      </c>
      <c r="B911" t="str">
        <f>IF(ISBLANK(vinculacion[Municipio]),"",comarca)</f>
        <v/>
      </c>
      <c r="C911" s="115"/>
      <c r="D911" s="115"/>
      <c r="E911" s="116"/>
      <c r="F911" s="116"/>
      <c r="G911" s="115"/>
    </row>
    <row r="912" spans="1:7" x14ac:dyDescent="0.25">
      <c r="A912" t="str">
        <f>IF(ISBLANK(vinculacion[Municipio]),"",Ejercicio)</f>
        <v/>
      </c>
      <c r="B912" t="str">
        <f>IF(ISBLANK(vinculacion[Municipio]),"",comarca)</f>
        <v/>
      </c>
      <c r="C912" s="115"/>
      <c r="D912" s="115"/>
      <c r="E912" s="116"/>
      <c r="F912" s="116"/>
      <c r="G912" s="115"/>
    </row>
    <row r="913" spans="1:7" x14ac:dyDescent="0.25">
      <c r="A913" t="str">
        <f>IF(ISBLANK(vinculacion[Municipio]),"",Ejercicio)</f>
        <v/>
      </c>
      <c r="B913" t="str">
        <f>IF(ISBLANK(vinculacion[Municipio]),"",comarca)</f>
        <v/>
      </c>
      <c r="C913" s="115"/>
      <c r="D913" s="115"/>
      <c r="E913" s="116"/>
      <c r="F913" s="116"/>
      <c r="G913" s="115"/>
    </row>
    <row r="914" spans="1:7" x14ac:dyDescent="0.25">
      <c r="A914" t="str">
        <f>IF(ISBLANK(vinculacion[Municipio]),"",Ejercicio)</f>
        <v/>
      </c>
      <c r="B914" t="str">
        <f>IF(ISBLANK(vinculacion[Municipio]),"",comarca)</f>
        <v/>
      </c>
      <c r="C914" s="115"/>
      <c r="D914" s="115"/>
      <c r="E914" s="116"/>
      <c r="F914" s="116"/>
      <c r="G914" s="115"/>
    </row>
    <row r="915" spans="1:7" x14ac:dyDescent="0.25">
      <c r="A915" t="str">
        <f>IF(ISBLANK(vinculacion[Municipio]),"",Ejercicio)</f>
        <v/>
      </c>
      <c r="B915" t="str">
        <f>IF(ISBLANK(vinculacion[Municipio]),"",comarca)</f>
        <v/>
      </c>
      <c r="C915" s="115"/>
      <c r="D915" s="115"/>
      <c r="E915" s="116"/>
      <c r="F915" s="116"/>
      <c r="G915" s="115"/>
    </row>
    <row r="916" spans="1:7" x14ac:dyDescent="0.25">
      <c r="A916" t="str">
        <f>IF(ISBLANK(vinculacion[Municipio]),"",Ejercicio)</f>
        <v/>
      </c>
      <c r="B916" t="str">
        <f>IF(ISBLANK(vinculacion[Municipio]),"",comarca)</f>
        <v/>
      </c>
      <c r="C916" s="115"/>
      <c r="D916" s="115"/>
      <c r="E916" s="116"/>
      <c r="F916" s="116"/>
      <c r="G916" s="115"/>
    </row>
    <row r="917" spans="1:7" x14ac:dyDescent="0.25">
      <c r="A917" t="str">
        <f>IF(ISBLANK(vinculacion[Municipio]),"",Ejercicio)</f>
        <v/>
      </c>
      <c r="B917" t="str">
        <f>IF(ISBLANK(vinculacion[Municipio]),"",comarca)</f>
        <v/>
      </c>
      <c r="C917" s="115"/>
      <c r="D917" s="115"/>
      <c r="E917" s="116"/>
      <c r="F917" s="116"/>
      <c r="G917" s="115"/>
    </row>
    <row r="918" spans="1:7" x14ac:dyDescent="0.25">
      <c r="A918" t="str">
        <f>IF(ISBLANK(vinculacion[Municipio]),"",Ejercicio)</f>
        <v/>
      </c>
      <c r="B918" t="str">
        <f>IF(ISBLANK(vinculacion[Municipio]),"",comarca)</f>
        <v/>
      </c>
      <c r="C918" s="115"/>
      <c r="D918" s="115"/>
      <c r="E918" s="116"/>
      <c r="F918" s="116"/>
      <c r="G918" s="115"/>
    </row>
    <row r="919" spans="1:7" x14ac:dyDescent="0.25">
      <c r="A919" t="str">
        <f>IF(ISBLANK(vinculacion[Municipio]),"",Ejercicio)</f>
        <v/>
      </c>
      <c r="B919" t="str">
        <f>IF(ISBLANK(vinculacion[Municipio]),"",comarca)</f>
        <v/>
      </c>
      <c r="C919" s="115"/>
      <c r="D919" s="115"/>
      <c r="E919" s="116"/>
      <c r="F919" s="116"/>
      <c r="G919" s="115"/>
    </row>
    <row r="920" spans="1:7" x14ac:dyDescent="0.25">
      <c r="A920" t="str">
        <f>IF(ISBLANK(vinculacion[Municipio]),"",Ejercicio)</f>
        <v/>
      </c>
      <c r="B920" t="str">
        <f>IF(ISBLANK(vinculacion[Municipio]),"",comarca)</f>
        <v/>
      </c>
      <c r="C920" s="115"/>
      <c r="D920" s="115"/>
      <c r="E920" s="116"/>
      <c r="F920" s="116"/>
      <c r="G920" s="115"/>
    </row>
    <row r="921" spans="1:7" x14ac:dyDescent="0.25">
      <c r="A921" t="str">
        <f>IF(ISBLANK(vinculacion[Municipio]),"",Ejercicio)</f>
        <v/>
      </c>
      <c r="B921" t="str">
        <f>IF(ISBLANK(vinculacion[Municipio]),"",comarca)</f>
        <v/>
      </c>
      <c r="C921" s="115"/>
      <c r="D921" s="115"/>
      <c r="E921" s="116"/>
      <c r="F921" s="116"/>
      <c r="G921" s="115"/>
    </row>
    <row r="922" spans="1:7" x14ac:dyDescent="0.25">
      <c r="A922" t="str">
        <f>IF(ISBLANK(vinculacion[Municipio]),"",Ejercicio)</f>
        <v/>
      </c>
      <c r="B922" t="str">
        <f>IF(ISBLANK(vinculacion[Municipio]),"",comarca)</f>
        <v/>
      </c>
      <c r="C922" s="115"/>
      <c r="D922" s="115"/>
      <c r="E922" s="116"/>
      <c r="F922" s="116"/>
      <c r="G922" s="115"/>
    </row>
    <row r="923" spans="1:7" x14ac:dyDescent="0.25">
      <c r="A923" t="str">
        <f>IF(ISBLANK(vinculacion[Municipio]),"",Ejercicio)</f>
        <v/>
      </c>
      <c r="B923" t="str">
        <f>IF(ISBLANK(vinculacion[Municipio]),"",comarca)</f>
        <v/>
      </c>
      <c r="C923" s="115"/>
      <c r="D923" s="115"/>
      <c r="E923" s="116"/>
      <c r="F923" s="116"/>
      <c r="G923" s="115"/>
    </row>
    <row r="924" spans="1:7" x14ac:dyDescent="0.25">
      <c r="A924" t="str">
        <f>IF(ISBLANK(vinculacion[Municipio]),"",Ejercicio)</f>
        <v/>
      </c>
      <c r="B924" t="str">
        <f>IF(ISBLANK(vinculacion[Municipio]),"",comarca)</f>
        <v/>
      </c>
      <c r="C924" s="115"/>
      <c r="D924" s="115"/>
      <c r="E924" s="116"/>
      <c r="F924" s="116"/>
      <c r="G924" s="115"/>
    </row>
    <row r="925" spans="1:7" x14ac:dyDescent="0.25">
      <c r="A925" t="str">
        <f>IF(ISBLANK(vinculacion[Municipio]),"",Ejercicio)</f>
        <v/>
      </c>
      <c r="B925" t="str">
        <f>IF(ISBLANK(vinculacion[Municipio]),"",comarca)</f>
        <v/>
      </c>
      <c r="C925" s="115"/>
      <c r="D925" s="115"/>
      <c r="E925" s="116"/>
      <c r="F925" s="116"/>
      <c r="G925" s="115"/>
    </row>
    <row r="926" spans="1:7" x14ac:dyDescent="0.25">
      <c r="A926" t="str">
        <f>IF(ISBLANK(vinculacion[Municipio]),"",Ejercicio)</f>
        <v/>
      </c>
      <c r="B926" t="str">
        <f>IF(ISBLANK(vinculacion[Municipio]),"",comarca)</f>
        <v/>
      </c>
      <c r="C926" s="115"/>
      <c r="D926" s="115"/>
      <c r="E926" s="116"/>
      <c r="F926" s="116"/>
      <c r="G926" s="115"/>
    </row>
    <row r="927" spans="1:7" x14ac:dyDescent="0.25">
      <c r="A927" t="str">
        <f>IF(ISBLANK(vinculacion[Municipio]),"",Ejercicio)</f>
        <v/>
      </c>
      <c r="B927" t="str">
        <f>IF(ISBLANK(vinculacion[Municipio]),"",comarca)</f>
        <v/>
      </c>
      <c r="C927" s="115"/>
      <c r="D927" s="115"/>
      <c r="E927" s="116"/>
      <c r="F927" s="116"/>
      <c r="G927" s="115"/>
    </row>
    <row r="928" spans="1:7" x14ac:dyDescent="0.25">
      <c r="A928" t="str">
        <f>IF(ISBLANK(vinculacion[Municipio]),"",Ejercicio)</f>
        <v/>
      </c>
      <c r="B928" t="str">
        <f>IF(ISBLANK(vinculacion[Municipio]),"",comarca)</f>
        <v/>
      </c>
      <c r="C928" s="115"/>
      <c r="D928" s="115"/>
      <c r="E928" s="116"/>
      <c r="F928" s="116"/>
      <c r="G928" s="115"/>
    </row>
    <row r="929" spans="1:7" x14ac:dyDescent="0.25">
      <c r="A929" t="str">
        <f>IF(ISBLANK(vinculacion[Municipio]),"",Ejercicio)</f>
        <v/>
      </c>
      <c r="B929" t="str">
        <f>IF(ISBLANK(vinculacion[Municipio]),"",comarca)</f>
        <v/>
      </c>
      <c r="C929" s="115"/>
      <c r="D929" s="115"/>
      <c r="E929" s="116"/>
      <c r="F929" s="116"/>
      <c r="G929" s="115"/>
    </row>
    <row r="930" spans="1:7" x14ac:dyDescent="0.25">
      <c r="A930" t="str">
        <f>IF(ISBLANK(vinculacion[Municipio]),"",Ejercicio)</f>
        <v/>
      </c>
      <c r="B930" t="str">
        <f>IF(ISBLANK(vinculacion[Municipio]),"",comarca)</f>
        <v/>
      </c>
      <c r="C930" s="115"/>
      <c r="D930" s="115"/>
      <c r="E930" s="116"/>
      <c r="F930" s="116"/>
      <c r="G930" s="115"/>
    </row>
    <row r="931" spans="1:7" x14ac:dyDescent="0.25">
      <c r="A931" t="str">
        <f>IF(ISBLANK(vinculacion[Municipio]),"",Ejercicio)</f>
        <v/>
      </c>
      <c r="B931" t="str">
        <f>IF(ISBLANK(vinculacion[Municipio]),"",comarca)</f>
        <v/>
      </c>
      <c r="C931" s="115"/>
      <c r="D931" s="115"/>
      <c r="E931" s="116"/>
      <c r="F931" s="116"/>
      <c r="G931" s="115"/>
    </row>
    <row r="932" spans="1:7" x14ac:dyDescent="0.25">
      <c r="A932" t="str">
        <f>IF(ISBLANK(vinculacion[Municipio]),"",Ejercicio)</f>
        <v/>
      </c>
      <c r="B932" t="str">
        <f>IF(ISBLANK(vinculacion[Municipio]),"",comarca)</f>
        <v/>
      </c>
      <c r="C932" s="115"/>
      <c r="D932" s="115"/>
      <c r="E932" s="116"/>
      <c r="F932" s="116"/>
      <c r="G932" s="115"/>
    </row>
    <row r="933" spans="1:7" x14ac:dyDescent="0.25">
      <c r="A933" t="str">
        <f>IF(ISBLANK(vinculacion[Municipio]),"",Ejercicio)</f>
        <v/>
      </c>
      <c r="B933" t="str">
        <f>IF(ISBLANK(vinculacion[Municipio]),"",comarca)</f>
        <v/>
      </c>
      <c r="C933" s="115"/>
      <c r="D933" s="115"/>
      <c r="E933" s="116"/>
      <c r="F933" s="116"/>
      <c r="G933" s="115"/>
    </row>
    <row r="934" spans="1:7" x14ac:dyDescent="0.25">
      <c r="A934" t="str">
        <f>IF(ISBLANK(vinculacion[Municipio]),"",Ejercicio)</f>
        <v/>
      </c>
      <c r="B934" t="str">
        <f>IF(ISBLANK(vinculacion[Municipio]),"",comarca)</f>
        <v/>
      </c>
      <c r="C934" s="115"/>
      <c r="D934" s="115"/>
      <c r="E934" s="116"/>
      <c r="F934" s="116"/>
      <c r="G934" s="115"/>
    </row>
    <row r="935" spans="1:7" x14ac:dyDescent="0.25">
      <c r="A935" t="str">
        <f>IF(ISBLANK(vinculacion[Municipio]),"",Ejercicio)</f>
        <v/>
      </c>
      <c r="B935" t="str">
        <f>IF(ISBLANK(vinculacion[Municipio]),"",comarca)</f>
        <v/>
      </c>
      <c r="C935" s="115"/>
      <c r="D935" s="115"/>
      <c r="E935" s="116"/>
      <c r="F935" s="116"/>
      <c r="G935" s="115"/>
    </row>
    <row r="936" spans="1:7" x14ac:dyDescent="0.25">
      <c r="A936" t="str">
        <f>IF(ISBLANK(vinculacion[Municipio]),"",Ejercicio)</f>
        <v/>
      </c>
      <c r="B936" t="str">
        <f>IF(ISBLANK(vinculacion[Municipio]),"",comarca)</f>
        <v/>
      </c>
      <c r="C936" s="115"/>
      <c r="D936" s="115"/>
      <c r="E936" s="116"/>
      <c r="F936" s="116"/>
      <c r="G936" s="115"/>
    </row>
    <row r="937" spans="1:7" x14ac:dyDescent="0.25">
      <c r="A937" t="str">
        <f>IF(ISBLANK(vinculacion[Municipio]),"",Ejercicio)</f>
        <v/>
      </c>
      <c r="B937" t="str">
        <f>IF(ISBLANK(vinculacion[Municipio]),"",comarca)</f>
        <v/>
      </c>
      <c r="C937" s="115"/>
      <c r="D937" s="115"/>
      <c r="E937" s="116"/>
      <c r="F937" s="116"/>
      <c r="G937" s="115"/>
    </row>
    <row r="938" spans="1:7" x14ac:dyDescent="0.25">
      <c r="A938" t="str">
        <f>IF(ISBLANK(vinculacion[Municipio]),"",Ejercicio)</f>
        <v/>
      </c>
      <c r="B938" t="str">
        <f>IF(ISBLANK(vinculacion[Municipio]),"",comarca)</f>
        <v/>
      </c>
      <c r="C938" s="115"/>
      <c r="D938" s="115"/>
      <c r="E938" s="116"/>
      <c r="F938" s="116"/>
      <c r="G938" s="115"/>
    </row>
    <row r="939" spans="1:7" x14ac:dyDescent="0.25">
      <c r="A939" t="str">
        <f>IF(ISBLANK(vinculacion[Municipio]),"",Ejercicio)</f>
        <v/>
      </c>
      <c r="B939" t="str">
        <f>IF(ISBLANK(vinculacion[Municipio]),"",comarca)</f>
        <v/>
      </c>
      <c r="C939" s="115"/>
      <c r="D939" s="115"/>
      <c r="E939" s="116"/>
      <c r="F939" s="116"/>
      <c r="G939" s="115"/>
    </row>
    <row r="940" spans="1:7" x14ac:dyDescent="0.25">
      <c r="A940" t="str">
        <f>IF(ISBLANK(vinculacion[Municipio]),"",Ejercicio)</f>
        <v/>
      </c>
      <c r="B940" t="str">
        <f>IF(ISBLANK(vinculacion[Municipio]),"",comarca)</f>
        <v/>
      </c>
      <c r="C940" s="115"/>
      <c r="D940" s="115"/>
      <c r="E940" s="116"/>
      <c r="F940" s="116"/>
      <c r="G940" s="115"/>
    </row>
    <row r="941" spans="1:7" x14ac:dyDescent="0.25">
      <c r="A941" t="str">
        <f>IF(ISBLANK(vinculacion[Municipio]),"",Ejercicio)</f>
        <v/>
      </c>
      <c r="B941" t="str">
        <f>IF(ISBLANK(vinculacion[Municipio]),"",comarca)</f>
        <v/>
      </c>
      <c r="C941" s="115"/>
      <c r="D941" s="115"/>
      <c r="E941" s="116"/>
      <c r="F941" s="116"/>
      <c r="G941" s="115"/>
    </row>
    <row r="942" spans="1:7" x14ac:dyDescent="0.25">
      <c r="A942" t="str">
        <f>IF(ISBLANK(vinculacion[Municipio]),"",Ejercicio)</f>
        <v/>
      </c>
      <c r="B942" t="str">
        <f>IF(ISBLANK(vinculacion[Municipio]),"",comarca)</f>
        <v/>
      </c>
      <c r="C942" s="115"/>
      <c r="D942" s="115"/>
      <c r="E942" s="116"/>
      <c r="F942" s="116"/>
      <c r="G942" s="115"/>
    </row>
    <row r="943" spans="1:7" x14ac:dyDescent="0.25">
      <c r="A943" t="str">
        <f>IF(ISBLANK(vinculacion[Municipio]),"",Ejercicio)</f>
        <v/>
      </c>
      <c r="B943" t="str">
        <f>IF(ISBLANK(vinculacion[Municipio]),"",comarca)</f>
        <v/>
      </c>
      <c r="C943" s="115"/>
      <c r="D943" s="115"/>
      <c r="E943" s="116"/>
      <c r="F943" s="116"/>
      <c r="G943" s="115"/>
    </row>
    <row r="944" spans="1:7" x14ac:dyDescent="0.25">
      <c r="A944" t="str">
        <f>IF(ISBLANK(vinculacion[Municipio]),"",Ejercicio)</f>
        <v/>
      </c>
      <c r="B944" t="str">
        <f>IF(ISBLANK(vinculacion[Municipio]),"",comarca)</f>
        <v/>
      </c>
      <c r="C944" s="115"/>
      <c r="D944" s="115"/>
      <c r="E944" s="116"/>
      <c r="F944" s="116"/>
      <c r="G944" s="115"/>
    </row>
    <row r="945" spans="1:7" x14ac:dyDescent="0.25">
      <c r="A945" t="str">
        <f>IF(ISBLANK(vinculacion[Municipio]),"",Ejercicio)</f>
        <v/>
      </c>
      <c r="B945" t="str">
        <f>IF(ISBLANK(vinculacion[Municipio]),"",comarca)</f>
        <v/>
      </c>
      <c r="C945" s="115"/>
      <c r="D945" s="115"/>
      <c r="E945" s="116"/>
      <c r="F945" s="116"/>
      <c r="G945" s="115"/>
    </row>
    <row r="946" spans="1:7" x14ac:dyDescent="0.25">
      <c r="A946" t="str">
        <f>IF(ISBLANK(vinculacion[Municipio]),"",Ejercicio)</f>
        <v/>
      </c>
      <c r="B946" t="str">
        <f>IF(ISBLANK(vinculacion[Municipio]),"",comarca)</f>
        <v/>
      </c>
      <c r="C946" s="115"/>
      <c r="D946" s="115"/>
      <c r="E946" s="116"/>
      <c r="F946" s="116"/>
      <c r="G946" s="115"/>
    </row>
    <row r="947" spans="1:7" x14ac:dyDescent="0.25">
      <c r="A947" t="str">
        <f>IF(ISBLANK(vinculacion[Municipio]),"",Ejercicio)</f>
        <v/>
      </c>
      <c r="B947" t="str">
        <f>IF(ISBLANK(vinculacion[Municipio]),"",comarca)</f>
        <v/>
      </c>
      <c r="C947" s="115"/>
      <c r="D947" s="115"/>
      <c r="E947" s="116"/>
      <c r="F947" s="116"/>
      <c r="G947" s="115"/>
    </row>
    <row r="948" spans="1:7" x14ac:dyDescent="0.25">
      <c r="A948" t="str">
        <f>IF(ISBLANK(vinculacion[Municipio]),"",Ejercicio)</f>
        <v/>
      </c>
      <c r="B948" t="str">
        <f>IF(ISBLANK(vinculacion[Municipio]),"",comarca)</f>
        <v/>
      </c>
      <c r="C948" s="115"/>
      <c r="D948" s="115"/>
      <c r="E948" s="116"/>
      <c r="F948" s="116"/>
      <c r="G948" s="115"/>
    </row>
    <row r="949" spans="1:7" x14ac:dyDescent="0.25">
      <c r="A949" t="str">
        <f>IF(ISBLANK(vinculacion[Municipio]),"",Ejercicio)</f>
        <v/>
      </c>
      <c r="B949" t="str">
        <f>IF(ISBLANK(vinculacion[Municipio]),"",comarca)</f>
        <v/>
      </c>
      <c r="C949" s="115"/>
      <c r="D949" s="115"/>
      <c r="E949" s="116"/>
      <c r="F949" s="116"/>
      <c r="G949" s="115"/>
    </row>
    <row r="950" spans="1:7" x14ac:dyDescent="0.25">
      <c r="A950" t="str">
        <f>IF(ISBLANK(vinculacion[Municipio]),"",Ejercicio)</f>
        <v/>
      </c>
      <c r="B950" t="str">
        <f>IF(ISBLANK(vinculacion[Municipio]),"",comarca)</f>
        <v/>
      </c>
      <c r="C950" s="115"/>
      <c r="D950" s="115"/>
      <c r="E950" s="116"/>
      <c r="F950" s="116"/>
      <c r="G950" s="115"/>
    </row>
    <row r="951" spans="1:7" x14ac:dyDescent="0.25">
      <c r="A951" t="str">
        <f>IF(ISBLANK(vinculacion[Municipio]),"",Ejercicio)</f>
        <v/>
      </c>
      <c r="B951" t="str">
        <f>IF(ISBLANK(vinculacion[Municipio]),"",comarca)</f>
        <v/>
      </c>
      <c r="C951" s="115"/>
      <c r="D951" s="115"/>
      <c r="E951" s="116"/>
      <c r="F951" s="116"/>
      <c r="G951" s="115"/>
    </row>
    <row r="952" spans="1:7" x14ac:dyDescent="0.25">
      <c r="A952" t="str">
        <f>IF(ISBLANK(vinculacion[Municipio]),"",Ejercicio)</f>
        <v/>
      </c>
      <c r="B952" t="str">
        <f>IF(ISBLANK(vinculacion[Municipio]),"",comarca)</f>
        <v/>
      </c>
      <c r="C952" s="115"/>
      <c r="D952" s="115"/>
      <c r="E952" s="116"/>
      <c r="F952" s="116"/>
      <c r="G952" s="115"/>
    </row>
    <row r="953" spans="1:7" x14ac:dyDescent="0.25">
      <c r="A953" t="str">
        <f>IF(ISBLANK(vinculacion[Municipio]),"",Ejercicio)</f>
        <v/>
      </c>
      <c r="B953" t="str">
        <f>IF(ISBLANK(vinculacion[Municipio]),"",comarca)</f>
        <v/>
      </c>
      <c r="C953" s="115"/>
      <c r="D953" s="115"/>
      <c r="E953" s="116"/>
      <c r="F953" s="116"/>
      <c r="G953" s="115"/>
    </row>
    <row r="954" spans="1:7" x14ac:dyDescent="0.25">
      <c r="A954" t="str">
        <f>IF(ISBLANK(vinculacion[Municipio]),"",Ejercicio)</f>
        <v/>
      </c>
      <c r="B954" t="str">
        <f>IF(ISBLANK(vinculacion[Municipio]),"",comarca)</f>
        <v/>
      </c>
      <c r="C954" s="115"/>
      <c r="D954" s="115"/>
      <c r="E954" s="116"/>
      <c r="F954" s="116"/>
      <c r="G954" s="115"/>
    </row>
    <row r="955" spans="1:7" x14ac:dyDescent="0.25">
      <c r="A955" t="str">
        <f>IF(ISBLANK(vinculacion[Municipio]),"",Ejercicio)</f>
        <v/>
      </c>
      <c r="B955" t="str">
        <f>IF(ISBLANK(vinculacion[Municipio]),"",comarca)</f>
        <v/>
      </c>
      <c r="C955" s="115"/>
      <c r="D955" s="115"/>
      <c r="E955" s="116"/>
      <c r="F955" s="116"/>
      <c r="G955" s="115"/>
    </row>
    <row r="956" spans="1:7" x14ac:dyDescent="0.25">
      <c r="A956" t="str">
        <f>IF(ISBLANK(vinculacion[Municipio]),"",Ejercicio)</f>
        <v/>
      </c>
      <c r="B956" t="str">
        <f>IF(ISBLANK(vinculacion[Municipio]),"",comarca)</f>
        <v/>
      </c>
      <c r="C956" s="115"/>
      <c r="D956" s="115"/>
      <c r="E956" s="116"/>
      <c r="F956" s="116"/>
      <c r="G956" s="115"/>
    </row>
    <row r="957" spans="1:7" x14ac:dyDescent="0.25">
      <c r="A957" t="str">
        <f>IF(ISBLANK(vinculacion[Municipio]),"",Ejercicio)</f>
        <v/>
      </c>
      <c r="B957" t="str">
        <f>IF(ISBLANK(vinculacion[Municipio]),"",comarca)</f>
        <v/>
      </c>
      <c r="C957" s="115"/>
      <c r="D957" s="115"/>
      <c r="E957" s="116"/>
      <c r="F957" s="116"/>
      <c r="G957" s="115"/>
    </row>
    <row r="958" spans="1:7" x14ac:dyDescent="0.25">
      <c r="A958" t="str">
        <f>IF(ISBLANK(vinculacion[Municipio]),"",Ejercicio)</f>
        <v/>
      </c>
      <c r="B958" t="str">
        <f>IF(ISBLANK(vinculacion[Municipio]),"",comarca)</f>
        <v/>
      </c>
      <c r="C958" s="115"/>
      <c r="D958" s="115"/>
      <c r="E958" s="116"/>
      <c r="F958" s="116"/>
      <c r="G958" s="115"/>
    </row>
    <row r="959" spans="1:7" x14ac:dyDescent="0.25">
      <c r="A959" t="str">
        <f>IF(ISBLANK(vinculacion[Municipio]),"",Ejercicio)</f>
        <v/>
      </c>
      <c r="B959" t="str">
        <f>IF(ISBLANK(vinculacion[Municipio]),"",comarca)</f>
        <v/>
      </c>
      <c r="C959" s="115"/>
      <c r="D959" s="115"/>
      <c r="E959" s="116"/>
      <c r="F959" s="116"/>
      <c r="G959" s="115"/>
    </row>
    <row r="960" spans="1:7" x14ac:dyDescent="0.25">
      <c r="A960" t="str">
        <f>IF(ISBLANK(vinculacion[Municipio]),"",Ejercicio)</f>
        <v/>
      </c>
      <c r="B960" t="str">
        <f>IF(ISBLANK(vinculacion[Municipio]),"",comarca)</f>
        <v/>
      </c>
      <c r="C960" s="115"/>
      <c r="D960" s="115"/>
      <c r="E960" s="116"/>
      <c r="F960" s="116"/>
      <c r="G960" s="115"/>
    </row>
    <row r="961" spans="1:7" x14ac:dyDescent="0.25">
      <c r="A961" t="str">
        <f>IF(ISBLANK(vinculacion[Municipio]),"",Ejercicio)</f>
        <v/>
      </c>
      <c r="B961" t="str">
        <f>IF(ISBLANK(vinculacion[Municipio]),"",comarca)</f>
        <v/>
      </c>
      <c r="C961" s="115"/>
      <c r="D961" s="115"/>
      <c r="E961" s="116"/>
      <c r="F961" s="116"/>
      <c r="G961" s="115"/>
    </row>
    <row r="962" spans="1:7" x14ac:dyDescent="0.25">
      <c r="A962" t="str">
        <f>IF(ISBLANK(vinculacion[Municipio]),"",Ejercicio)</f>
        <v/>
      </c>
      <c r="B962" t="str">
        <f>IF(ISBLANK(vinculacion[Municipio]),"",comarca)</f>
        <v/>
      </c>
      <c r="C962" s="115"/>
      <c r="D962" s="115"/>
      <c r="E962" s="116"/>
      <c r="F962" s="116"/>
      <c r="G962" s="115"/>
    </row>
    <row r="963" spans="1:7" x14ac:dyDescent="0.25">
      <c r="A963" t="str">
        <f>IF(ISBLANK(vinculacion[Municipio]),"",Ejercicio)</f>
        <v/>
      </c>
      <c r="B963" t="str">
        <f>IF(ISBLANK(vinculacion[Municipio]),"",comarca)</f>
        <v/>
      </c>
      <c r="C963" s="115"/>
      <c r="D963" s="115"/>
      <c r="E963" s="116"/>
      <c r="F963" s="116"/>
      <c r="G963" s="115"/>
    </row>
    <row r="964" spans="1:7" x14ac:dyDescent="0.25">
      <c r="A964" t="str">
        <f>IF(ISBLANK(vinculacion[Municipio]),"",Ejercicio)</f>
        <v/>
      </c>
      <c r="B964" t="str">
        <f>IF(ISBLANK(vinculacion[Municipio]),"",comarca)</f>
        <v/>
      </c>
      <c r="C964" s="115"/>
      <c r="D964" s="115"/>
      <c r="E964" s="116"/>
      <c r="F964" s="116"/>
      <c r="G964" s="115"/>
    </row>
    <row r="965" spans="1:7" x14ac:dyDescent="0.25">
      <c r="A965" t="str">
        <f>IF(ISBLANK(vinculacion[Municipio]),"",Ejercicio)</f>
        <v/>
      </c>
      <c r="B965" t="str">
        <f>IF(ISBLANK(vinculacion[Municipio]),"",comarca)</f>
        <v/>
      </c>
      <c r="C965" s="115"/>
      <c r="D965" s="115"/>
      <c r="E965" s="116"/>
      <c r="F965" s="116"/>
      <c r="G965" s="115"/>
    </row>
    <row r="966" spans="1:7" x14ac:dyDescent="0.25">
      <c r="A966" t="str">
        <f>IF(ISBLANK(vinculacion[Municipio]),"",Ejercicio)</f>
        <v/>
      </c>
      <c r="B966" t="str">
        <f>IF(ISBLANK(vinculacion[Municipio]),"",comarca)</f>
        <v/>
      </c>
      <c r="C966" s="115"/>
      <c r="D966" s="115"/>
      <c r="E966" s="116"/>
      <c r="F966" s="116"/>
      <c r="G966" s="115"/>
    </row>
    <row r="967" spans="1:7" x14ac:dyDescent="0.25">
      <c r="A967" t="str">
        <f>IF(ISBLANK(vinculacion[Municipio]),"",Ejercicio)</f>
        <v/>
      </c>
      <c r="B967" t="str">
        <f>IF(ISBLANK(vinculacion[Municipio]),"",comarca)</f>
        <v/>
      </c>
      <c r="C967" s="115"/>
      <c r="D967" s="115"/>
      <c r="E967" s="116"/>
      <c r="F967" s="116"/>
      <c r="G967" s="115"/>
    </row>
    <row r="968" spans="1:7" x14ac:dyDescent="0.25">
      <c r="A968" t="str">
        <f>IF(ISBLANK(vinculacion[Municipio]),"",Ejercicio)</f>
        <v/>
      </c>
      <c r="B968" t="str">
        <f>IF(ISBLANK(vinculacion[Municipio]),"",comarca)</f>
        <v/>
      </c>
      <c r="C968" s="115"/>
      <c r="D968" s="115"/>
      <c r="E968" s="116"/>
      <c r="F968" s="116"/>
      <c r="G968" s="115"/>
    </row>
    <row r="969" spans="1:7" x14ac:dyDescent="0.25">
      <c r="A969" t="str">
        <f>IF(ISBLANK(vinculacion[Municipio]),"",Ejercicio)</f>
        <v/>
      </c>
      <c r="B969" t="str">
        <f>IF(ISBLANK(vinculacion[Municipio]),"",comarca)</f>
        <v/>
      </c>
      <c r="C969" s="115"/>
      <c r="D969" s="115"/>
      <c r="E969" s="116"/>
      <c r="F969" s="116"/>
      <c r="G969" s="115"/>
    </row>
    <row r="970" spans="1:7" x14ac:dyDescent="0.25">
      <c r="A970" t="str">
        <f>IF(ISBLANK(vinculacion[Municipio]),"",Ejercicio)</f>
        <v/>
      </c>
      <c r="B970" t="str">
        <f>IF(ISBLANK(vinculacion[Municipio]),"",comarca)</f>
        <v/>
      </c>
      <c r="C970" s="115"/>
      <c r="D970" s="115"/>
      <c r="E970" s="116"/>
      <c r="F970" s="116"/>
      <c r="G970" s="115"/>
    </row>
    <row r="971" spans="1:7" x14ac:dyDescent="0.25">
      <c r="A971" t="str">
        <f>IF(ISBLANK(vinculacion[Municipio]),"",Ejercicio)</f>
        <v/>
      </c>
      <c r="B971" t="str">
        <f>IF(ISBLANK(vinculacion[Municipio]),"",comarca)</f>
        <v/>
      </c>
      <c r="C971" s="115"/>
      <c r="D971" s="115"/>
      <c r="E971" s="116"/>
      <c r="F971" s="116"/>
      <c r="G971" s="115"/>
    </row>
    <row r="972" spans="1:7" x14ac:dyDescent="0.25">
      <c r="A972" t="str">
        <f>IF(ISBLANK(vinculacion[Municipio]),"",Ejercicio)</f>
        <v/>
      </c>
      <c r="B972" t="str">
        <f>IF(ISBLANK(vinculacion[Municipio]),"",comarca)</f>
        <v/>
      </c>
      <c r="C972" s="115"/>
      <c r="D972" s="115"/>
      <c r="E972" s="116"/>
      <c r="F972" s="116"/>
      <c r="G972" s="115"/>
    </row>
    <row r="973" spans="1:7" x14ac:dyDescent="0.25">
      <c r="A973" t="str">
        <f>IF(ISBLANK(vinculacion[Municipio]),"",Ejercicio)</f>
        <v/>
      </c>
      <c r="B973" t="str">
        <f>IF(ISBLANK(vinculacion[Municipio]),"",comarca)</f>
        <v/>
      </c>
      <c r="C973" s="115"/>
      <c r="D973" s="115"/>
      <c r="E973" s="116"/>
      <c r="F973" s="116"/>
      <c r="G973" s="115"/>
    </row>
    <row r="974" spans="1:7" x14ac:dyDescent="0.25">
      <c r="A974" t="str">
        <f>IF(ISBLANK(vinculacion[Municipio]),"",Ejercicio)</f>
        <v/>
      </c>
      <c r="B974" t="str">
        <f>IF(ISBLANK(vinculacion[Municipio]),"",comarca)</f>
        <v/>
      </c>
      <c r="C974" s="115"/>
      <c r="D974" s="115"/>
      <c r="E974" s="116"/>
      <c r="F974" s="116"/>
      <c r="G974" s="115"/>
    </row>
    <row r="975" spans="1:7" x14ac:dyDescent="0.25">
      <c r="A975" t="str">
        <f>IF(ISBLANK(vinculacion[Municipio]),"",Ejercicio)</f>
        <v/>
      </c>
      <c r="B975" t="str">
        <f>IF(ISBLANK(vinculacion[Municipio]),"",comarca)</f>
        <v/>
      </c>
      <c r="C975" s="115"/>
      <c r="D975" s="115"/>
      <c r="E975" s="116"/>
      <c r="F975" s="116"/>
      <c r="G975" s="115"/>
    </row>
    <row r="976" spans="1:7" x14ac:dyDescent="0.25">
      <c r="A976" t="str">
        <f>IF(ISBLANK(vinculacion[Municipio]),"",Ejercicio)</f>
        <v/>
      </c>
      <c r="B976" t="str">
        <f>IF(ISBLANK(vinculacion[Municipio]),"",comarca)</f>
        <v/>
      </c>
      <c r="C976" s="115"/>
      <c r="D976" s="115"/>
      <c r="E976" s="116"/>
      <c r="F976" s="116"/>
      <c r="G976" s="115"/>
    </row>
    <row r="977" spans="1:7" x14ac:dyDescent="0.25">
      <c r="A977" t="str">
        <f>IF(ISBLANK(vinculacion[Municipio]),"",Ejercicio)</f>
        <v/>
      </c>
      <c r="B977" t="str">
        <f>IF(ISBLANK(vinculacion[Municipio]),"",comarca)</f>
        <v/>
      </c>
      <c r="C977" s="115"/>
      <c r="D977" s="115"/>
      <c r="E977" s="116"/>
      <c r="F977" s="116"/>
      <c r="G977" s="115"/>
    </row>
    <row r="978" spans="1:7" x14ac:dyDescent="0.25">
      <c r="A978" t="str">
        <f>IF(ISBLANK(vinculacion[Municipio]),"",Ejercicio)</f>
        <v/>
      </c>
      <c r="B978" t="str">
        <f>IF(ISBLANK(vinculacion[Municipio]),"",comarca)</f>
        <v/>
      </c>
      <c r="C978" s="115"/>
      <c r="D978" s="115"/>
      <c r="E978" s="116"/>
      <c r="F978" s="116"/>
      <c r="G978" s="115"/>
    </row>
    <row r="979" spans="1:7" x14ac:dyDescent="0.25">
      <c r="A979" t="str">
        <f>IF(ISBLANK(vinculacion[Municipio]),"",Ejercicio)</f>
        <v/>
      </c>
      <c r="B979" t="str">
        <f>IF(ISBLANK(vinculacion[Municipio]),"",comarca)</f>
        <v/>
      </c>
      <c r="C979" s="115"/>
      <c r="D979" s="115"/>
      <c r="E979" s="116"/>
      <c r="F979" s="116"/>
      <c r="G979" s="115"/>
    </row>
    <row r="980" spans="1:7" x14ac:dyDescent="0.25">
      <c r="A980" t="str">
        <f>IF(ISBLANK(vinculacion[Municipio]),"",Ejercicio)</f>
        <v/>
      </c>
      <c r="B980" t="str">
        <f>IF(ISBLANK(vinculacion[Municipio]),"",comarca)</f>
        <v/>
      </c>
      <c r="C980" s="115"/>
      <c r="D980" s="115"/>
      <c r="E980" s="116"/>
      <c r="F980" s="116"/>
      <c r="G980" s="115"/>
    </row>
    <row r="981" spans="1:7" x14ac:dyDescent="0.25">
      <c r="A981" t="str">
        <f>IF(ISBLANK(vinculacion[Municipio]),"",Ejercicio)</f>
        <v/>
      </c>
      <c r="B981" t="str">
        <f>IF(ISBLANK(vinculacion[Municipio]),"",comarca)</f>
        <v/>
      </c>
      <c r="C981" s="115"/>
      <c r="D981" s="115"/>
      <c r="E981" s="116"/>
      <c r="F981" s="116"/>
      <c r="G981" s="115"/>
    </row>
    <row r="982" spans="1:7" x14ac:dyDescent="0.25">
      <c r="A982" t="str">
        <f>IF(ISBLANK(vinculacion[Municipio]),"",Ejercicio)</f>
        <v/>
      </c>
      <c r="B982" t="str">
        <f>IF(ISBLANK(vinculacion[Municipio]),"",comarca)</f>
        <v/>
      </c>
      <c r="C982" s="115"/>
      <c r="D982" s="115"/>
      <c r="E982" s="116"/>
      <c r="F982" s="116"/>
      <c r="G982" s="115"/>
    </row>
    <row r="983" spans="1:7" x14ac:dyDescent="0.25">
      <c r="A983" t="str">
        <f>IF(ISBLANK(vinculacion[Municipio]),"",Ejercicio)</f>
        <v/>
      </c>
      <c r="B983" t="str">
        <f>IF(ISBLANK(vinculacion[Municipio]),"",comarca)</f>
        <v/>
      </c>
      <c r="C983" s="115"/>
      <c r="D983" s="115"/>
      <c r="E983" s="116"/>
      <c r="F983" s="116"/>
      <c r="G983" s="115"/>
    </row>
    <row r="984" spans="1:7" x14ac:dyDescent="0.25">
      <c r="A984" t="str">
        <f>IF(ISBLANK(vinculacion[Municipio]),"",Ejercicio)</f>
        <v/>
      </c>
      <c r="B984" t="str">
        <f>IF(ISBLANK(vinculacion[Municipio]),"",comarca)</f>
        <v/>
      </c>
      <c r="C984" s="115"/>
      <c r="D984" s="115"/>
      <c r="E984" s="116"/>
      <c r="F984" s="116"/>
      <c r="G984" s="115"/>
    </row>
    <row r="985" spans="1:7" x14ac:dyDescent="0.25">
      <c r="A985" t="str">
        <f>IF(ISBLANK(vinculacion[Municipio]),"",Ejercicio)</f>
        <v/>
      </c>
      <c r="B985" t="str">
        <f>IF(ISBLANK(vinculacion[Municipio]),"",comarca)</f>
        <v/>
      </c>
      <c r="C985" s="115"/>
      <c r="D985" s="115"/>
      <c r="E985" s="116"/>
      <c r="F985" s="116"/>
      <c r="G985" s="115"/>
    </row>
    <row r="986" spans="1:7" x14ac:dyDescent="0.25">
      <c r="A986" t="str">
        <f>IF(ISBLANK(vinculacion[Municipio]),"",Ejercicio)</f>
        <v/>
      </c>
      <c r="B986" t="str">
        <f>IF(ISBLANK(vinculacion[Municipio]),"",comarca)</f>
        <v/>
      </c>
      <c r="C986" s="115"/>
      <c r="D986" s="115"/>
      <c r="E986" s="116"/>
      <c r="F986" s="116"/>
      <c r="G986" s="115"/>
    </row>
    <row r="987" spans="1:7" x14ac:dyDescent="0.25">
      <c r="A987" t="str">
        <f>IF(ISBLANK(vinculacion[Municipio]),"",Ejercicio)</f>
        <v/>
      </c>
      <c r="B987" t="str">
        <f>IF(ISBLANK(vinculacion[Municipio]),"",comarca)</f>
        <v/>
      </c>
      <c r="C987" s="115"/>
      <c r="D987" s="115"/>
      <c r="E987" s="116"/>
      <c r="F987" s="116"/>
      <c r="G987" s="115"/>
    </row>
    <row r="988" spans="1:7" x14ac:dyDescent="0.25">
      <c r="A988" t="str">
        <f>IF(ISBLANK(vinculacion[Municipio]),"",Ejercicio)</f>
        <v/>
      </c>
      <c r="B988" t="str">
        <f>IF(ISBLANK(vinculacion[Municipio]),"",comarca)</f>
        <v/>
      </c>
      <c r="C988" s="115"/>
      <c r="D988" s="115"/>
      <c r="E988" s="116"/>
      <c r="F988" s="116"/>
      <c r="G988" s="115"/>
    </row>
    <row r="989" spans="1:7" x14ac:dyDescent="0.25">
      <c r="A989" t="str">
        <f>IF(ISBLANK(vinculacion[Municipio]),"",Ejercicio)</f>
        <v/>
      </c>
      <c r="B989" t="str">
        <f>IF(ISBLANK(vinculacion[Municipio]),"",comarca)</f>
        <v/>
      </c>
      <c r="C989" s="115"/>
      <c r="D989" s="115"/>
      <c r="E989" s="116"/>
      <c r="F989" s="116"/>
      <c r="G989" s="115"/>
    </row>
    <row r="990" spans="1:7" x14ac:dyDescent="0.25">
      <c r="A990" t="str">
        <f>IF(ISBLANK(vinculacion[Municipio]),"",Ejercicio)</f>
        <v/>
      </c>
      <c r="B990" t="str">
        <f>IF(ISBLANK(vinculacion[Municipio]),"",comarca)</f>
        <v/>
      </c>
      <c r="C990" s="115"/>
      <c r="D990" s="115"/>
      <c r="E990" s="116"/>
      <c r="F990" s="116"/>
      <c r="G990" s="115"/>
    </row>
    <row r="991" spans="1:7" x14ac:dyDescent="0.25">
      <c r="A991" t="str">
        <f>IF(ISBLANK(vinculacion[Municipio]),"",Ejercicio)</f>
        <v/>
      </c>
      <c r="B991" t="str">
        <f>IF(ISBLANK(vinculacion[Municipio]),"",comarca)</f>
        <v/>
      </c>
      <c r="C991" s="115"/>
      <c r="D991" s="115"/>
      <c r="E991" s="116"/>
      <c r="F991" s="116"/>
      <c r="G991" s="115"/>
    </row>
    <row r="992" spans="1:7" x14ac:dyDescent="0.25">
      <c r="A992" t="str">
        <f>IF(ISBLANK(vinculacion[Municipio]),"",Ejercicio)</f>
        <v/>
      </c>
      <c r="B992" t="str">
        <f>IF(ISBLANK(vinculacion[Municipio]),"",comarca)</f>
        <v/>
      </c>
      <c r="C992" s="115"/>
      <c r="D992" s="115"/>
      <c r="E992" s="116"/>
      <c r="F992" s="116"/>
      <c r="G992" s="115"/>
    </row>
    <row r="993" spans="1:7" x14ac:dyDescent="0.25">
      <c r="A993" t="str">
        <f>IF(ISBLANK(vinculacion[Municipio]),"",Ejercicio)</f>
        <v/>
      </c>
      <c r="B993" t="str">
        <f>IF(ISBLANK(vinculacion[Municipio]),"",comarca)</f>
        <v/>
      </c>
      <c r="C993" s="115"/>
      <c r="D993" s="115"/>
      <c r="E993" s="116"/>
      <c r="F993" s="116"/>
      <c r="G993" s="115"/>
    </row>
    <row r="994" spans="1:7" x14ac:dyDescent="0.25">
      <c r="A994" t="str">
        <f>IF(ISBLANK(vinculacion[Municipio]),"",Ejercicio)</f>
        <v/>
      </c>
      <c r="B994" t="str">
        <f>IF(ISBLANK(vinculacion[Municipio]),"",comarca)</f>
        <v/>
      </c>
      <c r="C994" s="115"/>
      <c r="D994" s="115"/>
      <c r="E994" s="116"/>
      <c r="F994" s="116"/>
      <c r="G994" s="115"/>
    </row>
    <row r="995" spans="1:7" x14ac:dyDescent="0.25">
      <c r="A995" t="str">
        <f>IF(ISBLANK(vinculacion[Municipio]),"",Ejercicio)</f>
        <v/>
      </c>
      <c r="B995" t="str">
        <f>IF(ISBLANK(vinculacion[Municipio]),"",comarca)</f>
        <v/>
      </c>
      <c r="C995" s="115"/>
      <c r="D995" s="115"/>
      <c r="E995" s="116"/>
      <c r="F995" s="116"/>
      <c r="G995" s="115"/>
    </row>
    <row r="996" spans="1:7" x14ac:dyDescent="0.25">
      <c r="A996" t="str">
        <f>IF(ISBLANK(vinculacion[Municipio]),"",Ejercicio)</f>
        <v/>
      </c>
      <c r="B996" t="str">
        <f>IF(ISBLANK(vinculacion[Municipio]),"",comarca)</f>
        <v/>
      </c>
      <c r="C996" s="115"/>
      <c r="D996" s="115"/>
      <c r="E996" s="116"/>
      <c r="F996" s="116"/>
      <c r="G996" s="115"/>
    </row>
    <row r="997" spans="1:7" x14ac:dyDescent="0.25">
      <c r="A997" t="str">
        <f>IF(ISBLANK(vinculacion[Municipio]),"",Ejercicio)</f>
        <v/>
      </c>
      <c r="B997" t="str">
        <f>IF(ISBLANK(vinculacion[Municipio]),"",comarca)</f>
        <v/>
      </c>
      <c r="C997" s="115"/>
      <c r="D997" s="115"/>
      <c r="E997" s="116"/>
      <c r="F997" s="116"/>
      <c r="G997" s="115"/>
    </row>
    <row r="998" spans="1:7" x14ac:dyDescent="0.25">
      <c r="A998" t="str">
        <f>IF(ISBLANK(vinculacion[Municipio]),"",Ejercicio)</f>
        <v/>
      </c>
      <c r="B998" t="str">
        <f>IF(ISBLANK(vinculacion[Municipio]),"",comarca)</f>
        <v/>
      </c>
      <c r="C998" s="115"/>
      <c r="D998" s="115"/>
      <c r="E998" s="116"/>
      <c r="F998" s="116"/>
      <c r="G998" s="115"/>
    </row>
    <row r="999" spans="1:7" x14ac:dyDescent="0.25">
      <c r="A999" t="str">
        <f>IF(ISBLANK(vinculacion[Municipio]),"",Ejercicio)</f>
        <v/>
      </c>
      <c r="B999" t="str">
        <f>IF(ISBLANK(vinculacion[Municipio]),"",comarca)</f>
        <v/>
      </c>
      <c r="C999" s="115"/>
      <c r="D999" s="115"/>
      <c r="E999" s="116"/>
      <c r="F999" s="116"/>
      <c r="G999" s="115"/>
    </row>
    <row r="1000" spans="1:7" x14ac:dyDescent="0.25">
      <c r="A1000" t="str">
        <f>IF(ISBLANK(vinculacion[Municipio]),"",Ejercicio)</f>
        <v/>
      </c>
      <c r="B1000" s="2" t="str">
        <f>IF(ISBLANK(vinculacion[Municipio]),"",comarca)</f>
        <v/>
      </c>
      <c r="C1000" s="115"/>
      <c r="D1000" s="115"/>
      <c r="E1000" s="116"/>
      <c r="F1000" s="116"/>
      <c r="G1000" s="115"/>
    </row>
    <row r="1001" spans="1:7" x14ac:dyDescent="0.25">
      <c r="A1001" t="str">
        <f>IF(ISBLANK(vinculacion[Municipio]),"",Ejercicio)</f>
        <v/>
      </c>
      <c r="B1001" s="2" t="str">
        <f>IF(ISBLANK(vinculacion[Municipio]),"",comarca)</f>
        <v/>
      </c>
      <c r="C1001" s="115"/>
      <c r="D1001" s="115"/>
      <c r="E1001" s="116"/>
      <c r="F1001" s="116"/>
      <c r="G1001" s="115"/>
    </row>
  </sheetData>
  <sheetProtection password="D2E9" sheet="1" objects="1" scenarios="1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28.85546875" style="2" customWidth="1"/>
    <col min="4" max="4" width="51.5703125" customWidth="1"/>
    <col min="5" max="5" width="51.140625" customWidth="1"/>
    <col min="6" max="6" width="19.42578125" customWidth="1"/>
    <col min="7" max="7" width="21.85546875" customWidth="1"/>
    <col min="9" max="9" width="23.28515625" customWidth="1"/>
  </cols>
  <sheetData>
    <row r="1" spans="1:7" ht="27" customHeight="1" thickBot="1" x14ac:dyDescent="0.3">
      <c r="A1" t="s">
        <v>27</v>
      </c>
      <c r="B1" s="12" t="s">
        <v>0</v>
      </c>
      <c r="C1" s="92" t="s">
        <v>687</v>
      </c>
      <c r="D1" s="5" t="s">
        <v>693</v>
      </c>
      <c r="E1" s="5" t="s">
        <v>701</v>
      </c>
      <c r="F1" s="5" t="s">
        <v>8</v>
      </c>
      <c r="G1" s="88"/>
    </row>
    <row r="2" spans="1:7" x14ac:dyDescent="0.25">
      <c r="A2" t="str">
        <f>IF(ISBLANK(grupos[Grupo]),"",Ejercicio)</f>
        <v/>
      </c>
      <c r="B2" s="1" t="str">
        <f>IF(ISBLANK(grupos[Grupo]),"",comarca)</f>
        <v/>
      </c>
      <c r="C2" s="117"/>
      <c r="D2" s="117"/>
      <c r="E2" s="117"/>
      <c r="F2" s="117"/>
    </row>
    <row r="3" spans="1:7" x14ac:dyDescent="0.25">
      <c r="A3" t="str">
        <f>IF(ISBLANK(grupos[Grupo]),"",Ejercicio)</f>
        <v/>
      </c>
      <c r="B3" s="1" t="str">
        <f>IF(ISBLANK(grupos[Grupo]),"",comarca)</f>
        <v/>
      </c>
      <c r="C3" s="117"/>
      <c r="D3" s="117"/>
      <c r="E3" s="117"/>
      <c r="F3" s="117"/>
    </row>
    <row r="4" spans="1:7" x14ac:dyDescent="0.25">
      <c r="A4" t="str">
        <f>IF(ISBLANK(grupos[Grupo]),"",Ejercicio)</f>
        <v/>
      </c>
      <c r="B4" s="1" t="str">
        <f>IF(ISBLANK(grupos[Grupo]),"",comarca)</f>
        <v/>
      </c>
      <c r="C4" s="117"/>
      <c r="D4" s="117"/>
      <c r="E4" s="117"/>
      <c r="F4" s="117"/>
    </row>
    <row r="5" spans="1:7" x14ac:dyDescent="0.25">
      <c r="A5" t="str">
        <f>IF(ISBLANK(grupos[Grupo]),"",Ejercicio)</f>
        <v/>
      </c>
      <c r="B5" s="1" t="str">
        <f>IF(ISBLANK(grupos[Grupo]),"",comarca)</f>
        <v/>
      </c>
      <c r="C5" s="117"/>
      <c r="D5" s="117"/>
      <c r="E5" s="117"/>
      <c r="F5" s="117"/>
    </row>
    <row r="6" spans="1:7" x14ac:dyDescent="0.25">
      <c r="A6" t="str">
        <f>IF(ISBLANK(grupos[Grupo]),"",Ejercicio)</f>
        <v/>
      </c>
      <c r="B6" s="1" t="str">
        <f>IF(ISBLANK(grupos[Grupo]),"",comarca)</f>
        <v/>
      </c>
      <c r="C6" s="117"/>
      <c r="D6" s="117"/>
      <c r="E6" s="117"/>
      <c r="F6" s="117"/>
    </row>
    <row r="7" spans="1:7" x14ac:dyDescent="0.25">
      <c r="A7" t="str">
        <f>IF(ISBLANK(grupos[Grupo]),"",Ejercicio)</f>
        <v/>
      </c>
      <c r="B7" s="1" t="str">
        <f>IF(ISBLANK(grupos[Grupo]),"",comarca)</f>
        <v/>
      </c>
      <c r="C7" s="117"/>
      <c r="D7" s="117"/>
      <c r="E7" s="117"/>
      <c r="F7" s="117"/>
    </row>
    <row r="8" spans="1:7" x14ac:dyDescent="0.25">
      <c r="A8" t="str">
        <f>IF(ISBLANK(grupos[Grupo]),"",Ejercicio)</f>
        <v/>
      </c>
      <c r="B8" t="str">
        <f>IF(ISBLANK(grupos[Grupo]),"",comarca)</f>
        <v/>
      </c>
      <c r="C8" s="115"/>
      <c r="D8" s="115"/>
      <c r="E8" s="115"/>
      <c r="F8" s="115"/>
    </row>
    <row r="9" spans="1:7" x14ac:dyDescent="0.25">
      <c r="A9" t="str">
        <f>IF(ISBLANK(grupos[Grupo]),"",Ejercicio)</f>
        <v/>
      </c>
      <c r="B9" t="str">
        <f>IF(ISBLANK(grupos[Grupo]),"",comarca)</f>
        <v/>
      </c>
      <c r="C9" s="115"/>
      <c r="D9" s="115"/>
      <c r="E9" s="115"/>
      <c r="F9" s="115"/>
    </row>
    <row r="10" spans="1:7" x14ac:dyDescent="0.25">
      <c r="A10" t="str">
        <f>IF(ISBLANK(grupos[Grupo]),"",Ejercicio)</f>
        <v/>
      </c>
      <c r="B10" t="str">
        <f>IF(ISBLANK(grupos[Grupo]),"",comarca)</f>
        <v/>
      </c>
      <c r="C10" s="115"/>
      <c r="D10" s="115"/>
      <c r="E10" s="115"/>
      <c r="F10" s="115"/>
    </row>
    <row r="11" spans="1:7" x14ac:dyDescent="0.25">
      <c r="A11" t="str">
        <f>IF(ISBLANK(grupos[Grupo]),"",Ejercicio)</f>
        <v/>
      </c>
      <c r="B11" s="1" t="str">
        <f>IF(ISBLANK(grupos[Grupo]),"",comarca)</f>
        <v/>
      </c>
      <c r="C11" s="117"/>
      <c r="D11" s="117"/>
      <c r="E11" s="117"/>
      <c r="F11" s="117"/>
    </row>
    <row r="12" spans="1:7" x14ac:dyDescent="0.25">
      <c r="A12" t="str">
        <f>IF(ISBLANK(grupos[Grupo]),"",Ejercicio)</f>
        <v/>
      </c>
      <c r="B12" s="1" t="str">
        <f>IF(ISBLANK(grupos[Grupo]),"",comarca)</f>
        <v/>
      </c>
      <c r="C12" s="117"/>
      <c r="D12" s="117"/>
      <c r="E12" s="117"/>
      <c r="F12" s="117"/>
    </row>
    <row r="13" spans="1:7" x14ac:dyDescent="0.25">
      <c r="A13" t="str">
        <f>IF(ISBLANK(grupos[Grupo]),"",Ejercicio)</f>
        <v/>
      </c>
      <c r="B13" s="1" t="str">
        <f>IF(ISBLANK(grupos[Grupo]),"",comarca)</f>
        <v/>
      </c>
      <c r="C13" s="117"/>
      <c r="D13" s="117"/>
      <c r="E13" s="117"/>
      <c r="F13" s="117"/>
    </row>
    <row r="14" spans="1:7" x14ac:dyDescent="0.25">
      <c r="A14" t="str">
        <f>IF(ISBLANK(grupos[Grupo]),"",Ejercicio)</f>
        <v/>
      </c>
      <c r="B14" s="1" t="str">
        <f>IF(ISBLANK(grupos[Grupo]),"",comarca)</f>
        <v/>
      </c>
      <c r="C14" s="117"/>
      <c r="D14" s="117"/>
      <c r="E14" s="117"/>
      <c r="F14" s="117"/>
    </row>
    <row r="15" spans="1:7" x14ac:dyDescent="0.25">
      <c r="A15" t="str">
        <f>IF(ISBLANK(grupos[Grupo]),"",Ejercicio)</f>
        <v/>
      </c>
      <c r="B15" s="1" t="str">
        <f>IF(ISBLANK(grupos[Grupo]),"",comarca)</f>
        <v/>
      </c>
      <c r="C15" s="117"/>
      <c r="D15" s="117"/>
      <c r="E15" s="117"/>
      <c r="F15" s="117"/>
    </row>
    <row r="16" spans="1:7" x14ac:dyDescent="0.25">
      <c r="A16" t="str">
        <f>IF(ISBLANK(grupos[Grupo]),"",Ejercicio)</f>
        <v/>
      </c>
      <c r="B16" s="1" t="str">
        <f>IF(ISBLANK(grupos[Grupo]),"",comarca)</f>
        <v/>
      </c>
      <c r="C16" s="117"/>
      <c r="D16" s="117"/>
      <c r="E16" s="117"/>
      <c r="F16" s="117"/>
    </row>
    <row r="17" spans="1:6" x14ac:dyDescent="0.25">
      <c r="A17" t="str">
        <f>IF(ISBLANK(grupos[Grupo]),"",Ejercicio)</f>
        <v/>
      </c>
      <c r="B17" t="str">
        <f>IF(ISBLANK(grupos[Grupo]),"",comarca)</f>
        <v/>
      </c>
      <c r="C17" s="115"/>
      <c r="D17" s="115"/>
      <c r="E17" s="115"/>
      <c r="F17" s="115"/>
    </row>
    <row r="18" spans="1:6" x14ac:dyDescent="0.25">
      <c r="A18" t="str">
        <f>IF(ISBLANK(grupos[Grupo]),"",Ejercicio)</f>
        <v/>
      </c>
      <c r="B18" t="str">
        <f>IF(ISBLANK(grupos[Grupo]),"",comarca)</f>
        <v/>
      </c>
      <c r="C18" s="115"/>
      <c r="D18" s="115"/>
      <c r="E18" s="115"/>
      <c r="F18" s="115"/>
    </row>
    <row r="19" spans="1:6" x14ac:dyDescent="0.25">
      <c r="A19" t="str">
        <f>IF(ISBLANK(grupos[Grupo]),"",Ejercicio)</f>
        <v/>
      </c>
      <c r="B19" t="str">
        <f>IF(ISBLANK(grupos[Grupo]),"",comarca)</f>
        <v/>
      </c>
      <c r="C19" s="115"/>
      <c r="D19" s="115"/>
      <c r="E19" s="115"/>
      <c r="F19" s="115"/>
    </row>
    <row r="20" spans="1:6" x14ac:dyDescent="0.25">
      <c r="A20" t="str">
        <f>IF(ISBLANK(grupos[Grupo]),"",Ejercicio)</f>
        <v/>
      </c>
      <c r="B20" s="1" t="str">
        <f>IF(ISBLANK(grupos[Grupo]),"",comarca)</f>
        <v/>
      </c>
      <c r="C20" s="117"/>
      <c r="D20" s="117"/>
      <c r="E20" s="117"/>
      <c r="F20" s="117"/>
    </row>
    <row r="21" spans="1:6" x14ac:dyDescent="0.25">
      <c r="A21" t="str">
        <f>IF(ISBLANK(grupos[Grupo]),"",Ejercicio)</f>
        <v/>
      </c>
      <c r="B21" s="1" t="str">
        <f>IF(ISBLANK(grupos[Grupo]),"",comarca)</f>
        <v/>
      </c>
      <c r="C21" s="117"/>
      <c r="D21" s="117"/>
      <c r="E21" s="117"/>
      <c r="F21" s="117"/>
    </row>
    <row r="22" spans="1:6" x14ac:dyDescent="0.25">
      <c r="A22" t="str">
        <f>IF(ISBLANK(grupos[Grupo]),"",Ejercicio)</f>
        <v/>
      </c>
      <c r="B22" s="1" t="str">
        <f>IF(ISBLANK(grupos[Grupo]),"",comarca)</f>
        <v/>
      </c>
      <c r="C22" s="117"/>
      <c r="D22" s="117"/>
      <c r="E22" s="117"/>
      <c r="F22" s="117"/>
    </row>
    <row r="23" spans="1:6" x14ac:dyDescent="0.25">
      <c r="A23" t="str">
        <f>IF(ISBLANK(grupos[Grupo]),"",Ejercicio)</f>
        <v/>
      </c>
      <c r="B23" s="1" t="str">
        <f>IF(ISBLANK(grupos[Grupo]),"",comarca)</f>
        <v/>
      </c>
      <c r="C23" s="117"/>
      <c r="D23" s="117"/>
      <c r="E23" s="117"/>
      <c r="F23" s="117"/>
    </row>
    <row r="24" spans="1:6" x14ac:dyDescent="0.25">
      <c r="A24" t="str">
        <f>IF(ISBLANK(grupos[Grupo]),"",Ejercicio)</f>
        <v/>
      </c>
      <c r="B24" s="1" t="str">
        <f>IF(ISBLANK(grupos[Grupo]),"",comarca)</f>
        <v/>
      </c>
      <c r="C24" s="117"/>
      <c r="D24" s="117"/>
      <c r="E24" s="117"/>
      <c r="F24" s="117"/>
    </row>
    <row r="25" spans="1:6" x14ac:dyDescent="0.25">
      <c r="A25" t="str">
        <f>IF(ISBLANK(grupos[Grupo]),"",Ejercicio)</f>
        <v/>
      </c>
      <c r="B25" s="1" t="str">
        <f>IF(ISBLANK(grupos[Grupo]),"",comarca)</f>
        <v/>
      </c>
      <c r="C25" s="117"/>
      <c r="D25" s="117"/>
      <c r="E25" s="117"/>
      <c r="F25" s="117"/>
    </row>
    <row r="26" spans="1:6" x14ac:dyDescent="0.25">
      <c r="A26" t="str">
        <f>IF(ISBLANK(grupos[Grupo]),"",Ejercicio)</f>
        <v/>
      </c>
      <c r="B26" t="str">
        <f>IF(ISBLANK(grupos[Grupo]),"",comarca)</f>
        <v/>
      </c>
      <c r="C26" s="115"/>
      <c r="D26" s="115"/>
      <c r="E26" s="115"/>
      <c r="F26" s="115"/>
    </row>
    <row r="27" spans="1:6" x14ac:dyDescent="0.25">
      <c r="A27" t="str">
        <f>IF(ISBLANK(grupos[Grupo]),"",Ejercicio)</f>
        <v/>
      </c>
      <c r="B27" t="str">
        <f>IF(ISBLANK(grupos[Grupo]),"",comarca)</f>
        <v/>
      </c>
      <c r="C27" s="115"/>
      <c r="D27" s="115"/>
      <c r="E27" s="115"/>
      <c r="F27" s="115"/>
    </row>
    <row r="28" spans="1:6" x14ac:dyDescent="0.25">
      <c r="A28" t="str">
        <f>IF(ISBLANK(grupos[Grupo]),"",Ejercicio)</f>
        <v/>
      </c>
      <c r="B28" t="str">
        <f>IF(ISBLANK(grupos[Grupo]),"",comarca)</f>
        <v/>
      </c>
      <c r="C28" s="115"/>
      <c r="D28" s="115"/>
      <c r="E28" s="115"/>
      <c r="F28" s="115"/>
    </row>
    <row r="29" spans="1:6" x14ac:dyDescent="0.25">
      <c r="A29" t="str">
        <f>IF(ISBLANK(grupos[Grupo]),"",Ejercicio)</f>
        <v/>
      </c>
      <c r="B29" s="1" t="str">
        <f>IF(ISBLANK(grupos[Grupo]),"",comarca)</f>
        <v/>
      </c>
      <c r="C29" s="117"/>
      <c r="D29" s="117"/>
      <c r="E29" s="117"/>
      <c r="F29" s="117"/>
    </row>
    <row r="30" spans="1:6" x14ac:dyDescent="0.25">
      <c r="A30" t="str">
        <f>IF(ISBLANK(grupos[Grupo]),"",Ejercicio)</f>
        <v/>
      </c>
      <c r="B30" s="1" t="str">
        <f>IF(ISBLANK(grupos[Grupo]),"",comarca)</f>
        <v/>
      </c>
      <c r="C30" s="117"/>
      <c r="D30" s="117"/>
      <c r="E30" s="117"/>
      <c r="F30" s="117"/>
    </row>
    <row r="31" spans="1:6" x14ac:dyDescent="0.25">
      <c r="A31" t="str">
        <f>IF(ISBLANK(grupos[Grupo]),"",Ejercicio)</f>
        <v/>
      </c>
      <c r="B31" s="1" t="str">
        <f>IF(ISBLANK(grupos[Grupo]),"",comarca)</f>
        <v/>
      </c>
      <c r="C31" s="117"/>
      <c r="D31" s="117"/>
      <c r="E31" s="117"/>
      <c r="F31" s="117"/>
    </row>
    <row r="32" spans="1:6" x14ac:dyDescent="0.25">
      <c r="A32" t="str">
        <f>IF(ISBLANK(grupos[Grupo]),"",Ejercicio)</f>
        <v/>
      </c>
      <c r="B32" s="1" t="str">
        <f>IF(ISBLANK(grupos[Grupo]),"",comarca)</f>
        <v/>
      </c>
      <c r="C32" s="117"/>
      <c r="D32" s="117"/>
      <c r="E32" s="117"/>
      <c r="F32" s="117"/>
    </row>
    <row r="33" spans="1:6" x14ac:dyDescent="0.25">
      <c r="A33" t="str">
        <f>IF(ISBLANK(grupos[Grupo]),"",Ejercicio)</f>
        <v/>
      </c>
      <c r="B33" s="1" t="str">
        <f>IF(ISBLANK(grupos[Grupo]),"",comarca)</f>
        <v/>
      </c>
      <c r="C33" s="117"/>
      <c r="D33" s="117"/>
      <c r="E33" s="117"/>
      <c r="F33" s="117"/>
    </row>
    <row r="34" spans="1:6" x14ac:dyDescent="0.25">
      <c r="A34" t="str">
        <f>IF(ISBLANK(grupos[Grupo]),"",Ejercicio)</f>
        <v/>
      </c>
      <c r="B34" s="1" t="str">
        <f>IF(ISBLANK(grupos[Grupo]),"",comarca)</f>
        <v/>
      </c>
      <c r="C34" s="117"/>
      <c r="D34" s="117"/>
      <c r="E34" s="117"/>
      <c r="F34" s="117"/>
    </row>
    <row r="35" spans="1:6" x14ac:dyDescent="0.25">
      <c r="A35" t="str">
        <f>IF(ISBLANK(grupos[Grupo]),"",Ejercicio)</f>
        <v/>
      </c>
      <c r="B35" s="1" t="str">
        <f>IF(ISBLANK(grupos[Grupo]),"",comarca)</f>
        <v/>
      </c>
      <c r="C35" s="117"/>
      <c r="D35" s="117"/>
      <c r="E35" s="117"/>
      <c r="F35" s="117"/>
    </row>
    <row r="36" spans="1:6" x14ac:dyDescent="0.25">
      <c r="A36" t="str">
        <f>IF(ISBLANK(grupos[Grupo]),"",Ejercicio)</f>
        <v/>
      </c>
      <c r="B36" s="1" t="str">
        <f>IF(ISBLANK(grupos[Grupo]),"",comarca)</f>
        <v/>
      </c>
      <c r="C36" s="117"/>
      <c r="D36" s="117"/>
      <c r="E36" s="117"/>
      <c r="F36" s="117"/>
    </row>
    <row r="37" spans="1:6" x14ac:dyDescent="0.25">
      <c r="A37" t="str">
        <f>IF(ISBLANK(grupos[Grupo]),"",Ejercicio)</f>
        <v/>
      </c>
      <c r="B37" s="1" t="str">
        <f>IF(ISBLANK(grupos[Grupo]),"",comarca)</f>
        <v/>
      </c>
      <c r="C37" s="117"/>
      <c r="D37" s="117"/>
      <c r="E37" s="117"/>
      <c r="F37" s="117"/>
    </row>
    <row r="38" spans="1:6" x14ac:dyDescent="0.25">
      <c r="A38" t="str">
        <f>IF(ISBLANK(grupos[Grupo]),"",Ejercicio)</f>
        <v/>
      </c>
      <c r="B38" s="1" t="str">
        <f>IF(ISBLANK(grupos[Grupo]),"",comarca)</f>
        <v/>
      </c>
      <c r="C38" s="117"/>
      <c r="D38" s="117"/>
      <c r="E38" s="117"/>
      <c r="F38" s="117"/>
    </row>
    <row r="39" spans="1:6" x14ac:dyDescent="0.25">
      <c r="A39" t="str">
        <f>IF(ISBLANK(grupos[Grupo]),"",Ejercicio)</f>
        <v/>
      </c>
      <c r="B39" s="1" t="str">
        <f>IF(ISBLANK(grupos[Grupo]),"",comarca)</f>
        <v/>
      </c>
      <c r="C39" s="117"/>
      <c r="D39" s="117"/>
      <c r="E39" s="117"/>
      <c r="F39" s="117"/>
    </row>
    <row r="40" spans="1:6" x14ac:dyDescent="0.25">
      <c r="A40" t="str">
        <f>IF(ISBLANK(grupos[Grupo]),"",Ejercicio)</f>
        <v/>
      </c>
      <c r="B40" t="str">
        <f>IF(ISBLANK(grupos[Grupo]),"",comarca)</f>
        <v/>
      </c>
      <c r="C40" s="115"/>
      <c r="D40" s="115"/>
      <c r="E40" s="115"/>
      <c r="F40" s="115"/>
    </row>
    <row r="41" spans="1:6" x14ac:dyDescent="0.25">
      <c r="A41" t="str">
        <f>IF(ISBLANK(grupos[Grupo]),"",Ejercicio)</f>
        <v/>
      </c>
      <c r="B41" t="str">
        <f>IF(ISBLANK(grupos[Grupo]),"",comarca)</f>
        <v/>
      </c>
      <c r="C41" s="115"/>
      <c r="D41" s="115"/>
      <c r="E41" s="115"/>
      <c r="F41" s="115"/>
    </row>
    <row r="42" spans="1:6" x14ac:dyDescent="0.25">
      <c r="A42" t="str">
        <f>IF(ISBLANK(grupos[Grupo]),"",Ejercicio)</f>
        <v/>
      </c>
      <c r="B42" t="str">
        <f>IF(ISBLANK(grupos[Grupo]),"",comarca)</f>
        <v/>
      </c>
      <c r="C42" s="115"/>
      <c r="D42" s="115"/>
      <c r="E42" s="115"/>
      <c r="F42" s="115"/>
    </row>
    <row r="43" spans="1:6" x14ac:dyDescent="0.25">
      <c r="A43" t="str">
        <f>IF(ISBLANK(grupos[Grupo]),"",Ejercicio)</f>
        <v/>
      </c>
      <c r="B43" t="str">
        <f>IF(ISBLANK(grupos[Grupo]),"",comarca)</f>
        <v/>
      </c>
      <c r="C43" s="115"/>
      <c r="D43" s="115"/>
      <c r="E43" s="115"/>
      <c r="F43" s="115"/>
    </row>
    <row r="44" spans="1:6" x14ac:dyDescent="0.25">
      <c r="A44" t="str">
        <f>IF(ISBLANK(grupos[Grupo]),"",Ejercicio)</f>
        <v/>
      </c>
      <c r="B44" t="str">
        <f>IF(ISBLANK(grupos[Grupo]),"",comarca)</f>
        <v/>
      </c>
      <c r="C44" s="115"/>
      <c r="D44" s="115"/>
      <c r="E44" s="115"/>
      <c r="F44" s="115"/>
    </row>
    <row r="45" spans="1:6" x14ac:dyDescent="0.25">
      <c r="A45" t="str">
        <f>IF(ISBLANK(grupos[Grupo]),"",Ejercicio)</f>
        <v/>
      </c>
      <c r="B45" t="str">
        <f>IF(ISBLANK(grupos[Grupo]),"",comarca)</f>
        <v/>
      </c>
      <c r="C45" s="115"/>
      <c r="D45" s="115"/>
      <c r="E45" s="115"/>
      <c r="F45" s="115"/>
    </row>
    <row r="46" spans="1:6" x14ac:dyDescent="0.25">
      <c r="A46" t="str">
        <f>IF(ISBLANK(grupos[Grupo]),"",Ejercicio)</f>
        <v/>
      </c>
      <c r="B46" t="str">
        <f>IF(ISBLANK(grupos[Grupo]),"",comarca)</f>
        <v/>
      </c>
      <c r="C46" s="115"/>
      <c r="D46" s="115"/>
      <c r="E46" s="115"/>
      <c r="F46" s="115"/>
    </row>
    <row r="47" spans="1:6" x14ac:dyDescent="0.25">
      <c r="A47" t="str">
        <f>IF(ISBLANK(grupos[Grupo]),"",Ejercicio)</f>
        <v/>
      </c>
      <c r="B47" t="str">
        <f>IF(ISBLANK(grupos[Grupo]),"",comarca)</f>
        <v/>
      </c>
      <c r="C47" s="115"/>
      <c r="D47" s="115"/>
      <c r="E47" s="115"/>
      <c r="F47" s="115"/>
    </row>
    <row r="48" spans="1:6" x14ac:dyDescent="0.25">
      <c r="A48" t="str">
        <f>IF(ISBLANK(grupos[Grupo]),"",Ejercicio)</f>
        <v/>
      </c>
      <c r="B48" t="str">
        <f>IF(ISBLANK(grupos[Grupo]),"",comarca)</f>
        <v/>
      </c>
      <c r="C48" s="115"/>
      <c r="D48" s="115"/>
      <c r="E48" s="115"/>
      <c r="F48" s="115"/>
    </row>
    <row r="49" spans="1:6" x14ac:dyDescent="0.25">
      <c r="A49" t="str">
        <f>IF(ISBLANK(grupos[Grupo]),"",Ejercicio)</f>
        <v/>
      </c>
      <c r="B49" t="str">
        <f>IF(ISBLANK(grupos[Grupo]),"",comarca)</f>
        <v/>
      </c>
      <c r="C49" s="115"/>
      <c r="D49" s="115"/>
      <c r="E49" s="115"/>
      <c r="F49" s="115"/>
    </row>
    <row r="50" spans="1:6" x14ac:dyDescent="0.25">
      <c r="A50" t="str">
        <f>IF(ISBLANK(grupos[Grupo]),"",Ejercicio)</f>
        <v/>
      </c>
      <c r="B50" t="str">
        <f>IF(ISBLANK(grupos[Grupo]),"",comarca)</f>
        <v/>
      </c>
      <c r="C50" s="115"/>
      <c r="D50" s="115"/>
      <c r="E50" s="115"/>
      <c r="F50" s="115"/>
    </row>
    <row r="51" spans="1:6" x14ac:dyDescent="0.25">
      <c r="A51" t="str">
        <f>IF(ISBLANK(grupos[Grupo]),"",Ejercicio)</f>
        <v/>
      </c>
      <c r="B51" t="str">
        <f>IF(ISBLANK(grupos[Grupo]),"",comarca)</f>
        <v/>
      </c>
      <c r="C51" s="115"/>
      <c r="D51" s="115"/>
      <c r="E51" s="115"/>
      <c r="F51" s="115"/>
    </row>
    <row r="52" spans="1:6" x14ac:dyDescent="0.25">
      <c r="A52" t="str">
        <f>IF(ISBLANK(grupos[Grupo]),"",Ejercicio)</f>
        <v/>
      </c>
      <c r="B52" t="str">
        <f>IF(ISBLANK(grupos[Grupo]),"",comarca)</f>
        <v/>
      </c>
      <c r="C52" s="115"/>
      <c r="D52" s="115"/>
      <c r="E52" s="115"/>
      <c r="F52" s="115"/>
    </row>
    <row r="53" spans="1:6" x14ac:dyDescent="0.25">
      <c r="A53" t="str">
        <f>IF(ISBLANK(grupos[Grupo]),"",Ejercicio)</f>
        <v/>
      </c>
      <c r="B53" t="str">
        <f>IF(ISBLANK(grupos[Grupo]),"",comarca)</f>
        <v/>
      </c>
      <c r="C53" s="115"/>
      <c r="D53" s="115"/>
      <c r="E53" s="115"/>
      <c r="F53" s="115"/>
    </row>
    <row r="54" spans="1:6" x14ac:dyDescent="0.25">
      <c r="A54" t="str">
        <f>IF(ISBLANK(grupos[Grupo]),"",Ejercicio)</f>
        <v/>
      </c>
      <c r="B54" t="str">
        <f>IF(ISBLANK(grupos[Grupo]),"",comarca)</f>
        <v/>
      </c>
      <c r="C54" s="115"/>
      <c r="D54" s="115"/>
      <c r="E54" s="115"/>
      <c r="F54" s="115"/>
    </row>
    <row r="55" spans="1:6" x14ac:dyDescent="0.25">
      <c r="A55" t="str">
        <f>IF(ISBLANK(grupos[Grupo]),"",Ejercicio)</f>
        <v/>
      </c>
      <c r="B55" t="str">
        <f>IF(ISBLANK(grupos[Grupo]),"",comarca)</f>
        <v/>
      </c>
      <c r="C55" s="115"/>
      <c r="D55" s="115"/>
      <c r="E55" s="115"/>
      <c r="F55" s="115"/>
    </row>
    <row r="56" spans="1:6" x14ac:dyDescent="0.25">
      <c r="A56" t="str">
        <f>IF(ISBLANK(grupos[Grupo]),"",Ejercicio)</f>
        <v/>
      </c>
      <c r="B56" t="str">
        <f>IF(ISBLANK(grupos[Grupo]),"",comarca)</f>
        <v/>
      </c>
      <c r="C56" s="115"/>
      <c r="D56" s="115"/>
      <c r="E56" s="115"/>
      <c r="F56" s="115"/>
    </row>
    <row r="57" spans="1:6" x14ac:dyDescent="0.25">
      <c r="A57" t="str">
        <f>IF(ISBLANK(grupos[Grupo]),"",Ejercicio)</f>
        <v/>
      </c>
      <c r="B57" t="str">
        <f>IF(ISBLANK(grupos[Grupo]),"",comarca)</f>
        <v/>
      </c>
      <c r="C57" s="115"/>
      <c r="D57" s="115"/>
      <c r="E57" s="115"/>
      <c r="F57" s="115"/>
    </row>
    <row r="58" spans="1:6" x14ac:dyDescent="0.25">
      <c r="A58" t="str">
        <f>IF(ISBLANK(grupos[Grupo]),"",Ejercicio)</f>
        <v/>
      </c>
      <c r="B58" t="str">
        <f>IF(ISBLANK(grupos[Grupo]),"",comarca)</f>
        <v/>
      </c>
      <c r="C58" s="115"/>
      <c r="D58" s="115"/>
      <c r="E58" s="115"/>
      <c r="F58" s="115"/>
    </row>
    <row r="59" spans="1:6" x14ac:dyDescent="0.25">
      <c r="A59" t="str">
        <f>IF(ISBLANK(grupos[Grupo]),"",Ejercicio)</f>
        <v/>
      </c>
      <c r="B59" t="str">
        <f>IF(ISBLANK(grupos[Grupo]),"",comarca)</f>
        <v/>
      </c>
      <c r="C59" s="115"/>
      <c r="D59" s="115"/>
      <c r="E59" s="115"/>
      <c r="F59" s="115"/>
    </row>
    <row r="60" spans="1:6" x14ac:dyDescent="0.25">
      <c r="A60" t="str">
        <f>IF(ISBLANK(grupos[Grupo]),"",Ejercicio)</f>
        <v/>
      </c>
      <c r="B60" t="str">
        <f>IF(ISBLANK(grupos[Grupo]),"",comarca)</f>
        <v/>
      </c>
      <c r="C60" s="115"/>
      <c r="D60" s="115"/>
      <c r="E60" s="115"/>
      <c r="F60" s="115"/>
    </row>
    <row r="61" spans="1:6" x14ac:dyDescent="0.25">
      <c r="A61" t="str">
        <f>IF(ISBLANK(grupos[Grupo]),"",Ejercicio)</f>
        <v/>
      </c>
      <c r="B61" t="str">
        <f>IF(ISBLANK(grupos[Grupo]),"",comarca)</f>
        <v/>
      </c>
      <c r="C61" s="115"/>
      <c r="D61" s="115"/>
      <c r="E61" s="115"/>
      <c r="F61" s="115"/>
    </row>
    <row r="62" spans="1:6" x14ac:dyDescent="0.25">
      <c r="A62" t="str">
        <f>IF(ISBLANK(grupos[Grupo]),"",Ejercicio)</f>
        <v/>
      </c>
      <c r="B62" t="str">
        <f>IF(ISBLANK(grupos[Grupo]),"",comarca)</f>
        <v/>
      </c>
      <c r="C62" s="115"/>
      <c r="D62" s="115"/>
      <c r="E62" s="115"/>
      <c r="F62" s="115"/>
    </row>
    <row r="63" spans="1:6" x14ac:dyDescent="0.25">
      <c r="A63" t="str">
        <f>IF(ISBLANK(grupos[Grupo]),"",Ejercicio)</f>
        <v/>
      </c>
      <c r="B63" t="str">
        <f>IF(ISBLANK(grupos[Grupo]),"",comarca)</f>
        <v/>
      </c>
      <c r="C63" s="115"/>
      <c r="D63" s="115"/>
      <c r="E63" s="115"/>
      <c r="F63" s="115"/>
    </row>
    <row r="64" spans="1:6" x14ac:dyDescent="0.25">
      <c r="A64" t="str">
        <f>IF(ISBLANK(grupos[Grupo]),"",Ejercicio)</f>
        <v/>
      </c>
      <c r="B64" t="str">
        <f>IF(ISBLANK(grupos[Grupo]),"",comarca)</f>
        <v/>
      </c>
      <c r="C64" s="115"/>
      <c r="D64" s="115"/>
      <c r="E64" s="115"/>
      <c r="F64" s="115"/>
    </row>
    <row r="65" spans="1:6" x14ac:dyDescent="0.25">
      <c r="A65" t="str">
        <f>IF(ISBLANK(grupos[Grupo]),"",Ejercicio)</f>
        <v/>
      </c>
      <c r="B65" t="str">
        <f>IF(ISBLANK(grupos[Grupo]),"",comarca)</f>
        <v/>
      </c>
      <c r="C65" s="115"/>
      <c r="D65" s="115"/>
      <c r="E65" s="115"/>
      <c r="F65" s="115"/>
    </row>
    <row r="66" spans="1:6" x14ac:dyDescent="0.25">
      <c r="A66" t="str">
        <f>IF(ISBLANK(grupos[Grupo]),"",Ejercicio)</f>
        <v/>
      </c>
      <c r="B66" t="str">
        <f>IF(ISBLANK(grupos[Grupo]),"",comarca)</f>
        <v/>
      </c>
      <c r="C66" s="115"/>
      <c r="D66" s="115"/>
      <c r="E66" s="115"/>
      <c r="F66" s="115"/>
    </row>
    <row r="67" spans="1:6" x14ac:dyDescent="0.25">
      <c r="A67" t="str">
        <f>IF(ISBLANK(grupos[Grupo]),"",Ejercicio)</f>
        <v/>
      </c>
      <c r="B67" t="str">
        <f>IF(ISBLANK(grupos[Grupo]),"",comarca)</f>
        <v/>
      </c>
      <c r="C67" s="115"/>
      <c r="D67" s="115"/>
      <c r="E67" s="115"/>
      <c r="F67" s="115"/>
    </row>
    <row r="68" spans="1:6" x14ac:dyDescent="0.25">
      <c r="A68" t="str">
        <f>IF(ISBLANK(grupos[Grupo]),"",Ejercicio)</f>
        <v/>
      </c>
      <c r="B68" t="str">
        <f>IF(ISBLANK(grupos[Grupo]),"",comarca)</f>
        <v/>
      </c>
      <c r="C68" s="115"/>
      <c r="D68" s="115"/>
      <c r="E68" s="115"/>
      <c r="F68" s="115"/>
    </row>
    <row r="69" spans="1:6" x14ac:dyDescent="0.25">
      <c r="A69" t="str">
        <f>IF(ISBLANK(grupos[Grupo]),"",Ejercicio)</f>
        <v/>
      </c>
      <c r="B69" t="str">
        <f>IF(ISBLANK(grupos[Grupo]),"",comarca)</f>
        <v/>
      </c>
      <c r="C69" s="115"/>
      <c r="D69" s="115"/>
      <c r="E69" s="115"/>
      <c r="F69" s="115"/>
    </row>
    <row r="70" spans="1:6" x14ac:dyDescent="0.25">
      <c r="A70" t="str">
        <f>IF(ISBLANK(grupos[Grupo]),"",Ejercicio)</f>
        <v/>
      </c>
      <c r="B70" t="str">
        <f>IF(ISBLANK(grupos[Grupo]),"",comarca)</f>
        <v/>
      </c>
      <c r="C70" s="115"/>
      <c r="D70" s="115"/>
      <c r="E70" s="115"/>
      <c r="F70" s="115"/>
    </row>
    <row r="71" spans="1:6" x14ac:dyDescent="0.25">
      <c r="A71" t="str">
        <f>IF(ISBLANK(grupos[Grupo]),"",Ejercicio)</f>
        <v/>
      </c>
      <c r="B71" t="str">
        <f>IF(ISBLANK(grupos[Grupo]),"",comarca)</f>
        <v/>
      </c>
      <c r="C71" s="115"/>
      <c r="D71" s="115"/>
      <c r="E71" s="115"/>
      <c r="F71" s="115"/>
    </row>
    <row r="72" spans="1:6" x14ac:dyDescent="0.25">
      <c r="A72" t="str">
        <f>IF(ISBLANK(grupos[Grupo]),"",Ejercicio)</f>
        <v/>
      </c>
      <c r="B72" t="str">
        <f>IF(ISBLANK(grupos[Grupo]),"",comarca)</f>
        <v/>
      </c>
      <c r="C72" s="115"/>
      <c r="D72" s="115"/>
      <c r="E72" s="115"/>
      <c r="F72" s="115"/>
    </row>
    <row r="73" spans="1:6" x14ac:dyDescent="0.25">
      <c r="A73" t="str">
        <f>IF(ISBLANK(grupos[Grupo]),"",Ejercicio)</f>
        <v/>
      </c>
      <c r="B73" t="str">
        <f>IF(ISBLANK(grupos[Grupo]),"",comarca)</f>
        <v/>
      </c>
      <c r="C73" s="115"/>
      <c r="D73" s="115"/>
      <c r="E73" s="115"/>
      <c r="F73" s="115"/>
    </row>
    <row r="74" spans="1:6" x14ac:dyDescent="0.25">
      <c r="A74" t="str">
        <f>IF(ISBLANK(grupos[Grupo]),"",Ejercicio)</f>
        <v/>
      </c>
      <c r="B74" t="str">
        <f>IF(ISBLANK(grupos[Grupo]),"",comarca)</f>
        <v/>
      </c>
      <c r="C74" s="115"/>
      <c r="D74" s="115"/>
      <c r="E74" s="115"/>
      <c r="F74" s="115"/>
    </row>
    <row r="75" spans="1:6" x14ac:dyDescent="0.25">
      <c r="A75" t="str">
        <f>IF(ISBLANK(grupos[Grupo]),"",Ejercicio)</f>
        <v/>
      </c>
      <c r="B75" t="str">
        <f>IF(ISBLANK(grupos[Grupo]),"",comarca)</f>
        <v/>
      </c>
      <c r="C75" s="115"/>
      <c r="D75" s="115"/>
      <c r="E75" s="115"/>
      <c r="F75" s="115"/>
    </row>
    <row r="76" spans="1:6" x14ac:dyDescent="0.25">
      <c r="A76" t="str">
        <f>IF(ISBLANK(grupos[Grupo]),"",Ejercicio)</f>
        <v/>
      </c>
      <c r="B76" t="str">
        <f>IF(ISBLANK(grupos[Grupo]),"",comarca)</f>
        <v/>
      </c>
      <c r="C76" s="115"/>
      <c r="D76" s="115"/>
      <c r="E76" s="115"/>
      <c r="F76" s="115"/>
    </row>
    <row r="77" spans="1:6" x14ac:dyDescent="0.25">
      <c r="A77" t="str">
        <f>IF(ISBLANK(grupos[Grupo]),"",Ejercicio)</f>
        <v/>
      </c>
      <c r="B77" t="str">
        <f>IF(ISBLANK(grupos[Grupo]),"",comarca)</f>
        <v/>
      </c>
      <c r="C77" s="115"/>
      <c r="D77" s="115"/>
      <c r="E77" s="115"/>
      <c r="F77" s="115"/>
    </row>
    <row r="78" spans="1:6" x14ac:dyDescent="0.25">
      <c r="A78" t="str">
        <f>IF(ISBLANK(grupos[Grupo]),"",Ejercicio)</f>
        <v/>
      </c>
      <c r="B78" t="str">
        <f>IF(ISBLANK(grupos[Grupo]),"",comarca)</f>
        <v/>
      </c>
      <c r="C78" s="115"/>
      <c r="D78" s="115"/>
      <c r="E78" s="115"/>
      <c r="F78" s="115"/>
    </row>
    <row r="79" spans="1:6" x14ac:dyDescent="0.25">
      <c r="A79" t="str">
        <f>IF(ISBLANK(grupos[Grupo]),"",Ejercicio)</f>
        <v/>
      </c>
      <c r="B79" t="str">
        <f>IF(ISBLANK(grupos[Grupo]),"",comarca)</f>
        <v/>
      </c>
      <c r="C79" s="115"/>
      <c r="D79" s="115"/>
      <c r="E79" s="115"/>
      <c r="F79" s="115"/>
    </row>
    <row r="80" spans="1:6" x14ac:dyDescent="0.25">
      <c r="A80" t="str">
        <f>IF(ISBLANK(grupos[Grupo]),"",Ejercicio)</f>
        <v/>
      </c>
      <c r="B80" t="str">
        <f>IF(ISBLANK(grupos[Grupo]),"",comarca)</f>
        <v/>
      </c>
      <c r="C80" s="115"/>
      <c r="D80" s="115"/>
      <c r="E80" s="115"/>
      <c r="F80" s="115"/>
    </row>
    <row r="81" spans="1:6" x14ac:dyDescent="0.25">
      <c r="A81" t="str">
        <f>IF(ISBLANK(grupos[Grupo]),"",Ejercicio)</f>
        <v/>
      </c>
      <c r="B81" t="str">
        <f>IF(ISBLANK(grupos[Grupo]),"",comarca)</f>
        <v/>
      </c>
      <c r="C81" s="115"/>
      <c r="D81" s="115"/>
      <c r="E81" s="115"/>
      <c r="F81" s="115"/>
    </row>
    <row r="82" spans="1:6" x14ac:dyDescent="0.25">
      <c r="A82" t="str">
        <f>IF(ISBLANK(grupos[Grupo]),"",Ejercicio)</f>
        <v/>
      </c>
      <c r="B82" t="str">
        <f>IF(ISBLANK(grupos[Grupo]),"",comarca)</f>
        <v/>
      </c>
      <c r="C82" s="115"/>
      <c r="D82" s="115"/>
      <c r="E82" s="115"/>
      <c r="F82" s="115"/>
    </row>
    <row r="83" spans="1:6" x14ac:dyDescent="0.25">
      <c r="A83" t="str">
        <f>IF(ISBLANK(grupos[Grupo]),"",Ejercicio)</f>
        <v/>
      </c>
      <c r="B83" t="str">
        <f>IF(ISBLANK(grupos[Grupo]),"",comarca)</f>
        <v/>
      </c>
      <c r="C83" s="115"/>
      <c r="D83" s="115"/>
      <c r="E83" s="115"/>
      <c r="F83" s="115"/>
    </row>
    <row r="84" spans="1:6" x14ac:dyDescent="0.25">
      <c r="A84" t="str">
        <f>IF(ISBLANK(grupos[Grupo]),"",Ejercicio)</f>
        <v/>
      </c>
      <c r="B84" t="str">
        <f>IF(ISBLANK(grupos[Grupo]),"",comarca)</f>
        <v/>
      </c>
      <c r="C84" s="115"/>
      <c r="D84" s="115"/>
      <c r="E84" s="115"/>
      <c r="F84" s="115"/>
    </row>
    <row r="85" spans="1:6" x14ac:dyDescent="0.25">
      <c r="A85" t="str">
        <f>IF(ISBLANK(grupos[Grupo]),"",Ejercicio)</f>
        <v/>
      </c>
      <c r="B85" t="str">
        <f>IF(ISBLANK(grupos[Grupo]),"",comarca)</f>
        <v/>
      </c>
      <c r="C85" s="115"/>
      <c r="D85" s="115"/>
      <c r="E85" s="115"/>
      <c r="F85" s="115"/>
    </row>
    <row r="86" spans="1:6" x14ac:dyDescent="0.25">
      <c r="A86" t="str">
        <f>IF(ISBLANK(grupos[Grupo]),"",Ejercicio)</f>
        <v/>
      </c>
      <c r="B86" t="str">
        <f>IF(ISBLANK(grupos[Grupo]),"",comarca)</f>
        <v/>
      </c>
      <c r="C86" s="115"/>
      <c r="D86" s="115"/>
      <c r="E86" s="115"/>
      <c r="F86" s="115"/>
    </row>
    <row r="87" spans="1:6" x14ac:dyDescent="0.25">
      <c r="A87" t="str">
        <f>IF(ISBLANK(grupos[Grupo]),"",Ejercicio)</f>
        <v/>
      </c>
      <c r="B87" t="str">
        <f>IF(ISBLANK(grupos[Grupo]),"",comarca)</f>
        <v/>
      </c>
      <c r="C87" s="115"/>
      <c r="D87" s="115"/>
      <c r="E87" s="115"/>
      <c r="F87" s="115"/>
    </row>
    <row r="88" spans="1:6" x14ac:dyDescent="0.25">
      <c r="A88" t="str">
        <f>IF(ISBLANK(grupos[Grupo]),"",Ejercicio)</f>
        <v/>
      </c>
      <c r="B88" t="str">
        <f>IF(ISBLANK(grupos[Grupo]),"",comarca)</f>
        <v/>
      </c>
      <c r="C88" s="115"/>
      <c r="D88" s="115"/>
      <c r="E88" s="115"/>
      <c r="F88" s="115"/>
    </row>
    <row r="89" spans="1:6" x14ac:dyDescent="0.25">
      <c r="A89" t="str">
        <f>IF(ISBLANK(grupos[Grupo]),"",Ejercicio)</f>
        <v/>
      </c>
      <c r="B89" t="str">
        <f>IF(ISBLANK(grupos[Grupo]),"",comarca)</f>
        <v/>
      </c>
      <c r="C89" s="115"/>
      <c r="D89" s="115"/>
      <c r="E89" s="115"/>
      <c r="F89" s="115"/>
    </row>
    <row r="90" spans="1:6" x14ac:dyDescent="0.25">
      <c r="A90" t="str">
        <f>IF(ISBLANK(grupos[Grupo]),"",Ejercicio)</f>
        <v/>
      </c>
      <c r="B90" t="str">
        <f>IF(ISBLANK(grupos[Grupo]),"",comarca)</f>
        <v/>
      </c>
      <c r="C90" s="115"/>
      <c r="D90" s="115"/>
      <c r="E90" s="115"/>
      <c r="F90" s="115"/>
    </row>
    <row r="91" spans="1:6" x14ac:dyDescent="0.25">
      <c r="A91" t="str">
        <f>IF(ISBLANK(grupos[Grupo]),"",Ejercicio)</f>
        <v/>
      </c>
      <c r="B91" t="str">
        <f>IF(ISBLANK(grupos[Grupo]),"",comarca)</f>
        <v/>
      </c>
      <c r="C91" s="115"/>
      <c r="D91" s="115"/>
      <c r="E91" s="115"/>
      <c r="F91" s="115"/>
    </row>
    <row r="92" spans="1:6" x14ac:dyDescent="0.25">
      <c r="A92" t="str">
        <f>IF(ISBLANK(grupos[Grupo]),"",Ejercicio)</f>
        <v/>
      </c>
      <c r="B92" t="str">
        <f>IF(ISBLANK(grupos[Grupo]),"",comarca)</f>
        <v/>
      </c>
      <c r="C92" s="115"/>
      <c r="D92" s="115"/>
      <c r="E92" s="115"/>
      <c r="F92" s="115"/>
    </row>
    <row r="93" spans="1:6" x14ac:dyDescent="0.25">
      <c r="A93" t="str">
        <f>IF(ISBLANK(grupos[Grupo]),"",Ejercicio)</f>
        <v/>
      </c>
      <c r="B93" t="str">
        <f>IF(ISBLANK(grupos[Grupo]),"",comarca)</f>
        <v/>
      </c>
      <c r="C93" s="115"/>
      <c r="D93" s="115"/>
      <c r="E93" s="115"/>
      <c r="F93" s="115"/>
    </row>
    <row r="94" spans="1:6" x14ac:dyDescent="0.25">
      <c r="A94" t="str">
        <f>IF(ISBLANK(grupos[Grupo]),"",Ejercicio)</f>
        <v/>
      </c>
      <c r="B94" t="str">
        <f>IF(ISBLANK(grupos[Grupo]),"",comarca)</f>
        <v/>
      </c>
      <c r="C94" s="115"/>
      <c r="D94" s="115"/>
      <c r="E94" s="115"/>
      <c r="F94" s="115"/>
    </row>
    <row r="95" spans="1:6" x14ac:dyDescent="0.25">
      <c r="A95" t="str">
        <f>IF(ISBLANK(grupos[Grupo]),"",Ejercicio)</f>
        <v/>
      </c>
      <c r="B95" t="str">
        <f>IF(ISBLANK(grupos[Grupo]),"",comarca)</f>
        <v/>
      </c>
      <c r="C95" s="115"/>
      <c r="D95" s="115"/>
      <c r="E95" s="115"/>
      <c r="F95" s="115"/>
    </row>
    <row r="96" spans="1:6" x14ac:dyDescent="0.25">
      <c r="A96" t="str">
        <f>IF(ISBLANK(grupos[Grupo]),"",Ejercicio)</f>
        <v/>
      </c>
      <c r="B96" t="str">
        <f>IF(ISBLANK(grupos[Grupo]),"",comarca)</f>
        <v/>
      </c>
      <c r="C96" s="115"/>
      <c r="D96" s="115"/>
      <c r="E96" s="115"/>
      <c r="F96" s="115"/>
    </row>
    <row r="97" spans="1:6" x14ac:dyDescent="0.25">
      <c r="A97" t="str">
        <f>IF(ISBLANK(grupos[Grupo]),"",Ejercicio)</f>
        <v/>
      </c>
      <c r="B97" t="str">
        <f>IF(ISBLANK(grupos[Grupo]),"",comarca)</f>
        <v/>
      </c>
      <c r="C97" s="115"/>
      <c r="D97" s="115"/>
      <c r="E97" s="115"/>
      <c r="F97" s="115"/>
    </row>
    <row r="98" spans="1:6" x14ac:dyDescent="0.25">
      <c r="A98" t="str">
        <f>IF(ISBLANK(grupos[Grupo]),"",Ejercicio)</f>
        <v/>
      </c>
      <c r="B98" t="str">
        <f>IF(ISBLANK(grupos[Grupo]),"",comarca)</f>
        <v/>
      </c>
      <c r="C98" s="115"/>
      <c r="D98" s="115"/>
      <c r="E98" s="115"/>
      <c r="F98" s="115"/>
    </row>
    <row r="99" spans="1:6" x14ac:dyDescent="0.25">
      <c r="A99" t="str">
        <f>IF(ISBLANK(grupos[Grupo]),"",Ejercicio)</f>
        <v/>
      </c>
      <c r="B99" t="str">
        <f>IF(ISBLANK(grupos[Grupo]),"",comarca)</f>
        <v/>
      </c>
      <c r="C99" s="115"/>
      <c r="D99" s="115"/>
      <c r="E99" s="115"/>
      <c r="F99" s="115"/>
    </row>
    <row r="100" spans="1:6" x14ac:dyDescent="0.25">
      <c r="A100" t="str">
        <f>IF(ISBLANK(grupos[Grupo]),"",Ejercicio)</f>
        <v/>
      </c>
      <c r="B100" t="str">
        <f>IF(ISBLANK(grupos[Grupo]),"",comarca)</f>
        <v/>
      </c>
      <c r="C100" s="115"/>
      <c r="D100" s="115"/>
      <c r="E100" s="115"/>
      <c r="F100" s="115"/>
    </row>
    <row r="101" spans="1:6" x14ac:dyDescent="0.25">
      <c r="A101" t="str">
        <f>IF(ISBLANK(grupos[Grupo]),"",Ejercicio)</f>
        <v/>
      </c>
      <c r="B101" t="str">
        <f>IF(ISBLANK(grupos[Grupo]),"",comarca)</f>
        <v/>
      </c>
      <c r="C101" s="115"/>
      <c r="D101" s="115"/>
      <c r="E101" s="115"/>
      <c r="F101" s="115"/>
    </row>
    <row r="102" spans="1:6" x14ac:dyDescent="0.25">
      <c r="A102" t="str">
        <f>IF(ISBLANK(grupos[Grupo]),"",Ejercicio)</f>
        <v/>
      </c>
      <c r="B102" t="str">
        <f>IF(ISBLANK(grupos[Grupo]),"",comarca)</f>
        <v/>
      </c>
      <c r="C102" s="115"/>
      <c r="D102" s="115"/>
      <c r="E102" s="115"/>
      <c r="F102" s="115"/>
    </row>
    <row r="103" spans="1:6" x14ac:dyDescent="0.25">
      <c r="A103" t="str">
        <f>IF(ISBLANK(grupos[Grupo]),"",Ejercicio)</f>
        <v/>
      </c>
      <c r="B103" t="str">
        <f>IF(ISBLANK(grupos[Grupo]),"",comarca)</f>
        <v/>
      </c>
      <c r="C103" s="115"/>
      <c r="D103" s="115"/>
      <c r="E103" s="115"/>
      <c r="F103" s="115"/>
    </row>
    <row r="104" spans="1:6" x14ac:dyDescent="0.25">
      <c r="A104" t="str">
        <f>IF(ISBLANK(grupos[Grupo]),"",Ejercicio)</f>
        <v/>
      </c>
      <c r="B104" t="str">
        <f>IF(ISBLANK(grupos[Grupo]),"",comarca)</f>
        <v/>
      </c>
      <c r="C104" s="115"/>
      <c r="D104" s="115"/>
      <c r="E104" s="115"/>
      <c r="F104" s="115"/>
    </row>
    <row r="105" spans="1:6" x14ac:dyDescent="0.25">
      <c r="A105" t="str">
        <f>IF(ISBLANK(grupos[Grupo]),"",Ejercicio)</f>
        <v/>
      </c>
      <c r="B105" t="str">
        <f>IF(ISBLANK(grupos[Grupo]),"",comarca)</f>
        <v/>
      </c>
      <c r="C105" s="115"/>
      <c r="D105" s="115"/>
      <c r="E105" s="115"/>
      <c r="F105" s="115"/>
    </row>
    <row r="106" spans="1:6" x14ac:dyDescent="0.25">
      <c r="A106" t="str">
        <f>IF(ISBLANK(grupos[Grupo]),"",Ejercicio)</f>
        <v/>
      </c>
      <c r="B106" t="str">
        <f>IF(ISBLANK(grupos[Grupo]),"",comarca)</f>
        <v/>
      </c>
      <c r="C106" s="115"/>
      <c r="D106" s="115"/>
      <c r="E106" s="115"/>
      <c r="F106" s="115"/>
    </row>
    <row r="107" spans="1:6" x14ac:dyDescent="0.25">
      <c r="A107" t="str">
        <f>IF(ISBLANK(grupos[Grupo]),"",Ejercicio)</f>
        <v/>
      </c>
      <c r="B107" t="str">
        <f>IF(ISBLANK(grupos[Grupo]),"",comarca)</f>
        <v/>
      </c>
      <c r="C107" s="115"/>
      <c r="D107" s="115"/>
      <c r="E107" s="115"/>
      <c r="F107" s="115"/>
    </row>
    <row r="108" spans="1:6" x14ac:dyDescent="0.25">
      <c r="A108" t="str">
        <f>IF(ISBLANK(grupos[Grupo]),"",Ejercicio)</f>
        <v/>
      </c>
      <c r="B108" t="str">
        <f>IF(ISBLANK(grupos[Grupo]),"",comarca)</f>
        <v/>
      </c>
      <c r="C108" s="115"/>
      <c r="D108" s="115"/>
      <c r="E108" s="115"/>
      <c r="F108" s="115"/>
    </row>
    <row r="109" spans="1:6" x14ac:dyDescent="0.25">
      <c r="A109" t="str">
        <f>IF(ISBLANK(grupos[Grupo]),"",Ejercicio)</f>
        <v/>
      </c>
      <c r="B109" t="str">
        <f>IF(ISBLANK(grupos[Grupo]),"",comarca)</f>
        <v/>
      </c>
      <c r="C109" s="115"/>
      <c r="D109" s="115"/>
      <c r="E109" s="115"/>
      <c r="F109" s="115"/>
    </row>
    <row r="110" spans="1:6" x14ac:dyDescent="0.25">
      <c r="A110" t="str">
        <f>IF(ISBLANK(grupos[Grupo]),"",Ejercicio)</f>
        <v/>
      </c>
      <c r="B110" t="str">
        <f>IF(ISBLANK(grupos[Grupo]),"",comarca)</f>
        <v/>
      </c>
      <c r="C110" s="115"/>
      <c r="D110" s="115"/>
      <c r="E110" s="115"/>
      <c r="F110" s="115"/>
    </row>
    <row r="111" spans="1:6" x14ac:dyDescent="0.25">
      <c r="A111" t="str">
        <f>IF(ISBLANK(grupos[Grupo]),"",Ejercicio)</f>
        <v/>
      </c>
      <c r="B111" t="str">
        <f>IF(ISBLANK(grupos[Grupo]),"",comarca)</f>
        <v/>
      </c>
      <c r="C111" s="115"/>
      <c r="D111" s="115"/>
      <c r="E111" s="115"/>
      <c r="F111" s="115"/>
    </row>
    <row r="112" spans="1:6" x14ac:dyDescent="0.25">
      <c r="A112" t="str">
        <f>IF(ISBLANK(grupos[Grupo]),"",Ejercicio)</f>
        <v/>
      </c>
      <c r="B112" t="str">
        <f>IF(ISBLANK(grupos[Grupo]),"",comarca)</f>
        <v/>
      </c>
      <c r="C112" s="115"/>
      <c r="D112" s="115"/>
      <c r="E112" s="115"/>
      <c r="F112" s="115"/>
    </row>
    <row r="113" spans="1:6" x14ac:dyDescent="0.25">
      <c r="A113" t="str">
        <f>IF(ISBLANK(grupos[Grupo]),"",Ejercicio)</f>
        <v/>
      </c>
      <c r="B113" t="str">
        <f>IF(ISBLANK(grupos[Grupo]),"",comarca)</f>
        <v/>
      </c>
      <c r="C113" s="115"/>
      <c r="D113" s="115"/>
      <c r="E113" s="115"/>
      <c r="F113" s="115"/>
    </row>
    <row r="114" spans="1:6" x14ac:dyDescent="0.25">
      <c r="A114" t="str">
        <f>IF(ISBLANK(grupos[Grupo]),"",Ejercicio)</f>
        <v/>
      </c>
      <c r="B114" t="str">
        <f>IF(ISBLANK(grupos[Grupo]),"",comarca)</f>
        <v/>
      </c>
      <c r="C114" s="115"/>
      <c r="D114" s="115"/>
      <c r="E114" s="115"/>
      <c r="F114" s="115"/>
    </row>
    <row r="115" spans="1:6" x14ac:dyDescent="0.25">
      <c r="A115" t="str">
        <f>IF(ISBLANK(grupos[Grupo]),"",Ejercicio)</f>
        <v/>
      </c>
      <c r="B115" t="str">
        <f>IF(ISBLANK(grupos[Grupo]),"",comarca)</f>
        <v/>
      </c>
      <c r="C115" s="115"/>
      <c r="D115" s="115"/>
      <c r="E115" s="115"/>
      <c r="F115" s="115"/>
    </row>
    <row r="116" spans="1:6" x14ac:dyDescent="0.25">
      <c r="A116" t="str">
        <f>IF(ISBLANK(grupos[Grupo]),"",Ejercicio)</f>
        <v/>
      </c>
      <c r="B116" t="str">
        <f>IF(ISBLANK(grupos[Grupo]),"",comarca)</f>
        <v/>
      </c>
      <c r="C116" s="115"/>
      <c r="D116" s="115"/>
      <c r="E116" s="115"/>
      <c r="F116" s="115"/>
    </row>
    <row r="117" spans="1:6" x14ac:dyDescent="0.25">
      <c r="A117" t="str">
        <f>IF(ISBLANK(grupos[Grupo]),"",Ejercicio)</f>
        <v/>
      </c>
      <c r="B117" t="str">
        <f>IF(ISBLANK(grupos[Grupo]),"",comarca)</f>
        <v/>
      </c>
      <c r="C117" s="115"/>
      <c r="D117" s="115"/>
      <c r="E117" s="115"/>
      <c r="F117" s="115"/>
    </row>
    <row r="118" spans="1:6" x14ac:dyDescent="0.25">
      <c r="A118" t="str">
        <f>IF(ISBLANK(grupos[Grupo]),"",Ejercicio)</f>
        <v/>
      </c>
      <c r="B118" t="str">
        <f>IF(ISBLANK(grupos[Grupo]),"",comarca)</f>
        <v/>
      </c>
      <c r="C118" s="115"/>
      <c r="D118" s="115"/>
      <c r="E118" s="115"/>
      <c r="F118" s="115"/>
    </row>
    <row r="119" spans="1:6" x14ac:dyDescent="0.25">
      <c r="A119" t="str">
        <f>IF(ISBLANK(grupos[Grupo]),"",Ejercicio)</f>
        <v/>
      </c>
      <c r="B119" t="str">
        <f>IF(ISBLANK(grupos[Grupo]),"",comarca)</f>
        <v/>
      </c>
      <c r="C119" s="115"/>
      <c r="D119" s="115"/>
      <c r="E119" s="115"/>
      <c r="F119" s="115"/>
    </row>
    <row r="120" spans="1:6" x14ac:dyDescent="0.25">
      <c r="A120" t="str">
        <f>IF(ISBLANK(grupos[Grupo]),"",Ejercicio)</f>
        <v/>
      </c>
      <c r="B120" t="str">
        <f>IF(ISBLANK(grupos[Grupo]),"",comarca)</f>
        <v/>
      </c>
      <c r="C120" s="115"/>
      <c r="D120" s="115"/>
      <c r="E120" s="115"/>
      <c r="F120" s="115"/>
    </row>
    <row r="121" spans="1:6" x14ac:dyDescent="0.25">
      <c r="A121" t="str">
        <f>IF(ISBLANK(grupos[Grupo]),"",Ejercicio)</f>
        <v/>
      </c>
      <c r="B121" t="str">
        <f>IF(ISBLANK(grupos[Grupo]),"",comarca)</f>
        <v/>
      </c>
      <c r="C121" s="115"/>
      <c r="D121" s="115"/>
      <c r="E121" s="115"/>
      <c r="F121" s="115"/>
    </row>
    <row r="122" spans="1:6" x14ac:dyDescent="0.25">
      <c r="A122" t="str">
        <f>IF(ISBLANK(grupos[Grupo]),"",Ejercicio)</f>
        <v/>
      </c>
      <c r="B122" t="str">
        <f>IF(ISBLANK(grupos[Grupo]),"",comarca)</f>
        <v/>
      </c>
      <c r="C122" s="115"/>
      <c r="D122" s="115"/>
      <c r="E122" s="115"/>
      <c r="F122" s="115"/>
    </row>
    <row r="123" spans="1:6" x14ac:dyDescent="0.25">
      <c r="A123" t="str">
        <f>IF(ISBLANK(grupos[Grupo]),"",Ejercicio)</f>
        <v/>
      </c>
      <c r="B123" t="str">
        <f>IF(ISBLANK(grupos[Grupo]),"",comarca)</f>
        <v/>
      </c>
      <c r="C123" s="115"/>
      <c r="D123" s="115"/>
      <c r="E123" s="115"/>
      <c r="F123" s="115"/>
    </row>
    <row r="124" spans="1:6" x14ac:dyDescent="0.25">
      <c r="A124" t="str">
        <f>IF(ISBLANK(grupos[Grupo]),"",Ejercicio)</f>
        <v/>
      </c>
      <c r="B124" t="str">
        <f>IF(ISBLANK(grupos[Grupo]),"",comarca)</f>
        <v/>
      </c>
      <c r="C124" s="115"/>
      <c r="D124" s="115"/>
      <c r="E124" s="115"/>
      <c r="F124" s="115"/>
    </row>
    <row r="125" spans="1:6" x14ac:dyDescent="0.25">
      <c r="A125" t="str">
        <f>IF(ISBLANK(grupos[Grupo]),"",Ejercicio)</f>
        <v/>
      </c>
      <c r="B125" t="str">
        <f>IF(ISBLANK(grupos[Grupo]),"",comarca)</f>
        <v/>
      </c>
      <c r="C125" s="115"/>
      <c r="D125" s="115"/>
      <c r="E125" s="115"/>
      <c r="F125" s="115"/>
    </row>
    <row r="126" spans="1:6" x14ac:dyDescent="0.25">
      <c r="A126" t="str">
        <f>IF(ISBLANK(grupos[Grupo]),"",Ejercicio)</f>
        <v/>
      </c>
      <c r="B126" t="str">
        <f>IF(ISBLANK(grupos[Grupo]),"",comarca)</f>
        <v/>
      </c>
      <c r="C126" s="115"/>
      <c r="D126" s="115"/>
      <c r="E126" s="115"/>
      <c r="F126" s="115"/>
    </row>
    <row r="127" spans="1:6" x14ac:dyDescent="0.25">
      <c r="A127" t="str">
        <f>IF(ISBLANK(grupos[Grupo]),"",Ejercicio)</f>
        <v/>
      </c>
      <c r="B127" t="str">
        <f>IF(ISBLANK(grupos[Grupo]),"",comarca)</f>
        <v/>
      </c>
      <c r="C127" s="115"/>
      <c r="D127" s="115"/>
      <c r="E127" s="115"/>
      <c r="F127" s="115"/>
    </row>
    <row r="128" spans="1:6" x14ac:dyDescent="0.25">
      <c r="A128" t="str">
        <f>IF(ISBLANK(grupos[Grupo]),"",Ejercicio)</f>
        <v/>
      </c>
      <c r="B128" t="str">
        <f>IF(ISBLANK(grupos[Grupo]),"",comarca)</f>
        <v/>
      </c>
      <c r="C128" s="115"/>
      <c r="D128" s="115"/>
      <c r="E128" s="115"/>
      <c r="F128" s="115"/>
    </row>
    <row r="129" spans="1:6" x14ac:dyDescent="0.25">
      <c r="A129" t="str">
        <f>IF(ISBLANK(grupos[Grupo]),"",Ejercicio)</f>
        <v/>
      </c>
      <c r="B129" t="str">
        <f>IF(ISBLANK(grupos[Grupo]),"",comarca)</f>
        <v/>
      </c>
      <c r="C129" s="115"/>
      <c r="D129" s="115"/>
      <c r="E129" s="115"/>
      <c r="F129" s="115"/>
    </row>
    <row r="130" spans="1:6" x14ac:dyDescent="0.25">
      <c r="A130" t="str">
        <f>IF(ISBLANK(grupos[Grupo]),"",Ejercicio)</f>
        <v/>
      </c>
      <c r="B130" t="str">
        <f>IF(ISBLANK(grupos[Grupo]),"",comarca)</f>
        <v/>
      </c>
      <c r="C130" s="115"/>
      <c r="D130" s="115"/>
      <c r="E130" s="115"/>
      <c r="F130" s="115"/>
    </row>
    <row r="131" spans="1:6" x14ac:dyDescent="0.25">
      <c r="A131" t="str">
        <f>IF(ISBLANK(grupos[Grupo]),"",Ejercicio)</f>
        <v/>
      </c>
      <c r="B131" t="str">
        <f>IF(ISBLANK(grupos[Grupo]),"",comarca)</f>
        <v/>
      </c>
      <c r="C131" s="115"/>
      <c r="D131" s="115"/>
      <c r="E131" s="115"/>
      <c r="F131" s="115"/>
    </row>
    <row r="132" spans="1:6" x14ac:dyDescent="0.25">
      <c r="A132" t="str">
        <f>IF(ISBLANK(grupos[Grupo]),"",Ejercicio)</f>
        <v/>
      </c>
      <c r="B132" t="str">
        <f>IF(ISBLANK(grupos[Grupo]),"",comarca)</f>
        <v/>
      </c>
      <c r="C132" s="115"/>
      <c r="D132" s="115"/>
      <c r="E132" s="115"/>
      <c r="F132" s="115"/>
    </row>
    <row r="133" spans="1:6" x14ac:dyDescent="0.25">
      <c r="A133" t="str">
        <f>IF(ISBLANK(grupos[Grupo]),"",Ejercicio)</f>
        <v/>
      </c>
      <c r="B133" t="str">
        <f>IF(ISBLANK(grupos[Grupo]),"",comarca)</f>
        <v/>
      </c>
      <c r="C133" s="115"/>
      <c r="D133" s="115"/>
      <c r="E133" s="115"/>
      <c r="F133" s="115"/>
    </row>
    <row r="134" spans="1:6" x14ac:dyDescent="0.25">
      <c r="A134" t="str">
        <f>IF(ISBLANK(grupos[Grupo]),"",Ejercicio)</f>
        <v/>
      </c>
      <c r="B134" t="str">
        <f>IF(ISBLANK(grupos[Grupo]),"",comarca)</f>
        <v/>
      </c>
      <c r="C134" s="115"/>
      <c r="D134" s="115"/>
      <c r="E134" s="115"/>
      <c r="F134" s="115"/>
    </row>
    <row r="135" spans="1:6" x14ac:dyDescent="0.25">
      <c r="A135" t="str">
        <f>IF(ISBLANK(grupos[Grupo]),"",Ejercicio)</f>
        <v/>
      </c>
      <c r="B135" t="str">
        <f>IF(ISBLANK(grupos[Grupo]),"",comarca)</f>
        <v/>
      </c>
      <c r="C135" s="115"/>
      <c r="D135" s="115"/>
      <c r="E135" s="115"/>
      <c r="F135" s="115"/>
    </row>
    <row r="136" spans="1:6" x14ac:dyDescent="0.25">
      <c r="A136" t="str">
        <f>IF(ISBLANK(grupos[Grupo]),"",Ejercicio)</f>
        <v/>
      </c>
      <c r="B136" t="str">
        <f>IF(ISBLANK(grupos[Grupo]),"",comarca)</f>
        <v/>
      </c>
      <c r="C136" s="115"/>
      <c r="D136" s="115"/>
      <c r="E136" s="115"/>
      <c r="F136" s="115"/>
    </row>
    <row r="137" spans="1:6" x14ac:dyDescent="0.25">
      <c r="A137" t="str">
        <f>IF(ISBLANK(grupos[Grupo]),"",Ejercicio)</f>
        <v/>
      </c>
      <c r="B137" t="str">
        <f>IF(ISBLANK(grupos[Grupo]),"",comarca)</f>
        <v/>
      </c>
      <c r="C137" s="115"/>
      <c r="D137" s="115"/>
      <c r="E137" s="115"/>
      <c r="F137" s="115"/>
    </row>
    <row r="138" spans="1:6" x14ac:dyDescent="0.25">
      <c r="A138" t="str">
        <f>IF(ISBLANK(grupos[Grupo]),"",Ejercicio)</f>
        <v/>
      </c>
      <c r="B138" t="str">
        <f>IF(ISBLANK(grupos[Grupo]),"",comarca)</f>
        <v/>
      </c>
      <c r="C138" s="115"/>
      <c r="D138" s="115"/>
      <c r="E138" s="115"/>
      <c r="F138" s="115"/>
    </row>
    <row r="139" spans="1:6" x14ac:dyDescent="0.25">
      <c r="A139" t="str">
        <f>IF(ISBLANK(grupos[Grupo]),"",Ejercicio)</f>
        <v/>
      </c>
      <c r="B139" t="str">
        <f>IF(ISBLANK(grupos[Grupo]),"",comarca)</f>
        <v/>
      </c>
      <c r="C139" s="115"/>
      <c r="D139" s="115"/>
      <c r="E139" s="115"/>
      <c r="F139" s="115"/>
    </row>
    <row r="140" spans="1:6" x14ac:dyDescent="0.25">
      <c r="A140" t="str">
        <f>IF(ISBLANK(grupos[Grupo]),"",Ejercicio)</f>
        <v/>
      </c>
      <c r="B140" t="str">
        <f>IF(ISBLANK(grupos[Grupo]),"",comarca)</f>
        <v/>
      </c>
      <c r="C140" s="115"/>
      <c r="D140" s="115"/>
      <c r="E140" s="115"/>
      <c r="F140" s="115"/>
    </row>
    <row r="141" spans="1:6" x14ac:dyDescent="0.25">
      <c r="A141" t="str">
        <f>IF(ISBLANK(grupos[Grupo]),"",Ejercicio)</f>
        <v/>
      </c>
      <c r="B141" t="str">
        <f>IF(ISBLANK(grupos[Grupo]),"",comarca)</f>
        <v/>
      </c>
      <c r="C141" s="115"/>
      <c r="D141" s="115"/>
      <c r="E141" s="115"/>
      <c r="F141" s="115"/>
    </row>
    <row r="142" spans="1:6" x14ac:dyDescent="0.25">
      <c r="A142" t="str">
        <f>IF(ISBLANK(grupos[Grupo]),"",Ejercicio)</f>
        <v/>
      </c>
      <c r="B142" t="str">
        <f>IF(ISBLANK(grupos[Grupo]),"",comarca)</f>
        <v/>
      </c>
      <c r="C142" s="115"/>
      <c r="D142" s="115"/>
      <c r="E142" s="115"/>
      <c r="F142" s="115"/>
    </row>
    <row r="143" spans="1:6" x14ac:dyDescent="0.25">
      <c r="A143" t="str">
        <f>IF(ISBLANK(grupos[Grupo]),"",Ejercicio)</f>
        <v/>
      </c>
      <c r="B143" t="str">
        <f>IF(ISBLANK(grupos[Grupo]),"",comarca)</f>
        <v/>
      </c>
      <c r="C143" s="115"/>
      <c r="D143" s="115"/>
      <c r="E143" s="115"/>
      <c r="F143" s="115"/>
    </row>
    <row r="144" spans="1:6" x14ac:dyDescent="0.25">
      <c r="A144" t="str">
        <f>IF(ISBLANK(grupos[Grupo]),"",Ejercicio)</f>
        <v/>
      </c>
      <c r="B144" t="str">
        <f>IF(ISBLANK(grupos[Grupo]),"",comarca)</f>
        <v/>
      </c>
      <c r="C144" s="115"/>
      <c r="D144" s="115"/>
      <c r="E144" s="115"/>
      <c r="F144" s="115"/>
    </row>
    <row r="145" spans="1:6" x14ac:dyDescent="0.25">
      <c r="A145" t="str">
        <f>IF(ISBLANK(grupos[Grupo]),"",Ejercicio)</f>
        <v/>
      </c>
      <c r="B145" t="str">
        <f>IF(ISBLANK(grupos[Grupo]),"",comarca)</f>
        <v/>
      </c>
      <c r="C145" s="115"/>
      <c r="D145" s="115"/>
      <c r="E145" s="115"/>
      <c r="F145" s="115"/>
    </row>
    <row r="146" spans="1:6" x14ac:dyDescent="0.25">
      <c r="A146" t="str">
        <f>IF(ISBLANK(grupos[Grupo]),"",Ejercicio)</f>
        <v/>
      </c>
      <c r="B146" t="str">
        <f>IF(ISBLANK(grupos[Grupo]),"",comarca)</f>
        <v/>
      </c>
      <c r="C146" s="115"/>
      <c r="D146" s="115"/>
      <c r="E146" s="115"/>
      <c r="F146" s="115"/>
    </row>
    <row r="147" spans="1:6" x14ac:dyDescent="0.25">
      <c r="A147" t="str">
        <f>IF(ISBLANK(grupos[Grupo]),"",Ejercicio)</f>
        <v/>
      </c>
      <c r="B147" t="str">
        <f>IF(ISBLANK(grupos[Grupo]),"",comarca)</f>
        <v/>
      </c>
      <c r="C147" s="115"/>
      <c r="D147" s="115"/>
      <c r="E147" s="115"/>
      <c r="F147" s="115"/>
    </row>
    <row r="148" spans="1:6" x14ac:dyDescent="0.25">
      <c r="A148" t="str">
        <f>IF(ISBLANK(grupos[Grupo]),"",Ejercicio)</f>
        <v/>
      </c>
      <c r="B148" t="str">
        <f>IF(ISBLANK(grupos[Grupo]),"",comarca)</f>
        <v/>
      </c>
      <c r="C148" s="115"/>
      <c r="D148" s="115"/>
      <c r="E148" s="115"/>
      <c r="F148" s="115"/>
    </row>
    <row r="149" spans="1:6" x14ac:dyDescent="0.25">
      <c r="A149" t="str">
        <f>IF(ISBLANK(grupos[Grupo]),"",Ejercicio)</f>
        <v/>
      </c>
      <c r="B149" t="str">
        <f>IF(ISBLANK(grupos[Grupo]),"",comarca)</f>
        <v/>
      </c>
      <c r="C149" s="115"/>
      <c r="D149" s="115"/>
      <c r="E149" s="115"/>
      <c r="F149" s="115"/>
    </row>
    <row r="150" spans="1:6" x14ac:dyDescent="0.25">
      <c r="A150" t="str">
        <f>IF(ISBLANK(grupos[Grupo]),"",Ejercicio)</f>
        <v/>
      </c>
      <c r="B150" t="str">
        <f>IF(ISBLANK(grupos[Grupo]),"",comarca)</f>
        <v/>
      </c>
      <c r="C150" s="115"/>
      <c r="D150" s="115"/>
      <c r="E150" s="115"/>
      <c r="F150" s="115"/>
    </row>
    <row r="151" spans="1:6" x14ac:dyDescent="0.25">
      <c r="A151" t="str">
        <f>IF(ISBLANK(grupos[Grupo]),"",Ejercicio)</f>
        <v/>
      </c>
      <c r="B151" t="str">
        <f>IF(ISBLANK(grupos[Grupo]),"",comarca)</f>
        <v/>
      </c>
      <c r="C151" s="115"/>
      <c r="D151" s="115"/>
      <c r="E151" s="115"/>
      <c r="F151" s="115"/>
    </row>
    <row r="152" spans="1:6" x14ac:dyDescent="0.25">
      <c r="A152" t="str">
        <f>IF(ISBLANK(grupos[Grupo]),"",Ejercicio)</f>
        <v/>
      </c>
      <c r="B152" t="str">
        <f>IF(ISBLANK(grupos[Grupo]),"",comarca)</f>
        <v/>
      </c>
      <c r="C152" s="115"/>
      <c r="D152" s="115"/>
      <c r="E152" s="115"/>
      <c r="F152" s="115"/>
    </row>
    <row r="153" spans="1:6" x14ac:dyDescent="0.25">
      <c r="A153" t="str">
        <f>IF(ISBLANK(grupos[Grupo]),"",Ejercicio)</f>
        <v/>
      </c>
      <c r="B153" t="str">
        <f>IF(ISBLANK(grupos[Grupo]),"",comarca)</f>
        <v/>
      </c>
      <c r="C153" s="115"/>
      <c r="D153" s="115"/>
      <c r="E153" s="115"/>
      <c r="F153" s="115"/>
    </row>
    <row r="154" spans="1:6" x14ac:dyDescent="0.25">
      <c r="A154" t="str">
        <f>IF(ISBLANK(grupos[Grupo]),"",Ejercicio)</f>
        <v/>
      </c>
      <c r="B154" t="str">
        <f>IF(ISBLANK(grupos[Grupo]),"",comarca)</f>
        <v/>
      </c>
      <c r="C154" s="115"/>
      <c r="D154" s="115"/>
      <c r="E154" s="115"/>
      <c r="F154" s="115"/>
    </row>
    <row r="155" spans="1:6" x14ac:dyDescent="0.25">
      <c r="A155" t="str">
        <f>IF(ISBLANK(grupos[Grupo]),"",Ejercicio)</f>
        <v/>
      </c>
      <c r="B155" t="str">
        <f>IF(ISBLANK(grupos[Grupo]),"",comarca)</f>
        <v/>
      </c>
      <c r="C155" s="115"/>
      <c r="D155" s="115"/>
      <c r="E155" s="115"/>
      <c r="F155" s="115"/>
    </row>
    <row r="156" spans="1:6" x14ac:dyDescent="0.25">
      <c r="A156" t="str">
        <f>IF(ISBLANK(grupos[Grupo]),"",Ejercicio)</f>
        <v/>
      </c>
      <c r="B156" t="str">
        <f>IF(ISBLANK(grupos[Grupo]),"",comarca)</f>
        <v/>
      </c>
      <c r="C156" s="115"/>
      <c r="D156" s="115"/>
      <c r="E156" s="115"/>
      <c r="F156" s="115"/>
    </row>
    <row r="157" spans="1:6" x14ac:dyDescent="0.25">
      <c r="A157" t="str">
        <f>IF(ISBLANK(grupos[Grupo]),"",Ejercicio)</f>
        <v/>
      </c>
      <c r="B157" t="str">
        <f>IF(ISBLANK(grupos[Grupo]),"",comarca)</f>
        <v/>
      </c>
      <c r="C157" s="115"/>
      <c r="D157" s="115"/>
      <c r="E157" s="115"/>
      <c r="F157" s="115"/>
    </row>
    <row r="158" spans="1:6" x14ac:dyDescent="0.25">
      <c r="A158" t="str">
        <f>IF(ISBLANK(grupos[Grupo]),"",Ejercicio)</f>
        <v/>
      </c>
      <c r="B158" t="str">
        <f>IF(ISBLANK(grupos[Grupo]),"",comarca)</f>
        <v/>
      </c>
      <c r="C158" s="115"/>
      <c r="D158" s="115"/>
      <c r="E158" s="115"/>
      <c r="F158" s="115"/>
    </row>
    <row r="159" spans="1:6" x14ac:dyDescent="0.25">
      <c r="A159" t="str">
        <f>IF(ISBLANK(grupos[Grupo]),"",Ejercicio)</f>
        <v/>
      </c>
      <c r="B159" t="str">
        <f>IF(ISBLANK(grupos[Grupo]),"",comarca)</f>
        <v/>
      </c>
      <c r="C159" s="115"/>
      <c r="D159" s="115"/>
      <c r="E159" s="115"/>
      <c r="F159" s="115"/>
    </row>
    <row r="160" spans="1:6" x14ac:dyDescent="0.25">
      <c r="A160" t="str">
        <f>IF(ISBLANK(grupos[Grupo]),"",Ejercicio)</f>
        <v/>
      </c>
      <c r="B160" t="str">
        <f>IF(ISBLANK(grupos[Grupo]),"",comarca)</f>
        <v/>
      </c>
      <c r="C160" s="115"/>
      <c r="D160" s="115"/>
      <c r="E160" s="115"/>
      <c r="F160" s="115"/>
    </row>
    <row r="161" spans="1:6" x14ac:dyDescent="0.25">
      <c r="A161" t="str">
        <f>IF(ISBLANK(grupos[Grupo]),"",Ejercicio)</f>
        <v/>
      </c>
      <c r="B161" t="str">
        <f>IF(ISBLANK(grupos[Grupo]),"",comarca)</f>
        <v/>
      </c>
      <c r="C161" s="115"/>
      <c r="D161" s="115"/>
      <c r="E161" s="115"/>
      <c r="F161" s="115"/>
    </row>
    <row r="162" spans="1:6" x14ac:dyDescent="0.25">
      <c r="A162" t="str">
        <f>IF(ISBLANK(grupos[Grupo]),"",Ejercicio)</f>
        <v/>
      </c>
      <c r="B162" t="str">
        <f>IF(ISBLANK(grupos[Grupo]),"",comarca)</f>
        <v/>
      </c>
      <c r="C162" s="115"/>
      <c r="D162" s="115"/>
      <c r="E162" s="115"/>
      <c r="F162" s="115"/>
    </row>
    <row r="163" spans="1:6" x14ac:dyDescent="0.25">
      <c r="A163" t="str">
        <f>IF(ISBLANK(grupos[Grupo]),"",Ejercicio)</f>
        <v/>
      </c>
      <c r="B163" t="str">
        <f>IF(ISBLANK(grupos[Grupo]),"",comarca)</f>
        <v/>
      </c>
      <c r="C163" s="115"/>
      <c r="D163" s="115"/>
      <c r="E163" s="115"/>
      <c r="F163" s="115"/>
    </row>
    <row r="164" spans="1:6" x14ac:dyDescent="0.25">
      <c r="A164" t="str">
        <f>IF(ISBLANK(grupos[Grupo]),"",Ejercicio)</f>
        <v/>
      </c>
      <c r="B164" t="str">
        <f>IF(ISBLANK(grupos[Grupo]),"",comarca)</f>
        <v/>
      </c>
      <c r="C164" s="115"/>
      <c r="D164" s="115"/>
      <c r="E164" s="115"/>
      <c r="F164" s="115"/>
    </row>
    <row r="165" spans="1:6" x14ac:dyDescent="0.25">
      <c r="A165" t="str">
        <f>IF(ISBLANK(grupos[Grupo]),"",Ejercicio)</f>
        <v/>
      </c>
      <c r="B165" t="str">
        <f>IF(ISBLANK(grupos[Grupo]),"",comarca)</f>
        <v/>
      </c>
      <c r="C165" s="115"/>
      <c r="D165" s="115"/>
      <c r="E165" s="115"/>
      <c r="F165" s="115"/>
    </row>
    <row r="166" spans="1:6" x14ac:dyDescent="0.25">
      <c r="A166" t="str">
        <f>IF(ISBLANK(grupos[Grupo]),"",Ejercicio)</f>
        <v/>
      </c>
      <c r="B166" t="str">
        <f>IF(ISBLANK(grupos[Grupo]),"",comarca)</f>
        <v/>
      </c>
      <c r="C166" s="115"/>
      <c r="D166" s="115"/>
      <c r="E166" s="115"/>
      <c r="F166" s="115"/>
    </row>
    <row r="167" spans="1:6" x14ac:dyDescent="0.25">
      <c r="A167" t="str">
        <f>IF(ISBLANK(grupos[Grupo]),"",Ejercicio)</f>
        <v/>
      </c>
      <c r="B167" t="str">
        <f>IF(ISBLANK(grupos[Grupo]),"",comarca)</f>
        <v/>
      </c>
      <c r="C167" s="115"/>
      <c r="D167" s="115"/>
      <c r="E167" s="115"/>
      <c r="F167" s="115"/>
    </row>
    <row r="168" spans="1:6" x14ac:dyDescent="0.25">
      <c r="A168" t="str">
        <f>IF(ISBLANK(grupos[Grupo]),"",Ejercicio)</f>
        <v/>
      </c>
      <c r="B168" t="str">
        <f>IF(ISBLANK(grupos[Grupo]),"",comarca)</f>
        <v/>
      </c>
      <c r="C168" s="115"/>
      <c r="D168" s="115"/>
      <c r="E168" s="115"/>
      <c r="F168" s="115"/>
    </row>
    <row r="169" spans="1:6" x14ac:dyDescent="0.25">
      <c r="A169" t="str">
        <f>IF(ISBLANK(grupos[Grupo]),"",Ejercicio)</f>
        <v/>
      </c>
      <c r="B169" t="str">
        <f>IF(ISBLANK(grupos[Grupo]),"",comarca)</f>
        <v/>
      </c>
      <c r="C169" s="115"/>
      <c r="D169" s="115"/>
      <c r="E169" s="115"/>
      <c r="F169" s="115"/>
    </row>
    <row r="170" spans="1:6" x14ac:dyDescent="0.25">
      <c r="A170" t="str">
        <f>IF(ISBLANK(grupos[Grupo]),"",Ejercicio)</f>
        <v/>
      </c>
      <c r="B170" t="str">
        <f>IF(ISBLANK(grupos[Grupo]),"",comarca)</f>
        <v/>
      </c>
      <c r="C170" s="115"/>
      <c r="D170" s="115"/>
      <c r="E170" s="115"/>
      <c r="F170" s="115"/>
    </row>
    <row r="171" spans="1:6" x14ac:dyDescent="0.25">
      <c r="A171" t="str">
        <f>IF(ISBLANK(grupos[Grupo]),"",Ejercicio)</f>
        <v/>
      </c>
      <c r="B171" t="str">
        <f>IF(ISBLANK(grupos[Grupo]),"",comarca)</f>
        <v/>
      </c>
      <c r="C171" s="115"/>
      <c r="D171" s="115"/>
      <c r="E171" s="115"/>
      <c r="F171" s="115"/>
    </row>
    <row r="172" spans="1:6" x14ac:dyDescent="0.25">
      <c r="A172" t="str">
        <f>IF(ISBLANK(grupos[Grupo]),"",Ejercicio)</f>
        <v/>
      </c>
      <c r="B172" t="str">
        <f>IF(ISBLANK(grupos[Grupo]),"",comarca)</f>
        <v/>
      </c>
      <c r="C172" s="115"/>
      <c r="D172" s="115"/>
      <c r="E172" s="115"/>
      <c r="F172" s="115"/>
    </row>
    <row r="173" spans="1:6" x14ac:dyDescent="0.25">
      <c r="A173" t="str">
        <f>IF(ISBLANK(grupos[Grupo]),"",Ejercicio)</f>
        <v/>
      </c>
      <c r="B173" t="str">
        <f>IF(ISBLANK(grupos[Grupo]),"",comarca)</f>
        <v/>
      </c>
      <c r="C173" s="115"/>
      <c r="D173" s="115"/>
      <c r="E173" s="115"/>
      <c r="F173" s="115"/>
    </row>
    <row r="174" spans="1:6" x14ac:dyDescent="0.25">
      <c r="A174" t="str">
        <f>IF(ISBLANK(grupos[Grupo]),"",Ejercicio)</f>
        <v/>
      </c>
      <c r="B174" t="str">
        <f>IF(ISBLANK(grupos[Grupo]),"",comarca)</f>
        <v/>
      </c>
      <c r="C174" s="115"/>
      <c r="D174" s="115"/>
      <c r="E174" s="115"/>
      <c r="F174" s="115"/>
    </row>
    <row r="175" spans="1:6" x14ac:dyDescent="0.25">
      <c r="A175" t="str">
        <f>IF(ISBLANK(grupos[Grupo]),"",Ejercicio)</f>
        <v/>
      </c>
      <c r="B175" t="str">
        <f>IF(ISBLANK(grupos[Grupo]),"",comarca)</f>
        <v/>
      </c>
      <c r="C175" s="115"/>
      <c r="D175" s="115"/>
      <c r="E175" s="115"/>
      <c r="F175" s="115"/>
    </row>
    <row r="176" spans="1:6" x14ac:dyDescent="0.25">
      <c r="A176" t="str">
        <f>IF(ISBLANK(grupos[Grupo]),"",Ejercicio)</f>
        <v/>
      </c>
      <c r="B176" t="str">
        <f>IF(ISBLANK(grupos[Grupo]),"",comarca)</f>
        <v/>
      </c>
      <c r="C176" s="115"/>
      <c r="D176" s="115"/>
      <c r="E176" s="115"/>
      <c r="F176" s="115"/>
    </row>
    <row r="177" spans="1:6" x14ac:dyDescent="0.25">
      <c r="A177" t="str">
        <f>IF(ISBLANK(grupos[Grupo]),"",Ejercicio)</f>
        <v/>
      </c>
      <c r="B177" t="str">
        <f>IF(ISBLANK(grupos[Grupo]),"",comarca)</f>
        <v/>
      </c>
      <c r="C177" s="115"/>
      <c r="D177" s="115"/>
      <c r="E177" s="115"/>
      <c r="F177" s="115"/>
    </row>
    <row r="178" spans="1:6" x14ac:dyDescent="0.25">
      <c r="A178" t="str">
        <f>IF(ISBLANK(grupos[Grupo]),"",Ejercicio)</f>
        <v/>
      </c>
      <c r="B178" t="str">
        <f>IF(ISBLANK(grupos[Grupo]),"",comarca)</f>
        <v/>
      </c>
      <c r="C178" s="115"/>
      <c r="D178" s="115"/>
      <c r="E178" s="115"/>
      <c r="F178" s="115"/>
    </row>
    <row r="179" spans="1:6" x14ac:dyDescent="0.25">
      <c r="A179" t="str">
        <f>IF(ISBLANK(grupos[Grupo]),"",Ejercicio)</f>
        <v/>
      </c>
      <c r="B179" t="str">
        <f>IF(ISBLANK(grupos[Grupo]),"",comarca)</f>
        <v/>
      </c>
      <c r="C179" s="115"/>
      <c r="D179" s="115"/>
      <c r="E179" s="115"/>
      <c r="F179" s="115"/>
    </row>
    <row r="180" spans="1:6" x14ac:dyDescent="0.25">
      <c r="A180" t="str">
        <f>IF(ISBLANK(grupos[Grupo]),"",Ejercicio)</f>
        <v/>
      </c>
      <c r="B180" t="str">
        <f>IF(ISBLANK(grupos[Grupo]),"",comarca)</f>
        <v/>
      </c>
      <c r="C180" s="115"/>
      <c r="D180" s="115"/>
      <c r="E180" s="115"/>
      <c r="F180" s="115"/>
    </row>
    <row r="181" spans="1:6" x14ac:dyDescent="0.25">
      <c r="A181" t="str">
        <f>IF(ISBLANK(grupos[Grupo]),"",Ejercicio)</f>
        <v/>
      </c>
      <c r="B181" t="str">
        <f>IF(ISBLANK(grupos[Grupo]),"",comarca)</f>
        <v/>
      </c>
      <c r="C181" s="115"/>
      <c r="D181" s="115"/>
      <c r="E181" s="115"/>
      <c r="F181" s="115"/>
    </row>
    <row r="182" spans="1:6" x14ac:dyDescent="0.25">
      <c r="A182" t="str">
        <f>IF(ISBLANK(grupos[Grupo]),"",Ejercicio)</f>
        <v/>
      </c>
      <c r="B182" t="str">
        <f>IF(ISBLANK(grupos[Grupo]),"",comarca)</f>
        <v/>
      </c>
      <c r="C182" s="115"/>
      <c r="D182" s="115"/>
      <c r="E182" s="115"/>
      <c r="F182" s="115"/>
    </row>
    <row r="183" spans="1:6" x14ac:dyDescent="0.25">
      <c r="A183" t="str">
        <f>IF(ISBLANK(grupos[Grupo]),"",Ejercicio)</f>
        <v/>
      </c>
      <c r="B183" t="str">
        <f>IF(ISBLANK(grupos[Grupo]),"",comarca)</f>
        <v/>
      </c>
      <c r="C183" s="115"/>
      <c r="D183" s="115"/>
      <c r="E183" s="115"/>
      <c r="F183" s="115"/>
    </row>
    <row r="184" spans="1:6" x14ac:dyDescent="0.25">
      <c r="A184" t="str">
        <f>IF(ISBLANK(grupos[Grupo]),"",Ejercicio)</f>
        <v/>
      </c>
      <c r="B184" t="str">
        <f>IF(ISBLANK(grupos[Grupo]),"",comarca)</f>
        <v/>
      </c>
      <c r="C184" s="115"/>
      <c r="D184" s="115"/>
      <c r="E184" s="115"/>
      <c r="F184" s="115"/>
    </row>
    <row r="185" spans="1:6" x14ac:dyDescent="0.25">
      <c r="A185" t="str">
        <f>IF(ISBLANK(grupos[Grupo]),"",Ejercicio)</f>
        <v/>
      </c>
      <c r="B185" t="str">
        <f>IF(ISBLANK(grupos[Grupo]),"",comarca)</f>
        <v/>
      </c>
      <c r="C185" s="115"/>
      <c r="D185" s="115"/>
      <c r="E185" s="115"/>
      <c r="F185" s="115"/>
    </row>
    <row r="186" spans="1:6" x14ac:dyDescent="0.25">
      <c r="A186" t="str">
        <f>IF(ISBLANK(grupos[Grupo]),"",Ejercicio)</f>
        <v/>
      </c>
      <c r="B186" t="str">
        <f>IF(ISBLANK(grupos[Grupo]),"",comarca)</f>
        <v/>
      </c>
      <c r="C186" s="115"/>
      <c r="D186" s="115"/>
      <c r="E186" s="115"/>
      <c r="F186" s="115"/>
    </row>
    <row r="187" spans="1:6" x14ac:dyDescent="0.25">
      <c r="A187" t="str">
        <f>IF(ISBLANK(grupos[Grupo]),"",Ejercicio)</f>
        <v/>
      </c>
      <c r="B187" t="str">
        <f>IF(ISBLANK(grupos[Grupo]),"",comarca)</f>
        <v/>
      </c>
      <c r="C187" s="115"/>
      <c r="D187" s="115"/>
      <c r="E187" s="115"/>
      <c r="F187" s="115"/>
    </row>
    <row r="188" spans="1:6" x14ac:dyDescent="0.25">
      <c r="A188" t="str">
        <f>IF(ISBLANK(grupos[Grupo]),"",Ejercicio)</f>
        <v/>
      </c>
      <c r="B188" t="str">
        <f>IF(ISBLANK(grupos[Grupo]),"",comarca)</f>
        <v/>
      </c>
      <c r="C188" s="115"/>
      <c r="D188" s="115"/>
      <c r="E188" s="115"/>
      <c r="F188" s="115"/>
    </row>
    <row r="189" spans="1:6" x14ac:dyDescent="0.25">
      <c r="A189" t="str">
        <f>IF(ISBLANK(grupos[Grupo]),"",Ejercicio)</f>
        <v/>
      </c>
      <c r="B189" t="str">
        <f>IF(ISBLANK(grupos[Grupo]),"",comarca)</f>
        <v/>
      </c>
      <c r="C189" s="115"/>
      <c r="D189" s="115"/>
      <c r="E189" s="115"/>
      <c r="F189" s="115"/>
    </row>
    <row r="190" spans="1:6" x14ac:dyDescent="0.25">
      <c r="A190" t="str">
        <f>IF(ISBLANK(grupos[Grupo]),"",Ejercicio)</f>
        <v/>
      </c>
      <c r="B190" t="str">
        <f>IF(ISBLANK(grupos[Grupo]),"",comarca)</f>
        <v/>
      </c>
      <c r="C190" s="115"/>
      <c r="D190" s="115"/>
      <c r="E190" s="115"/>
      <c r="F190" s="115"/>
    </row>
    <row r="191" spans="1:6" x14ac:dyDescent="0.25">
      <c r="A191" t="str">
        <f>IF(ISBLANK(grupos[Grupo]),"",Ejercicio)</f>
        <v/>
      </c>
      <c r="B191" t="str">
        <f>IF(ISBLANK(grupos[Grupo]),"",comarca)</f>
        <v/>
      </c>
      <c r="C191" s="115"/>
      <c r="D191" s="115"/>
      <c r="E191" s="115"/>
      <c r="F191" s="115"/>
    </row>
    <row r="192" spans="1:6" x14ac:dyDescent="0.25">
      <c r="A192" t="str">
        <f>IF(ISBLANK(grupos[Grupo]),"",Ejercicio)</f>
        <v/>
      </c>
      <c r="B192" t="str">
        <f>IF(ISBLANK(grupos[Grupo]),"",comarca)</f>
        <v/>
      </c>
      <c r="C192" s="115"/>
      <c r="D192" s="115"/>
      <c r="E192" s="115"/>
      <c r="F192" s="115"/>
    </row>
    <row r="193" spans="1:6" x14ac:dyDescent="0.25">
      <c r="A193" t="str">
        <f>IF(ISBLANK(grupos[Grupo]),"",Ejercicio)</f>
        <v/>
      </c>
      <c r="B193" t="str">
        <f>IF(ISBLANK(grupos[Grupo]),"",comarca)</f>
        <v/>
      </c>
      <c r="C193" s="115"/>
      <c r="D193" s="115"/>
      <c r="E193" s="115"/>
      <c r="F193" s="115"/>
    </row>
    <row r="194" spans="1:6" x14ac:dyDescent="0.25">
      <c r="A194" t="str">
        <f>IF(ISBLANK(grupos[Grupo]),"",Ejercicio)</f>
        <v/>
      </c>
      <c r="B194" t="str">
        <f>IF(ISBLANK(grupos[Grupo]),"",comarca)</f>
        <v/>
      </c>
      <c r="C194" s="115"/>
      <c r="D194" s="115"/>
      <c r="E194" s="115"/>
      <c r="F194" s="115"/>
    </row>
    <row r="195" spans="1:6" x14ac:dyDescent="0.25">
      <c r="A195" t="str">
        <f>IF(ISBLANK(grupos[Grupo]),"",Ejercicio)</f>
        <v/>
      </c>
      <c r="B195" t="str">
        <f>IF(ISBLANK(grupos[Grupo]),"",comarca)</f>
        <v/>
      </c>
      <c r="C195" s="115"/>
      <c r="D195" s="115"/>
      <c r="E195" s="115"/>
      <c r="F195" s="115"/>
    </row>
    <row r="196" spans="1:6" x14ac:dyDescent="0.25">
      <c r="A196" t="str">
        <f>IF(ISBLANK(grupos[Grupo]),"",Ejercicio)</f>
        <v/>
      </c>
      <c r="B196" t="str">
        <f>IF(ISBLANK(grupos[Grupo]),"",comarca)</f>
        <v/>
      </c>
      <c r="C196" s="115"/>
      <c r="D196" s="115"/>
      <c r="E196" s="115"/>
      <c r="F196" s="115"/>
    </row>
    <row r="197" spans="1:6" x14ac:dyDescent="0.25">
      <c r="A197" t="str">
        <f>IF(ISBLANK(grupos[Grupo]),"",Ejercicio)</f>
        <v/>
      </c>
      <c r="B197" t="str">
        <f>IF(ISBLANK(grupos[Grupo]),"",comarca)</f>
        <v/>
      </c>
      <c r="C197" s="115"/>
      <c r="D197" s="115"/>
      <c r="E197" s="115"/>
      <c r="F197" s="115"/>
    </row>
    <row r="198" spans="1:6" x14ac:dyDescent="0.25">
      <c r="A198" t="str">
        <f>IF(ISBLANK(grupos[Grupo]),"",Ejercicio)</f>
        <v/>
      </c>
      <c r="B198" t="str">
        <f>IF(ISBLANK(grupos[Grupo]),"",comarca)</f>
        <v/>
      </c>
      <c r="C198" s="115"/>
      <c r="D198" s="115"/>
      <c r="E198" s="115"/>
      <c r="F198" s="115"/>
    </row>
    <row r="199" spans="1:6" x14ac:dyDescent="0.25">
      <c r="A199" t="str">
        <f>IF(ISBLANK(grupos[Grupo]),"",Ejercicio)</f>
        <v/>
      </c>
      <c r="B199" t="str">
        <f>IF(ISBLANK(grupos[Grupo]),"",comarca)</f>
        <v/>
      </c>
      <c r="C199" s="115"/>
      <c r="D199" s="115"/>
      <c r="E199" s="115"/>
      <c r="F199" s="115"/>
    </row>
    <row r="200" spans="1:6" x14ac:dyDescent="0.25">
      <c r="A200" t="str">
        <f>IF(ISBLANK(grupos[Grupo]),"",Ejercicio)</f>
        <v/>
      </c>
      <c r="B200" t="str">
        <f>IF(ISBLANK(grupos[Grupo]),"",comarca)</f>
        <v/>
      </c>
      <c r="C200" s="115"/>
      <c r="D200" s="115"/>
      <c r="E200" s="115"/>
      <c r="F200" s="115"/>
    </row>
    <row r="201" spans="1:6" x14ac:dyDescent="0.25">
      <c r="A201" t="str">
        <f>IF(ISBLANK(grupos[Grupo]),"",Ejercicio)</f>
        <v/>
      </c>
      <c r="B201" t="str">
        <f>IF(ISBLANK(grupos[Grupo]),"",comarca)</f>
        <v/>
      </c>
      <c r="C201" s="115"/>
      <c r="D201" s="115"/>
      <c r="E201" s="115"/>
      <c r="F201" s="115"/>
    </row>
    <row r="202" spans="1:6" x14ac:dyDescent="0.25">
      <c r="A202" t="str">
        <f>IF(ISBLANK(grupos[Grupo]),"",Ejercicio)</f>
        <v/>
      </c>
      <c r="B202" t="str">
        <f>IF(ISBLANK(grupos[Grupo]),"",comarca)</f>
        <v/>
      </c>
      <c r="C202" s="115"/>
      <c r="D202" s="115"/>
      <c r="E202" s="115"/>
      <c r="F202" s="115"/>
    </row>
    <row r="203" spans="1:6" x14ac:dyDescent="0.25">
      <c r="A203" t="str">
        <f>IF(ISBLANK(grupos[Grupo]),"",Ejercicio)</f>
        <v/>
      </c>
      <c r="B203" t="str">
        <f>IF(ISBLANK(grupos[Grupo]),"",comarca)</f>
        <v/>
      </c>
      <c r="C203" s="115"/>
      <c r="D203" s="115"/>
      <c r="E203" s="115"/>
      <c r="F203" s="115"/>
    </row>
    <row r="204" spans="1:6" x14ac:dyDescent="0.25">
      <c r="A204" t="str">
        <f>IF(ISBLANK(grupos[Grupo]),"",Ejercicio)</f>
        <v/>
      </c>
      <c r="B204" t="str">
        <f>IF(ISBLANK(grupos[Grupo]),"",comarca)</f>
        <v/>
      </c>
      <c r="C204" s="115"/>
      <c r="D204" s="115"/>
      <c r="E204" s="115"/>
      <c r="F204" s="115"/>
    </row>
    <row r="205" spans="1:6" x14ac:dyDescent="0.25">
      <c r="A205" t="str">
        <f>IF(ISBLANK(grupos[Grupo]),"",Ejercicio)</f>
        <v/>
      </c>
      <c r="B205" t="str">
        <f>IF(ISBLANK(grupos[Grupo]),"",comarca)</f>
        <v/>
      </c>
      <c r="C205" s="115"/>
      <c r="D205" s="115"/>
      <c r="E205" s="115"/>
      <c r="F205" s="115"/>
    </row>
    <row r="206" spans="1:6" x14ac:dyDescent="0.25">
      <c r="A206" t="str">
        <f>IF(ISBLANK(grupos[Grupo]),"",Ejercicio)</f>
        <v/>
      </c>
      <c r="B206" t="str">
        <f>IF(ISBLANK(grupos[Grupo]),"",comarca)</f>
        <v/>
      </c>
      <c r="C206" s="115"/>
      <c r="D206" s="115"/>
      <c r="E206" s="115"/>
      <c r="F206" s="115"/>
    </row>
    <row r="207" spans="1:6" x14ac:dyDescent="0.25">
      <c r="A207" t="str">
        <f>IF(ISBLANK(grupos[Grupo]),"",Ejercicio)</f>
        <v/>
      </c>
      <c r="B207" t="str">
        <f>IF(ISBLANK(grupos[Grupo]),"",comarca)</f>
        <v/>
      </c>
      <c r="C207" s="115"/>
      <c r="D207" s="115"/>
      <c r="E207" s="115"/>
      <c r="F207" s="115"/>
    </row>
    <row r="208" spans="1:6" x14ac:dyDescent="0.25">
      <c r="A208" t="str">
        <f>IF(ISBLANK(grupos[Grupo]),"",Ejercicio)</f>
        <v/>
      </c>
      <c r="B208" t="str">
        <f>IF(ISBLANK(grupos[Grupo]),"",comarca)</f>
        <v/>
      </c>
      <c r="C208" s="115"/>
      <c r="D208" s="115"/>
      <c r="E208" s="115"/>
      <c r="F208" s="115"/>
    </row>
    <row r="209" spans="1:6" x14ac:dyDescent="0.25">
      <c r="A209" t="str">
        <f>IF(ISBLANK(grupos[Grupo]),"",Ejercicio)</f>
        <v/>
      </c>
      <c r="B209" t="str">
        <f>IF(ISBLANK(grupos[Grupo]),"",comarca)</f>
        <v/>
      </c>
      <c r="C209" s="115"/>
      <c r="D209" s="115"/>
      <c r="E209" s="115"/>
      <c r="F209" s="115"/>
    </row>
    <row r="210" spans="1:6" x14ac:dyDescent="0.25">
      <c r="A210" t="str">
        <f>IF(ISBLANK(grupos[Grupo]),"",Ejercicio)</f>
        <v/>
      </c>
      <c r="B210" t="str">
        <f>IF(ISBLANK(grupos[Grupo]),"",comarca)</f>
        <v/>
      </c>
      <c r="C210" s="115"/>
      <c r="D210" s="115"/>
      <c r="E210" s="115"/>
      <c r="F210" s="115"/>
    </row>
    <row r="211" spans="1:6" x14ac:dyDescent="0.25">
      <c r="A211" t="str">
        <f>IF(ISBLANK(grupos[Grupo]),"",Ejercicio)</f>
        <v/>
      </c>
      <c r="B211" t="str">
        <f>IF(ISBLANK(grupos[Grupo]),"",comarca)</f>
        <v/>
      </c>
      <c r="C211" s="115"/>
      <c r="D211" s="115"/>
      <c r="E211" s="115"/>
      <c r="F211" s="115"/>
    </row>
    <row r="212" spans="1:6" x14ac:dyDescent="0.25">
      <c r="A212" t="str">
        <f>IF(ISBLANK(grupos[Grupo]),"",Ejercicio)</f>
        <v/>
      </c>
      <c r="B212" t="str">
        <f>IF(ISBLANK(grupos[Grupo]),"",comarca)</f>
        <v/>
      </c>
      <c r="C212" s="115"/>
      <c r="D212" s="115"/>
      <c r="E212" s="115"/>
      <c r="F212" s="115"/>
    </row>
    <row r="213" spans="1:6" x14ac:dyDescent="0.25">
      <c r="A213" t="str">
        <f>IF(ISBLANK(grupos[Grupo]),"",Ejercicio)</f>
        <v/>
      </c>
      <c r="B213" t="str">
        <f>IF(ISBLANK(grupos[Grupo]),"",comarca)</f>
        <v/>
      </c>
      <c r="C213" s="115"/>
      <c r="D213" s="115"/>
      <c r="E213" s="115"/>
      <c r="F213" s="115"/>
    </row>
    <row r="214" spans="1:6" x14ac:dyDescent="0.25">
      <c r="A214" t="str">
        <f>IF(ISBLANK(grupos[Grupo]),"",Ejercicio)</f>
        <v/>
      </c>
      <c r="B214" t="str">
        <f>IF(ISBLANK(grupos[Grupo]),"",comarca)</f>
        <v/>
      </c>
      <c r="C214" s="115"/>
      <c r="D214" s="115"/>
      <c r="E214" s="115"/>
      <c r="F214" s="115"/>
    </row>
    <row r="215" spans="1:6" x14ac:dyDescent="0.25">
      <c r="A215" t="str">
        <f>IF(ISBLANK(grupos[Grupo]),"",Ejercicio)</f>
        <v/>
      </c>
      <c r="B215" t="str">
        <f>IF(ISBLANK(grupos[Grupo]),"",comarca)</f>
        <v/>
      </c>
      <c r="C215" s="115"/>
      <c r="D215" s="115"/>
      <c r="E215" s="115"/>
      <c r="F215" s="115"/>
    </row>
    <row r="216" spans="1:6" x14ac:dyDescent="0.25">
      <c r="A216" t="str">
        <f>IF(ISBLANK(grupos[Grupo]),"",Ejercicio)</f>
        <v/>
      </c>
      <c r="B216" t="str">
        <f>IF(ISBLANK(grupos[Grupo]),"",comarca)</f>
        <v/>
      </c>
      <c r="C216" s="115"/>
      <c r="D216" s="115"/>
      <c r="E216" s="115"/>
      <c r="F216" s="115"/>
    </row>
    <row r="217" spans="1:6" x14ac:dyDescent="0.25">
      <c r="A217" t="str">
        <f>IF(ISBLANK(grupos[Grupo]),"",Ejercicio)</f>
        <v/>
      </c>
      <c r="B217" t="str">
        <f>IF(ISBLANK(grupos[Grupo]),"",comarca)</f>
        <v/>
      </c>
      <c r="C217" s="115"/>
      <c r="D217" s="115"/>
      <c r="E217" s="115"/>
      <c r="F217" s="115"/>
    </row>
    <row r="218" spans="1:6" x14ac:dyDescent="0.25">
      <c r="A218" t="str">
        <f>IF(ISBLANK(grupos[Grupo]),"",Ejercicio)</f>
        <v/>
      </c>
      <c r="B218" t="str">
        <f>IF(ISBLANK(grupos[Grupo]),"",comarca)</f>
        <v/>
      </c>
      <c r="C218" s="115"/>
      <c r="D218" s="115"/>
      <c r="E218" s="115"/>
      <c r="F218" s="115"/>
    </row>
    <row r="219" spans="1:6" x14ac:dyDescent="0.25">
      <c r="A219" t="str">
        <f>IF(ISBLANK(grupos[Grupo]),"",Ejercicio)</f>
        <v/>
      </c>
      <c r="B219" t="str">
        <f>IF(ISBLANK(grupos[Grupo]),"",comarca)</f>
        <v/>
      </c>
      <c r="C219" s="115"/>
      <c r="D219" s="115"/>
      <c r="E219" s="115"/>
      <c r="F219" s="115"/>
    </row>
    <row r="220" spans="1:6" x14ac:dyDescent="0.25">
      <c r="A220" t="str">
        <f>IF(ISBLANK(grupos[Grupo]),"",Ejercicio)</f>
        <v/>
      </c>
      <c r="B220" t="str">
        <f>IF(ISBLANK(grupos[Grupo]),"",comarca)</f>
        <v/>
      </c>
      <c r="C220" s="115"/>
      <c r="D220" s="115"/>
      <c r="E220" s="115"/>
      <c r="F220" s="115"/>
    </row>
    <row r="221" spans="1:6" x14ac:dyDescent="0.25">
      <c r="A221" t="str">
        <f>IF(ISBLANK(grupos[Grupo]),"",Ejercicio)</f>
        <v/>
      </c>
      <c r="B221" t="str">
        <f>IF(ISBLANK(grupos[Grupo]),"",comarca)</f>
        <v/>
      </c>
      <c r="C221" s="115"/>
      <c r="D221" s="115"/>
      <c r="E221" s="115"/>
      <c r="F221" s="115"/>
    </row>
    <row r="222" spans="1:6" x14ac:dyDescent="0.25">
      <c r="A222" t="str">
        <f>IF(ISBLANK(grupos[Grupo]),"",Ejercicio)</f>
        <v/>
      </c>
      <c r="B222" t="str">
        <f>IF(ISBLANK(grupos[Grupo]),"",comarca)</f>
        <v/>
      </c>
      <c r="C222" s="115"/>
      <c r="D222" s="115"/>
      <c r="E222" s="115"/>
      <c r="F222" s="115"/>
    </row>
    <row r="223" spans="1:6" x14ac:dyDescent="0.25">
      <c r="A223" t="str">
        <f>IF(ISBLANK(grupos[Grupo]),"",Ejercicio)</f>
        <v/>
      </c>
      <c r="B223" t="str">
        <f>IF(ISBLANK(grupos[Grupo]),"",comarca)</f>
        <v/>
      </c>
      <c r="C223" s="115"/>
      <c r="D223" s="115"/>
      <c r="E223" s="115"/>
      <c r="F223" s="115"/>
    </row>
    <row r="224" spans="1:6" x14ac:dyDescent="0.25">
      <c r="A224" t="str">
        <f>IF(ISBLANK(grupos[Grupo]),"",Ejercicio)</f>
        <v/>
      </c>
      <c r="B224" t="str">
        <f>IF(ISBLANK(grupos[Grupo]),"",comarca)</f>
        <v/>
      </c>
      <c r="C224" s="115"/>
      <c r="D224" s="115"/>
      <c r="E224" s="115"/>
      <c r="F224" s="115"/>
    </row>
    <row r="225" spans="1:6" x14ac:dyDescent="0.25">
      <c r="A225" t="str">
        <f>IF(ISBLANK(grupos[Grupo]),"",Ejercicio)</f>
        <v/>
      </c>
      <c r="B225" t="str">
        <f>IF(ISBLANK(grupos[Grupo]),"",comarca)</f>
        <v/>
      </c>
      <c r="C225" s="115"/>
      <c r="D225" s="115"/>
      <c r="E225" s="115"/>
      <c r="F225" s="115"/>
    </row>
    <row r="226" spans="1:6" x14ac:dyDescent="0.25">
      <c r="A226" t="str">
        <f>IF(ISBLANK(grupos[Grupo]),"",Ejercicio)</f>
        <v/>
      </c>
      <c r="B226" t="str">
        <f>IF(ISBLANK(grupos[Grupo]),"",comarca)</f>
        <v/>
      </c>
      <c r="C226" s="115"/>
      <c r="D226" s="115"/>
      <c r="E226" s="115"/>
      <c r="F226" s="115"/>
    </row>
    <row r="227" spans="1:6" x14ac:dyDescent="0.25">
      <c r="A227" t="str">
        <f>IF(ISBLANK(grupos[Grupo]),"",Ejercicio)</f>
        <v/>
      </c>
      <c r="B227" t="str">
        <f>IF(ISBLANK(grupos[Grupo]),"",comarca)</f>
        <v/>
      </c>
      <c r="C227" s="115"/>
      <c r="D227" s="115"/>
      <c r="E227" s="115"/>
      <c r="F227" s="115"/>
    </row>
    <row r="228" spans="1:6" x14ac:dyDescent="0.25">
      <c r="A228" t="str">
        <f>IF(ISBLANK(grupos[Grupo]),"",Ejercicio)</f>
        <v/>
      </c>
      <c r="B228" t="str">
        <f>IF(ISBLANK(grupos[Grupo]),"",comarca)</f>
        <v/>
      </c>
      <c r="C228" s="115"/>
      <c r="D228" s="115"/>
      <c r="E228" s="115"/>
      <c r="F228" s="115"/>
    </row>
    <row r="229" spans="1:6" x14ac:dyDescent="0.25">
      <c r="A229" t="str">
        <f>IF(ISBLANK(grupos[Grupo]),"",Ejercicio)</f>
        <v/>
      </c>
      <c r="B229" t="str">
        <f>IF(ISBLANK(grupos[Grupo]),"",comarca)</f>
        <v/>
      </c>
      <c r="C229" s="115"/>
      <c r="D229" s="115"/>
      <c r="E229" s="115"/>
      <c r="F229" s="115"/>
    </row>
    <row r="230" spans="1:6" x14ac:dyDescent="0.25">
      <c r="A230" t="str">
        <f>IF(ISBLANK(grupos[Grupo]),"",Ejercicio)</f>
        <v/>
      </c>
      <c r="B230" t="str">
        <f>IF(ISBLANK(grupos[Grupo]),"",comarca)</f>
        <v/>
      </c>
      <c r="C230" s="115"/>
      <c r="D230" s="115"/>
      <c r="E230" s="115"/>
      <c r="F230" s="115"/>
    </row>
    <row r="231" spans="1:6" x14ac:dyDescent="0.25">
      <c r="A231" t="str">
        <f>IF(ISBLANK(grupos[Grupo]),"",Ejercicio)</f>
        <v/>
      </c>
      <c r="B231" t="str">
        <f>IF(ISBLANK(grupos[Grupo]),"",comarca)</f>
        <v/>
      </c>
      <c r="C231" s="115"/>
      <c r="D231" s="115"/>
      <c r="E231" s="115"/>
      <c r="F231" s="115"/>
    </row>
    <row r="232" spans="1:6" x14ac:dyDescent="0.25">
      <c r="A232" t="str">
        <f>IF(ISBLANK(grupos[Grupo]),"",Ejercicio)</f>
        <v/>
      </c>
      <c r="B232" t="str">
        <f>IF(ISBLANK(grupos[Grupo]),"",comarca)</f>
        <v/>
      </c>
      <c r="C232" s="115"/>
      <c r="D232" s="115"/>
      <c r="E232" s="115"/>
      <c r="F232" s="115"/>
    </row>
    <row r="233" spans="1:6" x14ac:dyDescent="0.25">
      <c r="A233" t="str">
        <f>IF(ISBLANK(grupos[Grupo]),"",Ejercicio)</f>
        <v/>
      </c>
      <c r="B233" t="str">
        <f>IF(ISBLANK(grupos[Grupo]),"",comarca)</f>
        <v/>
      </c>
      <c r="C233" s="115"/>
      <c r="D233" s="115"/>
      <c r="E233" s="115"/>
      <c r="F233" s="115"/>
    </row>
    <row r="234" spans="1:6" x14ac:dyDescent="0.25">
      <c r="A234" t="str">
        <f>IF(ISBLANK(grupos[Grupo]),"",Ejercicio)</f>
        <v/>
      </c>
      <c r="B234" t="str">
        <f>IF(ISBLANK(grupos[Grupo]),"",comarca)</f>
        <v/>
      </c>
      <c r="C234" s="115"/>
      <c r="D234" s="115"/>
      <c r="E234" s="115"/>
      <c r="F234" s="115"/>
    </row>
    <row r="235" spans="1:6" x14ac:dyDescent="0.25">
      <c r="A235" t="str">
        <f>IF(ISBLANK(grupos[Grupo]),"",Ejercicio)</f>
        <v/>
      </c>
      <c r="B235" t="str">
        <f>IF(ISBLANK(grupos[Grupo]),"",comarca)</f>
        <v/>
      </c>
      <c r="C235" s="115"/>
      <c r="D235" s="115"/>
      <c r="E235" s="115"/>
      <c r="F235" s="115"/>
    </row>
    <row r="236" spans="1:6" x14ac:dyDescent="0.25">
      <c r="A236" t="str">
        <f>IF(ISBLANK(grupos[Grupo]),"",Ejercicio)</f>
        <v/>
      </c>
      <c r="B236" t="str">
        <f>IF(ISBLANK(grupos[Grupo]),"",comarca)</f>
        <v/>
      </c>
      <c r="C236" s="115"/>
      <c r="D236" s="115"/>
      <c r="E236" s="115"/>
      <c r="F236" s="115"/>
    </row>
    <row r="237" spans="1:6" x14ac:dyDescent="0.25">
      <c r="A237" t="str">
        <f>IF(ISBLANK(grupos[Grupo]),"",Ejercicio)</f>
        <v/>
      </c>
      <c r="B237" t="str">
        <f>IF(ISBLANK(grupos[Grupo]),"",comarca)</f>
        <v/>
      </c>
      <c r="C237" s="115"/>
      <c r="D237" s="115"/>
      <c r="E237" s="115"/>
      <c r="F237" s="115"/>
    </row>
    <row r="238" spans="1:6" x14ac:dyDescent="0.25">
      <c r="A238" t="str">
        <f>IF(ISBLANK(grupos[Grupo]),"",Ejercicio)</f>
        <v/>
      </c>
      <c r="B238" t="str">
        <f>IF(ISBLANK(grupos[Grupo]),"",comarca)</f>
        <v/>
      </c>
      <c r="C238" s="115"/>
      <c r="D238" s="115"/>
      <c r="E238" s="115"/>
      <c r="F238" s="115"/>
    </row>
    <row r="239" spans="1:6" x14ac:dyDescent="0.25">
      <c r="A239" t="str">
        <f>IF(ISBLANK(grupos[Grupo]),"",Ejercicio)</f>
        <v/>
      </c>
      <c r="B239" t="str">
        <f>IF(ISBLANK(grupos[Grupo]),"",comarca)</f>
        <v/>
      </c>
      <c r="C239" s="115"/>
      <c r="D239" s="115"/>
      <c r="E239" s="115"/>
      <c r="F239" s="115"/>
    </row>
    <row r="240" spans="1:6" x14ac:dyDescent="0.25">
      <c r="A240" t="str">
        <f>IF(ISBLANK(grupos[Grupo]),"",Ejercicio)</f>
        <v/>
      </c>
      <c r="B240" t="str">
        <f>IF(ISBLANK(grupos[Grupo]),"",comarca)</f>
        <v/>
      </c>
      <c r="C240" s="115"/>
      <c r="D240" s="115"/>
      <c r="E240" s="115"/>
      <c r="F240" s="115"/>
    </row>
    <row r="241" spans="1:6" x14ac:dyDescent="0.25">
      <c r="A241" t="str">
        <f>IF(ISBLANK(grupos[Grupo]),"",Ejercicio)</f>
        <v/>
      </c>
      <c r="B241" t="str">
        <f>IF(ISBLANK(grupos[Grupo]),"",comarca)</f>
        <v/>
      </c>
      <c r="C241" s="115"/>
      <c r="D241" s="115"/>
      <c r="E241" s="115"/>
      <c r="F241" s="115"/>
    </row>
    <row r="242" spans="1:6" x14ac:dyDescent="0.25">
      <c r="A242" t="str">
        <f>IF(ISBLANK(grupos[Grupo]),"",Ejercicio)</f>
        <v/>
      </c>
      <c r="B242" t="str">
        <f>IF(ISBLANK(grupos[Grupo]),"",comarca)</f>
        <v/>
      </c>
      <c r="C242" s="115"/>
      <c r="D242" s="115"/>
      <c r="E242" s="115"/>
      <c r="F242" s="115"/>
    </row>
    <row r="243" spans="1:6" x14ac:dyDescent="0.25">
      <c r="A243" t="str">
        <f>IF(ISBLANK(grupos[Grupo]),"",Ejercicio)</f>
        <v/>
      </c>
      <c r="B243" t="str">
        <f>IF(ISBLANK(grupos[Grupo]),"",comarca)</f>
        <v/>
      </c>
      <c r="C243" s="115"/>
      <c r="D243" s="115"/>
      <c r="E243" s="115"/>
      <c r="F243" s="115"/>
    </row>
    <row r="244" spans="1:6" x14ac:dyDescent="0.25">
      <c r="A244" t="str">
        <f>IF(ISBLANK(grupos[Grupo]),"",Ejercicio)</f>
        <v/>
      </c>
      <c r="B244" t="str">
        <f>IF(ISBLANK(grupos[Grupo]),"",comarca)</f>
        <v/>
      </c>
      <c r="C244" s="115"/>
      <c r="D244" s="115"/>
      <c r="E244" s="115"/>
      <c r="F244" s="115"/>
    </row>
    <row r="245" spans="1:6" x14ac:dyDescent="0.25">
      <c r="A245" t="str">
        <f>IF(ISBLANK(grupos[Grupo]),"",Ejercicio)</f>
        <v/>
      </c>
      <c r="B245" t="str">
        <f>IF(ISBLANK(grupos[Grupo]),"",comarca)</f>
        <v/>
      </c>
      <c r="C245" s="115"/>
      <c r="D245" s="115"/>
      <c r="E245" s="115"/>
      <c r="F245" s="115"/>
    </row>
    <row r="246" spans="1:6" x14ac:dyDescent="0.25">
      <c r="A246" t="str">
        <f>IF(ISBLANK(grupos[Grupo]),"",Ejercicio)</f>
        <v/>
      </c>
      <c r="B246" t="str">
        <f>IF(ISBLANK(grupos[Grupo]),"",comarca)</f>
        <v/>
      </c>
      <c r="C246" s="115"/>
      <c r="D246" s="115"/>
      <c r="E246" s="115"/>
      <c r="F246" s="115"/>
    </row>
    <row r="247" spans="1:6" x14ac:dyDescent="0.25">
      <c r="A247" t="str">
        <f>IF(ISBLANK(grupos[Grupo]),"",Ejercicio)</f>
        <v/>
      </c>
      <c r="B247" t="str">
        <f>IF(ISBLANK(grupos[Grupo]),"",comarca)</f>
        <v/>
      </c>
      <c r="C247" s="115"/>
      <c r="D247" s="115"/>
      <c r="E247" s="115"/>
      <c r="F247" s="115"/>
    </row>
    <row r="248" spans="1:6" x14ac:dyDescent="0.25">
      <c r="A248" t="str">
        <f>IF(ISBLANK(grupos[Grupo]),"",Ejercicio)</f>
        <v/>
      </c>
      <c r="B248" t="str">
        <f>IF(ISBLANK(grupos[Grupo]),"",comarca)</f>
        <v/>
      </c>
      <c r="C248" s="115"/>
      <c r="D248" s="115"/>
      <c r="E248" s="115"/>
      <c r="F248" s="115"/>
    </row>
    <row r="249" spans="1:6" x14ac:dyDescent="0.25">
      <c r="A249" t="str">
        <f>IF(ISBLANK(grupos[Grupo]),"",Ejercicio)</f>
        <v/>
      </c>
      <c r="B249" t="str">
        <f>IF(ISBLANK(grupos[Grupo]),"",comarca)</f>
        <v/>
      </c>
      <c r="C249" s="115"/>
      <c r="D249" s="115"/>
      <c r="E249" s="115"/>
      <c r="F249" s="115"/>
    </row>
    <row r="250" spans="1:6" x14ac:dyDescent="0.25">
      <c r="A250" t="str">
        <f>IF(ISBLANK(grupos[Grupo]),"",Ejercicio)</f>
        <v/>
      </c>
      <c r="B250" t="str">
        <f>IF(ISBLANK(grupos[Grupo]),"",comarca)</f>
        <v/>
      </c>
      <c r="C250" s="115"/>
      <c r="D250" s="115"/>
      <c r="E250" s="115"/>
      <c r="F250" s="115"/>
    </row>
    <row r="251" spans="1:6" x14ac:dyDescent="0.25">
      <c r="A251" t="str">
        <f>IF(ISBLANK(grupos[Grupo]),"",Ejercicio)</f>
        <v/>
      </c>
      <c r="B251" t="str">
        <f>IF(ISBLANK(grupos[Grupo]),"",comarca)</f>
        <v/>
      </c>
      <c r="C251" s="115"/>
      <c r="D251" s="115"/>
      <c r="E251" s="115"/>
      <c r="F251" s="115"/>
    </row>
    <row r="252" spans="1:6" x14ac:dyDescent="0.25">
      <c r="A252" t="str">
        <f>IF(ISBLANK(grupos[Grupo]),"",Ejercicio)</f>
        <v/>
      </c>
      <c r="B252" t="str">
        <f>IF(ISBLANK(grupos[Grupo]),"",comarca)</f>
        <v/>
      </c>
      <c r="C252" s="115"/>
      <c r="D252" s="115"/>
      <c r="E252" s="115"/>
      <c r="F252" s="115"/>
    </row>
    <row r="253" spans="1:6" x14ac:dyDescent="0.25">
      <c r="A253" t="str">
        <f>IF(ISBLANK(grupos[Grupo]),"",Ejercicio)</f>
        <v/>
      </c>
      <c r="B253" t="str">
        <f>IF(ISBLANK(grupos[Grupo]),"",comarca)</f>
        <v/>
      </c>
      <c r="C253" s="115"/>
      <c r="D253" s="115"/>
      <c r="E253" s="115"/>
      <c r="F253" s="115"/>
    </row>
    <row r="254" spans="1:6" x14ac:dyDescent="0.25">
      <c r="A254" t="str">
        <f>IF(ISBLANK(grupos[Grupo]),"",Ejercicio)</f>
        <v/>
      </c>
      <c r="B254" t="str">
        <f>IF(ISBLANK(grupos[Grupo]),"",comarca)</f>
        <v/>
      </c>
      <c r="C254" s="115"/>
      <c r="D254" s="115"/>
      <c r="E254" s="115"/>
      <c r="F254" s="115"/>
    </row>
    <row r="255" spans="1:6" x14ac:dyDescent="0.25">
      <c r="A255" t="str">
        <f>IF(ISBLANK(grupos[Grupo]),"",Ejercicio)</f>
        <v/>
      </c>
      <c r="B255" t="str">
        <f>IF(ISBLANK(grupos[Grupo]),"",comarca)</f>
        <v/>
      </c>
      <c r="C255" s="115"/>
      <c r="D255" s="115"/>
      <c r="E255" s="115"/>
      <c r="F255" s="115"/>
    </row>
    <row r="256" spans="1:6" x14ac:dyDescent="0.25">
      <c r="A256" t="str">
        <f>IF(ISBLANK(grupos[Grupo]),"",Ejercicio)</f>
        <v/>
      </c>
      <c r="B256" t="str">
        <f>IF(ISBLANK(grupos[Grupo]),"",comarca)</f>
        <v/>
      </c>
      <c r="C256" s="115"/>
      <c r="D256" s="115"/>
      <c r="E256" s="115"/>
      <c r="F256" s="115"/>
    </row>
    <row r="257" spans="1:6" x14ac:dyDescent="0.25">
      <c r="A257" t="str">
        <f>IF(ISBLANK(grupos[Grupo]),"",Ejercicio)</f>
        <v/>
      </c>
      <c r="B257" t="str">
        <f>IF(ISBLANK(grupos[Grupo]),"",comarca)</f>
        <v/>
      </c>
      <c r="C257" s="115"/>
      <c r="D257" s="115"/>
      <c r="E257" s="115"/>
      <c r="F257" s="115"/>
    </row>
    <row r="258" spans="1:6" x14ac:dyDescent="0.25">
      <c r="A258" t="str">
        <f>IF(ISBLANK(grupos[Grupo]),"",Ejercicio)</f>
        <v/>
      </c>
      <c r="B258" t="str">
        <f>IF(ISBLANK(grupos[Grupo]),"",comarca)</f>
        <v/>
      </c>
      <c r="C258" s="115"/>
      <c r="D258" s="115"/>
      <c r="E258" s="115"/>
      <c r="F258" s="115"/>
    </row>
    <row r="259" spans="1:6" x14ac:dyDescent="0.25">
      <c r="A259" t="str">
        <f>IF(ISBLANK(grupos[Grupo]),"",Ejercicio)</f>
        <v/>
      </c>
      <c r="B259" t="str">
        <f>IF(ISBLANK(grupos[Grupo]),"",comarca)</f>
        <v/>
      </c>
      <c r="C259" s="115"/>
      <c r="D259" s="115"/>
      <c r="E259" s="115"/>
      <c r="F259" s="115"/>
    </row>
    <row r="260" spans="1:6" x14ac:dyDescent="0.25">
      <c r="A260" t="str">
        <f>IF(ISBLANK(grupos[Grupo]),"",Ejercicio)</f>
        <v/>
      </c>
      <c r="B260" t="str">
        <f>IF(ISBLANK(grupos[Grupo]),"",comarca)</f>
        <v/>
      </c>
      <c r="C260" s="115"/>
      <c r="D260" s="115"/>
      <c r="E260" s="115"/>
      <c r="F260" s="115"/>
    </row>
    <row r="261" spans="1:6" x14ac:dyDescent="0.25">
      <c r="A261" t="str">
        <f>IF(ISBLANK(grupos[Grupo]),"",Ejercicio)</f>
        <v/>
      </c>
      <c r="B261" t="str">
        <f>IF(ISBLANK(grupos[Grupo]),"",comarca)</f>
        <v/>
      </c>
      <c r="C261" s="115"/>
      <c r="D261" s="115"/>
      <c r="E261" s="115"/>
      <c r="F261" s="115"/>
    </row>
    <row r="262" spans="1:6" x14ac:dyDescent="0.25">
      <c r="A262" t="str">
        <f>IF(ISBLANK(grupos[Grupo]),"",Ejercicio)</f>
        <v/>
      </c>
      <c r="B262" t="str">
        <f>IF(ISBLANK(grupos[Grupo]),"",comarca)</f>
        <v/>
      </c>
      <c r="C262" s="115"/>
      <c r="D262" s="115"/>
      <c r="E262" s="115"/>
      <c r="F262" s="115"/>
    </row>
    <row r="263" spans="1:6" x14ac:dyDescent="0.25">
      <c r="A263" t="str">
        <f>IF(ISBLANK(grupos[Grupo]),"",Ejercicio)</f>
        <v/>
      </c>
      <c r="B263" t="str">
        <f>IF(ISBLANK(grupos[Grupo]),"",comarca)</f>
        <v/>
      </c>
      <c r="C263" s="115"/>
      <c r="D263" s="115"/>
      <c r="E263" s="115"/>
      <c r="F263" s="115"/>
    </row>
    <row r="264" spans="1:6" x14ac:dyDescent="0.25">
      <c r="A264" t="str">
        <f>IF(ISBLANK(grupos[Grupo]),"",Ejercicio)</f>
        <v/>
      </c>
      <c r="B264" t="str">
        <f>IF(ISBLANK(grupos[Grupo]),"",comarca)</f>
        <v/>
      </c>
      <c r="C264" s="115"/>
      <c r="D264" s="115"/>
      <c r="E264" s="115"/>
      <c r="F264" s="115"/>
    </row>
    <row r="265" spans="1:6" x14ac:dyDescent="0.25">
      <c r="A265" t="str">
        <f>IF(ISBLANK(grupos[Grupo]),"",Ejercicio)</f>
        <v/>
      </c>
      <c r="B265" t="str">
        <f>IF(ISBLANK(grupos[Grupo]),"",comarca)</f>
        <v/>
      </c>
      <c r="C265" s="115"/>
      <c r="D265" s="115"/>
      <c r="E265" s="115"/>
      <c r="F265" s="115"/>
    </row>
    <row r="266" spans="1:6" x14ac:dyDescent="0.25">
      <c r="A266" t="str">
        <f>IF(ISBLANK(grupos[Grupo]),"",Ejercicio)</f>
        <v/>
      </c>
      <c r="B266" t="str">
        <f>IF(ISBLANK(grupos[Grupo]),"",comarca)</f>
        <v/>
      </c>
      <c r="C266" s="115"/>
      <c r="D266" s="115"/>
      <c r="E266" s="115"/>
      <c r="F266" s="115"/>
    </row>
    <row r="267" spans="1:6" x14ac:dyDescent="0.25">
      <c r="A267" t="str">
        <f>IF(ISBLANK(grupos[Grupo]),"",Ejercicio)</f>
        <v/>
      </c>
      <c r="B267" t="str">
        <f>IF(ISBLANK(grupos[Grupo]),"",comarca)</f>
        <v/>
      </c>
      <c r="C267" s="115"/>
      <c r="D267" s="115"/>
      <c r="E267" s="115"/>
      <c r="F267" s="115"/>
    </row>
    <row r="268" spans="1:6" x14ac:dyDescent="0.25">
      <c r="A268" t="str">
        <f>IF(ISBLANK(grupos[Grupo]),"",Ejercicio)</f>
        <v/>
      </c>
      <c r="B268" t="str">
        <f>IF(ISBLANK(grupos[Grupo]),"",comarca)</f>
        <v/>
      </c>
      <c r="C268" s="115"/>
      <c r="D268" s="115"/>
      <c r="E268" s="115"/>
      <c r="F268" s="115"/>
    </row>
    <row r="269" spans="1:6" x14ac:dyDescent="0.25">
      <c r="A269" t="str">
        <f>IF(ISBLANK(grupos[Grupo]),"",Ejercicio)</f>
        <v/>
      </c>
      <c r="B269" t="str">
        <f>IF(ISBLANK(grupos[Grupo]),"",comarca)</f>
        <v/>
      </c>
      <c r="C269" s="115"/>
      <c r="D269" s="115"/>
      <c r="E269" s="115"/>
      <c r="F269" s="115"/>
    </row>
    <row r="270" spans="1:6" x14ac:dyDescent="0.25">
      <c r="A270" t="str">
        <f>IF(ISBLANK(grupos[Grupo]),"",Ejercicio)</f>
        <v/>
      </c>
      <c r="B270" t="str">
        <f>IF(ISBLANK(grupos[Grupo]),"",comarca)</f>
        <v/>
      </c>
      <c r="C270" s="115"/>
      <c r="D270" s="115"/>
      <c r="E270" s="115"/>
      <c r="F270" s="115"/>
    </row>
    <row r="271" spans="1:6" x14ac:dyDescent="0.25">
      <c r="A271" t="str">
        <f>IF(ISBLANK(grupos[Grupo]),"",Ejercicio)</f>
        <v/>
      </c>
      <c r="B271" t="str">
        <f>IF(ISBLANK(grupos[Grupo]),"",comarca)</f>
        <v/>
      </c>
      <c r="C271" s="115"/>
      <c r="D271" s="115"/>
      <c r="E271" s="115"/>
      <c r="F271" s="115"/>
    </row>
    <row r="272" spans="1:6" x14ac:dyDescent="0.25">
      <c r="A272" t="str">
        <f>IF(ISBLANK(grupos[Grupo]),"",Ejercicio)</f>
        <v/>
      </c>
      <c r="B272" t="str">
        <f>IF(ISBLANK(grupos[Grupo]),"",comarca)</f>
        <v/>
      </c>
      <c r="C272" s="115"/>
      <c r="D272" s="115"/>
      <c r="E272" s="115"/>
      <c r="F272" s="115"/>
    </row>
    <row r="273" spans="1:6" x14ac:dyDescent="0.25">
      <c r="A273" t="str">
        <f>IF(ISBLANK(grupos[Grupo]),"",Ejercicio)</f>
        <v/>
      </c>
      <c r="B273" t="str">
        <f>IF(ISBLANK(grupos[Grupo]),"",comarca)</f>
        <v/>
      </c>
      <c r="C273" s="115"/>
      <c r="D273" s="115"/>
      <c r="E273" s="115"/>
      <c r="F273" s="115"/>
    </row>
    <row r="274" spans="1:6" x14ac:dyDescent="0.25">
      <c r="A274" t="str">
        <f>IF(ISBLANK(grupos[Grupo]),"",Ejercicio)</f>
        <v/>
      </c>
      <c r="B274" t="str">
        <f>IF(ISBLANK(grupos[Grupo]),"",comarca)</f>
        <v/>
      </c>
      <c r="C274" s="115"/>
      <c r="D274" s="115"/>
      <c r="E274" s="115"/>
      <c r="F274" s="115"/>
    </row>
    <row r="275" spans="1:6" x14ac:dyDescent="0.25">
      <c r="A275" t="str">
        <f>IF(ISBLANK(grupos[Grupo]),"",Ejercicio)</f>
        <v/>
      </c>
      <c r="B275" t="str">
        <f>IF(ISBLANK(grupos[Grupo]),"",comarca)</f>
        <v/>
      </c>
      <c r="C275" s="115"/>
      <c r="D275" s="115"/>
      <c r="E275" s="115"/>
      <c r="F275" s="115"/>
    </row>
    <row r="276" spans="1:6" x14ac:dyDescent="0.25">
      <c r="A276" t="str">
        <f>IF(ISBLANK(grupos[Grupo]),"",Ejercicio)</f>
        <v/>
      </c>
      <c r="B276" t="str">
        <f>IF(ISBLANK(grupos[Grupo]),"",comarca)</f>
        <v/>
      </c>
      <c r="C276" s="115"/>
      <c r="D276" s="115"/>
      <c r="E276" s="115"/>
      <c r="F276" s="115"/>
    </row>
    <row r="277" spans="1:6" x14ac:dyDescent="0.25">
      <c r="A277" t="str">
        <f>IF(ISBLANK(grupos[Grupo]),"",Ejercicio)</f>
        <v/>
      </c>
      <c r="B277" t="str">
        <f>IF(ISBLANK(grupos[Grupo]),"",comarca)</f>
        <v/>
      </c>
      <c r="C277" s="115"/>
      <c r="D277" s="115"/>
      <c r="E277" s="115"/>
      <c r="F277" s="115"/>
    </row>
    <row r="278" spans="1:6" x14ac:dyDescent="0.25">
      <c r="A278" t="str">
        <f>IF(ISBLANK(grupos[Grupo]),"",Ejercicio)</f>
        <v/>
      </c>
      <c r="B278" t="str">
        <f>IF(ISBLANK(grupos[Grupo]),"",comarca)</f>
        <v/>
      </c>
      <c r="C278" s="115"/>
      <c r="D278" s="115"/>
      <c r="E278" s="115"/>
      <c r="F278" s="115"/>
    </row>
    <row r="279" spans="1:6" x14ac:dyDescent="0.25">
      <c r="A279" t="str">
        <f>IF(ISBLANK(grupos[Grupo]),"",Ejercicio)</f>
        <v/>
      </c>
      <c r="B279" t="str">
        <f>IF(ISBLANK(grupos[Grupo]),"",comarca)</f>
        <v/>
      </c>
      <c r="C279" s="115"/>
      <c r="D279" s="115"/>
      <c r="E279" s="115"/>
      <c r="F279" s="115"/>
    </row>
    <row r="280" spans="1:6" x14ac:dyDescent="0.25">
      <c r="A280" t="str">
        <f>IF(ISBLANK(grupos[Grupo]),"",Ejercicio)</f>
        <v/>
      </c>
      <c r="B280" t="str">
        <f>IF(ISBLANK(grupos[Grupo]),"",comarca)</f>
        <v/>
      </c>
      <c r="C280" s="115"/>
      <c r="D280" s="115"/>
      <c r="E280" s="115"/>
      <c r="F280" s="115"/>
    </row>
    <row r="281" spans="1:6" x14ac:dyDescent="0.25">
      <c r="A281" t="str">
        <f>IF(ISBLANK(grupos[Grupo]),"",Ejercicio)</f>
        <v/>
      </c>
      <c r="B281" t="str">
        <f>IF(ISBLANK(grupos[Grupo]),"",comarca)</f>
        <v/>
      </c>
      <c r="C281" s="115"/>
      <c r="D281" s="115"/>
      <c r="E281" s="115"/>
      <c r="F281" s="115"/>
    </row>
    <row r="282" spans="1:6" x14ac:dyDescent="0.25">
      <c r="A282" t="str">
        <f>IF(ISBLANK(grupos[Grupo]),"",Ejercicio)</f>
        <v/>
      </c>
      <c r="B282" t="str">
        <f>IF(ISBLANK(grupos[Grupo]),"",comarca)</f>
        <v/>
      </c>
      <c r="C282" s="115"/>
      <c r="D282" s="115"/>
      <c r="E282" s="115"/>
      <c r="F282" s="115"/>
    </row>
    <row r="283" spans="1:6" x14ac:dyDescent="0.25">
      <c r="A283" t="str">
        <f>IF(ISBLANK(grupos[Grupo]),"",Ejercicio)</f>
        <v/>
      </c>
      <c r="B283" t="str">
        <f>IF(ISBLANK(grupos[Grupo]),"",comarca)</f>
        <v/>
      </c>
      <c r="C283" s="115"/>
      <c r="D283" s="115"/>
      <c r="E283" s="115"/>
      <c r="F283" s="115"/>
    </row>
    <row r="284" spans="1:6" x14ac:dyDescent="0.25">
      <c r="A284" t="str">
        <f>IF(ISBLANK(grupos[Grupo]),"",Ejercicio)</f>
        <v/>
      </c>
      <c r="B284" t="str">
        <f>IF(ISBLANK(grupos[Grupo]),"",comarca)</f>
        <v/>
      </c>
      <c r="C284" s="115"/>
      <c r="D284" s="115"/>
      <c r="E284" s="115"/>
      <c r="F284" s="115"/>
    </row>
    <row r="285" spans="1:6" x14ac:dyDescent="0.25">
      <c r="A285" t="str">
        <f>IF(ISBLANK(grupos[Grupo]),"",Ejercicio)</f>
        <v/>
      </c>
      <c r="B285" t="str">
        <f>IF(ISBLANK(grupos[Grupo]),"",comarca)</f>
        <v/>
      </c>
      <c r="C285" s="115"/>
      <c r="D285" s="115"/>
      <c r="E285" s="115"/>
      <c r="F285" s="115"/>
    </row>
    <row r="286" spans="1:6" x14ac:dyDescent="0.25">
      <c r="A286" t="str">
        <f>IF(ISBLANK(grupos[Grupo]),"",Ejercicio)</f>
        <v/>
      </c>
      <c r="B286" t="str">
        <f>IF(ISBLANK(grupos[Grupo]),"",comarca)</f>
        <v/>
      </c>
      <c r="C286" s="115"/>
      <c r="D286" s="115"/>
      <c r="E286" s="115"/>
      <c r="F286" s="115"/>
    </row>
    <row r="287" spans="1:6" x14ac:dyDescent="0.25">
      <c r="A287" t="str">
        <f>IF(ISBLANK(grupos[Grupo]),"",Ejercicio)</f>
        <v/>
      </c>
      <c r="B287" t="str">
        <f>IF(ISBLANK(grupos[Grupo]),"",comarca)</f>
        <v/>
      </c>
      <c r="C287" s="115"/>
      <c r="D287" s="115"/>
      <c r="E287" s="115"/>
      <c r="F287" s="115"/>
    </row>
    <row r="288" spans="1:6" x14ac:dyDescent="0.25">
      <c r="A288" t="str">
        <f>IF(ISBLANK(grupos[Grupo]),"",Ejercicio)</f>
        <v/>
      </c>
      <c r="B288" t="str">
        <f>IF(ISBLANK(grupos[Grupo]),"",comarca)</f>
        <v/>
      </c>
      <c r="C288" s="115"/>
      <c r="D288" s="115"/>
      <c r="E288" s="115"/>
      <c r="F288" s="115"/>
    </row>
    <row r="289" spans="1:6" x14ac:dyDescent="0.25">
      <c r="A289" t="str">
        <f>IF(ISBLANK(grupos[Grupo]),"",Ejercicio)</f>
        <v/>
      </c>
      <c r="B289" t="str">
        <f>IF(ISBLANK(grupos[Grupo]),"",comarca)</f>
        <v/>
      </c>
      <c r="C289" s="115"/>
      <c r="D289" s="115"/>
      <c r="E289" s="115"/>
      <c r="F289" s="115"/>
    </row>
    <row r="290" spans="1:6" x14ac:dyDescent="0.25">
      <c r="A290" t="str">
        <f>IF(ISBLANK(grupos[Grupo]),"",Ejercicio)</f>
        <v/>
      </c>
      <c r="B290" t="str">
        <f>IF(ISBLANK(grupos[Grupo]),"",comarca)</f>
        <v/>
      </c>
      <c r="C290" s="115"/>
      <c r="D290" s="115"/>
      <c r="E290" s="115"/>
      <c r="F290" s="115"/>
    </row>
    <row r="291" spans="1:6" x14ac:dyDescent="0.25">
      <c r="A291" t="str">
        <f>IF(ISBLANK(grupos[Grupo]),"",Ejercicio)</f>
        <v/>
      </c>
      <c r="B291" t="str">
        <f>IF(ISBLANK(grupos[Grupo]),"",comarca)</f>
        <v/>
      </c>
      <c r="C291" s="115"/>
      <c r="D291" s="115"/>
      <c r="E291" s="115"/>
      <c r="F291" s="115"/>
    </row>
    <row r="292" spans="1:6" x14ac:dyDescent="0.25">
      <c r="A292" t="str">
        <f>IF(ISBLANK(grupos[Grupo]),"",Ejercicio)</f>
        <v/>
      </c>
      <c r="B292" t="str">
        <f>IF(ISBLANK(grupos[Grupo]),"",comarca)</f>
        <v/>
      </c>
      <c r="C292" s="115"/>
      <c r="D292" s="115"/>
      <c r="E292" s="115"/>
      <c r="F292" s="115"/>
    </row>
    <row r="293" spans="1:6" x14ac:dyDescent="0.25">
      <c r="A293" t="str">
        <f>IF(ISBLANK(grupos[Grupo]),"",Ejercicio)</f>
        <v/>
      </c>
      <c r="B293" t="str">
        <f>IF(ISBLANK(grupos[Grupo]),"",comarca)</f>
        <v/>
      </c>
      <c r="C293" s="115"/>
      <c r="D293" s="115"/>
      <c r="E293" s="115"/>
      <c r="F293" s="115"/>
    </row>
    <row r="294" spans="1:6" x14ac:dyDescent="0.25">
      <c r="A294" t="str">
        <f>IF(ISBLANK(grupos[Grupo]),"",Ejercicio)</f>
        <v/>
      </c>
      <c r="B294" t="str">
        <f>IF(ISBLANK(grupos[Grupo]),"",comarca)</f>
        <v/>
      </c>
      <c r="C294" s="115"/>
      <c r="D294" s="115"/>
      <c r="E294" s="115"/>
      <c r="F294" s="115"/>
    </row>
    <row r="295" spans="1:6" x14ac:dyDescent="0.25">
      <c r="A295" t="str">
        <f>IF(ISBLANK(grupos[Grupo]),"",Ejercicio)</f>
        <v/>
      </c>
      <c r="B295" t="str">
        <f>IF(ISBLANK(grupos[Grupo]),"",comarca)</f>
        <v/>
      </c>
      <c r="C295" s="115"/>
      <c r="D295" s="115"/>
      <c r="E295" s="115"/>
      <c r="F295" s="115"/>
    </row>
    <row r="296" spans="1:6" x14ac:dyDescent="0.25">
      <c r="A296" t="str">
        <f>IF(ISBLANK(grupos[Grupo]),"",Ejercicio)</f>
        <v/>
      </c>
      <c r="B296" t="str">
        <f>IF(ISBLANK(grupos[Grupo]),"",comarca)</f>
        <v/>
      </c>
      <c r="C296" s="115"/>
      <c r="D296" s="115"/>
      <c r="E296" s="115"/>
      <c r="F296" s="115"/>
    </row>
    <row r="297" spans="1:6" x14ac:dyDescent="0.25">
      <c r="A297" t="str">
        <f>IF(ISBLANK(grupos[Grupo]),"",Ejercicio)</f>
        <v/>
      </c>
      <c r="B297" t="str">
        <f>IF(ISBLANK(grupos[Grupo]),"",comarca)</f>
        <v/>
      </c>
      <c r="C297" s="115"/>
      <c r="D297" s="115"/>
      <c r="E297" s="115"/>
      <c r="F297" s="115"/>
    </row>
    <row r="298" spans="1:6" x14ac:dyDescent="0.25">
      <c r="A298" t="str">
        <f>IF(ISBLANK(grupos[Grupo]),"",Ejercicio)</f>
        <v/>
      </c>
      <c r="B298" t="str">
        <f>IF(ISBLANK(grupos[Grupo]),"",comarca)</f>
        <v/>
      </c>
      <c r="C298" s="115"/>
      <c r="D298" s="115"/>
      <c r="E298" s="115"/>
      <c r="F298" s="115"/>
    </row>
    <row r="299" spans="1:6" x14ac:dyDescent="0.25">
      <c r="A299" t="str">
        <f>IF(ISBLANK(grupos[Grupo]),"",Ejercicio)</f>
        <v/>
      </c>
      <c r="B299" t="str">
        <f>IF(ISBLANK(grupos[Grupo]),"",comarca)</f>
        <v/>
      </c>
      <c r="C299" s="115"/>
      <c r="D299" s="115"/>
      <c r="E299" s="115"/>
      <c r="F299" s="115"/>
    </row>
    <row r="300" spans="1:6" x14ac:dyDescent="0.25">
      <c r="A300" t="str">
        <f>IF(ISBLANK(grupos[Grupo]),"",Ejercicio)</f>
        <v/>
      </c>
      <c r="B300" t="str">
        <f>IF(ISBLANK(grupos[Grupo]),"",comarca)</f>
        <v/>
      </c>
      <c r="C300" s="115"/>
      <c r="D300" s="115"/>
      <c r="E300" s="115"/>
      <c r="F300" s="115"/>
    </row>
    <row r="301" spans="1:6" x14ac:dyDescent="0.25">
      <c r="A301" t="str">
        <f>IF(ISBLANK(grupos[Grupo]),"",Ejercicio)</f>
        <v/>
      </c>
      <c r="B301" t="str">
        <f>IF(ISBLANK(grupos[Grupo]),"",comarca)</f>
        <v/>
      </c>
      <c r="C301" s="115"/>
      <c r="D301" s="115"/>
      <c r="E301" s="115"/>
      <c r="F301" s="115"/>
    </row>
    <row r="302" spans="1:6" x14ac:dyDescent="0.25">
      <c r="A302" t="str">
        <f>IF(ISBLANK(grupos[Grupo]),"",Ejercicio)</f>
        <v/>
      </c>
      <c r="B302" t="str">
        <f>IF(ISBLANK(grupos[Grupo]),"",comarca)</f>
        <v/>
      </c>
      <c r="C302" s="115"/>
      <c r="D302" s="115"/>
      <c r="E302" s="115"/>
      <c r="F302" s="115"/>
    </row>
    <row r="303" spans="1:6" x14ac:dyDescent="0.25">
      <c r="A303" t="str">
        <f>IF(ISBLANK(grupos[Grupo]),"",Ejercicio)</f>
        <v/>
      </c>
      <c r="B303" t="str">
        <f>IF(ISBLANK(grupos[Grupo]),"",comarca)</f>
        <v/>
      </c>
      <c r="C303" s="115"/>
      <c r="D303" s="115"/>
      <c r="E303" s="115"/>
      <c r="F303" s="115"/>
    </row>
    <row r="304" spans="1:6" x14ac:dyDescent="0.25">
      <c r="A304" t="str">
        <f>IF(ISBLANK(grupos[Grupo]),"",Ejercicio)</f>
        <v/>
      </c>
      <c r="B304" t="str">
        <f>IF(ISBLANK(grupos[Grupo]),"",comarca)</f>
        <v/>
      </c>
      <c r="C304" s="115"/>
      <c r="D304" s="115"/>
      <c r="E304" s="115"/>
      <c r="F304" s="115"/>
    </row>
    <row r="305" spans="1:6" x14ac:dyDescent="0.25">
      <c r="A305" t="str">
        <f>IF(ISBLANK(grupos[Grupo]),"",Ejercicio)</f>
        <v/>
      </c>
      <c r="B305" t="str">
        <f>IF(ISBLANK(grupos[Grupo]),"",comarca)</f>
        <v/>
      </c>
      <c r="C305" s="115"/>
      <c r="D305" s="115"/>
      <c r="E305" s="115"/>
      <c r="F305" s="115"/>
    </row>
    <row r="306" spans="1:6" x14ac:dyDescent="0.25">
      <c r="A306" t="str">
        <f>IF(ISBLANK(grupos[Grupo]),"",Ejercicio)</f>
        <v/>
      </c>
      <c r="B306" t="str">
        <f>IF(ISBLANK(grupos[Grupo]),"",comarca)</f>
        <v/>
      </c>
      <c r="C306" s="115"/>
      <c r="D306" s="115"/>
      <c r="E306" s="115"/>
      <c r="F306" s="115"/>
    </row>
    <row r="307" spans="1:6" x14ac:dyDescent="0.25">
      <c r="A307" t="str">
        <f>IF(ISBLANK(grupos[Grupo]),"",Ejercicio)</f>
        <v/>
      </c>
      <c r="B307" t="str">
        <f>IF(ISBLANK(grupos[Grupo]),"",comarca)</f>
        <v/>
      </c>
      <c r="C307" s="115"/>
      <c r="D307" s="115"/>
      <c r="E307" s="115"/>
      <c r="F307" s="115"/>
    </row>
    <row r="308" spans="1:6" x14ac:dyDescent="0.25">
      <c r="A308" t="str">
        <f>IF(ISBLANK(grupos[Grupo]),"",Ejercicio)</f>
        <v/>
      </c>
      <c r="B308" t="str">
        <f>IF(ISBLANK(grupos[Grupo]),"",comarca)</f>
        <v/>
      </c>
      <c r="C308" s="115"/>
      <c r="D308" s="115"/>
      <c r="E308" s="115"/>
      <c r="F308" s="115"/>
    </row>
    <row r="309" spans="1:6" x14ac:dyDescent="0.25">
      <c r="A309" t="str">
        <f>IF(ISBLANK(grupos[Grupo]),"",Ejercicio)</f>
        <v/>
      </c>
      <c r="B309" t="str">
        <f>IF(ISBLANK(grupos[Grupo]),"",comarca)</f>
        <v/>
      </c>
      <c r="C309" s="115"/>
      <c r="D309" s="115"/>
      <c r="E309" s="115"/>
      <c r="F309" s="115"/>
    </row>
    <row r="310" spans="1:6" x14ac:dyDescent="0.25">
      <c r="A310" t="str">
        <f>IF(ISBLANK(grupos[Grupo]),"",Ejercicio)</f>
        <v/>
      </c>
      <c r="B310" t="str">
        <f>IF(ISBLANK(grupos[Grupo]),"",comarca)</f>
        <v/>
      </c>
      <c r="C310" s="115"/>
      <c r="D310" s="115"/>
      <c r="E310" s="115"/>
      <c r="F310" s="115"/>
    </row>
    <row r="311" spans="1:6" x14ac:dyDescent="0.25">
      <c r="A311" t="str">
        <f>IF(ISBLANK(grupos[Grupo]),"",Ejercicio)</f>
        <v/>
      </c>
      <c r="B311" t="str">
        <f>IF(ISBLANK(grupos[Grupo]),"",comarca)</f>
        <v/>
      </c>
      <c r="C311" s="115"/>
      <c r="D311" s="115"/>
      <c r="E311" s="115"/>
      <c r="F311" s="115"/>
    </row>
    <row r="312" spans="1:6" x14ac:dyDescent="0.25">
      <c r="A312" t="str">
        <f>IF(ISBLANK(grupos[Grupo]),"",Ejercicio)</f>
        <v/>
      </c>
      <c r="B312" t="str">
        <f>IF(ISBLANK(grupos[Grupo]),"",comarca)</f>
        <v/>
      </c>
      <c r="C312" s="115"/>
      <c r="D312" s="115"/>
      <c r="E312" s="115"/>
      <c r="F312" s="115"/>
    </row>
    <row r="313" spans="1:6" x14ac:dyDescent="0.25">
      <c r="A313" t="str">
        <f>IF(ISBLANK(grupos[Grupo]),"",Ejercicio)</f>
        <v/>
      </c>
      <c r="B313" t="str">
        <f>IF(ISBLANK(grupos[Grupo]),"",comarca)</f>
        <v/>
      </c>
      <c r="C313" s="115"/>
      <c r="D313" s="115"/>
      <c r="E313" s="115"/>
      <c r="F313" s="115"/>
    </row>
    <row r="314" spans="1:6" x14ac:dyDescent="0.25">
      <c r="A314" t="str">
        <f>IF(ISBLANK(grupos[Grupo]),"",Ejercicio)</f>
        <v/>
      </c>
      <c r="B314" t="str">
        <f>IF(ISBLANK(grupos[Grupo]),"",comarca)</f>
        <v/>
      </c>
      <c r="C314" s="115"/>
      <c r="D314" s="115"/>
      <c r="E314" s="115"/>
      <c r="F314" s="115"/>
    </row>
    <row r="315" spans="1:6" x14ac:dyDescent="0.25">
      <c r="A315" t="str">
        <f>IF(ISBLANK(grupos[Grupo]),"",Ejercicio)</f>
        <v/>
      </c>
      <c r="B315" t="str">
        <f>IF(ISBLANK(grupos[Grupo]),"",comarca)</f>
        <v/>
      </c>
      <c r="C315" s="115"/>
      <c r="D315" s="115"/>
      <c r="E315" s="115"/>
      <c r="F315" s="115"/>
    </row>
    <row r="316" spans="1:6" x14ac:dyDescent="0.25">
      <c r="A316" t="str">
        <f>IF(ISBLANK(grupos[Grupo]),"",Ejercicio)</f>
        <v/>
      </c>
      <c r="B316" t="str">
        <f>IF(ISBLANK(grupos[Grupo]),"",comarca)</f>
        <v/>
      </c>
      <c r="C316" s="115"/>
      <c r="D316" s="115"/>
      <c r="E316" s="115"/>
      <c r="F316" s="115"/>
    </row>
    <row r="317" spans="1:6" x14ac:dyDescent="0.25">
      <c r="A317" t="str">
        <f>IF(ISBLANK(grupos[Grupo]),"",Ejercicio)</f>
        <v/>
      </c>
      <c r="B317" t="str">
        <f>IF(ISBLANK(grupos[Grupo]),"",comarca)</f>
        <v/>
      </c>
      <c r="C317" s="115"/>
      <c r="D317" s="115"/>
      <c r="E317" s="115"/>
      <c r="F317" s="115"/>
    </row>
    <row r="318" spans="1:6" x14ac:dyDescent="0.25">
      <c r="A318" t="str">
        <f>IF(ISBLANK(grupos[Grupo]),"",Ejercicio)</f>
        <v/>
      </c>
      <c r="B318" t="str">
        <f>IF(ISBLANK(grupos[Grupo]),"",comarca)</f>
        <v/>
      </c>
      <c r="C318" s="115"/>
      <c r="D318" s="115"/>
      <c r="E318" s="115"/>
      <c r="F318" s="115"/>
    </row>
    <row r="319" spans="1:6" x14ac:dyDescent="0.25">
      <c r="A319" t="str">
        <f>IF(ISBLANK(grupos[Grupo]),"",Ejercicio)</f>
        <v/>
      </c>
      <c r="B319" t="str">
        <f>IF(ISBLANK(grupos[Grupo]),"",comarca)</f>
        <v/>
      </c>
      <c r="C319" s="115"/>
      <c r="D319" s="115"/>
      <c r="E319" s="115"/>
      <c r="F319" s="115"/>
    </row>
    <row r="320" spans="1:6" x14ac:dyDescent="0.25">
      <c r="A320" t="str">
        <f>IF(ISBLANK(grupos[Grupo]),"",Ejercicio)</f>
        <v/>
      </c>
      <c r="B320" t="str">
        <f>IF(ISBLANK(grupos[Grupo]),"",comarca)</f>
        <v/>
      </c>
      <c r="C320" s="115"/>
      <c r="D320" s="115"/>
      <c r="E320" s="115"/>
      <c r="F320" s="115"/>
    </row>
    <row r="321" spans="1:6" x14ac:dyDescent="0.25">
      <c r="A321" t="str">
        <f>IF(ISBLANK(grupos[Grupo]),"",Ejercicio)</f>
        <v/>
      </c>
      <c r="B321" t="str">
        <f>IF(ISBLANK(grupos[Grupo]),"",comarca)</f>
        <v/>
      </c>
      <c r="C321" s="115"/>
      <c r="D321" s="115"/>
      <c r="E321" s="115"/>
      <c r="F321" s="115"/>
    </row>
    <row r="322" spans="1:6" x14ac:dyDescent="0.25">
      <c r="A322" t="str">
        <f>IF(ISBLANK(grupos[Grupo]),"",Ejercicio)</f>
        <v/>
      </c>
      <c r="B322" t="str">
        <f>IF(ISBLANK(grupos[Grupo]),"",comarca)</f>
        <v/>
      </c>
      <c r="C322" s="115"/>
      <c r="D322" s="115"/>
      <c r="E322" s="115"/>
      <c r="F322" s="115"/>
    </row>
    <row r="323" spans="1:6" x14ac:dyDescent="0.25">
      <c r="A323" t="str">
        <f>IF(ISBLANK(grupos[Grupo]),"",Ejercicio)</f>
        <v/>
      </c>
      <c r="B323" t="str">
        <f>IF(ISBLANK(grupos[Grupo]),"",comarca)</f>
        <v/>
      </c>
      <c r="C323" s="115"/>
      <c r="D323" s="115"/>
      <c r="E323" s="115"/>
      <c r="F323" s="115"/>
    </row>
    <row r="324" spans="1:6" x14ac:dyDescent="0.25">
      <c r="A324" t="str">
        <f>IF(ISBLANK(grupos[Grupo]),"",Ejercicio)</f>
        <v/>
      </c>
      <c r="B324" t="str">
        <f>IF(ISBLANK(grupos[Grupo]),"",comarca)</f>
        <v/>
      </c>
      <c r="C324" s="115"/>
      <c r="D324" s="115"/>
      <c r="E324" s="115"/>
      <c r="F324" s="115"/>
    </row>
    <row r="325" spans="1:6" x14ac:dyDescent="0.25">
      <c r="A325" t="str">
        <f>IF(ISBLANK(grupos[Grupo]),"",Ejercicio)</f>
        <v/>
      </c>
      <c r="B325" t="str">
        <f>IF(ISBLANK(grupos[Grupo]),"",comarca)</f>
        <v/>
      </c>
      <c r="C325" s="115"/>
      <c r="D325" s="115"/>
      <c r="E325" s="115"/>
      <c r="F325" s="115"/>
    </row>
    <row r="326" spans="1:6" x14ac:dyDescent="0.25">
      <c r="A326" t="str">
        <f>IF(ISBLANK(grupos[Grupo]),"",Ejercicio)</f>
        <v/>
      </c>
      <c r="B326" t="str">
        <f>IF(ISBLANK(grupos[Grupo]),"",comarca)</f>
        <v/>
      </c>
      <c r="C326" s="115"/>
      <c r="D326" s="115"/>
      <c r="E326" s="115"/>
      <c r="F326" s="115"/>
    </row>
    <row r="327" spans="1:6" x14ac:dyDescent="0.25">
      <c r="A327" t="str">
        <f>IF(ISBLANK(grupos[Grupo]),"",Ejercicio)</f>
        <v/>
      </c>
      <c r="B327" t="str">
        <f>IF(ISBLANK(grupos[Grupo]),"",comarca)</f>
        <v/>
      </c>
      <c r="C327" s="115"/>
      <c r="D327" s="115"/>
      <c r="E327" s="115"/>
      <c r="F327" s="115"/>
    </row>
    <row r="328" spans="1:6" x14ac:dyDescent="0.25">
      <c r="A328" t="str">
        <f>IF(ISBLANK(grupos[Grupo]),"",Ejercicio)</f>
        <v/>
      </c>
      <c r="B328" t="str">
        <f>IF(ISBLANK(grupos[Grupo]),"",comarca)</f>
        <v/>
      </c>
      <c r="C328" s="115"/>
      <c r="D328" s="115"/>
      <c r="E328" s="115"/>
      <c r="F328" s="115"/>
    </row>
    <row r="329" spans="1:6" x14ac:dyDescent="0.25">
      <c r="A329" t="str">
        <f>IF(ISBLANK(grupos[Grupo]),"",Ejercicio)</f>
        <v/>
      </c>
      <c r="B329" t="str">
        <f>IF(ISBLANK(grupos[Grupo]),"",comarca)</f>
        <v/>
      </c>
      <c r="C329" s="115"/>
      <c r="D329" s="115"/>
      <c r="E329" s="115"/>
      <c r="F329" s="115"/>
    </row>
    <row r="330" spans="1:6" x14ac:dyDescent="0.25">
      <c r="A330" t="str">
        <f>IF(ISBLANK(grupos[Grupo]),"",Ejercicio)</f>
        <v/>
      </c>
      <c r="B330" t="str">
        <f>IF(ISBLANK(grupos[Grupo]),"",comarca)</f>
        <v/>
      </c>
      <c r="C330" s="115"/>
      <c r="D330" s="115"/>
      <c r="E330" s="115"/>
      <c r="F330" s="115"/>
    </row>
    <row r="331" spans="1:6" x14ac:dyDescent="0.25">
      <c r="A331" t="str">
        <f>IF(ISBLANK(grupos[Grupo]),"",Ejercicio)</f>
        <v/>
      </c>
      <c r="B331" t="str">
        <f>IF(ISBLANK(grupos[Grupo]),"",comarca)</f>
        <v/>
      </c>
      <c r="C331" s="115"/>
      <c r="D331" s="115"/>
      <c r="E331" s="115"/>
      <c r="F331" s="115"/>
    </row>
    <row r="332" spans="1:6" x14ac:dyDescent="0.25">
      <c r="A332" t="str">
        <f>IF(ISBLANK(grupos[Grupo]),"",Ejercicio)</f>
        <v/>
      </c>
      <c r="B332" t="str">
        <f>IF(ISBLANK(grupos[Grupo]),"",comarca)</f>
        <v/>
      </c>
      <c r="C332" s="115"/>
      <c r="D332" s="115"/>
      <c r="E332" s="115"/>
      <c r="F332" s="115"/>
    </row>
    <row r="333" spans="1:6" x14ac:dyDescent="0.25">
      <c r="A333" t="str">
        <f>IF(ISBLANK(grupos[Grupo]),"",Ejercicio)</f>
        <v/>
      </c>
      <c r="B333" t="str">
        <f>IF(ISBLANK(grupos[Grupo]),"",comarca)</f>
        <v/>
      </c>
      <c r="C333" s="115"/>
      <c r="D333" s="115"/>
      <c r="E333" s="115"/>
      <c r="F333" s="115"/>
    </row>
    <row r="334" spans="1:6" x14ac:dyDescent="0.25">
      <c r="A334" t="str">
        <f>IF(ISBLANK(grupos[Grupo]),"",Ejercicio)</f>
        <v/>
      </c>
      <c r="B334" t="str">
        <f>IF(ISBLANK(grupos[Grupo]),"",comarca)</f>
        <v/>
      </c>
      <c r="C334" s="115"/>
      <c r="D334" s="115"/>
      <c r="E334" s="115"/>
      <c r="F334" s="115"/>
    </row>
    <row r="335" spans="1:6" x14ac:dyDescent="0.25">
      <c r="A335" t="str">
        <f>IF(ISBLANK(grupos[Grupo]),"",Ejercicio)</f>
        <v/>
      </c>
      <c r="B335" t="str">
        <f>IF(ISBLANK(grupos[Grupo]),"",comarca)</f>
        <v/>
      </c>
      <c r="C335" s="115"/>
      <c r="D335" s="115"/>
      <c r="E335" s="115"/>
      <c r="F335" s="115"/>
    </row>
    <row r="336" spans="1:6" x14ac:dyDescent="0.25">
      <c r="A336" t="str">
        <f>IF(ISBLANK(grupos[Grupo]),"",Ejercicio)</f>
        <v/>
      </c>
      <c r="B336" t="str">
        <f>IF(ISBLANK(grupos[Grupo]),"",comarca)</f>
        <v/>
      </c>
      <c r="C336" s="115"/>
      <c r="D336" s="115"/>
      <c r="E336" s="115"/>
      <c r="F336" s="115"/>
    </row>
    <row r="337" spans="1:6" x14ac:dyDescent="0.25">
      <c r="A337" t="str">
        <f>IF(ISBLANK(grupos[Grupo]),"",Ejercicio)</f>
        <v/>
      </c>
      <c r="B337" t="str">
        <f>IF(ISBLANK(grupos[Grupo]),"",comarca)</f>
        <v/>
      </c>
      <c r="C337" s="115"/>
      <c r="D337" s="115"/>
      <c r="E337" s="115"/>
      <c r="F337" s="115"/>
    </row>
    <row r="338" spans="1:6" x14ac:dyDescent="0.25">
      <c r="A338" t="str">
        <f>IF(ISBLANK(grupos[Grupo]),"",Ejercicio)</f>
        <v/>
      </c>
      <c r="B338" t="str">
        <f>IF(ISBLANK(grupos[Grupo]),"",comarca)</f>
        <v/>
      </c>
      <c r="C338" s="115"/>
      <c r="D338" s="115"/>
      <c r="E338" s="115"/>
      <c r="F338" s="115"/>
    </row>
    <row r="339" spans="1:6" x14ac:dyDescent="0.25">
      <c r="A339" t="str">
        <f>IF(ISBLANK(grupos[Grupo]),"",Ejercicio)</f>
        <v/>
      </c>
      <c r="B339" t="str">
        <f>IF(ISBLANK(grupos[Grupo]),"",comarca)</f>
        <v/>
      </c>
      <c r="C339" s="115"/>
      <c r="D339" s="115"/>
      <c r="E339" s="115"/>
      <c r="F339" s="115"/>
    </row>
    <row r="340" spans="1:6" x14ac:dyDescent="0.25">
      <c r="A340" t="str">
        <f>IF(ISBLANK(grupos[Grupo]),"",Ejercicio)</f>
        <v/>
      </c>
      <c r="B340" t="str">
        <f>IF(ISBLANK(grupos[Grupo]),"",comarca)</f>
        <v/>
      </c>
      <c r="C340" s="115"/>
      <c r="D340" s="115"/>
      <c r="E340" s="115"/>
      <c r="F340" s="115"/>
    </row>
    <row r="341" spans="1:6" x14ac:dyDescent="0.25">
      <c r="A341" t="str">
        <f>IF(ISBLANK(grupos[Grupo]),"",Ejercicio)</f>
        <v/>
      </c>
      <c r="B341" t="str">
        <f>IF(ISBLANK(grupos[Grupo]),"",comarca)</f>
        <v/>
      </c>
      <c r="C341" s="115"/>
      <c r="D341" s="115"/>
      <c r="E341" s="115"/>
      <c r="F341" s="115"/>
    </row>
    <row r="342" spans="1:6" x14ac:dyDescent="0.25">
      <c r="A342" t="str">
        <f>IF(ISBLANK(grupos[Grupo]),"",Ejercicio)</f>
        <v/>
      </c>
      <c r="B342" t="str">
        <f>IF(ISBLANK(grupos[Grupo]),"",comarca)</f>
        <v/>
      </c>
      <c r="C342" s="115"/>
      <c r="D342" s="115"/>
      <c r="E342" s="115"/>
      <c r="F342" s="115"/>
    </row>
    <row r="343" spans="1:6" x14ac:dyDescent="0.25">
      <c r="A343" t="str">
        <f>IF(ISBLANK(grupos[Grupo]),"",Ejercicio)</f>
        <v/>
      </c>
      <c r="B343" t="str">
        <f>IF(ISBLANK(grupos[Grupo]),"",comarca)</f>
        <v/>
      </c>
      <c r="C343" s="115"/>
      <c r="D343" s="115"/>
      <c r="E343" s="115"/>
      <c r="F343" s="115"/>
    </row>
    <row r="344" spans="1:6" x14ac:dyDescent="0.25">
      <c r="A344" t="str">
        <f>IF(ISBLANK(grupos[Grupo]),"",Ejercicio)</f>
        <v/>
      </c>
      <c r="B344" t="str">
        <f>IF(ISBLANK(grupos[Grupo]),"",comarca)</f>
        <v/>
      </c>
      <c r="C344" s="115"/>
      <c r="D344" s="115"/>
      <c r="E344" s="115"/>
      <c r="F344" s="115"/>
    </row>
    <row r="345" spans="1:6" x14ac:dyDescent="0.25">
      <c r="A345" t="str">
        <f>IF(ISBLANK(grupos[Grupo]),"",Ejercicio)</f>
        <v/>
      </c>
      <c r="B345" t="str">
        <f>IF(ISBLANK(grupos[Grupo]),"",comarca)</f>
        <v/>
      </c>
      <c r="C345" s="115"/>
      <c r="D345" s="115"/>
      <c r="E345" s="115"/>
      <c r="F345" s="115"/>
    </row>
    <row r="346" spans="1:6" x14ac:dyDescent="0.25">
      <c r="A346" t="str">
        <f>IF(ISBLANK(grupos[Grupo]),"",Ejercicio)</f>
        <v/>
      </c>
      <c r="B346" t="str">
        <f>IF(ISBLANK(grupos[Grupo]),"",comarca)</f>
        <v/>
      </c>
      <c r="C346" s="115"/>
      <c r="D346" s="115"/>
      <c r="E346" s="115"/>
      <c r="F346" s="115"/>
    </row>
    <row r="347" spans="1:6" x14ac:dyDescent="0.25">
      <c r="A347" t="str">
        <f>IF(ISBLANK(grupos[Grupo]),"",Ejercicio)</f>
        <v/>
      </c>
      <c r="B347" t="str">
        <f>IF(ISBLANK(grupos[Grupo]),"",comarca)</f>
        <v/>
      </c>
      <c r="C347" s="115"/>
      <c r="D347" s="115"/>
      <c r="E347" s="115"/>
      <c r="F347" s="115"/>
    </row>
    <row r="348" spans="1:6" x14ac:dyDescent="0.25">
      <c r="A348" t="str">
        <f>IF(ISBLANK(grupos[Grupo]),"",Ejercicio)</f>
        <v/>
      </c>
      <c r="B348" t="str">
        <f>IF(ISBLANK(grupos[Grupo]),"",comarca)</f>
        <v/>
      </c>
      <c r="C348" s="115"/>
      <c r="D348" s="115"/>
      <c r="E348" s="115"/>
      <c r="F348" s="115"/>
    </row>
    <row r="349" spans="1:6" x14ac:dyDescent="0.25">
      <c r="A349" t="str">
        <f>IF(ISBLANK(grupos[Grupo]),"",Ejercicio)</f>
        <v/>
      </c>
      <c r="B349" t="str">
        <f>IF(ISBLANK(grupos[Grupo]),"",comarca)</f>
        <v/>
      </c>
      <c r="C349" s="115"/>
      <c r="D349" s="115"/>
      <c r="E349" s="115"/>
      <c r="F349" s="115"/>
    </row>
    <row r="350" spans="1:6" x14ac:dyDescent="0.25">
      <c r="A350" t="str">
        <f>IF(ISBLANK(grupos[Grupo]),"",Ejercicio)</f>
        <v/>
      </c>
      <c r="B350" t="str">
        <f>IF(ISBLANK(grupos[Grupo]),"",comarca)</f>
        <v/>
      </c>
      <c r="C350" s="115"/>
      <c r="D350" s="115"/>
      <c r="E350" s="115"/>
      <c r="F350" s="115"/>
    </row>
    <row r="351" spans="1:6" x14ac:dyDescent="0.25">
      <c r="A351" t="str">
        <f>IF(ISBLANK(grupos[Grupo]),"",Ejercicio)</f>
        <v/>
      </c>
      <c r="B351" t="str">
        <f>IF(ISBLANK(grupos[Grupo]),"",comarca)</f>
        <v/>
      </c>
      <c r="C351" s="115"/>
      <c r="D351" s="115"/>
      <c r="E351" s="115"/>
      <c r="F351" s="115"/>
    </row>
    <row r="352" spans="1:6" x14ac:dyDescent="0.25">
      <c r="A352" t="str">
        <f>IF(ISBLANK(grupos[Grupo]),"",Ejercicio)</f>
        <v/>
      </c>
      <c r="B352" t="str">
        <f>IF(ISBLANK(grupos[Grupo]),"",comarca)</f>
        <v/>
      </c>
      <c r="C352" s="115"/>
      <c r="D352" s="115"/>
      <c r="E352" s="115"/>
      <c r="F352" s="115"/>
    </row>
    <row r="353" spans="1:6" x14ac:dyDescent="0.25">
      <c r="A353" t="str">
        <f>IF(ISBLANK(grupos[Grupo]),"",Ejercicio)</f>
        <v/>
      </c>
      <c r="B353" t="str">
        <f>IF(ISBLANK(grupos[Grupo]),"",comarca)</f>
        <v/>
      </c>
      <c r="C353" s="115"/>
      <c r="D353" s="115"/>
      <c r="E353" s="115"/>
      <c r="F353" s="115"/>
    </row>
    <row r="354" spans="1:6" x14ac:dyDescent="0.25">
      <c r="A354" t="str">
        <f>IF(ISBLANK(grupos[Grupo]),"",Ejercicio)</f>
        <v/>
      </c>
      <c r="B354" t="str">
        <f>IF(ISBLANK(grupos[Grupo]),"",comarca)</f>
        <v/>
      </c>
      <c r="C354" s="115"/>
      <c r="D354" s="115"/>
      <c r="E354" s="115"/>
      <c r="F354" s="115"/>
    </row>
    <row r="355" spans="1:6" x14ac:dyDescent="0.25">
      <c r="A355" t="str">
        <f>IF(ISBLANK(grupos[Grupo]),"",Ejercicio)</f>
        <v/>
      </c>
      <c r="B355" t="str">
        <f>IF(ISBLANK(grupos[Grupo]),"",comarca)</f>
        <v/>
      </c>
      <c r="C355" s="115"/>
      <c r="D355" s="115"/>
      <c r="E355" s="115"/>
      <c r="F355" s="115"/>
    </row>
    <row r="356" spans="1:6" x14ac:dyDescent="0.25">
      <c r="A356" t="str">
        <f>IF(ISBLANK(grupos[Grupo]),"",Ejercicio)</f>
        <v/>
      </c>
      <c r="B356" t="str">
        <f>IF(ISBLANK(grupos[Grupo]),"",comarca)</f>
        <v/>
      </c>
      <c r="C356" s="115"/>
      <c r="D356" s="115"/>
      <c r="E356" s="115"/>
      <c r="F356" s="115"/>
    </row>
    <row r="357" spans="1:6" x14ac:dyDescent="0.25">
      <c r="A357" t="str">
        <f>IF(ISBLANK(grupos[Grupo]),"",Ejercicio)</f>
        <v/>
      </c>
      <c r="B357" t="str">
        <f>IF(ISBLANK(grupos[Grupo]),"",comarca)</f>
        <v/>
      </c>
      <c r="C357" s="115"/>
      <c r="D357" s="115"/>
      <c r="E357" s="115"/>
      <c r="F357" s="115"/>
    </row>
    <row r="358" spans="1:6" x14ac:dyDescent="0.25">
      <c r="A358" t="str">
        <f>IF(ISBLANK(grupos[Grupo]),"",Ejercicio)</f>
        <v/>
      </c>
      <c r="B358" t="str">
        <f>IF(ISBLANK(grupos[Grupo]),"",comarca)</f>
        <v/>
      </c>
      <c r="C358" s="115"/>
      <c r="D358" s="115"/>
      <c r="E358" s="115"/>
      <c r="F358" s="115"/>
    </row>
    <row r="359" spans="1:6" x14ac:dyDescent="0.25">
      <c r="A359" t="str">
        <f>IF(ISBLANK(grupos[Grupo]),"",Ejercicio)</f>
        <v/>
      </c>
      <c r="B359" t="str">
        <f>IF(ISBLANK(grupos[Grupo]),"",comarca)</f>
        <v/>
      </c>
      <c r="C359" s="115"/>
      <c r="D359" s="115"/>
      <c r="E359" s="115"/>
      <c r="F359" s="115"/>
    </row>
    <row r="360" spans="1:6" x14ac:dyDescent="0.25">
      <c r="A360" t="str">
        <f>IF(ISBLANK(grupos[Grupo]),"",Ejercicio)</f>
        <v/>
      </c>
      <c r="B360" t="str">
        <f>IF(ISBLANK(grupos[Grupo]),"",comarca)</f>
        <v/>
      </c>
      <c r="C360" s="115"/>
      <c r="D360" s="115"/>
      <c r="E360" s="115"/>
      <c r="F360" s="115"/>
    </row>
    <row r="361" spans="1:6" x14ac:dyDescent="0.25">
      <c r="A361" t="str">
        <f>IF(ISBLANK(grupos[Grupo]),"",Ejercicio)</f>
        <v/>
      </c>
      <c r="B361" t="str">
        <f>IF(ISBLANK(grupos[Grupo]),"",comarca)</f>
        <v/>
      </c>
      <c r="C361" s="115"/>
      <c r="D361" s="115"/>
      <c r="E361" s="115"/>
      <c r="F361" s="115"/>
    </row>
    <row r="362" spans="1:6" x14ac:dyDescent="0.25">
      <c r="A362" t="str">
        <f>IF(ISBLANK(grupos[Grupo]),"",Ejercicio)</f>
        <v/>
      </c>
      <c r="B362" t="str">
        <f>IF(ISBLANK(grupos[Grupo]),"",comarca)</f>
        <v/>
      </c>
      <c r="C362" s="115"/>
      <c r="D362" s="115"/>
      <c r="E362" s="115"/>
      <c r="F362" s="115"/>
    </row>
    <row r="363" spans="1:6" x14ac:dyDescent="0.25">
      <c r="A363" t="str">
        <f>IF(ISBLANK(grupos[Grupo]),"",Ejercicio)</f>
        <v/>
      </c>
      <c r="B363" t="str">
        <f>IF(ISBLANK(grupos[Grupo]),"",comarca)</f>
        <v/>
      </c>
      <c r="C363" s="115"/>
      <c r="D363" s="115"/>
      <c r="E363" s="115"/>
      <c r="F363" s="115"/>
    </row>
    <row r="364" spans="1:6" x14ac:dyDescent="0.25">
      <c r="A364" t="str">
        <f>IF(ISBLANK(grupos[Grupo]),"",Ejercicio)</f>
        <v/>
      </c>
      <c r="B364" t="str">
        <f>IF(ISBLANK(grupos[Grupo]),"",comarca)</f>
        <v/>
      </c>
      <c r="C364" s="115"/>
      <c r="D364" s="115"/>
      <c r="E364" s="115"/>
      <c r="F364" s="115"/>
    </row>
    <row r="365" spans="1:6" x14ac:dyDescent="0.25">
      <c r="A365" t="str">
        <f>IF(ISBLANK(grupos[Grupo]),"",Ejercicio)</f>
        <v/>
      </c>
      <c r="B365" t="str">
        <f>IF(ISBLANK(grupos[Grupo]),"",comarca)</f>
        <v/>
      </c>
      <c r="C365" s="115"/>
      <c r="D365" s="115"/>
      <c r="E365" s="115"/>
      <c r="F365" s="115"/>
    </row>
    <row r="366" spans="1:6" x14ac:dyDescent="0.25">
      <c r="A366" t="str">
        <f>IF(ISBLANK(grupos[Grupo]),"",Ejercicio)</f>
        <v/>
      </c>
      <c r="B366" t="str">
        <f>IF(ISBLANK(grupos[Grupo]),"",comarca)</f>
        <v/>
      </c>
      <c r="C366" s="115"/>
      <c r="D366" s="115"/>
      <c r="E366" s="115"/>
      <c r="F366" s="115"/>
    </row>
    <row r="367" spans="1:6" x14ac:dyDescent="0.25">
      <c r="A367" t="str">
        <f>IF(ISBLANK(grupos[Grupo]),"",Ejercicio)</f>
        <v/>
      </c>
      <c r="B367" t="str">
        <f>IF(ISBLANK(grupos[Grupo]),"",comarca)</f>
        <v/>
      </c>
      <c r="C367" s="115"/>
      <c r="D367" s="115"/>
      <c r="E367" s="115"/>
      <c r="F367" s="115"/>
    </row>
    <row r="368" spans="1:6" x14ac:dyDescent="0.25">
      <c r="A368" t="str">
        <f>IF(ISBLANK(grupos[Grupo]),"",Ejercicio)</f>
        <v/>
      </c>
      <c r="B368" t="str">
        <f>IF(ISBLANK(grupos[Grupo]),"",comarca)</f>
        <v/>
      </c>
      <c r="C368" s="115"/>
      <c r="D368" s="115"/>
      <c r="E368" s="115"/>
      <c r="F368" s="115"/>
    </row>
    <row r="369" spans="1:6" x14ac:dyDescent="0.25">
      <c r="A369" t="str">
        <f>IF(ISBLANK(grupos[Grupo]),"",Ejercicio)</f>
        <v/>
      </c>
      <c r="B369" t="str">
        <f>IF(ISBLANK(grupos[Grupo]),"",comarca)</f>
        <v/>
      </c>
      <c r="C369" s="115"/>
      <c r="D369" s="115"/>
      <c r="E369" s="115"/>
      <c r="F369" s="115"/>
    </row>
    <row r="370" spans="1:6" x14ac:dyDescent="0.25">
      <c r="A370" t="str">
        <f>IF(ISBLANK(grupos[Grupo]),"",Ejercicio)</f>
        <v/>
      </c>
      <c r="B370" t="str">
        <f>IF(ISBLANK(grupos[Grupo]),"",comarca)</f>
        <v/>
      </c>
      <c r="C370" s="115"/>
      <c r="D370" s="115"/>
      <c r="E370" s="115"/>
      <c r="F370" s="115"/>
    </row>
    <row r="371" spans="1:6" x14ac:dyDescent="0.25">
      <c r="A371" t="str">
        <f>IF(ISBLANK(grupos[Grupo]),"",Ejercicio)</f>
        <v/>
      </c>
      <c r="B371" t="str">
        <f>IF(ISBLANK(grupos[Grupo]),"",comarca)</f>
        <v/>
      </c>
      <c r="C371" s="115"/>
      <c r="D371" s="115"/>
      <c r="E371" s="115"/>
      <c r="F371" s="115"/>
    </row>
    <row r="372" spans="1:6" x14ac:dyDescent="0.25">
      <c r="A372" t="str">
        <f>IF(ISBLANK(grupos[Grupo]),"",Ejercicio)</f>
        <v/>
      </c>
      <c r="B372" t="str">
        <f>IF(ISBLANK(grupos[Grupo]),"",comarca)</f>
        <v/>
      </c>
      <c r="C372" s="115"/>
      <c r="D372" s="115"/>
      <c r="E372" s="115"/>
      <c r="F372" s="115"/>
    </row>
    <row r="373" spans="1:6" x14ac:dyDescent="0.25">
      <c r="A373" t="str">
        <f>IF(ISBLANK(grupos[Grupo]),"",Ejercicio)</f>
        <v/>
      </c>
      <c r="B373" t="str">
        <f>IF(ISBLANK(grupos[Grupo]),"",comarca)</f>
        <v/>
      </c>
      <c r="C373" s="115"/>
      <c r="D373" s="115"/>
      <c r="E373" s="115"/>
      <c r="F373" s="115"/>
    </row>
    <row r="374" spans="1:6" x14ac:dyDescent="0.25">
      <c r="A374" t="str">
        <f>IF(ISBLANK(grupos[Grupo]),"",Ejercicio)</f>
        <v/>
      </c>
      <c r="B374" t="str">
        <f>IF(ISBLANK(grupos[Grupo]),"",comarca)</f>
        <v/>
      </c>
      <c r="C374" s="115"/>
      <c r="D374" s="115"/>
      <c r="E374" s="115"/>
      <c r="F374" s="115"/>
    </row>
    <row r="375" spans="1:6" x14ac:dyDescent="0.25">
      <c r="A375" t="str">
        <f>IF(ISBLANK(grupos[Grupo]),"",Ejercicio)</f>
        <v/>
      </c>
      <c r="B375" t="str">
        <f>IF(ISBLANK(grupos[Grupo]),"",comarca)</f>
        <v/>
      </c>
      <c r="C375" s="115"/>
      <c r="D375" s="115"/>
      <c r="E375" s="115"/>
      <c r="F375" s="115"/>
    </row>
    <row r="376" spans="1:6" x14ac:dyDescent="0.25">
      <c r="A376" t="str">
        <f>IF(ISBLANK(grupos[Grupo]),"",Ejercicio)</f>
        <v/>
      </c>
      <c r="B376" t="str">
        <f>IF(ISBLANK(grupos[Grupo]),"",comarca)</f>
        <v/>
      </c>
      <c r="C376" s="115"/>
      <c r="D376" s="115"/>
      <c r="E376" s="115"/>
      <c r="F376" s="115"/>
    </row>
    <row r="377" spans="1:6" x14ac:dyDescent="0.25">
      <c r="A377" t="str">
        <f>IF(ISBLANK(grupos[Grupo]),"",Ejercicio)</f>
        <v/>
      </c>
      <c r="B377" t="str">
        <f>IF(ISBLANK(grupos[Grupo]),"",comarca)</f>
        <v/>
      </c>
      <c r="C377" s="115"/>
      <c r="D377" s="115"/>
      <c r="E377" s="115"/>
      <c r="F377" s="115"/>
    </row>
    <row r="378" spans="1:6" x14ac:dyDescent="0.25">
      <c r="A378" t="str">
        <f>IF(ISBLANK(grupos[Grupo]),"",Ejercicio)</f>
        <v/>
      </c>
      <c r="B378" t="str">
        <f>IF(ISBLANK(grupos[Grupo]),"",comarca)</f>
        <v/>
      </c>
      <c r="C378" s="115"/>
      <c r="D378" s="115"/>
      <c r="E378" s="115"/>
      <c r="F378" s="115"/>
    </row>
    <row r="379" spans="1:6" x14ac:dyDescent="0.25">
      <c r="A379" t="str">
        <f>IF(ISBLANK(grupos[Grupo]),"",Ejercicio)</f>
        <v/>
      </c>
      <c r="B379" t="str">
        <f>IF(ISBLANK(grupos[Grupo]),"",comarca)</f>
        <v/>
      </c>
      <c r="C379" s="115"/>
      <c r="D379" s="115"/>
      <c r="E379" s="115"/>
      <c r="F379" s="115"/>
    </row>
    <row r="380" spans="1:6" x14ac:dyDescent="0.25">
      <c r="A380" t="str">
        <f>IF(ISBLANK(grupos[Grupo]),"",Ejercicio)</f>
        <v/>
      </c>
      <c r="B380" t="str">
        <f>IF(ISBLANK(grupos[Grupo]),"",comarca)</f>
        <v/>
      </c>
      <c r="C380" s="115"/>
      <c r="D380" s="115"/>
      <c r="E380" s="115"/>
      <c r="F380" s="115"/>
    </row>
    <row r="381" spans="1:6" x14ac:dyDescent="0.25">
      <c r="A381" t="str">
        <f>IF(ISBLANK(grupos[Grupo]),"",Ejercicio)</f>
        <v/>
      </c>
      <c r="B381" t="str">
        <f>IF(ISBLANK(grupos[Grupo]),"",comarca)</f>
        <v/>
      </c>
      <c r="C381" s="115"/>
      <c r="D381" s="115"/>
      <c r="E381" s="115"/>
      <c r="F381" s="115"/>
    </row>
    <row r="382" spans="1:6" x14ac:dyDescent="0.25">
      <c r="A382" t="str">
        <f>IF(ISBLANK(grupos[Grupo]),"",Ejercicio)</f>
        <v/>
      </c>
      <c r="B382" t="str">
        <f>IF(ISBLANK(grupos[Grupo]),"",comarca)</f>
        <v/>
      </c>
      <c r="C382" s="115"/>
      <c r="D382" s="115"/>
      <c r="E382" s="115"/>
      <c r="F382" s="115"/>
    </row>
    <row r="383" spans="1:6" x14ac:dyDescent="0.25">
      <c r="A383" t="str">
        <f>IF(ISBLANK(grupos[Grupo]),"",Ejercicio)</f>
        <v/>
      </c>
      <c r="B383" t="str">
        <f>IF(ISBLANK(grupos[Grupo]),"",comarca)</f>
        <v/>
      </c>
      <c r="C383" s="115"/>
      <c r="D383" s="115"/>
      <c r="E383" s="115"/>
      <c r="F383" s="115"/>
    </row>
    <row r="384" spans="1:6" x14ac:dyDescent="0.25">
      <c r="A384" t="str">
        <f>IF(ISBLANK(grupos[Grupo]),"",Ejercicio)</f>
        <v/>
      </c>
      <c r="B384" t="str">
        <f>IF(ISBLANK(grupos[Grupo]),"",comarca)</f>
        <v/>
      </c>
      <c r="C384" s="115"/>
      <c r="D384" s="115"/>
      <c r="E384" s="115"/>
      <c r="F384" s="115"/>
    </row>
    <row r="385" spans="1:6" x14ac:dyDescent="0.25">
      <c r="A385" t="str">
        <f>IF(ISBLANK(grupos[Grupo]),"",Ejercicio)</f>
        <v/>
      </c>
      <c r="B385" t="str">
        <f>IF(ISBLANK(grupos[Grupo]),"",comarca)</f>
        <v/>
      </c>
      <c r="C385" s="115"/>
      <c r="D385" s="115"/>
      <c r="E385" s="115"/>
      <c r="F385" s="115"/>
    </row>
    <row r="386" spans="1:6" x14ac:dyDescent="0.25">
      <c r="A386" t="str">
        <f>IF(ISBLANK(grupos[Grupo]),"",Ejercicio)</f>
        <v/>
      </c>
      <c r="B386" t="str">
        <f>IF(ISBLANK(grupos[Grupo]),"",comarca)</f>
        <v/>
      </c>
      <c r="C386" s="115"/>
      <c r="D386" s="115"/>
      <c r="E386" s="115"/>
      <c r="F386" s="115"/>
    </row>
    <row r="387" spans="1:6" x14ac:dyDescent="0.25">
      <c r="A387" t="str">
        <f>IF(ISBLANK(grupos[Grupo]),"",Ejercicio)</f>
        <v/>
      </c>
      <c r="B387" t="str">
        <f>IF(ISBLANK(grupos[Grupo]),"",comarca)</f>
        <v/>
      </c>
      <c r="C387" s="115"/>
      <c r="D387" s="115"/>
      <c r="E387" s="115"/>
      <c r="F387" s="115"/>
    </row>
    <row r="388" spans="1:6" x14ac:dyDescent="0.25">
      <c r="A388" t="str">
        <f>IF(ISBLANK(grupos[Grupo]),"",Ejercicio)</f>
        <v/>
      </c>
      <c r="B388" t="str">
        <f>IF(ISBLANK(grupos[Grupo]),"",comarca)</f>
        <v/>
      </c>
      <c r="C388" s="115"/>
      <c r="D388" s="115"/>
      <c r="E388" s="115"/>
      <c r="F388" s="115"/>
    </row>
    <row r="389" spans="1:6" x14ac:dyDescent="0.25">
      <c r="A389" t="str">
        <f>IF(ISBLANK(grupos[Grupo]),"",Ejercicio)</f>
        <v/>
      </c>
      <c r="B389" t="str">
        <f>IF(ISBLANK(grupos[Grupo]),"",comarca)</f>
        <v/>
      </c>
      <c r="C389" s="115"/>
      <c r="D389" s="115"/>
      <c r="E389" s="115"/>
      <c r="F389" s="115"/>
    </row>
    <row r="390" spans="1:6" x14ac:dyDescent="0.25">
      <c r="A390" t="str">
        <f>IF(ISBLANK(grupos[Grupo]),"",Ejercicio)</f>
        <v/>
      </c>
      <c r="B390" t="str">
        <f>IF(ISBLANK(grupos[Grupo]),"",comarca)</f>
        <v/>
      </c>
      <c r="C390" s="115"/>
      <c r="D390" s="115"/>
      <c r="E390" s="115"/>
      <c r="F390" s="115"/>
    </row>
    <row r="391" spans="1:6" x14ac:dyDescent="0.25">
      <c r="A391" t="str">
        <f>IF(ISBLANK(grupos[Grupo]),"",Ejercicio)</f>
        <v/>
      </c>
      <c r="B391" t="str">
        <f>IF(ISBLANK(grupos[Grupo]),"",comarca)</f>
        <v/>
      </c>
      <c r="C391" s="115"/>
      <c r="D391" s="115"/>
      <c r="E391" s="115"/>
      <c r="F391" s="115"/>
    </row>
    <row r="392" spans="1:6" x14ac:dyDescent="0.25">
      <c r="A392" t="str">
        <f>IF(ISBLANK(grupos[Grupo]),"",Ejercicio)</f>
        <v/>
      </c>
      <c r="B392" t="str">
        <f>IF(ISBLANK(grupos[Grupo]),"",comarca)</f>
        <v/>
      </c>
      <c r="C392" s="115"/>
      <c r="D392" s="115"/>
      <c r="E392" s="115"/>
      <c r="F392" s="115"/>
    </row>
    <row r="393" spans="1:6" x14ac:dyDescent="0.25">
      <c r="A393" t="str">
        <f>IF(ISBLANK(grupos[Grupo]),"",Ejercicio)</f>
        <v/>
      </c>
      <c r="B393" t="str">
        <f>IF(ISBLANK(grupos[Grupo]),"",comarca)</f>
        <v/>
      </c>
      <c r="C393" s="115"/>
      <c r="D393" s="115"/>
      <c r="E393" s="115"/>
      <c r="F393" s="115"/>
    </row>
    <row r="394" spans="1:6" x14ac:dyDescent="0.25">
      <c r="A394" t="str">
        <f>IF(ISBLANK(grupos[Grupo]),"",Ejercicio)</f>
        <v/>
      </c>
      <c r="B394" t="str">
        <f>IF(ISBLANK(grupos[Grupo]),"",comarca)</f>
        <v/>
      </c>
      <c r="C394" s="115"/>
      <c r="D394" s="115"/>
      <c r="E394" s="115"/>
      <c r="F394" s="115"/>
    </row>
    <row r="395" spans="1:6" x14ac:dyDescent="0.25">
      <c r="A395" t="str">
        <f>IF(ISBLANK(grupos[Grupo]),"",Ejercicio)</f>
        <v/>
      </c>
      <c r="B395" t="str">
        <f>IF(ISBLANK(grupos[Grupo]),"",comarca)</f>
        <v/>
      </c>
      <c r="C395" s="115"/>
      <c r="D395" s="115"/>
      <c r="E395" s="115"/>
      <c r="F395" s="115"/>
    </row>
    <row r="396" spans="1:6" x14ac:dyDescent="0.25">
      <c r="A396" t="str">
        <f>IF(ISBLANK(grupos[Grupo]),"",Ejercicio)</f>
        <v/>
      </c>
      <c r="B396" t="str">
        <f>IF(ISBLANK(grupos[Grupo]),"",comarca)</f>
        <v/>
      </c>
      <c r="C396" s="115"/>
      <c r="D396" s="115"/>
      <c r="E396" s="115"/>
      <c r="F396" s="115"/>
    </row>
    <row r="397" spans="1:6" x14ac:dyDescent="0.25">
      <c r="A397" t="str">
        <f>IF(ISBLANK(grupos[Grupo]),"",Ejercicio)</f>
        <v/>
      </c>
      <c r="B397" t="str">
        <f>IF(ISBLANK(grupos[Grupo]),"",comarca)</f>
        <v/>
      </c>
      <c r="C397" s="115"/>
      <c r="D397" s="115"/>
      <c r="E397" s="115"/>
      <c r="F397" s="115"/>
    </row>
    <row r="398" spans="1:6" x14ac:dyDescent="0.25">
      <c r="A398" t="str">
        <f>IF(ISBLANK(grupos[Grupo]),"",Ejercicio)</f>
        <v/>
      </c>
      <c r="B398" t="str">
        <f>IF(ISBLANK(grupos[Grupo]),"",comarca)</f>
        <v/>
      </c>
      <c r="C398" s="115"/>
      <c r="D398" s="115"/>
      <c r="E398" s="115"/>
      <c r="F398" s="115"/>
    </row>
    <row r="399" spans="1:6" x14ac:dyDescent="0.25">
      <c r="A399" t="str">
        <f>IF(ISBLANK(grupos[Grupo]),"",Ejercicio)</f>
        <v/>
      </c>
      <c r="B399" t="str">
        <f>IF(ISBLANK(grupos[Grupo]),"",comarca)</f>
        <v/>
      </c>
      <c r="C399" s="115"/>
      <c r="D399" s="115"/>
      <c r="E399" s="115"/>
      <c r="F399" s="115"/>
    </row>
    <row r="400" spans="1:6" x14ac:dyDescent="0.25">
      <c r="A400" t="str">
        <f>IF(ISBLANK(grupos[Grupo]),"",Ejercicio)</f>
        <v/>
      </c>
      <c r="B400" t="str">
        <f>IF(ISBLANK(grupos[Grupo]),"",comarca)</f>
        <v/>
      </c>
      <c r="C400" s="115"/>
      <c r="D400" s="115"/>
      <c r="E400" s="115"/>
      <c r="F400" s="115"/>
    </row>
    <row r="401" spans="1:6" x14ac:dyDescent="0.25">
      <c r="A401" t="str">
        <f>IF(ISBLANK(grupos[Grupo]),"",Ejercicio)</f>
        <v/>
      </c>
      <c r="B401" t="str">
        <f>IF(ISBLANK(grupos[Grupo]),"",comarca)</f>
        <v/>
      </c>
      <c r="C401" s="115"/>
      <c r="D401" s="115"/>
      <c r="E401" s="115"/>
      <c r="F401" s="115"/>
    </row>
    <row r="402" spans="1:6" x14ac:dyDescent="0.25">
      <c r="A402" t="str">
        <f>IF(ISBLANK(grupos[Grupo]),"",Ejercicio)</f>
        <v/>
      </c>
      <c r="B402" t="str">
        <f>IF(ISBLANK(grupos[Grupo]),"",comarca)</f>
        <v/>
      </c>
      <c r="C402" s="115"/>
      <c r="D402" s="115"/>
      <c r="E402" s="115"/>
      <c r="F402" s="115"/>
    </row>
    <row r="403" spans="1:6" x14ac:dyDescent="0.25">
      <c r="A403" t="str">
        <f>IF(ISBLANK(grupos[Grupo]),"",Ejercicio)</f>
        <v/>
      </c>
      <c r="B403" t="str">
        <f>IF(ISBLANK(grupos[Grupo]),"",comarca)</f>
        <v/>
      </c>
      <c r="C403" s="115"/>
      <c r="D403" s="115"/>
      <c r="E403" s="115"/>
      <c r="F403" s="115"/>
    </row>
    <row r="404" spans="1:6" x14ac:dyDescent="0.25">
      <c r="A404" t="str">
        <f>IF(ISBLANK(grupos[Grupo]),"",Ejercicio)</f>
        <v/>
      </c>
      <c r="B404" t="str">
        <f>IF(ISBLANK(grupos[Grupo]),"",comarca)</f>
        <v/>
      </c>
      <c r="C404" s="115"/>
      <c r="D404" s="115"/>
      <c r="E404" s="115"/>
      <c r="F404" s="115"/>
    </row>
    <row r="405" spans="1:6" x14ac:dyDescent="0.25">
      <c r="A405" t="str">
        <f>IF(ISBLANK(grupos[Grupo]),"",Ejercicio)</f>
        <v/>
      </c>
      <c r="B405" t="str">
        <f>IF(ISBLANK(grupos[Grupo]),"",comarca)</f>
        <v/>
      </c>
      <c r="C405" s="115"/>
      <c r="D405" s="115"/>
      <c r="E405" s="115"/>
      <c r="F405" s="115"/>
    </row>
    <row r="406" spans="1:6" x14ac:dyDescent="0.25">
      <c r="A406" t="str">
        <f>IF(ISBLANK(grupos[Grupo]),"",Ejercicio)</f>
        <v/>
      </c>
      <c r="B406" t="str">
        <f>IF(ISBLANK(grupos[Grupo]),"",comarca)</f>
        <v/>
      </c>
      <c r="C406" s="115"/>
      <c r="D406" s="115"/>
      <c r="E406" s="115"/>
      <c r="F406" s="115"/>
    </row>
    <row r="407" spans="1:6" x14ac:dyDescent="0.25">
      <c r="A407" t="str">
        <f>IF(ISBLANK(grupos[Grupo]),"",Ejercicio)</f>
        <v/>
      </c>
      <c r="B407" t="str">
        <f>IF(ISBLANK(grupos[Grupo]),"",comarca)</f>
        <v/>
      </c>
      <c r="C407" s="115"/>
      <c r="D407" s="115"/>
      <c r="E407" s="115"/>
      <c r="F407" s="115"/>
    </row>
    <row r="408" spans="1:6" x14ac:dyDescent="0.25">
      <c r="A408" t="str">
        <f>IF(ISBLANK(grupos[Grupo]),"",Ejercicio)</f>
        <v/>
      </c>
      <c r="B408" t="str">
        <f>IF(ISBLANK(grupos[Grupo]),"",comarca)</f>
        <v/>
      </c>
      <c r="C408" s="115"/>
      <c r="D408" s="115"/>
      <c r="E408" s="115"/>
      <c r="F408" s="115"/>
    </row>
    <row r="409" spans="1:6" x14ac:dyDescent="0.25">
      <c r="A409" t="str">
        <f>IF(ISBLANK(grupos[Grupo]),"",Ejercicio)</f>
        <v/>
      </c>
      <c r="B409" t="str">
        <f>IF(ISBLANK(grupos[Grupo]),"",comarca)</f>
        <v/>
      </c>
      <c r="C409" s="115"/>
      <c r="D409" s="115"/>
      <c r="E409" s="115"/>
      <c r="F409" s="115"/>
    </row>
    <row r="410" spans="1:6" x14ac:dyDescent="0.25">
      <c r="A410" t="str">
        <f>IF(ISBLANK(grupos[Grupo]),"",Ejercicio)</f>
        <v/>
      </c>
      <c r="B410" t="str">
        <f>IF(ISBLANK(grupos[Grupo]),"",comarca)</f>
        <v/>
      </c>
      <c r="C410" s="115"/>
      <c r="D410" s="115"/>
      <c r="E410" s="115"/>
      <c r="F410" s="115"/>
    </row>
    <row r="411" spans="1:6" x14ac:dyDescent="0.25">
      <c r="A411" t="str">
        <f>IF(ISBLANK(grupos[Grupo]),"",Ejercicio)</f>
        <v/>
      </c>
      <c r="B411" t="str">
        <f>IF(ISBLANK(grupos[Grupo]),"",comarca)</f>
        <v/>
      </c>
      <c r="C411" s="115"/>
      <c r="D411" s="115"/>
      <c r="E411" s="115"/>
      <c r="F411" s="115"/>
    </row>
    <row r="412" spans="1:6" x14ac:dyDescent="0.25">
      <c r="A412" t="str">
        <f>IF(ISBLANK(grupos[Grupo]),"",Ejercicio)</f>
        <v/>
      </c>
      <c r="B412" t="str">
        <f>IF(ISBLANK(grupos[Grupo]),"",comarca)</f>
        <v/>
      </c>
      <c r="C412" s="115"/>
      <c r="D412" s="115"/>
      <c r="E412" s="115"/>
      <c r="F412" s="115"/>
    </row>
    <row r="413" spans="1:6" x14ac:dyDescent="0.25">
      <c r="A413" t="str">
        <f>IF(ISBLANK(grupos[Grupo]),"",Ejercicio)</f>
        <v/>
      </c>
      <c r="B413" t="str">
        <f>IF(ISBLANK(grupos[Grupo]),"",comarca)</f>
        <v/>
      </c>
      <c r="C413" s="115"/>
      <c r="D413" s="115"/>
      <c r="E413" s="115"/>
      <c r="F413" s="115"/>
    </row>
    <row r="414" spans="1:6" x14ac:dyDescent="0.25">
      <c r="A414" t="str">
        <f>IF(ISBLANK(grupos[Grupo]),"",Ejercicio)</f>
        <v/>
      </c>
      <c r="B414" t="str">
        <f>IF(ISBLANK(grupos[Grupo]),"",comarca)</f>
        <v/>
      </c>
      <c r="C414" s="115"/>
      <c r="D414" s="115"/>
      <c r="E414" s="115"/>
      <c r="F414" s="115"/>
    </row>
    <row r="415" spans="1:6" x14ac:dyDescent="0.25">
      <c r="A415" t="str">
        <f>IF(ISBLANK(grupos[Grupo]),"",Ejercicio)</f>
        <v/>
      </c>
      <c r="B415" t="str">
        <f>IF(ISBLANK(grupos[Grupo]),"",comarca)</f>
        <v/>
      </c>
      <c r="C415" s="115"/>
      <c r="D415" s="115"/>
      <c r="E415" s="115"/>
      <c r="F415" s="115"/>
    </row>
    <row r="416" spans="1:6" x14ac:dyDescent="0.25">
      <c r="A416" t="str">
        <f>IF(ISBLANK(grupos[Grupo]),"",Ejercicio)</f>
        <v/>
      </c>
      <c r="B416" t="str">
        <f>IF(ISBLANK(grupos[Grupo]),"",comarca)</f>
        <v/>
      </c>
      <c r="C416" s="115"/>
      <c r="D416" s="115"/>
      <c r="E416" s="115"/>
      <c r="F416" s="115"/>
    </row>
    <row r="417" spans="1:6" x14ac:dyDescent="0.25">
      <c r="A417" t="str">
        <f>IF(ISBLANK(grupos[Grupo]),"",Ejercicio)</f>
        <v/>
      </c>
      <c r="B417" t="str">
        <f>IF(ISBLANK(grupos[Grupo]),"",comarca)</f>
        <v/>
      </c>
      <c r="C417" s="115"/>
      <c r="D417" s="115"/>
      <c r="E417" s="115"/>
      <c r="F417" s="115"/>
    </row>
    <row r="418" spans="1:6" x14ac:dyDescent="0.25">
      <c r="A418" t="str">
        <f>IF(ISBLANK(grupos[Grupo]),"",Ejercicio)</f>
        <v/>
      </c>
      <c r="B418" t="str">
        <f>IF(ISBLANK(grupos[Grupo]),"",comarca)</f>
        <v/>
      </c>
      <c r="C418" s="115"/>
      <c r="D418" s="115"/>
      <c r="E418" s="115"/>
      <c r="F418" s="115"/>
    </row>
    <row r="419" spans="1:6" x14ac:dyDescent="0.25">
      <c r="A419" t="str">
        <f>IF(ISBLANK(grupos[Grupo]),"",Ejercicio)</f>
        <v/>
      </c>
      <c r="B419" t="str">
        <f>IF(ISBLANK(grupos[Grupo]),"",comarca)</f>
        <v/>
      </c>
      <c r="C419" s="115"/>
      <c r="D419" s="115"/>
      <c r="E419" s="115"/>
      <c r="F419" s="115"/>
    </row>
    <row r="420" spans="1:6" x14ac:dyDescent="0.25">
      <c r="A420" t="str">
        <f>IF(ISBLANK(grupos[Grupo]),"",Ejercicio)</f>
        <v/>
      </c>
      <c r="B420" t="str">
        <f>IF(ISBLANK(grupos[Grupo]),"",comarca)</f>
        <v/>
      </c>
      <c r="C420" s="115"/>
      <c r="D420" s="115"/>
      <c r="E420" s="115"/>
      <c r="F420" s="115"/>
    </row>
    <row r="421" spans="1:6" x14ac:dyDescent="0.25">
      <c r="A421" t="str">
        <f>IF(ISBLANK(grupos[Grupo]),"",Ejercicio)</f>
        <v/>
      </c>
      <c r="B421" t="str">
        <f>IF(ISBLANK(grupos[Grupo]),"",comarca)</f>
        <v/>
      </c>
      <c r="C421" s="115"/>
      <c r="D421" s="115"/>
      <c r="E421" s="115"/>
      <c r="F421" s="115"/>
    </row>
    <row r="422" spans="1:6" x14ac:dyDescent="0.25">
      <c r="A422" t="str">
        <f>IF(ISBLANK(grupos[Grupo]),"",Ejercicio)</f>
        <v/>
      </c>
      <c r="B422" t="str">
        <f>IF(ISBLANK(grupos[Grupo]),"",comarca)</f>
        <v/>
      </c>
      <c r="C422" s="115"/>
      <c r="D422" s="115"/>
      <c r="E422" s="115"/>
      <c r="F422" s="115"/>
    </row>
    <row r="423" spans="1:6" x14ac:dyDescent="0.25">
      <c r="A423" t="str">
        <f>IF(ISBLANK(grupos[Grupo]),"",Ejercicio)</f>
        <v/>
      </c>
      <c r="B423" t="str">
        <f>IF(ISBLANK(grupos[Grupo]),"",comarca)</f>
        <v/>
      </c>
      <c r="C423" s="115"/>
      <c r="D423" s="115"/>
      <c r="E423" s="115"/>
      <c r="F423" s="115"/>
    </row>
    <row r="424" spans="1:6" x14ac:dyDescent="0.25">
      <c r="A424" t="str">
        <f>IF(ISBLANK(grupos[Grupo]),"",Ejercicio)</f>
        <v/>
      </c>
      <c r="B424" t="str">
        <f>IF(ISBLANK(grupos[Grupo]),"",comarca)</f>
        <v/>
      </c>
      <c r="C424" s="115"/>
      <c r="D424" s="115"/>
      <c r="E424" s="115"/>
      <c r="F424" s="115"/>
    </row>
    <row r="425" spans="1:6" x14ac:dyDescent="0.25">
      <c r="A425" t="str">
        <f>IF(ISBLANK(grupos[Grupo]),"",Ejercicio)</f>
        <v/>
      </c>
      <c r="B425" t="str">
        <f>IF(ISBLANK(grupos[Grupo]),"",comarca)</f>
        <v/>
      </c>
      <c r="C425" s="115"/>
      <c r="D425" s="115"/>
      <c r="E425" s="115"/>
      <c r="F425" s="115"/>
    </row>
    <row r="426" spans="1:6" x14ac:dyDescent="0.25">
      <c r="A426" t="str">
        <f>IF(ISBLANK(grupos[Grupo]),"",Ejercicio)</f>
        <v/>
      </c>
      <c r="B426" t="str">
        <f>IF(ISBLANK(grupos[Grupo]),"",comarca)</f>
        <v/>
      </c>
      <c r="C426" s="115"/>
      <c r="D426" s="115"/>
      <c r="E426" s="115"/>
      <c r="F426" s="115"/>
    </row>
    <row r="427" spans="1:6" x14ac:dyDescent="0.25">
      <c r="A427" t="str">
        <f>IF(ISBLANK(grupos[Grupo]),"",Ejercicio)</f>
        <v/>
      </c>
      <c r="B427" t="str">
        <f>IF(ISBLANK(grupos[Grupo]),"",comarca)</f>
        <v/>
      </c>
      <c r="C427" s="115"/>
      <c r="D427" s="115"/>
      <c r="E427" s="115"/>
      <c r="F427" s="115"/>
    </row>
    <row r="428" spans="1:6" x14ac:dyDescent="0.25">
      <c r="A428" t="str">
        <f>IF(ISBLANK(grupos[Grupo]),"",Ejercicio)</f>
        <v/>
      </c>
      <c r="B428" t="str">
        <f>IF(ISBLANK(grupos[Grupo]),"",comarca)</f>
        <v/>
      </c>
      <c r="C428" s="115"/>
      <c r="D428" s="115"/>
      <c r="E428" s="115"/>
      <c r="F428" s="115"/>
    </row>
    <row r="429" spans="1:6" x14ac:dyDescent="0.25">
      <c r="A429" t="str">
        <f>IF(ISBLANK(grupos[Grupo]),"",Ejercicio)</f>
        <v/>
      </c>
      <c r="B429" t="str">
        <f>IF(ISBLANK(grupos[Grupo]),"",comarca)</f>
        <v/>
      </c>
      <c r="C429" s="115"/>
      <c r="D429" s="115"/>
      <c r="E429" s="115"/>
      <c r="F429" s="115"/>
    </row>
    <row r="430" spans="1:6" x14ac:dyDescent="0.25">
      <c r="A430" t="str">
        <f>IF(ISBLANK(grupos[Grupo]),"",Ejercicio)</f>
        <v/>
      </c>
      <c r="B430" t="str">
        <f>IF(ISBLANK(grupos[Grupo]),"",comarca)</f>
        <v/>
      </c>
      <c r="C430" s="115"/>
      <c r="D430" s="115"/>
      <c r="E430" s="115"/>
      <c r="F430" s="115"/>
    </row>
    <row r="431" spans="1:6" x14ac:dyDescent="0.25">
      <c r="A431" t="str">
        <f>IF(ISBLANK(grupos[Grupo]),"",Ejercicio)</f>
        <v/>
      </c>
      <c r="B431" t="str">
        <f>IF(ISBLANK(grupos[Grupo]),"",comarca)</f>
        <v/>
      </c>
      <c r="C431" s="115"/>
      <c r="D431" s="115"/>
      <c r="E431" s="115"/>
      <c r="F431" s="115"/>
    </row>
    <row r="432" spans="1:6" x14ac:dyDescent="0.25">
      <c r="A432" t="str">
        <f>IF(ISBLANK(grupos[Grupo]),"",Ejercicio)</f>
        <v/>
      </c>
      <c r="B432" t="str">
        <f>IF(ISBLANK(grupos[Grupo]),"",comarca)</f>
        <v/>
      </c>
      <c r="C432" s="115"/>
      <c r="D432" s="115"/>
      <c r="E432" s="115"/>
      <c r="F432" s="115"/>
    </row>
    <row r="433" spans="1:6" x14ac:dyDescent="0.25">
      <c r="A433" t="str">
        <f>IF(ISBLANK(grupos[Grupo]),"",Ejercicio)</f>
        <v/>
      </c>
      <c r="B433" t="str">
        <f>IF(ISBLANK(grupos[Grupo]),"",comarca)</f>
        <v/>
      </c>
      <c r="C433" s="115"/>
      <c r="D433" s="115"/>
      <c r="E433" s="115"/>
      <c r="F433" s="115"/>
    </row>
    <row r="434" spans="1:6" x14ac:dyDescent="0.25">
      <c r="A434" t="str">
        <f>IF(ISBLANK(grupos[Grupo]),"",Ejercicio)</f>
        <v/>
      </c>
      <c r="B434" t="str">
        <f>IF(ISBLANK(grupos[Grupo]),"",comarca)</f>
        <v/>
      </c>
      <c r="C434" s="115"/>
      <c r="D434" s="115"/>
      <c r="E434" s="115"/>
      <c r="F434" s="115"/>
    </row>
    <row r="435" spans="1:6" x14ac:dyDescent="0.25">
      <c r="A435" t="str">
        <f>IF(ISBLANK(grupos[Grupo]),"",Ejercicio)</f>
        <v/>
      </c>
      <c r="B435" t="str">
        <f>IF(ISBLANK(grupos[Grupo]),"",comarca)</f>
        <v/>
      </c>
      <c r="C435" s="115"/>
      <c r="D435" s="115"/>
      <c r="E435" s="115"/>
      <c r="F435" s="115"/>
    </row>
    <row r="436" spans="1:6" x14ac:dyDescent="0.25">
      <c r="A436" t="str">
        <f>IF(ISBLANK(grupos[Grupo]),"",Ejercicio)</f>
        <v/>
      </c>
      <c r="B436" t="str">
        <f>IF(ISBLANK(grupos[Grupo]),"",comarca)</f>
        <v/>
      </c>
      <c r="C436" s="115"/>
      <c r="D436" s="115"/>
      <c r="E436" s="115"/>
      <c r="F436" s="115"/>
    </row>
    <row r="437" spans="1:6" x14ac:dyDescent="0.25">
      <c r="A437" t="str">
        <f>IF(ISBLANK(grupos[Grupo]),"",Ejercicio)</f>
        <v/>
      </c>
      <c r="B437" t="str">
        <f>IF(ISBLANK(grupos[Grupo]),"",comarca)</f>
        <v/>
      </c>
      <c r="C437" s="115"/>
      <c r="D437" s="115"/>
      <c r="E437" s="115"/>
      <c r="F437" s="115"/>
    </row>
    <row r="438" spans="1:6" x14ac:dyDescent="0.25">
      <c r="A438" t="str">
        <f>IF(ISBLANK(grupos[Grupo]),"",Ejercicio)</f>
        <v/>
      </c>
      <c r="B438" t="str">
        <f>IF(ISBLANK(grupos[Grupo]),"",comarca)</f>
        <v/>
      </c>
      <c r="C438" s="115"/>
      <c r="D438" s="115"/>
      <c r="E438" s="115"/>
      <c r="F438" s="115"/>
    </row>
    <row r="439" spans="1:6" x14ac:dyDescent="0.25">
      <c r="A439" t="str">
        <f>IF(ISBLANK(grupos[Grupo]),"",Ejercicio)</f>
        <v/>
      </c>
      <c r="B439" t="str">
        <f>IF(ISBLANK(grupos[Grupo]),"",comarca)</f>
        <v/>
      </c>
      <c r="C439" s="115"/>
      <c r="D439" s="115"/>
      <c r="E439" s="115"/>
      <c r="F439" s="115"/>
    </row>
    <row r="440" spans="1:6" x14ac:dyDescent="0.25">
      <c r="A440" t="str">
        <f>IF(ISBLANK(grupos[Grupo]),"",Ejercicio)</f>
        <v/>
      </c>
      <c r="B440" t="str">
        <f>IF(ISBLANK(grupos[Grupo]),"",comarca)</f>
        <v/>
      </c>
      <c r="C440" s="115"/>
      <c r="D440" s="115"/>
      <c r="E440" s="115"/>
      <c r="F440" s="115"/>
    </row>
    <row r="441" spans="1:6" x14ac:dyDescent="0.25">
      <c r="A441" t="str">
        <f>IF(ISBLANK(grupos[Grupo]),"",Ejercicio)</f>
        <v/>
      </c>
      <c r="B441" t="str">
        <f>IF(ISBLANK(grupos[Grupo]),"",comarca)</f>
        <v/>
      </c>
      <c r="C441" s="115"/>
      <c r="D441" s="115"/>
      <c r="E441" s="115"/>
      <c r="F441" s="115"/>
    </row>
    <row r="442" spans="1:6" x14ac:dyDescent="0.25">
      <c r="A442" t="str">
        <f>IF(ISBLANK(grupos[Grupo]),"",Ejercicio)</f>
        <v/>
      </c>
      <c r="B442" t="str">
        <f>IF(ISBLANK(grupos[Grupo]),"",comarca)</f>
        <v/>
      </c>
      <c r="C442" s="115"/>
      <c r="D442" s="115"/>
      <c r="E442" s="115"/>
      <c r="F442" s="115"/>
    </row>
    <row r="443" spans="1:6" x14ac:dyDescent="0.25">
      <c r="A443" t="str">
        <f>IF(ISBLANK(grupos[Grupo]),"",Ejercicio)</f>
        <v/>
      </c>
      <c r="B443" t="str">
        <f>IF(ISBLANK(grupos[Grupo]),"",comarca)</f>
        <v/>
      </c>
      <c r="C443" s="115"/>
      <c r="D443" s="115"/>
      <c r="E443" s="115"/>
      <c r="F443" s="115"/>
    </row>
    <row r="444" spans="1:6" x14ac:dyDescent="0.25">
      <c r="A444" t="str">
        <f>IF(ISBLANK(grupos[Grupo]),"",Ejercicio)</f>
        <v/>
      </c>
      <c r="B444" t="str">
        <f>IF(ISBLANK(grupos[Grupo]),"",comarca)</f>
        <v/>
      </c>
      <c r="C444" s="115"/>
      <c r="D444" s="115"/>
      <c r="E444" s="115"/>
      <c r="F444" s="115"/>
    </row>
    <row r="445" spans="1:6" x14ac:dyDescent="0.25">
      <c r="A445" t="str">
        <f>IF(ISBLANK(grupos[Grupo]),"",Ejercicio)</f>
        <v/>
      </c>
      <c r="B445" t="str">
        <f>IF(ISBLANK(grupos[Grupo]),"",comarca)</f>
        <v/>
      </c>
      <c r="C445" s="115"/>
      <c r="D445" s="115"/>
      <c r="E445" s="115"/>
      <c r="F445" s="115"/>
    </row>
    <row r="446" spans="1:6" x14ac:dyDescent="0.25">
      <c r="A446" t="str">
        <f>IF(ISBLANK(grupos[Grupo]),"",Ejercicio)</f>
        <v/>
      </c>
      <c r="B446" t="str">
        <f>IF(ISBLANK(grupos[Grupo]),"",comarca)</f>
        <v/>
      </c>
      <c r="C446" s="115"/>
      <c r="D446" s="115"/>
      <c r="E446" s="115"/>
      <c r="F446" s="115"/>
    </row>
    <row r="447" spans="1:6" x14ac:dyDescent="0.25">
      <c r="A447" t="str">
        <f>IF(ISBLANK(grupos[Grupo]),"",Ejercicio)</f>
        <v/>
      </c>
      <c r="B447" t="str">
        <f>IF(ISBLANK(grupos[Grupo]),"",comarca)</f>
        <v/>
      </c>
      <c r="C447" s="115"/>
      <c r="D447" s="115"/>
      <c r="E447" s="115"/>
      <c r="F447" s="115"/>
    </row>
    <row r="448" spans="1:6" x14ac:dyDescent="0.25">
      <c r="A448" t="str">
        <f>IF(ISBLANK(grupos[Grupo]),"",Ejercicio)</f>
        <v/>
      </c>
      <c r="B448" t="str">
        <f>IF(ISBLANK(grupos[Grupo]),"",comarca)</f>
        <v/>
      </c>
      <c r="C448" s="115"/>
      <c r="D448" s="115"/>
      <c r="E448" s="115"/>
      <c r="F448" s="115"/>
    </row>
    <row r="449" spans="1:6" x14ac:dyDescent="0.25">
      <c r="A449" t="str">
        <f>IF(ISBLANK(grupos[Grupo]),"",Ejercicio)</f>
        <v/>
      </c>
      <c r="B449" t="str">
        <f>IF(ISBLANK(grupos[Grupo]),"",comarca)</f>
        <v/>
      </c>
      <c r="C449" s="115"/>
      <c r="D449" s="115"/>
      <c r="E449" s="115"/>
      <c r="F449" s="115"/>
    </row>
    <row r="450" spans="1:6" x14ac:dyDescent="0.25">
      <c r="A450" t="str">
        <f>IF(ISBLANK(grupos[Grupo]),"",Ejercicio)</f>
        <v/>
      </c>
      <c r="B450" t="str">
        <f>IF(ISBLANK(grupos[Grupo]),"",comarca)</f>
        <v/>
      </c>
      <c r="C450" s="115"/>
      <c r="D450" s="115"/>
      <c r="E450" s="115"/>
      <c r="F450" s="115"/>
    </row>
    <row r="451" spans="1:6" x14ac:dyDescent="0.25">
      <c r="A451" t="str">
        <f>IF(ISBLANK(grupos[Grupo]),"",Ejercicio)</f>
        <v/>
      </c>
      <c r="B451" t="str">
        <f>IF(ISBLANK(grupos[Grupo]),"",comarca)</f>
        <v/>
      </c>
      <c r="C451" s="115"/>
      <c r="D451" s="115"/>
      <c r="E451" s="115"/>
      <c r="F451" s="115"/>
    </row>
    <row r="452" spans="1:6" x14ac:dyDescent="0.25">
      <c r="A452" t="str">
        <f>IF(ISBLANK(grupos[Grupo]),"",Ejercicio)</f>
        <v/>
      </c>
      <c r="B452" t="str">
        <f>IF(ISBLANK(grupos[Grupo]),"",comarca)</f>
        <v/>
      </c>
      <c r="C452" s="115"/>
      <c r="D452" s="115"/>
      <c r="E452" s="115"/>
      <c r="F452" s="115"/>
    </row>
    <row r="453" spans="1:6" x14ac:dyDescent="0.25">
      <c r="A453" t="str">
        <f>IF(ISBLANK(grupos[Grupo]),"",Ejercicio)</f>
        <v/>
      </c>
      <c r="B453" t="str">
        <f>IF(ISBLANK(grupos[Grupo]),"",comarca)</f>
        <v/>
      </c>
      <c r="C453" s="115"/>
      <c r="D453" s="115"/>
      <c r="E453" s="115"/>
      <c r="F453" s="115"/>
    </row>
    <row r="454" spans="1:6" x14ac:dyDescent="0.25">
      <c r="A454" t="str">
        <f>IF(ISBLANK(grupos[Grupo]),"",Ejercicio)</f>
        <v/>
      </c>
      <c r="B454" t="str">
        <f>IF(ISBLANK(grupos[Grupo]),"",comarca)</f>
        <v/>
      </c>
      <c r="C454" s="115"/>
      <c r="D454" s="115"/>
      <c r="E454" s="115"/>
      <c r="F454" s="115"/>
    </row>
    <row r="455" spans="1:6" x14ac:dyDescent="0.25">
      <c r="A455" t="str">
        <f>IF(ISBLANK(grupos[Grupo]),"",Ejercicio)</f>
        <v/>
      </c>
      <c r="B455" t="str">
        <f>IF(ISBLANK(grupos[Grupo]),"",comarca)</f>
        <v/>
      </c>
      <c r="C455" s="115"/>
      <c r="D455" s="115"/>
      <c r="E455" s="115"/>
      <c r="F455" s="115"/>
    </row>
    <row r="456" spans="1:6" x14ac:dyDescent="0.25">
      <c r="A456" t="str">
        <f>IF(ISBLANK(grupos[Grupo]),"",Ejercicio)</f>
        <v/>
      </c>
      <c r="B456" t="str">
        <f>IF(ISBLANK(grupos[Grupo]),"",comarca)</f>
        <v/>
      </c>
      <c r="C456" s="115"/>
      <c r="D456" s="115"/>
      <c r="E456" s="115"/>
      <c r="F456" s="115"/>
    </row>
    <row r="457" spans="1:6" x14ac:dyDescent="0.25">
      <c r="A457" t="str">
        <f>IF(ISBLANK(grupos[Grupo]),"",Ejercicio)</f>
        <v/>
      </c>
      <c r="B457" t="str">
        <f>IF(ISBLANK(grupos[Grupo]),"",comarca)</f>
        <v/>
      </c>
      <c r="C457" s="115"/>
      <c r="D457" s="115"/>
      <c r="E457" s="115"/>
      <c r="F457" s="115"/>
    </row>
    <row r="458" spans="1:6" x14ac:dyDescent="0.25">
      <c r="A458" t="str">
        <f>IF(ISBLANK(grupos[Grupo]),"",Ejercicio)</f>
        <v/>
      </c>
      <c r="B458" t="str">
        <f>IF(ISBLANK(grupos[Grupo]),"",comarca)</f>
        <v/>
      </c>
      <c r="C458" s="115"/>
      <c r="D458" s="115"/>
      <c r="E458" s="115"/>
      <c r="F458" s="115"/>
    </row>
    <row r="459" spans="1:6" x14ac:dyDescent="0.25">
      <c r="A459" t="str">
        <f>IF(ISBLANK(grupos[Grupo]),"",Ejercicio)</f>
        <v/>
      </c>
      <c r="B459" t="str">
        <f>IF(ISBLANK(grupos[Grupo]),"",comarca)</f>
        <v/>
      </c>
      <c r="C459" s="115"/>
      <c r="D459" s="115"/>
      <c r="E459" s="115"/>
      <c r="F459" s="115"/>
    </row>
    <row r="460" spans="1:6" x14ac:dyDescent="0.25">
      <c r="A460" t="str">
        <f>IF(ISBLANK(grupos[Grupo]),"",Ejercicio)</f>
        <v/>
      </c>
      <c r="B460" t="str">
        <f>IF(ISBLANK(grupos[Grupo]),"",comarca)</f>
        <v/>
      </c>
      <c r="C460" s="115"/>
      <c r="D460" s="115"/>
      <c r="E460" s="115"/>
      <c r="F460" s="115"/>
    </row>
    <row r="461" spans="1:6" x14ac:dyDescent="0.25">
      <c r="A461" t="str">
        <f>IF(ISBLANK(grupos[Grupo]),"",Ejercicio)</f>
        <v/>
      </c>
      <c r="B461" t="str">
        <f>IF(ISBLANK(grupos[Grupo]),"",comarca)</f>
        <v/>
      </c>
      <c r="C461" s="115"/>
      <c r="D461" s="115"/>
      <c r="E461" s="115"/>
      <c r="F461" s="115"/>
    </row>
    <row r="462" spans="1:6" x14ac:dyDescent="0.25">
      <c r="A462" t="str">
        <f>IF(ISBLANK(grupos[Grupo]),"",Ejercicio)</f>
        <v/>
      </c>
      <c r="B462" t="str">
        <f>IF(ISBLANK(grupos[Grupo]),"",comarca)</f>
        <v/>
      </c>
      <c r="C462" s="115"/>
      <c r="D462" s="115"/>
      <c r="E462" s="115"/>
      <c r="F462" s="115"/>
    </row>
    <row r="463" spans="1:6" x14ac:dyDescent="0.25">
      <c r="A463" t="str">
        <f>IF(ISBLANK(grupos[Grupo]),"",Ejercicio)</f>
        <v/>
      </c>
      <c r="B463" t="str">
        <f>IF(ISBLANK(grupos[Grupo]),"",comarca)</f>
        <v/>
      </c>
      <c r="C463" s="115"/>
      <c r="D463" s="115"/>
      <c r="E463" s="115"/>
      <c r="F463" s="115"/>
    </row>
    <row r="464" spans="1:6" x14ac:dyDescent="0.25">
      <c r="A464" t="str">
        <f>IF(ISBLANK(grupos[Grupo]),"",Ejercicio)</f>
        <v/>
      </c>
      <c r="B464" t="str">
        <f>IF(ISBLANK(grupos[Grupo]),"",comarca)</f>
        <v/>
      </c>
      <c r="C464" s="115"/>
      <c r="D464" s="115"/>
      <c r="E464" s="115"/>
      <c r="F464" s="115"/>
    </row>
    <row r="465" spans="1:6" x14ac:dyDescent="0.25">
      <c r="A465" t="str">
        <f>IF(ISBLANK(grupos[Grupo]),"",Ejercicio)</f>
        <v/>
      </c>
      <c r="B465" t="str">
        <f>IF(ISBLANK(grupos[Grupo]),"",comarca)</f>
        <v/>
      </c>
      <c r="C465" s="115"/>
      <c r="D465" s="115"/>
      <c r="E465" s="115"/>
      <c r="F465" s="115"/>
    </row>
    <row r="466" spans="1:6" x14ac:dyDescent="0.25">
      <c r="A466" t="str">
        <f>IF(ISBLANK(grupos[Grupo]),"",Ejercicio)</f>
        <v/>
      </c>
      <c r="B466" t="str">
        <f>IF(ISBLANK(grupos[Grupo]),"",comarca)</f>
        <v/>
      </c>
      <c r="C466" s="115"/>
      <c r="D466" s="115"/>
      <c r="E466" s="115"/>
      <c r="F466" s="115"/>
    </row>
    <row r="467" spans="1:6" x14ac:dyDescent="0.25">
      <c r="A467" t="str">
        <f>IF(ISBLANK(grupos[Grupo]),"",Ejercicio)</f>
        <v/>
      </c>
      <c r="B467" t="str">
        <f>IF(ISBLANK(grupos[Grupo]),"",comarca)</f>
        <v/>
      </c>
      <c r="C467" s="115"/>
      <c r="D467" s="115"/>
      <c r="E467" s="115"/>
      <c r="F467" s="115"/>
    </row>
    <row r="468" spans="1:6" x14ac:dyDescent="0.25">
      <c r="A468" t="str">
        <f>IF(ISBLANK(grupos[Grupo]),"",Ejercicio)</f>
        <v/>
      </c>
      <c r="B468" t="str">
        <f>IF(ISBLANK(grupos[Grupo]),"",comarca)</f>
        <v/>
      </c>
      <c r="C468" s="115"/>
      <c r="D468" s="115"/>
      <c r="E468" s="115"/>
      <c r="F468" s="115"/>
    </row>
    <row r="469" spans="1:6" x14ac:dyDescent="0.25">
      <c r="A469" t="str">
        <f>IF(ISBLANK(grupos[Grupo]),"",Ejercicio)</f>
        <v/>
      </c>
      <c r="B469" t="str">
        <f>IF(ISBLANK(grupos[Grupo]),"",comarca)</f>
        <v/>
      </c>
      <c r="C469" s="115"/>
      <c r="D469" s="115"/>
      <c r="E469" s="115"/>
      <c r="F469" s="115"/>
    </row>
    <row r="470" spans="1:6" x14ac:dyDescent="0.25">
      <c r="A470" t="str">
        <f>IF(ISBLANK(grupos[Grupo]),"",Ejercicio)</f>
        <v/>
      </c>
      <c r="B470" t="str">
        <f>IF(ISBLANK(grupos[Grupo]),"",comarca)</f>
        <v/>
      </c>
      <c r="C470" s="115"/>
      <c r="D470" s="115"/>
      <c r="E470" s="115"/>
      <c r="F470" s="115"/>
    </row>
    <row r="471" spans="1:6" x14ac:dyDescent="0.25">
      <c r="A471" t="str">
        <f>IF(ISBLANK(grupos[Grupo]),"",Ejercicio)</f>
        <v/>
      </c>
      <c r="B471" t="str">
        <f>IF(ISBLANK(grupos[Grupo]),"",comarca)</f>
        <v/>
      </c>
      <c r="C471" s="115"/>
      <c r="D471" s="115"/>
      <c r="E471" s="115"/>
      <c r="F471" s="115"/>
    </row>
    <row r="472" spans="1:6" x14ac:dyDescent="0.25">
      <c r="A472" t="str">
        <f>IF(ISBLANK(grupos[Grupo]),"",Ejercicio)</f>
        <v/>
      </c>
      <c r="B472" t="str">
        <f>IF(ISBLANK(grupos[Grupo]),"",comarca)</f>
        <v/>
      </c>
      <c r="C472" s="115"/>
      <c r="D472" s="115"/>
      <c r="E472" s="115"/>
      <c r="F472" s="115"/>
    </row>
    <row r="473" spans="1:6" x14ac:dyDescent="0.25">
      <c r="A473" t="str">
        <f>IF(ISBLANK(grupos[Grupo]),"",Ejercicio)</f>
        <v/>
      </c>
      <c r="B473" t="str">
        <f>IF(ISBLANK(grupos[Grupo]),"",comarca)</f>
        <v/>
      </c>
      <c r="C473" s="115"/>
      <c r="D473" s="115"/>
      <c r="E473" s="115"/>
      <c r="F473" s="115"/>
    </row>
    <row r="474" spans="1:6" x14ac:dyDescent="0.25">
      <c r="A474" t="str">
        <f>IF(ISBLANK(grupos[Grupo]),"",Ejercicio)</f>
        <v/>
      </c>
      <c r="B474" t="str">
        <f>IF(ISBLANK(grupos[Grupo]),"",comarca)</f>
        <v/>
      </c>
      <c r="C474" s="115"/>
      <c r="D474" s="115"/>
      <c r="E474" s="115"/>
      <c r="F474" s="115"/>
    </row>
    <row r="475" spans="1:6" x14ac:dyDescent="0.25">
      <c r="A475" t="str">
        <f>IF(ISBLANK(grupos[Grupo]),"",Ejercicio)</f>
        <v/>
      </c>
      <c r="B475" t="str">
        <f>IF(ISBLANK(grupos[Grupo]),"",comarca)</f>
        <v/>
      </c>
      <c r="C475" s="115"/>
      <c r="D475" s="115"/>
      <c r="E475" s="115"/>
      <c r="F475" s="115"/>
    </row>
    <row r="476" spans="1:6" x14ac:dyDescent="0.25">
      <c r="A476" t="str">
        <f>IF(ISBLANK(grupos[Grupo]),"",Ejercicio)</f>
        <v/>
      </c>
      <c r="B476" t="str">
        <f>IF(ISBLANK(grupos[Grupo]),"",comarca)</f>
        <v/>
      </c>
      <c r="C476" s="115"/>
      <c r="D476" s="115"/>
      <c r="E476" s="115"/>
      <c r="F476" s="115"/>
    </row>
    <row r="477" spans="1:6" x14ac:dyDescent="0.25">
      <c r="A477" t="str">
        <f>IF(ISBLANK(grupos[Grupo]),"",Ejercicio)</f>
        <v/>
      </c>
      <c r="B477" t="str">
        <f>IF(ISBLANK(grupos[Grupo]),"",comarca)</f>
        <v/>
      </c>
      <c r="C477" s="115"/>
      <c r="D477" s="115"/>
      <c r="E477" s="115"/>
      <c r="F477" s="115"/>
    </row>
    <row r="478" spans="1:6" x14ac:dyDescent="0.25">
      <c r="A478" t="str">
        <f>IF(ISBLANK(grupos[Grupo]),"",Ejercicio)</f>
        <v/>
      </c>
      <c r="B478" t="str">
        <f>IF(ISBLANK(grupos[Grupo]),"",comarca)</f>
        <v/>
      </c>
      <c r="C478" s="115"/>
      <c r="D478" s="115"/>
      <c r="E478" s="115"/>
      <c r="F478" s="115"/>
    </row>
    <row r="479" spans="1:6" x14ac:dyDescent="0.25">
      <c r="A479" t="str">
        <f>IF(ISBLANK(grupos[Grupo]),"",Ejercicio)</f>
        <v/>
      </c>
      <c r="B479" t="str">
        <f>IF(ISBLANK(grupos[Grupo]),"",comarca)</f>
        <v/>
      </c>
      <c r="C479" s="115"/>
      <c r="D479" s="115"/>
      <c r="E479" s="115"/>
      <c r="F479" s="115"/>
    </row>
    <row r="480" spans="1:6" x14ac:dyDescent="0.25">
      <c r="A480" t="str">
        <f>IF(ISBLANK(grupos[Grupo]),"",Ejercicio)</f>
        <v/>
      </c>
      <c r="B480" t="str">
        <f>IF(ISBLANK(grupos[Grupo]),"",comarca)</f>
        <v/>
      </c>
      <c r="C480" s="115"/>
      <c r="D480" s="115"/>
      <c r="E480" s="115"/>
      <c r="F480" s="115"/>
    </row>
    <row r="481" spans="1:6" x14ac:dyDescent="0.25">
      <c r="A481" t="str">
        <f>IF(ISBLANK(grupos[Grupo]),"",Ejercicio)</f>
        <v/>
      </c>
      <c r="B481" t="str">
        <f>IF(ISBLANK(grupos[Grupo]),"",comarca)</f>
        <v/>
      </c>
      <c r="C481" s="115"/>
      <c r="D481" s="115"/>
      <c r="E481" s="115"/>
      <c r="F481" s="115"/>
    </row>
    <row r="482" spans="1:6" x14ac:dyDescent="0.25">
      <c r="A482" t="str">
        <f>IF(ISBLANK(grupos[Grupo]),"",Ejercicio)</f>
        <v/>
      </c>
      <c r="B482" t="str">
        <f>IF(ISBLANK(grupos[Grupo]),"",comarca)</f>
        <v/>
      </c>
      <c r="C482" s="115"/>
      <c r="D482" s="115"/>
      <c r="E482" s="115"/>
      <c r="F482" s="115"/>
    </row>
    <row r="483" spans="1:6" x14ac:dyDescent="0.25">
      <c r="A483" t="str">
        <f>IF(ISBLANK(grupos[Grupo]),"",Ejercicio)</f>
        <v/>
      </c>
      <c r="B483" t="str">
        <f>IF(ISBLANK(grupos[Grupo]),"",comarca)</f>
        <v/>
      </c>
      <c r="C483" s="115"/>
      <c r="D483" s="115"/>
      <c r="E483" s="115"/>
      <c r="F483" s="115"/>
    </row>
    <row r="484" spans="1:6" x14ac:dyDescent="0.25">
      <c r="A484" t="str">
        <f>IF(ISBLANK(grupos[Grupo]),"",Ejercicio)</f>
        <v/>
      </c>
      <c r="B484" t="str">
        <f>IF(ISBLANK(grupos[Grupo]),"",comarca)</f>
        <v/>
      </c>
      <c r="C484" s="115"/>
      <c r="D484" s="115"/>
      <c r="E484" s="115"/>
      <c r="F484" s="115"/>
    </row>
    <row r="485" spans="1:6" x14ac:dyDescent="0.25">
      <c r="A485" t="str">
        <f>IF(ISBLANK(grupos[Grupo]),"",Ejercicio)</f>
        <v/>
      </c>
      <c r="B485" t="str">
        <f>IF(ISBLANK(grupos[Grupo]),"",comarca)</f>
        <v/>
      </c>
      <c r="C485" s="115"/>
      <c r="D485" s="115"/>
      <c r="E485" s="115"/>
      <c r="F485" s="115"/>
    </row>
    <row r="486" spans="1:6" x14ac:dyDescent="0.25">
      <c r="A486" t="str">
        <f>IF(ISBLANK(grupos[Grupo]),"",Ejercicio)</f>
        <v/>
      </c>
      <c r="B486" t="str">
        <f>IF(ISBLANK(grupos[Grupo]),"",comarca)</f>
        <v/>
      </c>
      <c r="C486" s="115"/>
      <c r="D486" s="115"/>
      <c r="E486" s="115"/>
      <c r="F486" s="115"/>
    </row>
    <row r="487" spans="1:6" x14ac:dyDescent="0.25">
      <c r="A487" t="str">
        <f>IF(ISBLANK(grupos[Grupo]),"",Ejercicio)</f>
        <v/>
      </c>
      <c r="B487" t="str">
        <f>IF(ISBLANK(grupos[Grupo]),"",comarca)</f>
        <v/>
      </c>
      <c r="C487" s="115"/>
      <c r="D487" s="115"/>
      <c r="E487" s="115"/>
      <c r="F487" s="115"/>
    </row>
    <row r="488" spans="1:6" x14ac:dyDescent="0.25">
      <c r="A488" t="str">
        <f>IF(ISBLANK(grupos[Grupo]),"",Ejercicio)</f>
        <v/>
      </c>
      <c r="B488" t="str">
        <f>IF(ISBLANK(grupos[Grupo]),"",comarca)</f>
        <v/>
      </c>
      <c r="C488" s="115"/>
      <c r="D488" s="115"/>
      <c r="E488" s="115"/>
      <c r="F488" s="115"/>
    </row>
    <row r="489" spans="1:6" x14ac:dyDescent="0.25">
      <c r="A489" t="str">
        <f>IF(ISBLANK(grupos[Grupo]),"",Ejercicio)</f>
        <v/>
      </c>
      <c r="B489" t="str">
        <f>IF(ISBLANK(grupos[Grupo]),"",comarca)</f>
        <v/>
      </c>
      <c r="C489" s="115"/>
      <c r="D489" s="115"/>
      <c r="E489" s="115"/>
      <c r="F489" s="115"/>
    </row>
    <row r="490" spans="1:6" x14ac:dyDescent="0.25">
      <c r="A490" t="str">
        <f>IF(ISBLANK(grupos[Grupo]),"",Ejercicio)</f>
        <v/>
      </c>
      <c r="B490" t="str">
        <f>IF(ISBLANK(grupos[Grupo]),"",comarca)</f>
        <v/>
      </c>
      <c r="C490" s="115"/>
      <c r="D490" s="115"/>
      <c r="E490" s="115"/>
      <c r="F490" s="115"/>
    </row>
    <row r="491" spans="1:6" x14ac:dyDescent="0.25">
      <c r="A491" t="str">
        <f>IF(ISBLANK(grupos[Grupo]),"",Ejercicio)</f>
        <v/>
      </c>
      <c r="B491" t="str">
        <f>IF(ISBLANK(grupos[Grupo]),"",comarca)</f>
        <v/>
      </c>
      <c r="C491" s="115"/>
      <c r="D491" s="115"/>
      <c r="E491" s="115"/>
      <c r="F491" s="115"/>
    </row>
    <row r="492" spans="1:6" x14ac:dyDescent="0.25">
      <c r="A492" t="str">
        <f>IF(ISBLANK(grupos[Grupo]),"",Ejercicio)</f>
        <v/>
      </c>
      <c r="B492" t="str">
        <f>IF(ISBLANK(grupos[Grupo]),"",comarca)</f>
        <v/>
      </c>
      <c r="C492" s="115"/>
      <c r="D492" s="115"/>
      <c r="E492" s="115"/>
      <c r="F492" s="115"/>
    </row>
    <row r="493" spans="1:6" x14ac:dyDescent="0.25">
      <c r="A493" t="str">
        <f>IF(ISBLANK(grupos[Grupo]),"",Ejercicio)</f>
        <v/>
      </c>
      <c r="B493" t="str">
        <f>IF(ISBLANK(grupos[Grupo]),"",comarca)</f>
        <v/>
      </c>
      <c r="C493" s="115"/>
      <c r="D493" s="115"/>
      <c r="E493" s="115"/>
      <c r="F493" s="115"/>
    </row>
    <row r="494" spans="1:6" x14ac:dyDescent="0.25">
      <c r="A494" t="str">
        <f>IF(ISBLANK(grupos[Grupo]),"",Ejercicio)</f>
        <v/>
      </c>
      <c r="B494" t="str">
        <f>IF(ISBLANK(grupos[Grupo]),"",comarca)</f>
        <v/>
      </c>
      <c r="C494" s="115"/>
      <c r="D494" s="115"/>
      <c r="E494" s="115"/>
      <c r="F494" s="115"/>
    </row>
    <row r="495" spans="1:6" x14ac:dyDescent="0.25">
      <c r="A495" t="str">
        <f>IF(ISBLANK(grupos[Grupo]),"",Ejercicio)</f>
        <v/>
      </c>
      <c r="B495" t="str">
        <f>IF(ISBLANK(grupos[Grupo]),"",comarca)</f>
        <v/>
      </c>
      <c r="C495" s="115"/>
      <c r="D495" s="115"/>
      <c r="E495" s="115"/>
      <c r="F495" s="115"/>
    </row>
    <row r="496" spans="1:6" x14ac:dyDescent="0.25">
      <c r="A496" t="str">
        <f>IF(ISBLANK(grupos[Grupo]),"",Ejercicio)</f>
        <v/>
      </c>
      <c r="B496" t="str">
        <f>IF(ISBLANK(grupos[Grupo]),"",comarca)</f>
        <v/>
      </c>
      <c r="C496" s="115"/>
      <c r="D496" s="115"/>
      <c r="E496" s="115"/>
      <c r="F496" s="115"/>
    </row>
    <row r="497" spans="1:6" x14ac:dyDescent="0.25">
      <c r="A497" t="str">
        <f>IF(ISBLANK(grupos[Grupo]),"",Ejercicio)</f>
        <v/>
      </c>
      <c r="B497" t="str">
        <f>IF(ISBLANK(grupos[Grupo]),"",comarca)</f>
        <v/>
      </c>
      <c r="C497" s="115"/>
      <c r="D497" s="115"/>
      <c r="E497" s="115"/>
      <c r="F497" s="115"/>
    </row>
    <row r="498" spans="1:6" x14ac:dyDescent="0.25">
      <c r="A498" t="str">
        <f>IF(ISBLANK(grupos[Grupo]),"",Ejercicio)</f>
        <v/>
      </c>
      <c r="B498" t="str">
        <f>IF(ISBLANK(grupos[Grupo]),"",comarca)</f>
        <v/>
      </c>
      <c r="C498" s="115"/>
      <c r="D498" s="115"/>
      <c r="E498" s="115"/>
      <c r="F498" s="115"/>
    </row>
    <row r="499" spans="1:6" x14ac:dyDescent="0.25">
      <c r="A499" t="str">
        <f>IF(ISBLANK(grupos[Grupo]),"",Ejercicio)</f>
        <v/>
      </c>
      <c r="B499" t="str">
        <f>IF(ISBLANK(grupos[Grupo]),"",comarca)</f>
        <v/>
      </c>
      <c r="C499" s="115"/>
      <c r="D499" s="115"/>
      <c r="E499" s="115"/>
      <c r="F499" s="115"/>
    </row>
    <row r="500" spans="1:6" x14ac:dyDescent="0.25">
      <c r="A500" t="str">
        <f>IF(ISBLANK(grupos[Grupo]),"",Ejercicio)</f>
        <v/>
      </c>
      <c r="B500" t="str">
        <f>IF(ISBLANK(grupos[Grupo]),"",comarca)</f>
        <v/>
      </c>
      <c r="C500" s="115"/>
      <c r="D500" s="115"/>
      <c r="E500" s="115"/>
      <c r="F500" s="115"/>
    </row>
    <row r="501" spans="1:6" x14ac:dyDescent="0.25">
      <c r="A501" t="str">
        <f>IF(ISBLANK(grupos[Grupo]),"",Ejercicio)</f>
        <v/>
      </c>
      <c r="B501" t="str">
        <f>IF(ISBLANK(grupos[Grupo]),"",comarca)</f>
        <v/>
      </c>
      <c r="C501" s="115"/>
      <c r="D501" s="115"/>
      <c r="E501" s="115"/>
      <c r="F501" s="115"/>
    </row>
    <row r="502" spans="1:6" x14ac:dyDescent="0.25">
      <c r="A502" t="str">
        <f>IF(ISBLANK(grupos[Grupo]),"",Ejercicio)</f>
        <v/>
      </c>
      <c r="B502" t="str">
        <f>IF(ISBLANK(grupos[Grupo]),"",comarca)</f>
        <v/>
      </c>
      <c r="C502" s="115"/>
      <c r="D502" s="115"/>
      <c r="E502" s="115"/>
      <c r="F502" s="115"/>
    </row>
    <row r="503" spans="1:6" x14ac:dyDescent="0.25">
      <c r="A503" t="str">
        <f>IF(ISBLANK(grupos[Grupo]),"",Ejercicio)</f>
        <v/>
      </c>
      <c r="B503" t="str">
        <f>IF(ISBLANK(grupos[Grupo]),"",comarca)</f>
        <v/>
      </c>
      <c r="C503" s="115"/>
      <c r="D503" s="115"/>
      <c r="E503" s="115"/>
      <c r="F503" s="115"/>
    </row>
    <row r="504" spans="1:6" x14ac:dyDescent="0.25">
      <c r="A504" t="str">
        <f>IF(ISBLANK(grupos[Grupo]),"",Ejercicio)</f>
        <v/>
      </c>
      <c r="B504" t="str">
        <f>IF(ISBLANK(grupos[Grupo]),"",comarca)</f>
        <v/>
      </c>
      <c r="C504" s="115"/>
      <c r="D504" s="115"/>
      <c r="E504" s="115"/>
      <c r="F504" s="115"/>
    </row>
    <row r="505" spans="1:6" x14ac:dyDescent="0.25">
      <c r="A505" t="str">
        <f>IF(ISBLANK(grupos[Grupo]),"",Ejercicio)</f>
        <v/>
      </c>
      <c r="B505" t="str">
        <f>IF(ISBLANK(grupos[Grupo]),"",comarca)</f>
        <v/>
      </c>
      <c r="C505" s="115"/>
      <c r="D505" s="115"/>
      <c r="E505" s="115"/>
      <c r="F505" s="115"/>
    </row>
    <row r="506" spans="1:6" x14ac:dyDescent="0.25">
      <c r="A506" t="str">
        <f>IF(ISBLANK(grupos[Grupo]),"",Ejercicio)</f>
        <v/>
      </c>
      <c r="B506" t="str">
        <f>IF(ISBLANK(grupos[Grupo]),"",comarca)</f>
        <v/>
      </c>
      <c r="C506" s="115"/>
      <c r="D506" s="115"/>
      <c r="E506" s="115"/>
      <c r="F506" s="115"/>
    </row>
    <row r="507" spans="1:6" x14ac:dyDescent="0.25">
      <c r="A507" t="str">
        <f>IF(ISBLANK(grupos[Grupo]),"",Ejercicio)</f>
        <v/>
      </c>
      <c r="B507" t="str">
        <f>IF(ISBLANK(grupos[Grupo]),"",comarca)</f>
        <v/>
      </c>
      <c r="C507" s="115"/>
      <c r="D507" s="115"/>
      <c r="E507" s="115"/>
      <c r="F507" s="115"/>
    </row>
    <row r="508" spans="1:6" x14ac:dyDescent="0.25">
      <c r="A508" t="str">
        <f>IF(ISBLANK(grupos[Grupo]),"",Ejercicio)</f>
        <v/>
      </c>
      <c r="B508" t="str">
        <f>IF(ISBLANK(grupos[Grupo]),"",comarca)</f>
        <v/>
      </c>
      <c r="C508" s="115"/>
      <c r="D508" s="115"/>
      <c r="E508" s="115"/>
      <c r="F508" s="115"/>
    </row>
    <row r="509" spans="1:6" x14ac:dyDescent="0.25">
      <c r="A509" t="str">
        <f>IF(ISBLANK(grupos[Grupo]),"",Ejercicio)</f>
        <v/>
      </c>
      <c r="B509" t="str">
        <f>IF(ISBLANK(grupos[Grupo]),"",comarca)</f>
        <v/>
      </c>
      <c r="C509" s="115"/>
      <c r="D509" s="115"/>
      <c r="E509" s="115"/>
      <c r="F509" s="115"/>
    </row>
    <row r="510" spans="1:6" x14ac:dyDescent="0.25">
      <c r="A510" t="str">
        <f>IF(ISBLANK(grupos[Grupo]),"",Ejercicio)</f>
        <v/>
      </c>
      <c r="B510" t="str">
        <f>IF(ISBLANK(grupos[Grupo]),"",comarca)</f>
        <v/>
      </c>
      <c r="C510" s="115"/>
      <c r="D510" s="115"/>
      <c r="E510" s="115"/>
      <c r="F510" s="115"/>
    </row>
    <row r="511" spans="1:6" x14ac:dyDescent="0.25">
      <c r="A511" t="str">
        <f>IF(ISBLANK(grupos[Grupo]),"",Ejercicio)</f>
        <v/>
      </c>
      <c r="B511" t="str">
        <f>IF(ISBLANK(grupos[Grupo]),"",comarca)</f>
        <v/>
      </c>
      <c r="C511" s="115"/>
      <c r="D511" s="115"/>
      <c r="E511" s="115"/>
      <c r="F511" s="115"/>
    </row>
    <row r="512" spans="1:6" x14ac:dyDescent="0.25">
      <c r="A512" t="str">
        <f>IF(ISBLANK(grupos[Grupo]),"",Ejercicio)</f>
        <v/>
      </c>
      <c r="B512" t="str">
        <f>IF(ISBLANK(grupos[Grupo]),"",comarca)</f>
        <v/>
      </c>
      <c r="C512" s="115"/>
      <c r="D512" s="115"/>
      <c r="E512" s="115"/>
      <c r="F512" s="115"/>
    </row>
    <row r="513" spans="1:6" x14ac:dyDescent="0.25">
      <c r="A513" t="str">
        <f>IF(ISBLANK(grupos[Grupo]),"",Ejercicio)</f>
        <v/>
      </c>
      <c r="B513" t="str">
        <f>IF(ISBLANK(grupos[Grupo]),"",comarca)</f>
        <v/>
      </c>
      <c r="C513" s="115"/>
      <c r="D513" s="115"/>
      <c r="E513" s="115"/>
      <c r="F513" s="115"/>
    </row>
    <row r="514" spans="1:6" x14ac:dyDescent="0.25">
      <c r="A514" t="str">
        <f>IF(ISBLANK(grupos[Grupo]),"",Ejercicio)</f>
        <v/>
      </c>
      <c r="B514" t="str">
        <f>IF(ISBLANK(grupos[Grupo]),"",comarca)</f>
        <v/>
      </c>
      <c r="C514" s="115"/>
      <c r="D514" s="115"/>
      <c r="E514" s="115"/>
      <c r="F514" s="115"/>
    </row>
    <row r="515" spans="1:6" x14ac:dyDescent="0.25">
      <c r="A515" t="str">
        <f>IF(ISBLANK(grupos[Grupo]),"",Ejercicio)</f>
        <v/>
      </c>
      <c r="B515" t="str">
        <f>IF(ISBLANK(grupos[Grupo]),"",comarca)</f>
        <v/>
      </c>
      <c r="C515" s="115"/>
      <c r="D515" s="115"/>
      <c r="E515" s="115"/>
      <c r="F515" s="115"/>
    </row>
    <row r="516" spans="1:6" x14ac:dyDescent="0.25">
      <c r="A516" t="str">
        <f>IF(ISBLANK(grupos[Grupo]),"",Ejercicio)</f>
        <v/>
      </c>
      <c r="B516" t="str">
        <f>IF(ISBLANK(grupos[Grupo]),"",comarca)</f>
        <v/>
      </c>
      <c r="C516" s="115"/>
      <c r="D516" s="115"/>
      <c r="E516" s="115"/>
      <c r="F516" s="115"/>
    </row>
    <row r="517" spans="1:6" x14ac:dyDescent="0.25">
      <c r="A517" t="str">
        <f>IF(ISBLANK(grupos[Grupo]),"",Ejercicio)</f>
        <v/>
      </c>
      <c r="B517" t="str">
        <f>IF(ISBLANK(grupos[Grupo]),"",comarca)</f>
        <v/>
      </c>
      <c r="C517" s="115"/>
      <c r="D517" s="115"/>
      <c r="E517" s="115"/>
      <c r="F517" s="115"/>
    </row>
    <row r="518" spans="1:6" x14ac:dyDescent="0.25">
      <c r="A518" t="str">
        <f>IF(ISBLANK(grupos[Grupo]),"",Ejercicio)</f>
        <v/>
      </c>
      <c r="B518" t="str">
        <f>IF(ISBLANK(grupos[Grupo]),"",comarca)</f>
        <v/>
      </c>
      <c r="C518" s="115"/>
      <c r="D518" s="115"/>
      <c r="E518" s="115"/>
      <c r="F518" s="115"/>
    </row>
    <row r="519" spans="1:6" x14ac:dyDescent="0.25">
      <c r="A519" t="str">
        <f>IF(ISBLANK(grupos[Grupo]),"",Ejercicio)</f>
        <v/>
      </c>
      <c r="B519" t="str">
        <f>IF(ISBLANK(grupos[Grupo]),"",comarca)</f>
        <v/>
      </c>
      <c r="C519" s="115"/>
      <c r="D519" s="115"/>
      <c r="E519" s="115"/>
      <c r="F519" s="115"/>
    </row>
    <row r="520" spans="1:6" x14ac:dyDescent="0.25">
      <c r="A520" t="str">
        <f>IF(ISBLANK(grupos[Grupo]),"",Ejercicio)</f>
        <v/>
      </c>
      <c r="B520" t="str">
        <f>IF(ISBLANK(grupos[Grupo]),"",comarca)</f>
        <v/>
      </c>
      <c r="C520" s="115"/>
      <c r="D520" s="115"/>
      <c r="E520" s="115"/>
      <c r="F520" s="115"/>
    </row>
    <row r="521" spans="1:6" x14ac:dyDescent="0.25">
      <c r="A521" t="str">
        <f>IF(ISBLANK(grupos[Grupo]),"",Ejercicio)</f>
        <v/>
      </c>
      <c r="B521" t="str">
        <f>IF(ISBLANK(grupos[Grupo]),"",comarca)</f>
        <v/>
      </c>
      <c r="C521" s="115"/>
      <c r="D521" s="115"/>
      <c r="E521" s="115"/>
      <c r="F521" s="115"/>
    </row>
    <row r="522" spans="1:6" x14ac:dyDescent="0.25">
      <c r="A522" t="str">
        <f>IF(ISBLANK(grupos[Grupo]),"",Ejercicio)</f>
        <v/>
      </c>
      <c r="B522" t="str">
        <f>IF(ISBLANK(grupos[Grupo]),"",comarca)</f>
        <v/>
      </c>
      <c r="C522" s="115"/>
      <c r="D522" s="115"/>
      <c r="E522" s="115"/>
      <c r="F522" s="115"/>
    </row>
    <row r="523" spans="1:6" x14ac:dyDescent="0.25">
      <c r="A523" t="str">
        <f>IF(ISBLANK(grupos[Grupo]),"",Ejercicio)</f>
        <v/>
      </c>
      <c r="B523" t="str">
        <f>IF(ISBLANK(grupos[Grupo]),"",comarca)</f>
        <v/>
      </c>
      <c r="C523" s="115"/>
      <c r="D523" s="115"/>
      <c r="E523" s="115"/>
      <c r="F523" s="115"/>
    </row>
    <row r="524" spans="1:6" x14ac:dyDescent="0.25">
      <c r="A524" t="str">
        <f>IF(ISBLANK(grupos[Grupo]),"",Ejercicio)</f>
        <v/>
      </c>
      <c r="B524" t="str">
        <f>IF(ISBLANK(grupos[Grupo]),"",comarca)</f>
        <v/>
      </c>
      <c r="C524" s="115"/>
      <c r="D524" s="115"/>
      <c r="E524" s="115"/>
      <c r="F524" s="115"/>
    </row>
    <row r="525" spans="1:6" x14ac:dyDescent="0.25">
      <c r="A525" t="str">
        <f>IF(ISBLANK(grupos[Grupo]),"",Ejercicio)</f>
        <v/>
      </c>
      <c r="B525" t="str">
        <f>IF(ISBLANK(grupos[Grupo]),"",comarca)</f>
        <v/>
      </c>
      <c r="C525" s="115"/>
      <c r="D525" s="115"/>
      <c r="E525" s="115"/>
      <c r="F525" s="115"/>
    </row>
    <row r="526" spans="1:6" x14ac:dyDescent="0.25">
      <c r="A526" t="str">
        <f>IF(ISBLANK(grupos[Grupo]),"",Ejercicio)</f>
        <v/>
      </c>
      <c r="B526" t="str">
        <f>IF(ISBLANK(grupos[Grupo]),"",comarca)</f>
        <v/>
      </c>
      <c r="C526" s="115"/>
      <c r="D526" s="115"/>
      <c r="E526" s="115"/>
      <c r="F526" s="115"/>
    </row>
    <row r="527" spans="1:6" x14ac:dyDescent="0.25">
      <c r="A527" t="str">
        <f>IF(ISBLANK(grupos[Grupo]),"",Ejercicio)</f>
        <v/>
      </c>
      <c r="B527" t="str">
        <f>IF(ISBLANK(grupos[Grupo]),"",comarca)</f>
        <v/>
      </c>
      <c r="C527" s="115"/>
      <c r="D527" s="115"/>
      <c r="E527" s="115"/>
      <c r="F527" s="115"/>
    </row>
    <row r="528" spans="1:6" x14ac:dyDescent="0.25">
      <c r="A528" t="str">
        <f>IF(ISBLANK(grupos[Grupo]),"",Ejercicio)</f>
        <v/>
      </c>
      <c r="B528" t="str">
        <f>IF(ISBLANK(grupos[Grupo]),"",comarca)</f>
        <v/>
      </c>
      <c r="C528" s="115"/>
      <c r="D528" s="115"/>
      <c r="E528" s="115"/>
      <c r="F528" s="115"/>
    </row>
    <row r="529" spans="1:6" x14ac:dyDescent="0.25">
      <c r="A529" t="str">
        <f>IF(ISBLANK(grupos[Grupo]),"",Ejercicio)</f>
        <v/>
      </c>
      <c r="B529" t="str">
        <f>IF(ISBLANK(grupos[Grupo]),"",comarca)</f>
        <v/>
      </c>
      <c r="C529" s="115"/>
      <c r="D529" s="115"/>
      <c r="E529" s="115"/>
      <c r="F529" s="115"/>
    </row>
    <row r="530" spans="1:6" x14ac:dyDescent="0.25">
      <c r="A530" t="str">
        <f>IF(ISBLANK(grupos[Grupo]),"",Ejercicio)</f>
        <v/>
      </c>
      <c r="B530" t="str">
        <f>IF(ISBLANK(grupos[Grupo]),"",comarca)</f>
        <v/>
      </c>
      <c r="C530" s="115"/>
      <c r="D530" s="115"/>
      <c r="E530" s="115"/>
      <c r="F530" s="115"/>
    </row>
    <row r="531" spans="1:6" x14ac:dyDescent="0.25">
      <c r="A531" t="str">
        <f>IF(ISBLANK(grupos[Grupo]),"",Ejercicio)</f>
        <v/>
      </c>
      <c r="B531" t="str">
        <f>IF(ISBLANK(grupos[Grupo]),"",comarca)</f>
        <v/>
      </c>
      <c r="C531" s="115"/>
      <c r="D531" s="115"/>
      <c r="E531" s="115"/>
      <c r="F531" s="115"/>
    </row>
    <row r="532" spans="1:6" x14ac:dyDescent="0.25">
      <c r="A532" t="str">
        <f>IF(ISBLANK(grupos[Grupo]),"",Ejercicio)</f>
        <v/>
      </c>
      <c r="B532" t="str">
        <f>IF(ISBLANK(grupos[Grupo]),"",comarca)</f>
        <v/>
      </c>
      <c r="C532" s="115"/>
      <c r="D532" s="115"/>
      <c r="E532" s="115"/>
      <c r="F532" s="115"/>
    </row>
    <row r="533" spans="1:6" x14ac:dyDescent="0.25">
      <c r="A533" t="str">
        <f>IF(ISBLANK(grupos[Grupo]),"",Ejercicio)</f>
        <v/>
      </c>
      <c r="B533" t="str">
        <f>IF(ISBLANK(grupos[Grupo]),"",comarca)</f>
        <v/>
      </c>
      <c r="C533" s="115"/>
      <c r="D533" s="115"/>
      <c r="E533" s="115"/>
      <c r="F533" s="115"/>
    </row>
    <row r="534" spans="1:6" x14ac:dyDescent="0.25">
      <c r="A534" t="str">
        <f>IF(ISBLANK(grupos[Grupo]),"",Ejercicio)</f>
        <v/>
      </c>
      <c r="B534" t="str">
        <f>IF(ISBLANK(grupos[Grupo]),"",comarca)</f>
        <v/>
      </c>
      <c r="C534" s="115"/>
      <c r="D534" s="115"/>
      <c r="E534" s="115"/>
      <c r="F534" s="115"/>
    </row>
    <row r="535" spans="1:6" x14ac:dyDescent="0.25">
      <c r="A535" t="str">
        <f>IF(ISBLANK(grupos[Grupo]),"",Ejercicio)</f>
        <v/>
      </c>
      <c r="B535" t="str">
        <f>IF(ISBLANK(grupos[Grupo]),"",comarca)</f>
        <v/>
      </c>
      <c r="C535" s="115"/>
      <c r="D535" s="115"/>
      <c r="E535" s="115"/>
      <c r="F535" s="115"/>
    </row>
    <row r="536" spans="1:6" x14ac:dyDescent="0.25">
      <c r="A536" t="str">
        <f>IF(ISBLANK(grupos[Grupo]),"",Ejercicio)</f>
        <v/>
      </c>
      <c r="B536" t="str">
        <f>IF(ISBLANK(grupos[Grupo]),"",comarca)</f>
        <v/>
      </c>
      <c r="C536" s="115"/>
      <c r="D536" s="115"/>
      <c r="E536" s="115"/>
      <c r="F536" s="115"/>
    </row>
    <row r="537" spans="1:6" x14ac:dyDescent="0.25">
      <c r="A537" t="str">
        <f>IF(ISBLANK(grupos[Grupo]),"",Ejercicio)</f>
        <v/>
      </c>
      <c r="B537" t="str">
        <f>IF(ISBLANK(grupos[Grupo]),"",comarca)</f>
        <v/>
      </c>
      <c r="C537" s="115"/>
      <c r="D537" s="115"/>
      <c r="E537" s="115"/>
      <c r="F537" s="115"/>
    </row>
    <row r="538" spans="1:6" x14ac:dyDescent="0.25">
      <c r="A538" t="str">
        <f>IF(ISBLANK(grupos[Grupo]),"",Ejercicio)</f>
        <v/>
      </c>
      <c r="B538" t="str">
        <f>IF(ISBLANK(grupos[Grupo]),"",comarca)</f>
        <v/>
      </c>
      <c r="C538" s="115"/>
      <c r="D538" s="115"/>
      <c r="E538" s="115"/>
      <c r="F538" s="115"/>
    </row>
    <row r="539" spans="1:6" x14ac:dyDescent="0.25">
      <c r="A539" t="str">
        <f>IF(ISBLANK(grupos[Grupo]),"",Ejercicio)</f>
        <v/>
      </c>
      <c r="B539" t="str">
        <f>IF(ISBLANK(grupos[Grupo]),"",comarca)</f>
        <v/>
      </c>
      <c r="C539" s="115"/>
      <c r="D539" s="115"/>
      <c r="E539" s="115"/>
      <c r="F539" s="115"/>
    </row>
    <row r="540" spans="1:6" x14ac:dyDescent="0.25">
      <c r="A540" t="str">
        <f>IF(ISBLANK(grupos[Grupo]),"",Ejercicio)</f>
        <v/>
      </c>
      <c r="B540" t="str">
        <f>IF(ISBLANK(grupos[Grupo]),"",comarca)</f>
        <v/>
      </c>
      <c r="C540" s="115"/>
      <c r="D540" s="115"/>
      <c r="E540" s="115"/>
      <c r="F540" s="115"/>
    </row>
    <row r="541" spans="1:6" x14ac:dyDescent="0.25">
      <c r="A541" t="str">
        <f>IF(ISBLANK(grupos[Grupo]),"",Ejercicio)</f>
        <v/>
      </c>
      <c r="B541" t="str">
        <f>IF(ISBLANK(grupos[Grupo]),"",comarca)</f>
        <v/>
      </c>
      <c r="C541" s="115"/>
      <c r="D541" s="115"/>
      <c r="E541" s="115"/>
      <c r="F541" s="115"/>
    </row>
    <row r="542" spans="1:6" x14ac:dyDescent="0.25">
      <c r="A542" t="str">
        <f>IF(ISBLANK(grupos[Grupo]),"",Ejercicio)</f>
        <v/>
      </c>
      <c r="B542" t="str">
        <f>IF(ISBLANK(grupos[Grupo]),"",comarca)</f>
        <v/>
      </c>
      <c r="C542" s="115"/>
      <c r="D542" s="115"/>
      <c r="E542" s="115"/>
      <c r="F542" s="115"/>
    </row>
    <row r="543" spans="1:6" x14ac:dyDescent="0.25">
      <c r="A543" t="str">
        <f>IF(ISBLANK(grupos[Grupo]),"",Ejercicio)</f>
        <v/>
      </c>
      <c r="B543" t="str">
        <f>IF(ISBLANK(grupos[Grupo]),"",comarca)</f>
        <v/>
      </c>
      <c r="C543" s="115"/>
      <c r="D543" s="115"/>
      <c r="E543" s="115"/>
      <c r="F543" s="115"/>
    </row>
    <row r="544" spans="1:6" x14ac:dyDescent="0.25">
      <c r="A544" t="str">
        <f>IF(ISBLANK(grupos[Grupo]),"",Ejercicio)</f>
        <v/>
      </c>
      <c r="B544" t="str">
        <f>IF(ISBLANK(grupos[Grupo]),"",comarca)</f>
        <v/>
      </c>
      <c r="C544" s="115"/>
      <c r="D544" s="115"/>
      <c r="E544" s="115"/>
      <c r="F544" s="115"/>
    </row>
    <row r="545" spans="1:6" x14ac:dyDescent="0.25">
      <c r="A545" t="str">
        <f>IF(ISBLANK(grupos[Grupo]),"",Ejercicio)</f>
        <v/>
      </c>
      <c r="B545" t="str">
        <f>IF(ISBLANK(grupos[Grupo]),"",comarca)</f>
        <v/>
      </c>
      <c r="C545" s="115"/>
      <c r="D545" s="115"/>
      <c r="E545" s="115"/>
      <c r="F545" s="115"/>
    </row>
    <row r="546" spans="1:6" x14ac:dyDescent="0.25">
      <c r="A546" t="str">
        <f>IF(ISBLANK(grupos[Grupo]),"",Ejercicio)</f>
        <v/>
      </c>
      <c r="B546" t="str">
        <f>IF(ISBLANK(grupos[Grupo]),"",comarca)</f>
        <v/>
      </c>
      <c r="C546" s="115"/>
      <c r="D546" s="115"/>
      <c r="E546" s="115"/>
      <c r="F546" s="115"/>
    </row>
    <row r="547" spans="1:6" x14ac:dyDescent="0.25">
      <c r="A547" t="str">
        <f>IF(ISBLANK(grupos[Grupo]),"",Ejercicio)</f>
        <v/>
      </c>
      <c r="B547" t="str">
        <f>IF(ISBLANK(grupos[Grupo]),"",comarca)</f>
        <v/>
      </c>
      <c r="C547" s="115"/>
      <c r="D547" s="115"/>
      <c r="E547" s="115"/>
      <c r="F547" s="115"/>
    </row>
    <row r="548" spans="1:6" x14ac:dyDescent="0.25">
      <c r="A548" t="str">
        <f>IF(ISBLANK(grupos[Grupo]),"",Ejercicio)</f>
        <v/>
      </c>
      <c r="B548" t="str">
        <f>IF(ISBLANK(grupos[Grupo]),"",comarca)</f>
        <v/>
      </c>
      <c r="C548" s="115"/>
      <c r="D548" s="115"/>
      <c r="E548" s="115"/>
      <c r="F548" s="115"/>
    </row>
    <row r="549" spans="1:6" x14ac:dyDescent="0.25">
      <c r="A549" t="str">
        <f>IF(ISBLANK(grupos[Grupo]),"",Ejercicio)</f>
        <v/>
      </c>
      <c r="B549" t="str">
        <f>IF(ISBLANK(grupos[Grupo]),"",comarca)</f>
        <v/>
      </c>
      <c r="C549" s="115"/>
      <c r="D549" s="115"/>
      <c r="E549" s="115"/>
      <c r="F549" s="115"/>
    </row>
    <row r="550" spans="1:6" x14ac:dyDescent="0.25">
      <c r="A550" t="str">
        <f>IF(ISBLANK(grupos[Grupo]),"",Ejercicio)</f>
        <v/>
      </c>
      <c r="B550" t="str">
        <f>IF(ISBLANK(grupos[Grupo]),"",comarca)</f>
        <v/>
      </c>
      <c r="C550" s="115"/>
      <c r="D550" s="115"/>
      <c r="E550" s="115"/>
      <c r="F550" s="115"/>
    </row>
    <row r="551" spans="1:6" x14ac:dyDescent="0.25">
      <c r="A551" t="str">
        <f>IF(ISBLANK(grupos[Grupo]),"",Ejercicio)</f>
        <v/>
      </c>
      <c r="B551" t="str">
        <f>IF(ISBLANK(grupos[Grupo]),"",comarca)</f>
        <v/>
      </c>
      <c r="C551" s="115"/>
      <c r="D551" s="115"/>
      <c r="E551" s="115"/>
      <c r="F551" s="115"/>
    </row>
    <row r="552" spans="1:6" x14ac:dyDescent="0.25">
      <c r="A552" t="str">
        <f>IF(ISBLANK(grupos[Grupo]),"",Ejercicio)</f>
        <v/>
      </c>
      <c r="B552" t="str">
        <f>IF(ISBLANK(grupos[Grupo]),"",comarca)</f>
        <v/>
      </c>
      <c r="C552" s="115"/>
      <c r="D552" s="115"/>
      <c r="E552" s="115"/>
      <c r="F552" s="115"/>
    </row>
    <row r="553" spans="1:6" x14ac:dyDescent="0.25">
      <c r="A553" t="str">
        <f>IF(ISBLANK(grupos[Grupo]),"",Ejercicio)</f>
        <v/>
      </c>
      <c r="B553" t="str">
        <f>IF(ISBLANK(grupos[Grupo]),"",comarca)</f>
        <v/>
      </c>
      <c r="C553" s="115"/>
      <c r="D553" s="115"/>
      <c r="E553" s="115"/>
      <c r="F553" s="115"/>
    </row>
    <row r="554" spans="1:6" x14ac:dyDescent="0.25">
      <c r="A554" t="str">
        <f>IF(ISBLANK(grupos[Grupo]),"",Ejercicio)</f>
        <v/>
      </c>
      <c r="B554" t="str">
        <f>IF(ISBLANK(grupos[Grupo]),"",comarca)</f>
        <v/>
      </c>
      <c r="C554" s="115"/>
      <c r="D554" s="115"/>
      <c r="E554" s="115"/>
      <c r="F554" s="115"/>
    </row>
    <row r="555" spans="1:6" x14ac:dyDescent="0.25">
      <c r="A555" t="str">
        <f>IF(ISBLANK(grupos[Grupo]),"",Ejercicio)</f>
        <v/>
      </c>
      <c r="B555" t="str">
        <f>IF(ISBLANK(grupos[Grupo]),"",comarca)</f>
        <v/>
      </c>
      <c r="C555" s="115"/>
      <c r="D555" s="115"/>
      <c r="E555" s="115"/>
      <c r="F555" s="115"/>
    </row>
    <row r="556" spans="1:6" x14ac:dyDescent="0.25">
      <c r="A556" t="str">
        <f>IF(ISBLANK(grupos[Grupo]),"",Ejercicio)</f>
        <v/>
      </c>
      <c r="B556" t="str">
        <f>IF(ISBLANK(grupos[Grupo]),"",comarca)</f>
        <v/>
      </c>
      <c r="C556" s="115"/>
      <c r="D556" s="115"/>
      <c r="E556" s="115"/>
      <c r="F556" s="115"/>
    </row>
    <row r="557" spans="1:6" x14ac:dyDescent="0.25">
      <c r="A557" t="str">
        <f>IF(ISBLANK(grupos[Grupo]),"",Ejercicio)</f>
        <v/>
      </c>
      <c r="B557" t="str">
        <f>IF(ISBLANK(grupos[Grupo]),"",comarca)</f>
        <v/>
      </c>
      <c r="C557" s="115"/>
      <c r="D557" s="115"/>
      <c r="E557" s="115"/>
      <c r="F557" s="115"/>
    </row>
    <row r="558" spans="1:6" x14ac:dyDescent="0.25">
      <c r="A558" t="str">
        <f>IF(ISBLANK(grupos[Grupo]),"",Ejercicio)</f>
        <v/>
      </c>
      <c r="B558" t="str">
        <f>IF(ISBLANK(grupos[Grupo]),"",comarca)</f>
        <v/>
      </c>
      <c r="C558" s="115"/>
      <c r="D558" s="115"/>
      <c r="E558" s="115"/>
      <c r="F558" s="115"/>
    </row>
    <row r="559" spans="1:6" x14ac:dyDescent="0.25">
      <c r="A559" t="str">
        <f>IF(ISBLANK(grupos[Grupo]),"",Ejercicio)</f>
        <v/>
      </c>
      <c r="B559" t="str">
        <f>IF(ISBLANK(grupos[Grupo]),"",comarca)</f>
        <v/>
      </c>
      <c r="C559" s="115"/>
      <c r="D559" s="115"/>
      <c r="E559" s="115"/>
      <c r="F559" s="115"/>
    </row>
    <row r="560" spans="1:6" x14ac:dyDescent="0.25">
      <c r="A560" t="str">
        <f>IF(ISBLANK(grupos[Grupo]),"",Ejercicio)</f>
        <v/>
      </c>
      <c r="B560" t="str">
        <f>IF(ISBLANK(grupos[Grupo]),"",comarca)</f>
        <v/>
      </c>
      <c r="C560" s="115"/>
      <c r="D560" s="115"/>
      <c r="E560" s="115"/>
      <c r="F560" s="115"/>
    </row>
    <row r="561" spans="1:6" x14ac:dyDescent="0.25">
      <c r="A561" t="str">
        <f>IF(ISBLANK(grupos[Grupo]),"",Ejercicio)</f>
        <v/>
      </c>
      <c r="B561" t="str">
        <f>IF(ISBLANK(grupos[Grupo]),"",comarca)</f>
        <v/>
      </c>
      <c r="C561" s="115"/>
      <c r="D561" s="115"/>
      <c r="E561" s="115"/>
      <c r="F561" s="115"/>
    </row>
    <row r="562" spans="1:6" x14ac:dyDescent="0.25">
      <c r="A562" t="str">
        <f>IF(ISBLANK(grupos[Grupo]),"",Ejercicio)</f>
        <v/>
      </c>
      <c r="B562" t="str">
        <f>IF(ISBLANK(grupos[Grupo]),"",comarca)</f>
        <v/>
      </c>
      <c r="C562" s="115"/>
      <c r="D562" s="115"/>
      <c r="E562" s="115"/>
      <c r="F562" s="115"/>
    </row>
    <row r="563" spans="1:6" x14ac:dyDescent="0.25">
      <c r="A563" t="str">
        <f>IF(ISBLANK(grupos[Grupo]),"",Ejercicio)</f>
        <v/>
      </c>
      <c r="B563" t="str">
        <f>IF(ISBLANK(grupos[Grupo]),"",comarca)</f>
        <v/>
      </c>
      <c r="C563" s="115"/>
      <c r="D563" s="115"/>
      <c r="E563" s="115"/>
      <c r="F563" s="115"/>
    </row>
    <row r="564" spans="1:6" x14ac:dyDescent="0.25">
      <c r="A564" t="str">
        <f>IF(ISBLANK(grupos[Grupo]),"",Ejercicio)</f>
        <v/>
      </c>
      <c r="B564" t="str">
        <f>IF(ISBLANK(grupos[Grupo]),"",comarca)</f>
        <v/>
      </c>
      <c r="C564" s="115"/>
      <c r="D564" s="115"/>
      <c r="E564" s="115"/>
      <c r="F564" s="115"/>
    </row>
    <row r="565" spans="1:6" x14ac:dyDescent="0.25">
      <c r="A565" t="str">
        <f>IF(ISBLANK(grupos[Grupo]),"",Ejercicio)</f>
        <v/>
      </c>
      <c r="B565" t="str">
        <f>IF(ISBLANK(grupos[Grupo]),"",comarca)</f>
        <v/>
      </c>
      <c r="C565" s="115"/>
      <c r="D565" s="115"/>
      <c r="E565" s="115"/>
      <c r="F565" s="115"/>
    </row>
    <row r="566" spans="1:6" x14ac:dyDescent="0.25">
      <c r="A566" t="str">
        <f>IF(ISBLANK(grupos[Grupo]),"",Ejercicio)</f>
        <v/>
      </c>
      <c r="B566" t="str">
        <f>IF(ISBLANK(grupos[Grupo]),"",comarca)</f>
        <v/>
      </c>
      <c r="C566" s="115"/>
      <c r="D566" s="115"/>
      <c r="E566" s="115"/>
      <c r="F566" s="115"/>
    </row>
    <row r="567" spans="1:6" x14ac:dyDescent="0.25">
      <c r="A567" t="str">
        <f>IF(ISBLANK(grupos[Grupo]),"",Ejercicio)</f>
        <v/>
      </c>
      <c r="B567" t="str">
        <f>IF(ISBLANK(grupos[Grupo]),"",comarca)</f>
        <v/>
      </c>
      <c r="C567" s="115"/>
      <c r="D567" s="115"/>
      <c r="E567" s="115"/>
      <c r="F567" s="115"/>
    </row>
    <row r="568" spans="1:6" x14ac:dyDescent="0.25">
      <c r="A568" t="str">
        <f>IF(ISBLANK(grupos[Grupo]),"",Ejercicio)</f>
        <v/>
      </c>
      <c r="B568" t="str">
        <f>IF(ISBLANK(grupos[Grupo]),"",comarca)</f>
        <v/>
      </c>
      <c r="C568" s="115"/>
      <c r="D568" s="115"/>
      <c r="E568" s="115"/>
      <c r="F568" s="115"/>
    </row>
    <row r="569" spans="1:6" x14ac:dyDescent="0.25">
      <c r="A569" t="str">
        <f>IF(ISBLANK(grupos[Grupo]),"",Ejercicio)</f>
        <v/>
      </c>
      <c r="B569" t="str">
        <f>IF(ISBLANK(grupos[Grupo]),"",comarca)</f>
        <v/>
      </c>
      <c r="C569" s="115"/>
      <c r="D569" s="115"/>
      <c r="E569" s="115"/>
      <c r="F569" s="115"/>
    </row>
    <row r="570" spans="1:6" x14ac:dyDescent="0.25">
      <c r="A570" t="str">
        <f>IF(ISBLANK(grupos[Grupo]),"",Ejercicio)</f>
        <v/>
      </c>
      <c r="B570" t="str">
        <f>IF(ISBLANK(grupos[Grupo]),"",comarca)</f>
        <v/>
      </c>
      <c r="C570" s="115"/>
      <c r="D570" s="115"/>
      <c r="E570" s="115"/>
      <c r="F570" s="115"/>
    </row>
    <row r="571" spans="1:6" x14ac:dyDescent="0.25">
      <c r="A571" t="str">
        <f>IF(ISBLANK(grupos[Grupo]),"",Ejercicio)</f>
        <v/>
      </c>
      <c r="B571" t="str">
        <f>IF(ISBLANK(grupos[Grupo]),"",comarca)</f>
        <v/>
      </c>
      <c r="C571" s="115"/>
      <c r="D571" s="115"/>
      <c r="E571" s="115"/>
      <c r="F571" s="115"/>
    </row>
    <row r="572" spans="1:6" x14ac:dyDescent="0.25">
      <c r="A572" t="str">
        <f>IF(ISBLANK(grupos[Grupo]),"",Ejercicio)</f>
        <v/>
      </c>
      <c r="B572" t="str">
        <f>IF(ISBLANK(grupos[Grupo]),"",comarca)</f>
        <v/>
      </c>
      <c r="C572" s="115"/>
      <c r="D572" s="115"/>
      <c r="E572" s="115"/>
      <c r="F572" s="115"/>
    </row>
    <row r="573" spans="1:6" x14ac:dyDescent="0.25">
      <c r="A573" t="str">
        <f>IF(ISBLANK(grupos[Grupo]),"",Ejercicio)</f>
        <v/>
      </c>
      <c r="B573" t="str">
        <f>IF(ISBLANK(grupos[Grupo]),"",comarca)</f>
        <v/>
      </c>
      <c r="C573" s="115"/>
      <c r="D573" s="115"/>
      <c r="E573" s="115"/>
      <c r="F573" s="115"/>
    </row>
    <row r="574" spans="1:6" x14ac:dyDescent="0.25">
      <c r="A574" t="str">
        <f>IF(ISBLANK(grupos[Grupo]),"",Ejercicio)</f>
        <v/>
      </c>
      <c r="B574" t="str">
        <f>IF(ISBLANK(grupos[Grupo]),"",comarca)</f>
        <v/>
      </c>
      <c r="C574" s="115"/>
      <c r="D574" s="115"/>
      <c r="E574" s="115"/>
      <c r="F574" s="115"/>
    </row>
    <row r="575" spans="1:6" x14ac:dyDescent="0.25">
      <c r="A575" t="str">
        <f>IF(ISBLANK(grupos[Grupo]),"",Ejercicio)</f>
        <v/>
      </c>
      <c r="B575" t="str">
        <f>IF(ISBLANK(grupos[Grupo]),"",comarca)</f>
        <v/>
      </c>
      <c r="C575" s="115"/>
      <c r="D575" s="115"/>
      <c r="E575" s="115"/>
      <c r="F575" s="115"/>
    </row>
    <row r="576" spans="1:6" x14ac:dyDescent="0.25">
      <c r="A576" t="str">
        <f>IF(ISBLANK(grupos[Grupo]),"",Ejercicio)</f>
        <v/>
      </c>
      <c r="B576" t="str">
        <f>IF(ISBLANK(grupos[Grupo]),"",comarca)</f>
        <v/>
      </c>
      <c r="C576" s="115"/>
      <c r="D576" s="115"/>
      <c r="E576" s="115"/>
      <c r="F576" s="115"/>
    </row>
    <row r="577" spans="1:6" x14ac:dyDescent="0.25">
      <c r="A577" t="str">
        <f>IF(ISBLANK(grupos[Grupo]),"",Ejercicio)</f>
        <v/>
      </c>
      <c r="B577" t="str">
        <f>IF(ISBLANK(grupos[Grupo]),"",comarca)</f>
        <v/>
      </c>
      <c r="C577" s="115"/>
      <c r="D577" s="115"/>
      <c r="E577" s="115"/>
      <c r="F577" s="115"/>
    </row>
    <row r="578" spans="1:6" x14ac:dyDescent="0.25">
      <c r="A578" t="str">
        <f>IF(ISBLANK(grupos[Grupo]),"",Ejercicio)</f>
        <v/>
      </c>
      <c r="B578" t="str">
        <f>IF(ISBLANK(grupos[Grupo]),"",comarca)</f>
        <v/>
      </c>
      <c r="C578" s="115"/>
      <c r="D578" s="115"/>
      <c r="E578" s="115"/>
      <c r="F578" s="115"/>
    </row>
    <row r="579" spans="1:6" x14ac:dyDescent="0.25">
      <c r="A579" t="str">
        <f>IF(ISBLANK(grupos[Grupo]),"",Ejercicio)</f>
        <v/>
      </c>
      <c r="B579" t="str">
        <f>IF(ISBLANK(grupos[Grupo]),"",comarca)</f>
        <v/>
      </c>
      <c r="C579" s="115"/>
      <c r="D579" s="115"/>
      <c r="E579" s="115"/>
      <c r="F579" s="115"/>
    </row>
    <row r="580" spans="1:6" x14ac:dyDescent="0.25">
      <c r="A580" t="str">
        <f>IF(ISBLANK(grupos[Grupo]),"",Ejercicio)</f>
        <v/>
      </c>
      <c r="B580" t="str">
        <f>IF(ISBLANK(grupos[Grupo]),"",comarca)</f>
        <v/>
      </c>
      <c r="C580" s="115"/>
      <c r="D580" s="115"/>
      <c r="E580" s="115"/>
      <c r="F580" s="115"/>
    </row>
    <row r="581" spans="1:6" x14ac:dyDescent="0.25">
      <c r="A581" t="str">
        <f>IF(ISBLANK(grupos[Grupo]),"",Ejercicio)</f>
        <v/>
      </c>
      <c r="B581" t="str">
        <f>IF(ISBLANK(grupos[Grupo]),"",comarca)</f>
        <v/>
      </c>
      <c r="C581" s="115"/>
      <c r="D581" s="115"/>
      <c r="E581" s="115"/>
      <c r="F581" s="115"/>
    </row>
    <row r="582" spans="1:6" x14ac:dyDescent="0.25">
      <c r="A582" t="str">
        <f>IF(ISBLANK(grupos[Grupo]),"",Ejercicio)</f>
        <v/>
      </c>
      <c r="B582" t="str">
        <f>IF(ISBLANK(grupos[Grupo]),"",comarca)</f>
        <v/>
      </c>
      <c r="C582" s="115"/>
      <c r="D582" s="115"/>
      <c r="E582" s="115"/>
      <c r="F582" s="115"/>
    </row>
    <row r="583" spans="1:6" x14ac:dyDescent="0.25">
      <c r="A583" t="str">
        <f>IF(ISBLANK(grupos[Grupo]),"",Ejercicio)</f>
        <v/>
      </c>
      <c r="B583" t="str">
        <f>IF(ISBLANK(grupos[Grupo]),"",comarca)</f>
        <v/>
      </c>
      <c r="C583" s="115"/>
      <c r="D583" s="115"/>
      <c r="E583" s="115"/>
      <c r="F583" s="115"/>
    </row>
    <row r="584" spans="1:6" x14ac:dyDescent="0.25">
      <c r="A584" t="str">
        <f>IF(ISBLANK(grupos[Grupo]),"",Ejercicio)</f>
        <v/>
      </c>
      <c r="B584" t="str">
        <f>IF(ISBLANK(grupos[Grupo]),"",comarca)</f>
        <v/>
      </c>
      <c r="C584" s="115"/>
      <c r="D584" s="115"/>
      <c r="E584" s="115"/>
      <c r="F584" s="115"/>
    </row>
    <row r="585" spans="1:6" x14ac:dyDescent="0.25">
      <c r="A585" t="str">
        <f>IF(ISBLANK(grupos[Grupo]),"",Ejercicio)</f>
        <v/>
      </c>
      <c r="B585" t="str">
        <f>IF(ISBLANK(grupos[Grupo]),"",comarca)</f>
        <v/>
      </c>
      <c r="C585" s="115"/>
      <c r="D585" s="115"/>
      <c r="E585" s="115"/>
      <c r="F585" s="115"/>
    </row>
    <row r="586" spans="1:6" x14ac:dyDescent="0.25">
      <c r="A586" t="str">
        <f>IF(ISBLANK(grupos[Grupo]),"",Ejercicio)</f>
        <v/>
      </c>
      <c r="B586" t="str">
        <f>IF(ISBLANK(grupos[Grupo]),"",comarca)</f>
        <v/>
      </c>
      <c r="C586" s="115"/>
      <c r="D586" s="115"/>
      <c r="E586" s="115"/>
      <c r="F586" s="115"/>
    </row>
    <row r="587" spans="1:6" x14ac:dyDescent="0.25">
      <c r="A587" t="str">
        <f>IF(ISBLANK(grupos[Grupo]),"",Ejercicio)</f>
        <v/>
      </c>
      <c r="B587" t="str">
        <f>IF(ISBLANK(grupos[Grupo]),"",comarca)</f>
        <v/>
      </c>
      <c r="C587" s="115"/>
      <c r="D587" s="115"/>
      <c r="E587" s="115"/>
      <c r="F587" s="115"/>
    </row>
    <row r="588" spans="1:6" x14ac:dyDescent="0.25">
      <c r="A588" t="str">
        <f>IF(ISBLANK(grupos[Grupo]),"",Ejercicio)</f>
        <v/>
      </c>
      <c r="B588" t="str">
        <f>IF(ISBLANK(grupos[Grupo]),"",comarca)</f>
        <v/>
      </c>
      <c r="C588" s="115"/>
      <c r="D588" s="115"/>
      <c r="E588" s="115"/>
      <c r="F588" s="115"/>
    </row>
    <row r="589" spans="1:6" x14ac:dyDescent="0.25">
      <c r="A589" t="str">
        <f>IF(ISBLANK(grupos[Grupo]),"",Ejercicio)</f>
        <v/>
      </c>
      <c r="B589" t="str">
        <f>IF(ISBLANK(grupos[Grupo]),"",comarca)</f>
        <v/>
      </c>
      <c r="C589" s="115"/>
      <c r="D589" s="115"/>
      <c r="E589" s="115"/>
      <c r="F589" s="115"/>
    </row>
    <row r="590" spans="1:6" x14ac:dyDescent="0.25">
      <c r="A590" t="str">
        <f>IF(ISBLANK(grupos[Grupo]),"",Ejercicio)</f>
        <v/>
      </c>
      <c r="B590" t="str">
        <f>IF(ISBLANK(grupos[Grupo]),"",comarca)</f>
        <v/>
      </c>
      <c r="C590" s="115"/>
      <c r="D590" s="115"/>
      <c r="E590" s="115"/>
      <c r="F590" s="115"/>
    </row>
    <row r="591" spans="1:6" x14ac:dyDescent="0.25">
      <c r="A591" t="str">
        <f>IF(ISBLANK(grupos[Grupo]),"",Ejercicio)</f>
        <v/>
      </c>
      <c r="B591" t="str">
        <f>IF(ISBLANK(grupos[Grupo]),"",comarca)</f>
        <v/>
      </c>
      <c r="C591" s="115"/>
      <c r="D591" s="115"/>
      <c r="E591" s="115"/>
      <c r="F591" s="115"/>
    </row>
    <row r="592" spans="1:6" x14ac:dyDescent="0.25">
      <c r="A592" t="str">
        <f>IF(ISBLANK(grupos[Grupo]),"",Ejercicio)</f>
        <v/>
      </c>
      <c r="B592" t="str">
        <f>IF(ISBLANK(grupos[Grupo]),"",comarca)</f>
        <v/>
      </c>
      <c r="C592" s="115"/>
      <c r="D592" s="115"/>
      <c r="E592" s="115"/>
      <c r="F592" s="115"/>
    </row>
    <row r="593" spans="1:6" x14ac:dyDescent="0.25">
      <c r="A593" t="str">
        <f>IF(ISBLANK(grupos[Grupo]),"",Ejercicio)</f>
        <v/>
      </c>
      <c r="B593" t="str">
        <f>IF(ISBLANK(grupos[Grupo]),"",comarca)</f>
        <v/>
      </c>
      <c r="C593" s="115"/>
      <c r="D593" s="115"/>
      <c r="E593" s="115"/>
      <c r="F593" s="115"/>
    </row>
    <row r="594" spans="1:6" x14ac:dyDescent="0.25">
      <c r="A594" t="str">
        <f>IF(ISBLANK(grupos[Grupo]),"",Ejercicio)</f>
        <v/>
      </c>
      <c r="B594" t="str">
        <f>IF(ISBLANK(grupos[Grupo]),"",comarca)</f>
        <v/>
      </c>
      <c r="C594" s="115"/>
      <c r="D594" s="115"/>
      <c r="E594" s="115"/>
      <c r="F594" s="115"/>
    </row>
    <row r="595" spans="1:6" x14ac:dyDescent="0.25">
      <c r="A595" t="str">
        <f>IF(ISBLANK(grupos[Grupo]),"",Ejercicio)</f>
        <v/>
      </c>
      <c r="B595" t="str">
        <f>IF(ISBLANK(grupos[Grupo]),"",comarca)</f>
        <v/>
      </c>
      <c r="C595" s="115"/>
      <c r="D595" s="115"/>
      <c r="E595" s="115"/>
      <c r="F595" s="115"/>
    </row>
    <row r="596" spans="1:6" x14ac:dyDescent="0.25">
      <c r="A596" t="str">
        <f>IF(ISBLANK(grupos[Grupo]),"",Ejercicio)</f>
        <v/>
      </c>
      <c r="B596" t="str">
        <f>IF(ISBLANK(grupos[Grupo]),"",comarca)</f>
        <v/>
      </c>
      <c r="C596" s="115"/>
      <c r="D596" s="115"/>
      <c r="E596" s="115"/>
      <c r="F596" s="115"/>
    </row>
    <row r="597" spans="1:6" x14ac:dyDescent="0.25">
      <c r="A597" t="str">
        <f>IF(ISBLANK(grupos[Grupo]),"",Ejercicio)</f>
        <v/>
      </c>
      <c r="B597" t="str">
        <f>IF(ISBLANK(grupos[Grupo]),"",comarca)</f>
        <v/>
      </c>
      <c r="C597" s="115"/>
      <c r="D597" s="115"/>
      <c r="E597" s="115"/>
      <c r="F597" s="115"/>
    </row>
    <row r="598" spans="1:6" x14ac:dyDescent="0.25">
      <c r="A598" t="str">
        <f>IF(ISBLANK(grupos[Grupo]),"",Ejercicio)</f>
        <v/>
      </c>
      <c r="B598" t="str">
        <f>IF(ISBLANK(grupos[Grupo]),"",comarca)</f>
        <v/>
      </c>
      <c r="C598" s="115"/>
      <c r="D598" s="115"/>
      <c r="E598" s="115"/>
      <c r="F598" s="115"/>
    </row>
    <row r="599" spans="1:6" x14ac:dyDescent="0.25">
      <c r="A599" t="str">
        <f>IF(ISBLANK(grupos[Grupo]),"",Ejercicio)</f>
        <v/>
      </c>
      <c r="B599" t="str">
        <f>IF(ISBLANK(grupos[Grupo]),"",comarca)</f>
        <v/>
      </c>
      <c r="C599" s="115"/>
      <c r="D599" s="115"/>
      <c r="E599" s="115"/>
      <c r="F599" s="115"/>
    </row>
    <row r="600" spans="1:6" x14ac:dyDescent="0.25">
      <c r="A600" t="str">
        <f>IF(ISBLANK(grupos[Grupo]),"",Ejercicio)</f>
        <v/>
      </c>
      <c r="B600" t="str">
        <f>IF(ISBLANK(grupos[Grupo]),"",comarca)</f>
        <v/>
      </c>
      <c r="C600" s="115"/>
      <c r="D600" s="115"/>
      <c r="E600" s="115"/>
      <c r="F600" s="115"/>
    </row>
    <row r="601" spans="1:6" x14ac:dyDescent="0.25">
      <c r="A601" t="str">
        <f>IF(ISBLANK(grupos[Grupo]),"",Ejercicio)</f>
        <v/>
      </c>
      <c r="B601" t="str">
        <f>IF(ISBLANK(grupos[Grupo]),"",comarca)</f>
        <v/>
      </c>
      <c r="C601" s="115"/>
      <c r="D601" s="115"/>
      <c r="E601" s="115"/>
      <c r="F601" s="115"/>
    </row>
    <row r="602" spans="1:6" x14ac:dyDescent="0.25">
      <c r="A602" t="str">
        <f>IF(ISBLANK(grupos[Grupo]),"",Ejercicio)</f>
        <v/>
      </c>
      <c r="B602" t="str">
        <f>IF(ISBLANK(grupos[Grupo]),"",comarca)</f>
        <v/>
      </c>
      <c r="C602" s="115"/>
      <c r="D602" s="115"/>
      <c r="E602" s="115"/>
      <c r="F602" s="115"/>
    </row>
    <row r="603" spans="1:6" x14ac:dyDescent="0.25">
      <c r="A603" t="str">
        <f>IF(ISBLANK(grupos[Grupo]),"",Ejercicio)</f>
        <v/>
      </c>
      <c r="B603" t="str">
        <f>IF(ISBLANK(grupos[Grupo]),"",comarca)</f>
        <v/>
      </c>
      <c r="C603" s="115"/>
      <c r="D603" s="115"/>
      <c r="E603" s="115"/>
      <c r="F603" s="115"/>
    </row>
    <row r="604" spans="1:6" x14ac:dyDescent="0.25">
      <c r="A604" t="str">
        <f>IF(ISBLANK(grupos[Grupo]),"",Ejercicio)</f>
        <v/>
      </c>
      <c r="B604" t="str">
        <f>IF(ISBLANK(grupos[Grupo]),"",comarca)</f>
        <v/>
      </c>
      <c r="C604" s="115"/>
      <c r="D604" s="115"/>
      <c r="E604" s="115"/>
      <c r="F604" s="115"/>
    </row>
    <row r="605" spans="1:6" x14ac:dyDescent="0.25">
      <c r="A605" t="str">
        <f>IF(ISBLANK(grupos[Grupo]),"",Ejercicio)</f>
        <v/>
      </c>
      <c r="B605" t="str">
        <f>IF(ISBLANK(grupos[Grupo]),"",comarca)</f>
        <v/>
      </c>
      <c r="C605" s="115"/>
      <c r="D605" s="115"/>
      <c r="E605" s="115"/>
      <c r="F605" s="115"/>
    </row>
    <row r="606" spans="1:6" x14ac:dyDescent="0.25">
      <c r="A606" t="str">
        <f>IF(ISBLANK(grupos[Grupo]),"",Ejercicio)</f>
        <v/>
      </c>
      <c r="B606" t="str">
        <f>IF(ISBLANK(grupos[Grupo]),"",comarca)</f>
        <v/>
      </c>
      <c r="C606" s="115"/>
      <c r="D606" s="115"/>
      <c r="E606" s="115"/>
      <c r="F606" s="115"/>
    </row>
    <row r="607" spans="1:6" x14ac:dyDescent="0.25">
      <c r="A607" t="str">
        <f>IF(ISBLANK(grupos[Grupo]),"",Ejercicio)</f>
        <v/>
      </c>
      <c r="B607" t="str">
        <f>IF(ISBLANK(grupos[Grupo]),"",comarca)</f>
        <v/>
      </c>
      <c r="C607" s="115"/>
      <c r="D607" s="115"/>
      <c r="E607" s="115"/>
      <c r="F607" s="115"/>
    </row>
    <row r="608" spans="1:6" x14ac:dyDescent="0.25">
      <c r="A608" t="str">
        <f>IF(ISBLANK(grupos[Grupo]),"",Ejercicio)</f>
        <v/>
      </c>
      <c r="B608" t="str">
        <f>IF(ISBLANK(grupos[Grupo]),"",comarca)</f>
        <v/>
      </c>
      <c r="C608" s="115"/>
      <c r="D608" s="115"/>
      <c r="E608" s="115"/>
      <c r="F608" s="115"/>
    </row>
    <row r="609" spans="1:6" x14ac:dyDescent="0.25">
      <c r="A609" t="str">
        <f>IF(ISBLANK(grupos[Grupo]),"",Ejercicio)</f>
        <v/>
      </c>
      <c r="B609" t="str">
        <f>IF(ISBLANK(grupos[Grupo]),"",comarca)</f>
        <v/>
      </c>
      <c r="C609" s="115"/>
      <c r="D609" s="115"/>
      <c r="E609" s="115"/>
      <c r="F609" s="115"/>
    </row>
    <row r="610" spans="1:6" x14ac:dyDescent="0.25">
      <c r="A610" t="str">
        <f>IF(ISBLANK(grupos[Grupo]),"",Ejercicio)</f>
        <v/>
      </c>
      <c r="B610" t="str">
        <f>IF(ISBLANK(grupos[Grupo]),"",comarca)</f>
        <v/>
      </c>
      <c r="C610" s="115"/>
      <c r="D610" s="115"/>
      <c r="E610" s="115"/>
      <c r="F610" s="115"/>
    </row>
    <row r="611" spans="1:6" x14ac:dyDescent="0.25">
      <c r="A611" t="str">
        <f>IF(ISBLANK(grupos[Grupo]),"",Ejercicio)</f>
        <v/>
      </c>
      <c r="B611" t="str">
        <f>IF(ISBLANK(grupos[Grupo]),"",comarca)</f>
        <v/>
      </c>
      <c r="C611" s="115"/>
      <c r="D611" s="115"/>
      <c r="E611" s="115"/>
      <c r="F611" s="115"/>
    </row>
    <row r="612" spans="1:6" x14ac:dyDescent="0.25">
      <c r="A612" t="str">
        <f>IF(ISBLANK(grupos[Grupo]),"",Ejercicio)</f>
        <v/>
      </c>
      <c r="B612" t="str">
        <f>IF(ISBLANK(grupos[Grupo]),"",comarca)</f>
        <v/>
      </c>
      <c r="C612" s="115"/>
      <c r="D612" s="115"/>
      <c r="E612" s="115"/>
      <c r="F612" s="115"/>
    </row>
    <row r="613" spans="1:6" x14ac:dyDescent="0.25">
      <c r="A613" t="str">
        <f>IF(ISBLANK(grupos[Grupo]),"",Ejercicio)</f>
        <v/>
      </c>
      <c r="B613" t="str">
        <f>IF(ISBLANK(grupos[Grupo]),"",comarca)</f>
        <v/>
      </c>
      <c r="C613" s="115"/>
      <c r="D613" s="115"/>
      <c r="E613" s="115"/>
      <c r="F613" s="115"/>
    </row>
    <row r="614" spans="1:6" x14ac:dyDescent="0.25">
      <c r="A614" t="str">
        <f>IF(ISBLANK(grupos[Grupo]),"",Ejercicio)</f>
        <v/>
      </c>
      <c r="B614" t="str">
        <f>IF(ISBLANK(grupos[Grupo]),"",comarca)</f>
        <v/>
      </c>
      <c r="C614" s="115"/>
      <c r="D614" s="115"/>
      <c r="E614" s="115"/>
      <c r="F614" s="115"/>
    </row>
    <row r="615" spans="1:6" x14ac:dyDescent="0.25">
      <c r="A615" t="str">
        <f>IF(ISBLANK(grupos[Grupo]),"",Ejercicio)</f>
        <v/>
      </c>
      <c r="B615" t="str">
        <f>IF(ISBLANK(grupos[Grupo]),"",comarca)</f>
        <v/>
      </c>
      <c r="C615" s="115"/>
      <c r="D615" s="115"/>
      <c r="E615" s="115"/>
      <c r="F615" s="115"/>
    </row>
    <row r="616" spans="1:6" x14ac:dyDescent="0.25">
      <c r="A616" t="str">
        <f>IF(ISBLANK(grupos[Grupo]),"",Ejercicio)</f>
        <v/>
      </c>
      <c r="B616" t="str">
        <f>IF(ISBLANK(grupos[Grupo]),"",comarca)</f>
        <v/>
      </c>
      <c r="C616" s="115"/>
      <c r="D616" s="115"/>
      <c r="E616" s="115"/>
      <c r="F616" s="115"/>
    </row>
    <row r="617" spans="1:6" x14ac:dyDescent="0.25">
      <c r="A617" t="str">
        <f>IF(ISBLANK(grupos[Grupo]),"",Ejercicio)</f>
        <v/>
      </c>
      <c r="B617" t="str">
        <f>IF(ISBLANK(grupos[Grupo]),"",comarca)</f>
        <v/>
      </c>
      <c r="C617" s="115"/>
      <c r="D617" s="115"/>
      <c r="E617" s="115"/>
      <c r="F617" s="115"/>
    </row>
    <row r="618" spans="1:6" x14ac:dyDescent="0.25">
      <c r="A618" t="str">
        <f>IF(ISBLANK(grupos[Grupo]),"",Ejercicio)</f>
        <v/>
      </c>
      <c r="B618" t="str">
        <f>IF(ISBLANK(grupos[Grupo]),"",comarca)</f>
        <v/>
      </c>
      <c r="C618" s="115"/>
      <c r="D618" s="115"/>
      <c r="E618" s="115"/>
      <c r="F618" s="115"/>
    </row>
    <row r="619" spans="1:6" x14ac:dyDescent="0.25">
      <c r="A619" t="str">
        <f>IF(ISBLANK(grupos[Grupo]),"",Ejercicio)</f>
        <v/>
      </c>
      <c r="B619" t="str">
        <f>IF(ISBLANK(grupos[Grupo]),"",comarca)</f>
        <v/>
      </c>
      <c r="C619" s="115"/>
      <c r="D619" s="115"/>
      <c r="E619" s="115"/>
      <c r="F619" s="115"/>
    </row>
    <row r="620" spans="1:6" x14ac:dyDescent="0.25">
      <c r="A620" t="str">
        <f>IF(ISBLANK(grupos[Grupo]),"",Ejercicio)</f>
        <v/>
      </c>
      <c r="B620" t="str">
        <f>IF(ISBLANK(grupos[Grupo]),"",comarca)</f>
        <v/>
      </c>
      <c r="C620" s="115"/>
      <c r="D620" s="115"/>
      <c r="E620" s="115"/>
      <c r="F620" s="115"/>
    </row>
    <row r="621" spans="1:6" x14ac:dyDescent="0.25">
      <c r="A621" t="str">
        <f>IF(ISBLANK(grupos[Grupo]),"",Ejercicio)</f>
        <v/>
      </c>
      <c r="B621" t="str">
        <f>IF(ISBLANK(grupos[Grupo]),"",comarca)</f>
        <v/>
      </c>
      <c r="C621" s="115"/>
      <c r="D621" s="115"/>
      <c r="E621" s="115"/>
      <c r="F621" s="115"/>
    </row>
    <row r="622" spans="1:6" x14ac:dyDescent="0.25">
      <c r="A622" t="str">
        <f>IF(ISBLANK(grupos[Grupo]),"",Ejercicio)</f>
        <v/>
      </c>
      <c r="B622" t="str">
        <f>IF(ISBLANK(grupos[Grupo]),"",comarca)</f>
        <v/>
      </c>
      <c r="C622" s="115"/>
      <c r="D622" s="115"/>
      <c r="E622" s="115"/>
      <c r="F622" s="115"/>
    </row>
    <row r="623" spans="1:6" x14ac:dyDescent="0.25">
      <c r="A623" t="str">
        <f>IF(ISBLANK(grupos[Grupo]),"",Ejercicio)</f>
        <v/>
      </c>
      <c r="B623" t="str">
        <f>IF(ISBLANK(grupos[Grupo]),"",comarca)</f>
        <v/>
      </c>
      <c r="C623" s="115"/>
      <c r="D623" s="115"/>
      <c r="E623" s="115"/>
      <c r="F623" s="115"/>
    </row>
    <row r="624" spans="1:6" x14ac:dyDescent="0.25">
      <c r="A624" t="str">
        <f>IF(ISBLANK(grupos[Grupo]),"",Ejercicio)</f>
        <v/>
      </c>
      <c r="B624" t="str">
        <f>IF(ISBLANK(grupos[Grupo]),"",comarca)</f>
        <v/>
      </c>
      <c r="C624" s="115"/>
      <c r="D624" s="115"/>
      <c r="E624" s="115"/>
      <c r="F624" s="115"/>
    </row>
    <row r="625" spans="1:6" x14ac:dyDescent="0.25">
      <c r="A625" t="str">
        <f>IF(ISBLANK(grupos[Grupo]),"",Ejercicio)</f>
        <v/>
      </c>
      <c r="B625" t="str">
        <f>IF(ISBLANK(grupos[Grupo]),"",comarca)</f>
        <v/>
      </c>
      <c r="C625" s="115"/>
      <c r="D625" s="115"/>
      <c r="E625" s="115"/>
      <c r="F625" s="115"/>
    </row>
    <row r="626" spans="1:6" x14ac:dyDescent="0.25">
      <c r="A626" t="str">
        <f>IF(ISBLANK(grupos[Grupo]),"",Ejercicio)</f>
        <v/>
      </c>
      <c r="B626" t="str">
        <f>IF(ISBLANK(grupos[Grupo]),"",comarca)</f>
        <v/>
      </c>
      <c r="C626" s="115"/>
      <c r="D626" s="115"/>
      <c r="E626" s="115"/>
      <c r="F626" s="115"/>
    </row>
    <row r="627" spans="1:6" x14ac:dyDescent="0.25">
      <c r="A627" t="str">
        <f>IF(ISBLANK(grupos[Grupo]),"",Ejercicio)</f>
        <v/>
      </c>
      <c r="B627" t="str">
        <f>IF(ISBLANK(grupos[Grupo]),"",comarca)</f>
        <v/>
      </c>
      <c r="C627" s="115"/>
      <c r="D627" s="115"/>
      <c r="E627" s="115"/>
      <c r="F627" s="115"/>
    </row>
    <row r="628" spans="1:6" x14ac:dyDescent="0.25">
      <c r="A628" t="str">
        <f>IF(ISBLANK(grupos[Grupo]),"",Ejercicio)</f>
        <v/>
      </c>
      <c r="B628" t="str">
        <f>IF(ISBLANK(grupos[Grupo]),"",comarca)</f>
        <v/>
      </c>
      <c r="C628" s="115"/>
      <c r="D628" s="115"/>
      <c r="E628" s="115"/>
      <c r="F628" s="115"/>
    </row>
    <row r="629" spans="1:6" x14ac:dyDescent="0.25">
      <c r="A629" t="str">
        <f>IF(ISBLANK(grupos[Grupo]),"",Ejercicio)</f>
        <v/>
      </c>
      <c r="B629" t="str">
        <f>IF(ISBLANK(grupos[Grupo]),"",comarca)</f>
        <v/>
      </c>
      <c r="C629" s="115"/>
      <c r="D629" s="115"/>
      <c r="E629" s="115"/>
      <c r="F629" s="115"/>
    </row>
    <row r="630" spans="1:6" x14ac:dyDescent="0.25">
      <c r="A630" t="str">
        <f>IF(ISBLANK(grupos[Grupo]),"",Ejercicio)</f>
        <v/>
      </c>
      <c r="B630" t="str">
        <f>IF(ISBLANK(grupos[Grupo]),"",comarca)</f>
        <v/>
      </c>
      <c r="C630" s="115"/>
      <c r="D630" s="115"/>
      <c r="E630" s="115"/>
      <c r="F630" s="115"/>
    </row>
    <row r="631" spans="1:6" x14ac:dyDescent="0.25">
      <c r="A631" t="str">
        <f>IF(ISBLANK(grupos[Grupo]),"",Ejercicio)</f>
        <v/>
      </c>
      <c r="B631" t="str">
        <f>IF(ISBLANK(grupos[Grupo]),"",comarca)</f>
        <v/>
      </c>
      <c r="C631" s="115"/>
      <c r="D631" s="115"/>
      <c r="E631" s="115"/>
      <c r="F631" s="115"/>
    </row>
    <row r="632" spans="1:6" x14ac:dyDescent="0.25">
      <c r="A632" t="str">
        <f>IF(ISBLANK(grupos[Grupo]),"",Ejercicio)</f>
        <v/>
      </c>
      <c r="B632" t="str">
        <f>IF(ISBLANK(grupos[Grupo]),"",comarca)</f>
        <v/>
      </c>
      <c r="C632" s="115"/>
      <c r="D632" s="115"/>
      <c r="E632" s="115"/>
      <c r="F632" s="115"/>
    </row>
    <row r="633" spans="1:6" x14ac:dyDescent="0.25">
      <c r="A633" t="str">
        <f>IF(ISBLANK(grupos[Grupo]),"",Ejercicio)</f>
        <v/>
      </c>
      <c r="B633" t="str">
        <f>IF(ISBLANK(grupos[Grupo]),"",comarca)</f>
        <v/>
      </c>
      <c r="C633" s="115"/>
      <c r="D633" s="115"/>
      <c r="E633" s="115"/>
      <c r="F633" s="115"/>
    </row>
    <row r="634" spans="1:6" x14ac:dyDescent="0.25">
      <c r="A634" t="str">
        <f>IF(ISBLANK(grupos[Grupo]),"",Ejercicio)</f>
        <v/>
      </c>
      <c r="B634" t="str">
        <f>IF(ISBLANK(grupos[Grupo]),"",comarca)</f>
        <v/>
      </c>
      <c r="C634" s="115"/>
      <c r="D634" s="115"/>
      <c r="E634" s="115"/>
      <c r="F634" s="115"/>
    </row>
    <row r="635" spans="1:6" x14ac:dyDescent="0.25">
      <c r="A635" t="str">
        <f>IF(ISBLANK(grupos[Grupo]),"",Ejercicio)</f>
        <v/>
      </c>
      <c r="B635" t="str">
        <f>IF(ISBLANK(grupos[Grupo]),"",comarca)</f>
        <v/>
      </c>
      <c r="C635" s="115"/>
      <c r="D635" s="115"/>
      <c r="E635" s="115"/>
      <c r="F635" s="115"/>
    </row>
    <row r="636" spans="1:6" x14ac:dyDescent="0.25">
      <c r="A636" t="str">
        <f>IF(ISBLANK(grupos[Grupo]),"",Ejercicio)</f>
        <v/>
      </c>
      <c r="B636" t="str">
        <f>IF(ISBLANK(grupos[Grupo]),"",comarca)</f>
        <v/>
      </c>
      <c r="C636" s="115"/>
      <c r="D636" s="115"/>
      <c r="E636" s="115"/>
      <c r="F636" s="115"/>
    </row>
    <row r="637" spans="1:6" x14ac:dyDescent="0.25">
      <c r="A637" t="str">
        <f>IF(ISBLANK(grupos[Grupo]),"",Ejercicio)</f>
        <v/>
      </c>
      <c r="B637" t="str">
        <f>IF(ISBLANK(grupos[Grupo]),"",comarca)</f>
        <v/>
      </c>
      <c r="C637" s="115"/>
      <c r="D637" s="115"/>
      <c r="E637" s="115"/>
      <c r="F637" s="115"/>
    </row>
    <row r="638" spans="1:6" x14ac:dyDescent="0.25">
      <c r="A638" t="str">
        <f>IF(ISBLANK(grupos[Grupo]),"",Ejercicio)</f>
        <v/>
      </c>
      <c r="B638" t="str">
        <f>IF(ISBLANK(grupos[Grupo]),"",comarca)</f>
        <v/>
      </c>
      <c r="C638" s="115"/>
      <c r="D638" s="115"/>
      <c r="E638" s="115"/>
      <c r="F638" s="115"/>
    </row>
    <row r="639" spans="1:6" x14ac:dyDescent="0.25">
      <c r="A639" t="str">
        <f>IF(ISBLANK(grupos[Grupo]),"",Ejercicio)</f>
        <v/>
      </c>
      <c r="B639" t="str">
        <f>IF(ISBLANK(grupos[Grupo]),"",comarca)</f>
        <v/>
      </c>
      <c r="C639" s="115"/>
      <c r="D639" s="115"/>
      <c r="E639" s="115"/>
      <c r="F639" s="115"/>
    </row>
    <row r="640" spans="1:6" x14ac:dyDescent="0.25">
      <c r="A640" t="str">
        <f>IF(ISBLANK(grupos[Grupo]),"",Ejercicio)</f>
        <v/>
      </c>
      <c r="B640" t="str">
        <f>IF(ISBLANK(grupos[Grupo]),"",comarca)</f>
        <v/>
      </c>
      <c r="C640" s="115"/>
      <c r="D640" s="115"/>
      <c r="E640" s="115"/>
      <c r="F640" s="115"/>
    </row>
    <row r="641" spans="1:6" x14ac:dyDescent="0.25">
      <c r="A641" t="str">
        <f>IF(ISBLANK(grupos[Grupo]),"",Ejercicio)</f>
        <v/>
      </c>
      <c r="B641" t="str">
        <f>IF(ISBLANK(grupos[Grupo]),"",comarca)</f>
        <v/>
      </c>
      <c r="C641" s="115"/>
      <c r="D641" s="115"/>
      <c r="E641" s="115"/>
      <c r="F641" s="115"/>
    </row>
    <row r="642" spans="1:6" x14ac:dyDescent="0.25">
      <c r="A642" t="str">
        <f>IF(ISBLANK(grupos[Grupo]),"",Ejercicio)</f>
        <v/>
      </c>
      <c r="B642" t="str">
        <f>IF(ISBLANK(grupos[Grupo]),"",comarca)</f>
        <v/>
      </c>
      <c r="C642" s="115"/>
      <c r="D642" s="115"/>
      <c r="E642" s="115"/>
      <c r="F642" s="115"/>
    </row>
    <row r="643" spans="1:6" x14ac:dyDescent="0.25">
      <c r="A643" t="str">
        <f>IF(ISBLANK(grupos[Grupo]),"",Ejercicio)</f>
        <v/>
      </c>
      <c r="B643" t="str">
        <f>IF(ISBLANK(grupos[Grupo]),"",comarca)</f>
        <v/>
      </c>
      <c r="C643" s="115"/>
      <c r="D643" s="115"/>
      <c r="E643" s="115"/>
      <c r="F643" s="115"/>
    </row>
    <row r="644" spans="1:6" x14ac:dyDescent="0.25">
      <c r="A644" t="str">
        <f>IF(ISBLANK(grupos[Grupo]),"",Ejercicio)</f>
        <v/>
      </c>
      <c r="B644" t="str">
        <f>IF(ISBLANK(grupos[Grupo]),"",comarca)</f>
        <v/>
      </c>
      <c r="C644" s="115"/>
      <c r="D644" s="115"/>
      <c r="E644" s="115"/>
      <c r="F644" s="115"/>
    </row>
    <row r="645" spans="1:6" x14ac:dyDescent="0.25">
      <c r="A645" t="str">
        <f>IF(ISBLANK(grupos[Grupo]),"",Ejercicio)</f>
        <v/>
      </c>
      <c r="B645" t="str">
        <f>IF(ISBLANK(grupos[Grupo]),"",comarca)</f>
        <v/>
      </c>
      <c r="C645" s="115"/>
      <c r="D645" s="115"/>
      <c r="E645" s="115"/>
      <c r="F645" s="115"/>
    </row>
    <row r="646" spans="1:6" x14ac:dyDescent="0.25">
      <c r="A646" t="str">
        <f>IF(ISBLANK(grupos[Grupo]),"",Ejercicio)</f>
        <v/>
      </c>
      <c r="B646" t="str">
        <f>IF(ISBLANK(grupos[Grupo]),"",comarca)</f>
        <v/>
      </c>
      <c r="C646" s="115"/>
      <c r="D646" s="115"/>
      <c r="E646" s="115"/>
      <c r="F646" s="115"/>
    </row>
    <row r="647" spans="1:6" x14ac:dyDescent="0.25">
      <c r="A647" t="str">
        <f>IF(ISBLANK(grupos[Grupo]),"",Ejercicio)</f>
        <v/>
      </c>
      <c r="B647" t="str">
        <f>IF(ISBLANK(grupos[Grupo]),"",comarca)</f>
        <v/>
      </c>
      <c r="C647" s="115"/>
      <c r="D647" s="115"/>
      <c r="E647" s="115"/>
      <c r="F647" s="115"/>
    </row>
    <row r="648" spans="1:6" x14ac:dyDescent="0.25">
      <c r="A648" t="str">
        <f>IF(ISBLANK(grupos[Grupo]),"",Ejercicio)</f>
        <v/>
      </c>
      <c r="B648" t="str">
        <f>IF(ISBLANK(grupos[Grupo]),"",comarca)</f>
        <v/>
      </c>
      <c r="C648" s="115"/>
      <c r="D648" s="115"/>
      <c r="E648" s="115"/>
      <c r="F648" s="115"/>
    </row>
    <row r="649" spans="1:6" x14ac:dyDescent="0.25">
      <c r="A649" t="str">
        <f>IF(ISBLANK(grupos[Grupo]),"",Ejercicio)</f>
        <v/>
      </c>
      <c r="B649" t="str">
        <f>IF(ISBLANK(grupos[Grupo]),"",comarca)</f>
        <v/>
      </c>
      <c r="C649" s="115"/>
      <c r="D649" s="115"/>
      <c r="E649" s="115"/>
      <c r="F649" s="115"/>
    </row>
    <row r="650" spans="1:6" x14ac:dyDescent="0.25">
      <c r="A650" t="str">
        <f>IF(ISBLANK(grupos[Grupo]),"",Ejercicio)</f>
        <v/>
      </c>
      <c r="B650" t="str">
        <f>IF(ISBLANK(grupos[Grupo]),"",comarca)</f>
        <v/>
      </c>
      <c r="C650" s="115"/>
      <c r="D650" s="115"/>
      <c r="E650" s="115"/>
      <c r="F650" s="115"/>
    </row>
    <row r="651" spans="1:6" x14ac:dyDescent="0.25">
      <c r="A651" t="str">
        <f>IF(ISBLANK(grupos[Grupo]),"",Ejercicio)</f>
        <v/>
      </c>
      <c r="B651" t="str">
        <f>IF(ISBLANK(grupos[Grupo]),"",comarca)</f>
        <v/>
      </c>
      <c r="C651" s="115"/>
      <c r="D651" s="115"/>
      <c r="E651" s="115"/>
      <c r="F651" s="115"/>
    </row>
    <row r="652" spans="1:6" x14ac:dyDescent="0.25">
      <c r="A652" t="str">
        <f>IF(ISBLANK(grupos[Grupo]),"",Ejercicio)</f>
        <v/>
      </c>
      <c r="B652" t="str">
        <f>IF(ISBLANK(grupos[Grupo]),"",comarca)</f>
        <v/>
      </c>
      <c r="C652" s="115"/>
      <c r="D652" s="115"/>
      <c r="E652" s="115"/>
      <c r="F652" s="115"/>
    </row>
    <row r="653" spans="1:6" x14ac:dyDescent="0.25">
      <c r="A653" t="str">
        <f>IF(ISBLANK(grupos[Grupo]),"",Ejercicio)</f>
        <v/>
      </c>
      <c r="B653" t="str">
        <f>IF(ISBLANK(grupos[Grupo]),"",comarca)</f>
        <v/>
      </c>
      <c r="C653" s="115"/>
      <c r="D653" s="115"/>
      <c r="E653" s="115"/>
      <c r="F653" s="115"/>
    </row>
    <row r="654" spans="1:6" x14ac:dyDescent="0.25">
      <c r="A654" t="str">
        <f>IF(ISBLANK(grupos[Grupo]),"",Ejercicio)</f>
        <v/>
      </c>
      <c r="B654" t="str">
        <f>IF(ISBLANK(grupos[Grupo]),"",comarca)</f>
        <v/>
      </c>
      <c r="C654" s="115"/>
      <c r="D654" s="115"/>
      <c r="E654" s="115"/>
      <c r="F654" s="115"/>
    </row>
    <row r="655" spans="1:6" x14ac:dyDescent="0.25">
      <c r="A655" t="str">
        <f>IF(ISBLANK(grupos[Grupo]),"",Ejercicio)</f>
        <v/>
      </c>
      <c r="B655" t="str">
        <f>IF(ISBLANK(grupos[Grupo]),"",comarca)</f>
        <v/>
      </c>
      <c r="C655" s="115"/>
      <c r="D655" s="115"/>
      <c r="E655" s="115"/>
      <c r="F655" s="115"/>
    </row>
    <row r="656" spans="1:6" x14ac:dyDescent="0.25">
      <c r="A656" t="str">
        <f>IF(ISBLANK(grupos[Grupo]),"",Ejercicio)</f>
        <v/>
      </c>
      <c r="B656" t="str">
        <f>IF(ISBLANK(grupos[Grupo]),"",comarca)</f>
        <v/>
      </c>
      <c r="C656" s="115"/>
      <c r="D656" s="115"/>
      <c r="E656" s="115"/>
      <c r="F656" s="115"/>
    </row>
    <row r="657" spans="1:6" x14ac:dyDescent="0.25">
      <c r="A657" t="str">
        <f>IF(ISBLANK(grupos[Grupo]),"",Ejercicio)</f>
        <v/>
      </c>
      <c r="B657" t="str">
        <f>IF(ISBLANK(grupos[Grupo]),"",comarca)</f>
        <v/>
      </c>
      <c r="C657" s="115"/>
      <c r="D657" s="115"/>
      <c r="E657" s="115"/>
      <c r="F657" s="115"/>
    </row>
    <row r="658" spans="1:6" x14ac:dyDescent="0.25">
      <c r="A658" t="str">
        <f>IF(ISBLANK(grupos[Grupo]),"",Ejercicio)</f>
        <v/>
      </c>
      <c r="B658" t="str">
        <f>IF(ISBLANK(grupos[Grupo]),"",comarca)</f>
        <v/>
      </c>
      <c r="C658" s="115"/>
      <c r="D658" s="115"/>
      <c r="E658" s="115"/>
      <c r="F658" s="115"/>
    </row>
    <row r="659" spans="1:6" x14ac:dyDescent="0.25">
      <c r="A659" t="str">
        <f>IF(ISBLANK(grupos[Grupo]),"",Ejercicio)</f>
        <v/>
      </c>
      <c r="B659" t="str">
        <f>IF(ISBLANK(grupos[Grupo]),"",comarca)</f>
        <v/>
      </c>
      <c r="C659" s="115"/>
      <c r="D659" s="115"/>
      <c r="E659" s="115"/>
      <c r="F659" s="115"/>
    </row>
    <row r="660" spans="1:6" x14ac:dyDescent="0.25">
      <c r="A660" t="str">
        <f>IF(ISBLANK(grupos[Grupo]),"",Ejercicio)</f>
        <v/>
      </c>
      <c r="B660" t="str">
        <f>IF(ISBLANK(grupos[Grupo]),"",comarca)</f>
        <v/>
      </c>
      <c r="C660" s="115"/>
      <c r="D660" s="115"/>
      <c r="E660" s="115"/>
      <c r="F660" s="115"/>
    </row>
    <row r="661" spans="1:6" x14ac:dyDescent="0.25">
      <c r="A661" t="str">
        <f>IF(ISBLANK(grupos[Grupo]),"",Ejercicio)</f>
        <v/>
      </c>
      <c r="B661" t="str">
        <f>IF(ISBLANK(grupos[Grupo]),"",comarca)</f>
        <v/>
      </c>
      <c r="C661" s="115"/>
      <c r="D661" s="115"/>
      <c r="E661" s="115"/>
      <c r="F661" s="115"/>
    </row>
    <row r="662" spans="1:6" x14ac:dyDescent="0.25">
      <c r="A662" t="str">
        <f>IF(ISBLANK(grupos[Grupo]),"",Ejercicio)</f>
        <v/>
      </c>
      <c r="B662" t="str">
        <f>IF(ISBLANK(grupos[Grupo]),"",comarca)</f>
        <v/>
      </c>
      <c r="C662" s="115"/>
      <c r="D662" s="115"/>
      <c r="E662" s="115"/>
      <c r="F662" s="115"/>
    </row>
    <row r="663" spans="1:6" x14ac:dyDescent="0.25">
      <c r="A663" t="str">
        <f>IF(ISBLANK(grupos[Grupo]),"",Ejercicio)</f>
        <v/>
      </c>
      <c r="B663" t="str">
        <f>IF(ISBLANK(grupos[Grupo]),"",comarca)</f>
        <v/>
      </c>
      <c r="C663" s="115"/>
      <c r="D663" s="115"/>
      <c r="E663" s="115"/>
      <c r="F663" s="115"/>
    </row>
    <row r="664" spans="1:6" x14ac:dyDescent="0.25">
      <c r="A664" t="str">
        <f>IF(ISBLANK(grupos[Grupo]),"",Ejercicio)</f>
        <v/>
      </c>
      <c r="B664" t="str">
        <f>IF(ISBLANK(grupos[Grupo]),"",comarca)</f>
        <v/>
      </c>
      <c r="C664" s="115"/>
      <c r="D664" s="115"/>
      <c r="E664" s="115"/>
      <c r="F664" s="115"/>
    </row>
    <row r="665" spans="1:6" x14ac:dyDescent="0.25">
      <c r="A665" t="str">
        <f>IF(ISBLANK(grupos[Grupo]),"",Ejercicio)</f>
        <v/>
      </c>
      <c r="B665" t="str">
        <f>IF(ISBLANK(grupos[Grupo]),"",comarca)</f>
        <v/>
      </c>
      <c r="C665" s="115"/>
      <c r="D665" s="115"/>
      <c r="E665" s="115"/>
      <c r="F665" s="115"/>
    </row>
    <row r="666" spans="1:6" x14ac:dyDescent="0.25">
      <c r="A666" t="str">
        <f>IF(ISBLANK(grupos[Grupo]),"",Ejercicio)</f>
        <v/>
      </c>
      <c r="B666" t="str">
        <f>IF(ISBLANK(grupos[Grupo]),"",comarca)</f>
        <v/>
      </c>
      <c r="C666" s="115"/>
      <c r="D666" s="115"/>
      <c r="E666" s="115"/>
      <c r="F666" s="115"/>
    </row>
    <row r="667" spans="1:6" x14ac:dyDescent="0.25">
      <c r="A667" t="str">
        <f>IF(ISBLANK(grupos[Grupo]),"",Ejercicio)</f>
        <v/>
      </c>
      <c r="B667" t="str">
        <f>IF(ISBLANK(grupos[Grupo]),"",comarca)</f>
        <v/>
      </c>
      <c r="C667" s="115"/>
      <c r="D667" s="115"/>
      <c r="E667" s="115"/>
      <c r="F667" s="115"/>
    </row>
    <row r="668" spans="1:6" x14ac:dyDescent="0.25">
      <c r="A668" t="str">
        <f>IF(ISBLANK(grupos[Grupo]),"",Ejercicio)</f>
        <v/>
      </c>
      <c r="B668" t="str">
        <f>IF(ISBLANK(grupos[Grupo]),"",comarca)</f>
        <v/>
      </c>
      <c r="C668" s="115"/>
      <c r="D668" s="115"/>
      <c r="E668" s="115"/>
      <c r="F668" s="115"/>
    </row>
    <row r="669" spans="1:6" x14ac:dyDescent="0.25">
      <c r="A669" t="str">
        <f>IF(ISBLANK(grupos[Grupo]),"",Ejercicio)</f>
        <v/>
      </c>
      <c r="B669" t="str">
        <f>IF(ISBLANK(grupos[Grupo]),"",comarca)</f>
        <v/>
      </c>
      <c r="C669" s="115"/>
      <c r="D669" s="115"/>
      <c r="E669" s="115"/>
      <c r="F669" s="115"/>
    </row>
    <row r="670" spans="1:6" x14ac:dyDescent="0.25">
      <c r="A670" t="str">
        <f>IF(ISBLANK(grupos[Grupo]),"",Ejercicio)</f>
        <v/>
      </c>
      <c r="B670" t="str">
        <f>IF(ISBLANK(grupos[Grupo]),"",comarca)</f>
        <v/>
      </c>
      <c r="C670" s="115"/>
      <c r="D670" s="115"/>
      <c r="E670" s="115"/>
      <c r="F670" s="115"/>
    </row>
    <row r="671" spans="1:6" x14ac:dyDescent="0.25">
      <c r="A671" t="str">
        <f>IF(ISBLANK(grupos[Grupo]),"",Ejercicio)</f>
        <v/>
      </c>
      <c r="B671" t="str">
        <f>IF(ISBLANK(grupos[Grupo]),"",comarca)</f>
        <v/>
      </c>
      <c r="C671" s="115"/>
      <c r="D671" s="115"/>
      <c r="E671" s="115"/>
      <c r="F671" s="115"/>
    </row>
    <row r="672" spans="1:6" x14ac:dyDescent="0.25">
      <c r="A672" t="str">
        <f>IF(ISBLANK(grupos[Grupo]),"",Ejercicio)</f>
        <v/>
      </c>
      <c r="B672" t="str">
        <f>IF(ISBLANK(grupos[Grupo]),"",comarca)</f>
        <v/>
      </c>
      <c r="C672" s="115"/>
      <c r="D672" s="115"/>
      <c r="E672" s="115"/>
      <c r="F672" s="115"/>
    </row>
    <row r="673" spans="1:6" x14ac:dyDescent="0.25">
      <c r="A673" t="str">
        <f>IF(ISBLANK(grupos[Grupo]),"",Ejercicio)</f>
        <v/>
      </c>
      <c r="B673" t="str">
        <f>IF(ISBLANK(grupos[Grupo]),"",comarca)</f>
        <v/>
      </c>
      <c r="C673" s="115"/>
      <c r="D673" s="115"/>
      <c r="E673" s="115"/>
      <c r="F673" s="115"/>
    </row>
    <row r="674" spans="1:6" x14ac:dyDescent="0.25">
      <c r="A674" t="str">
        <f>IF(ISBLANK(grupos[Grupo]),"",Ejercicio)</f>
        <v/>
      </c>
      <c r="B674" t="str">
        <f>IF(ISBLANK(grupos[Grupo]),"",comarca)</f>
        <v/>
      </c>
      <c r="C674" s="115"/>
      <c r="D674" s="115"/>
      <c r="E674" s="115"/>
      <c r="F674" s="115"/>
    </row>
    <row r="675" spans="1:6" x14ac:dyDescent="0.25">
      <c r="A675" t="str">
        <f>IF(ISBLANK(grupos[Grupo]),"",Ejercicio)</f>
        <v/>
      </c>
      <c r="B675" t="str">
        <f>IF(ISBLANK(grupos[Grupo]),"",comarca)</f>
        <v/>
      </c>
      <c r="C675" s="115"/>
      <c r="D675" s="115"/>
      <c r="E675" s="115"/>
      <c r="F675" s="115"/>
    </row>
    <row r="676" spans="1:6" x14ac:dyDescent="0.25">
      <c r="A676" t="str">
        <f>IF(ISBLANK(grupos[Grupo]),"",Ejercicio)</f>
        <v/>
      </c>
      <c r="B676" t="str">
        <f>IF(ISBLANK(grupos[Grupo]),"",comarca)</f>
        <v/>
      </c>
      <c r="C676" s="115"/>
      <c r="D676" s="115"/>
      <c r="E676" s="115"/>
      <c r="F676" s="115"/>
    </row>
    <row r="677" spans="1:6" x14ac:dyDescent="0.25">
      <c r="A677" t="str">
        <f>IF(ISBLANK(grupos[Grupo]),"",Ejercicio)</f>
        <v/>
      </c>
      <c r="B677" t="str">
        <f>IF(ISBLANK(grupos[Grupo]),"",comarca)</f>
        <v/>
      </c>
      <c r="C677" s="115"/>
      <c r="D677" s="115"/>
      <c r="E677" s="115"/>
      <c r="F677" s="115"/>
    </row>
    <row r="678" spans="1:6" x14ac:dyDescent="0.25">
      <c r="A678" t="str">
        <f>IF(ISBLANK(grupos[Grupo]),"",Ejercicio)</f>
        <v/>
      </c>
      <c r="B678" t="str">
        <f>IF(ISBLANK(grupos[Grupo]),"",comarca)</f>
        <v/>
      </c>
      <c r="C678" s="115"/>
      <c r="D678" s="115"/>
      <c r="E678" s="115"/>
      <c r="F678" s="115"/>
    </row>
    <row r="679" spans="1:6" x14ac:dyDescent="0.25">
      <c r="A679" t="str">
        <f>IF(ISBLANK(grupos[Grupo]),"",Ejercicio)</f>
        <v/>
      </c>
      <c r="B679" t="str">
        <f>IF(ISBLANK(grupos[Grupo]),"",comarca)</f>
        <v/>
      </c>
      <c r="C679" s="115"/>
      <c r="D679" s="115"/>
      <c r="E679" s="115"/>
      <c r="F679" s="115"/>
    </row>
    <row r="680" spans="1:6" x14ac:dyDescent="0.25">
      <c r="A680" t="str">
        <f>IF(ISBLANK(grupos[Grupo]),"",Ejercicio)</f>
        <v/>
      </c>
      <c r="B680" t="str">
        <f>IF(ISBLANK(grupos[Grupo]),"",comarca)</f>
        <v/>
      </c>
      <c r="C680" s="115"/>
      <c r="D680" s="115"/>
      <c r="E680" s="115"/>
      <c r="F680" s="115"/>
    </row>
    <row r="681" spans="1:6" x14ac:dyDescent="0.25">
      <c r="A681" t="str">
        <f>IF(ISBLANK(grupos[Grupo]),"",Ejercicio)</f>
        <v/>
      </c>
      <c r="B681" t="str">
        <f>IF(ISBLANK(grupos[Grupo]),"",comarca)</f>
        <v/>
      </c>
      <c r="C681" s="115"/>
      <c r="D681" s="115"/>
      <c r="E681" s="115"/>
      <c r="F681" s="115"/>
    </row>
    <row r="682" spans="1:6" x14ac:dyDescent="0.25">
      <c r="A682" t="str">
        <f>IF(ISBLANK(grupos[Grupo]),"",Ejercicio)</f>
        <v/>
      </c>
      <c r="B682" t="str">
        <f>IF(ISBLANK(grupos[Grupo]),"",comarca)</f>
        <v/>
      </c>
      <c r="C682" s="115"/>
      <c r="D682" s="115"/>
      <c r="E682" s="115"/>
      <c r="F682" s="115"/>
    </row>
    <row r="683" spans="1:6" x14ac:dyDescent="0.25">
      <c r="A683" t="str">
        <f>IF(ISBLANK(grupos[Grupo]),"",Ejercicio)</f>
        <v/>
      </c>
      <c r="B683" t="str">
        <f>IF(ISBLANK(grupos[Grupo]),"",comarca)</f>
        <v/>
      </c>
      <c r="C683" s="115"/>
      <c r="D683" s="115"/>
      <c r="E683" s="115"/>
      <c r="F683" s="115"/>
    </row>
    <row r="684" spans="1:6" x14ac:dyDescent="0.25">
      <c r="A684" t="str">
        <f>IF(ISBLANK(grupos[Grupo]),"",Ejercicio)</f>
        <v/>
      </c>
      <c r="B684" t="str">
        <f>IF(ISBLANK(grupos[Grupo]),"",comarca)</f>
        <v/>
      </c>
      <c r="C684" s="115"/>
      <c r="D684" s="115"/>
      <c r="E684" s="115"/>
      <c r="F684" s="115"/>
    </row>
    <row r="685" spans="1:6" x14ac:dyDescent="0.25">
      <c r="A685" t="str">
        <f>IF(ISBLANK(grupos[Grupo]),"",Ejercicio)</f>
        <v/>
      </c>
      <c r="B685" t="str">
        <f>IF(ISBLANK(grupos[Grupo]),"",comarca)</f>
        <v/>
      </c>
      <c r="C685" s="115"/>
      <c r="D685" s="115"/>
      <c r="E685" s="115"/>
      <c r="F685" s="115"/>
    </row>
    <row r="686" spans="1:6" x14ac:dyDescent="0.25">
      <c r="A686" t="str">
        <f>IF(ISBLANK(grupos[Grupo]),"",Ejercicio)</f>
        <v/>
      </c>
      <c r="B686" t="str">
        <f>IF(ISBLANK(grupos[Grupo]),"",comarca)</f>
        <v/>
      </c>
      <c r="C686" s="115"/>
      <c r="D686" s="115"/>
      <c r="E686" s="115"/>
      <c r="F686" s="115"/>
    </row>
    <row r="687" spans="1:6" x14ac:dyDescent="0.25">
      <c r="A687" t="str">
        <f>IF(ISBLANK(grupos[Grupo]),"",Ejercicio)</f>
        <v/>
      </c>
      <c r="B687" t="str">
        <f>IF(ISBLANK(grupos[Grupo]),"",comarca)</f>
        <v/>
      </c>
      <c r="C687" s="115"/>
      <c r="D687" s="115"/>
      <c r="E687" s="115"/>
      <c r="F687" s="115"/>
    </row>
    <row r="688" spans="1:6" x14ac:dyDescent="0.25">
      <c r="A688" t="str">
        <f>IF(ISBLANK(grupos[Grupo]),"",Ejercicio)</f>
        <v/>
      </c>
      <c r="B688" t="str">
        <f>IF(ISBLANK(grupos[Grupo]),"",comarca)</f>
        <v/>
      </c>
      <c r="C688" s="115"/>
      <c r="D688" s="115"/>
      <c r="E688" s="115"/>
      <c r="F688" s="115"/>
    </row>
    <row r="689" spans="1:6" x14ac:dyDescent="0.25">
      <c r="A689" t="str">
        <f>IF(ISBLANK(grupos[Grupo]),"",Ejercicio)</f>
        <v/>
      </c>
      <c r="B689" t="str">
        <f>IF(ISBLANK(grupos[Grupo]),"",comarca)</f>
        <v/>
      </c>
      <c r="C689" s="115"/>
      <c r="D689" s="115"/>
      <c r="E689" s="115"/>
      <c r="F689" s="115"/>
    </row>
    <row r="690" spans="1:6" x14ac:dyDescent="0.25">
      <c r="A690" t="str">
        <f>IF(ISBLANK(grupos[Grupo]),"",Ejercicio)</f>
        <v/>
      </c>
      <c r="B690" t="str">
        <f>IF(ISBLANK(grupos[Grupo]),"",comarca)</f>
        <v/>
      </c>
      <c r="C690" s="115"/>
      <c r="D690" s="115"/>
      <c r="E690" s="115"/>
      <c r="F690" s="115"/>
    </row>
    <row r="691" spans="1:6" x14ac:dyDescent="0.25">
      <c r="A691" t="str">
        <f>IF(ISBLANK(grupos[Grupo]),"",Ejercicio)</f>
        <v/>
      </c>
      <c r="B691" t="str">
        <f>IF(ISBLANK(grupos[Grupo]),"",comarca)</f>
        <v/>
      </c>
      <c r="C691" s="115"/>
      <c r="D691" s="115"/>
      <c r="E691" s="115"/>
      <c r="F691" s="115"/>
    </row>
    <row r="692" spans="1:6" x14ac:dyDescent="0.25">
      <c r="A692" t="str">
        <f>IF(ISBLANK(grupos[Grupo]),"",Ejercicio)</f>
        <v/>
      </c>
      <c r="B692" t="str">
        <f>IF(ISBLANK(grupos[Grupo]),"",comarca)</f>
        <v/>
      </c>
      <c r="C692" s="115"/>
      <c r="D692" s="115"/>
      <c r="E692" s="115"/>
      <c r="F692" s="115"/>
    </row>
    <row r="693" spans="1:6" x14ac:dyDescent="0.25">
      <c r="A693" t="str">
        <f>IF(ISBLANK(grupos[Grupo]),"",Ejercicio)</f>
        <v/>
      </c>
      <c r="B693" t="str">
        <f>IF(ISBLANK(grupos[Grupo]),"",comarca)</f>
        <v/>
      </c>
      <c r="C693" s="115"/>
      <c r="D693" s="115"/>
      <c r="E693" s="115"/>
      <c r="F693" s="115"/>
    </row>
    <row r="694" spans="1:6" x14ac:dyDescent="0.25">
      <c r="A694" t="str">
        <f>IF(ISBLANK(grupos[Grupo]),"",Ejercicio)</f>
        <v/>
      </c>
      <c r="B694" t="str">
        <f>IF(ISBLANK(grupos[Grupo]),"",comarca)</f>
        <v/>
      </c>
      <c r="C694" s="115"/>
      <c r="D694" s="115"/>
      <c r="E694" s="115"/>
      <c r="F694" s="115"/>
    </row>
    <row r="695" spans="1:6" x14ac:dyDescent="0.25">
      <c r="A695" t="str">
        <f>IF(ISBLANK(grupos[Grupo]),"",Ejercicio)</f>
        <v/>
      </c>
      <c r="B695" t="str">
        <f>IF(ISBLANK(grupos[Grupo]),"",comarca)</f>
        <v/>
      </c>
      <c r="C695" s="115"/>
      <c r="D695" s="115"/>
      <c r="E695" s="115"/>
      <c r="F695" s="115"/>
    </row>
    <row r="696" spans="1:6" x14ac:dyDescent="0.25">
      <c r="A696" t="str">
        <f>IF(ISBLANK(grupos[Grupo]),"",Ejercicio)</f>
        <v/>
      </c>
      <c r="B696" t="str">
        <f>IF(ISBLANK(grupos[Grupo]),"",comarca)</f>
        <v/>
      </c>
      <c r="C696" s="115"/>
      <c r="D696" s="115"/>
      <c r="E696" s="115"/>
      <c r="F696" s="115"/>
    </row>
    <row r="697" spans="1:6" x14ac:dyDescent="0.25">
      <c r="A697" t="str">
        <f>IF(ISBLANK(grupos[Grupo]),"",Ejercicio)</f>
        <v/>
      </c>
      <c r="B697" t="str">
        <f>IF(ISBLANK(grupos[Grupo]),"",comarca)</f>
        <v/>
      </c>
      <c r="C697" s="115"/>
      <c r="D697" s="115"/>
      <c r="E697" s="115"/>
      <c r="F697" s="115"/>
    </row>
    <row r="698" spans="1:6" x14ac:dyDescent="0.25">
      <c r="A698" t="str">
        <f>IF(ISBLANK(grupos[Grupo]),"",Ejercicio)</f>
        <v/>
      </c>
      <c r="B698" t="str">
        <f>IF(ISBLANK(grupos[Grupo]),"",comarca)</f>
        <v/>
      </c>
      <c r="C698" s="115"/>
      <c r="D698" s="115"/>
      <c r="E698" s="115"/>
      <c r="F698" s="115"/>
    </row>
    <row r="699" spans="1:6" x14ac:dyDescent="0.25">
      <c r="A699" t="str">
        <f>IF(ISBLANK(grupos[Grupo]),"",Ejercicio)</f>
        <v/>
      </c>
      <c r="B699" t="str">
        <f>IF(ISBLANK(grupos[Grupo]),"",comarca)</f>
        <v/>
      </c>
      <c r="C699" s="115"/>
      <c r="D699" s="115"/>
      <c r="E699" s="115"/>
      <c r="F699" s="115"/>
    </row>
    <row r="700" spans="1:6" x14ac:dyDescent="0.25">
      <c r="A700" t="str">
        <f>IF(ISBLANK(grupos[Grupo]),"",Ejercicio)</f>
        <v/>
      </c>
      <c r="B700" t="str">
        <f>IF(ISBLANK(grupos[Grupo]),"",comarca)</f>
        <v/>
      </c>
      <c r="C700" s="115"/>
      <c r="D700" s="115"/>
      <c r="E700" s="115"/>
      <c r="F700" s="115"/>
    </row>
    <row r="701" spans="1:6" x14ac:dyDescent="0.25">
      <c r="A701" t="str">
        <f>IF(ISBLANK(grupos[Grupo]),"",Ejercicio)</f>
        <v/>
      </c>
      <c r="B701" t="str">
        <f>IF(ISBLANK(grupos[Grupo]),"",comarca)</f>
        <v/>
      </c>
      <c r="C701" s="115"/>
      <c r="D701" s="115"/>
      <c r="E701" s="115"/>
      <c r="F701" s="115"/>
    </row>
    <row r="702" spans="1:6" x14ac:dyDescent="0.25">
      <c r="A702" t="str">
        <f>IF(ISBLANK(grupos[Grupo]),"",Ejercicio)</f>
        <v/>
      </c>
      <c r="B702" t="str">
        <f>IF(ISBLANK(grupos[Grupo]),"",comarca)</f>
        <v/>
      </c>
      <c r="C702" s="115"/>
      <c r="D702" s="115"/>
      <c r="E702" s="115"/>
      <c r="F702" s="115"/>
    </row>
    <row r="703" spans="1:6" x14ac:dyDescent="0.25">
      <c r="A703" t="str">
        <f>IF(ISBLANK(grupos[Grupo]),"",Ejercicio)</f>
        <v/>
      </c>
      <c r="B703" t="str">
        <f>IF(ISBLANK(grupos[Grupo]),"",comarca)</f>
        <v/>
      </c>
      <c r="C703" s="115"/>
      <c r="D703" s="115"/>
      <c r="E703" s="115"/>
      <c r="F703" s="115"/>
    </row>
    <row r="704" spans="1:6" x14ac:dyDescent="0.25">
      <c r="A704" t="str">
        <f>IF(ISBLANK(grupos[Grupo]),"",Ejercicio)</f>
        <v/>
      </c>
      <c r="B704" t="str">
        <f>IF(ISBLANK(grupos[Grupo]),"",comarca)</f>
        <v/>
      </c>
      <c r="C704" s="115"/>
      <c r="D704" s="115"/>
      <c r="E704" s="115"/>
      <c r="F704" s="115"/>
    </row>
    <row r="705" spans="1:6" x14ac:dyDescent="0.25">
      <c r="A705" t="str">
        <f>IF(ISBLANK(grupos[Grupo]),"",Ejercicio)</f>
        <v/>
      </c>
      <c r="B705" t="str">
        <f>IF(ISBLANK(grupos[Grupo]),"",comarca)</f>
        <v/>
      </c>
      <c r="C705" s="115"/>
      <c r="D705" s="115"/>
      <c r="E705" s="115"/>
      <c r="F705" s="115"/>
    </row>
    <row r="706" spans="1:6" x14ac:dyDescent="0.25">
      <c r="A706" t="str">
        <f>IF(ISBLANK(grupos[Grupo]),"",Ejercicio)</f>
        <v/>
      </c>
      <c r="B706" t="str">
        <f>IF(ISBLANK(grupos[Grupo]),"",comarca)</f>
        <v/>
      </c>
      <c r="C706" s="115"/>
      <c r="D706" s="115"/>
      <c r="E706" s="115"/>
      <c r="F706" s="115"/>
    </row>
    <row r="707" spans="1:6" x14ac:dyDescent="0.25">
      <c r="A707" t="str">
        <f>IF(ISBLANK(grupos[Grupo]),"",Ejercicio)</f>
        <v/>
      </c>
      <c r="B707" t="str">
        <f>IF(ISBLANK(grupos[Grupo]),"",comarca)</f>
        <v/>
      </c>
      <c r="C707" s="115"/>
      <c r="D707" s="115"/>
      <c r="E707" s="115"/>
      <c r="F707" s="115"/>
    </row>
    <row r="708" spans="1:6" x14ac:dyDescent="0.25">
      <c r="A708" t="str">
        <f>IF(ISBLANK(grupos[Grupo]),"",Ejercicio)</f>
        <v/>
      </c>
      <c r="B708" t="str">
        <f>IF(ISBLANK(grupos[Grupo]),"",comarca)</f>
        <v/>
      </c>
      <c r="C708" s="115"/>
      <c r="D708" s="115"/>
      <c r="E708" s="115"/>
      <c r="F708" s="115"/>
    </row>
    <row r="709" spans="1:6" x14ac:dyDescent="0.25">
      <c r="A709" t="str">
        <f>IF(ISBLANK(grupos[Grupo]),"",Ejercicio)</f>
        <v/>
      </c>
      <c r="B709" t="str">
        <f>IF(ISBLANK(grupos[Grupo]),"",comarca)</f>
        <v/>
      </c>
      <c r="C709" s="115"/>
      <c r="D709" s="115"/>
      <c r="E709" s="115"/>
      <c r="F709" s="115"/>
    </row>
    <row r="710" spans="1:6" x14ac:dyDescent="0.25">
      <c r="A710" t="str">
        <f>IF(ISBLANK(grupos[Grupo]),"",Ejercicio)</f>
        <v/>
      </c>
      <c r="B710" t="str">
        <f>IF(ISBLANK(grupos[Grupo]),"",comarca)</f>
        <v/>
      </c>
      <c r="C710" s="115"/>
      <c r="D710" s="115"/>
      <c r="E710" s="115"/>
      <c r="F710" s="115"/>
    </row>
    <row r="711" spans="1:6" x14ac:dyDescent="0.25">
      <c r="A711" t="str">
        <f>IF(ISBLANK(grupos[Grupo]),"",Ejercicio)</f>
        <v/>
      </c>
      <c r="B711" t="str">
        <f>IF(ISBLANK(grupos[Grupo]),"",comarca)</f>
        <v/>
      </c>
      <c r="C711" s="115"/>
      <c r="D711" s="115"/>
      <c r="E711" s="115"/>
      <c r="F711" s="115"/>
    </row>
    <row r="712" spans="1:6" x14ac:dyDescent="0.25">
      <c r="A712" t="str">
        <f>IF(ISBLANK(grupos[Grupo]),"",Ejercicio)</f>
        <v/>
      </c>
      <c r="B712" t="str">
        <f>IF(ISBLANK(grupos[Grupo]),"",comarca)</f>
        <v/>
      </c>
      <c r="C712" s="115"/>
      <c r="D712" s="115"/>
      <c r="E712" s="115"/>
      <c r="F712" s="115"/>
    </row>
    <row r="713" spans="1:6" x14ac:dyDescent="0.25">
      <c r="A713" t="str">
        <f>IF(ISBLANK(grupos[Grupo]),"",Ejercicio)</f>
        <v/>
      </c>
      <c r="B713" t="str">
        <f>IF(ISBLANK(grupos[Grupo]),"",comarca)</f>
        <v/>
      </c>
      <c r="C713" s="115"/>
      <c r="D713" s="115"/>
      <c r="E713" s="115"/>
      <c r="F713" s="115"/>
    </row>
    <row r="714" spans="1:6" x14ac:dyDescent="0.25">
      <c r="A714" t="str">
        <f>IF(ISBLANK(grupos[Grupo]),"",Ejercicio)</f>
        <v/>
      </c>
      <c r="B714" t="str">
        <f>IF(ISBLANK(grupos[Grupo]),"",comarca)</f>
        <v/>
      </c>
      <c r="C714" s="115"/>
      <c r="D714" s="115"/>
      <c r="E714" s="115"/>
      <c r="F714" s="115"/>
    </row>
    <row r="715" spans="1:6" x14ac:dyDescent="0.25">
      <c r="A715" t="str">
        <f>IF(ISBLANK(grupos[Grupo]),"",Ejercicio)</f>
        <v/>
      </c>
      <c r="B715" t="str">
        <f>IF(ISBLANK(grupos[Grupo]),"",comarca)</f>
        <v/>
      </c>
      <c r="C715" s="115"/>
      <c r="D715" s="115"/>
      <c r="E715" s="115"/>
      <c r="F715" s="115"/>
    </row>
    <row r="716" spans="1:6" x14ac:dyDescent="0.25">
      <c r="A716" t="str">
        <f>IF(ISBLANK(grupos[Grupo]),"",Ejercicio)</f>
        <v/>
      </c>
      <c r="B716" t="str">
        <f>IF(ISBLANK(grupos[Grupo]),"",comarca)</f>
        <v/>
      </c>
      <c r="C716" s="115"/>
      <c r="D716" s="115"/>
      <c r="E716" s="115"/>
      <c r="F716" s="115"/>
    </row>
    <row r="717" spans="1:6" x14ac:dyDescent="0.25">
      <c r="A717" t="str">
        <f>IF(ISBLANK(grupos[Grupo]),"",Ejercicio)</f>
        <v/>
      </c>
      <c r="B717" t="str">
        <f>IF(ISBLANK(grupos[Grupo]),"",comarca)</f>
        <v/>
      </c>
      <c r="C717" s="115"/>
      <c r="D717" s="115"/>
      <c r="E717" s="115"/>
      <c r="F717" s="115"/>
    </row>
    <row r="718" spans="1:6" x14ac:dyDescent="0.25">
      <c r="A718" t="str">
        <f>IF(ISBLANK(grupos[Grupo]),"",Ejercicio)</f>
        <v/>
      </c>
      <c r="B718" t="str">
        <f>IF(ISBLANK(grupos[Grupo]),"",comarca)</f>
        <v/>
      </c>
      <c r="C718" s="115"/>
      <c r="D718" s="115"/>
      <c r="E718" s="115"/>
      <c r="F718" s="115"/>
    </row>
    <row r="719" spans="1:6" x14ac:dyDescent="0.25">
      <c r="A719" t="str">
        <f>IF(ISBLANK(grupos[Grupo]),"",Ejercicio)</f>
        <v/>
      </c>
      <c r="B719" t="str">
        <f>IF(ISBLANK(grupos[Grupo]),"",comarca)</f>
        <v/>
      </c>
      <c r="C719" s="115"/>
      <c r="D719" s="115"/>
      <c r="E719" s="115"/>
      <c r="F719" s="115"/>
    </row>
    <row r="720" spans="1:6" x14ac:dyDescent="0.25">
      <c r="A720" t="str">
        <f>IF(ISBLANK(grupos[Grupo]),"",Ejercicio)</f>
        <v/>
      </c>
      <c r="B720" t="str">
        <f>IF(ISBLANK(grupos[Grupo]),"",comarca)</f>
        <v/>
      </c>
      <c r="C720" s="115"/>
      <c r="D720" s="115"/>
      <c r="E720" s="115"/>
      <c r="F720" s="115"/>
    </row>
    <row r="721" spans="1:6" x14ac:dyDescent="0.25">
      <c r="A721" t="str">
        <f>IF(ISBLANK(grupos[Grupo]),"",Ejercicio)</f>
        <v/>
      </c>
      <c r="B721" t="str">
        <f>IF(ISBLANK(grupos[Grupo]),"",comarca)</f>
        <v/>
      </c>
      <c r="C721" s="115"/>
      <c r="D721" s="115"/>
      <c r="E721" s="115"/>
      <c r="F721" s="115"/>
    </row>
    <row r="722" spans="1:6" x14ac:dyDescent="0.25">
      <c r="A722" t="str">
        <f>IF(ISBLANK(grupos[Grupo]),"",Ejercicio)</f>
        <v/>
      </c>
      <c r="B722" t="str">
        <f>IF(ISBLANK(grupos[Grupo]),"",comarca)</f>
        <v/>
      </c>
      <c r="C722" s="115"/>
      <c r="D722" s="115"/>
      <c r="E722" s="115"/>
      <c r="F722" s="115"/>
    </row>
    <row r="723" spans="1:6" x14ac:dyDescent="0.25">
      <c r="A723" t="str">
        <f>IF(ISBLANK(grupos[Grupo]),"",Ejercicio)</f>
        <v/>
      </c>
      <c r="B723" t="str">
        <f>IF(ISBLANK(grupos[Grupo]),"",comarca)</f>
        <v/>
      </c>
      <c r="C723" s="115"/>
      <c r="D723" s="115"/>
      <c r="E723" s="115"/>
      <c r="F723" s="115"/>
    </row>
    <row r="724" spans="1:6" x14ac:dyDescent="0.25">
      <c r="A724" t="str">
        <f>IF(ISBLANK(grupos[Grupo]),"",Ejercicio)</f>
        <v/>
      </c>
      <c r="B724" t="str">
        <f>IF(ISBLANK(grupos[Grupo]),"",comarca)</f>
        <v/>
      </c>
      <c r="C724" s="115"/>
      <c r="D724" s="115"/>
      <c r="E724" s="115"/>
      <c r="F724" s="115"/>
    </row>
    <row r="725" spans="1:6" x14ac:dyDescent="0.25">
      <c r="A725" t="str">
        <f>IF(ISBLANK(grupos[Grupo]),"",Ejercicio)</f>
        <v/>
      </c>
      <c r="B725" t="str">
        <f>IF(ISBLANK(grupos[Grupo]),"",comarca)</f>
        <v/>
      </c>
      <c r="C725" s="115"/>
      <c r="D725" s="115"/>
      <c r="E725" s="115"/>
      <c r="F725" s="115"/>
    </row>
    <row r="726" spans="1:6" x14ac:dyDescent="0.25">
      <c r="A726" t="str">
        <f>IF(ISBLANK(grupos[Grupo]),"",Ejercicio)</f>
        <v/>
      </c>
      <c r="B726" t="str">
        <f>IF(ISBLANK(grupos[Grupo]),"",comarca)</f>
        <v/>
      </c>
      <c r="C726" s="115"/>
      <c r="D726" s="115"/>
      <c r="E726" s="115"/>
      <c r="F726" s="115"/>
    </row>
    <row r="727" spans="1:6" x14ac:dyDescent="0.25">
      <c r="A727" t="str">
        <f>IF(ISBLANK(grupos[Grupo]),"",Ejercicio)</f>
        <v/>
      </c>
      <c r="B727" t="str">
        <f>IF(ISBLANK(grupos[Grupo]),"",comarca)</f>
        <v/>
      </c>
      <c r="C727" s="115"/>
      <c r="D727" s="115"/>
      <c r="E727" s="115"/>
      <c r="F727" s="115"/>
    </row>
    <row r="728" spans="1:6" x14ac:dyDescent="0.25">
      <c r="A728" t="str">
        <f>IF(ISBLANK(grupos[Grupo]),"",Ejercicio)</f>
        <v/>
      </c>
      <c r="B728" t="str">
        <f>IF(ISBLANK(grupos[Grupo]),"",comarca)</f>
        <v/>
      </c>
      <c r="C728" s="115"/>
      <c r="D728" s="115"/>
      <c r="E728" s="115"/>
      <c r="F728" s="115"/>
    </row>
    <row r="729" spans="1:6" x14ac:dyDescent="0.25">
      <c r="A729" t="str">
        <f>IF(ISBLANK(grupos[Grupo]),"",Ejercicio)</f>
        <v/>
      </c>
      <c r="B729" t="str">
        <f>IF(ISBLANK(grupos[Grupo]),"",comarca)</f>
        <v/>
      </c>
      <c r="C729" s="115"/>
      <c r="D729" s="115"/>
      <c r="E729" s="115"/>
      <c r="F729" s="115"/>
    </row>
    <row r="730" spans="1:6" x14ac:dyDescent="0.25">
      <c r="A730" t="str">
        <f>IF(ISBLANK(grupos[Grupo]),"",Ejercicio)</f>
        <v/>
      </c>
      <c r="B730" t="str">
        <f>IF(ISBLANK(grupos[Grupo]),"",comarca)</f>
        <v/>
      </c>
      <c r="C730" s="115"/>
      <c r="D730" s="115"/>
      <c r="E730" s="115"/>
      <c r="F730" s="115"/>
    </row>
    <row r="731" spans="1:6" x14ac:dyDescent="0.25">
      <c r="A731" t="str">
        <f>IF(ISBLANK(grupos[Grupo]),"",Ejercicio)</f>
        <v/>
      </c>
      <c r="B731" t="str">
        <f>IF(ISBLANK(grupos[Grupo]),"",comarca)</f>
        <v/>
      </c>
      <c r="C731" s="115"/>
      <c r="D731" s="115"/>
      <c r="E731" s="115"/>
      <c r="F731" s="115"/>
    </row>
    <row r="732" spans="1:6" x14ac:dyDescent="0.25">
      <c r="A732" t="str">
        <f>IF(ISBLANK(grupos[Grupo]),"",Ejercicio)</f>
        <v/>
      </c>
      <c r="B732" t="str">
        <f>IF(ISBLANK(grupos[Grupo]),"",comarca)</f>
        <v/>
      </c>
      <c r="C732" s="115"/>
      <c r="D732" s="115"/>
      <c r="E732" s="115"/>
      <c r="F732" s="115"/>
    </row>
    <row r="733" spans="1:6" x14ac:dyDescent="0.25">
      <c r="A733" t="str">
        <f>IF(ISBLANK(grupos[Grupo]),"",Ejercicio)</f>
        <v/>
      </c>
      <c r="B733" t="str">
        <f>IF(ISBLANK(grupos[Grupo]),"",comarca)</f>
        <v/>
      </c>
      <c r="C733" s="115"/>
      <c r="D733" s="115"/>
      <c r="E733" s="115"/>
      <c r="F733" s="115"/>
    </row>
    <row r="734" spans="1:6" x14ac:dyDescent="0.25">
      <c r="A734" t="str">
        <f>IF(ISBLANK(grupos[Grupo]),"",Ejercicio)</f>
        <v/>
      </c>
      <c r="B734" t="str">
        <f>IF(ISBLANK(grupos[Grupo]),"",comarca)</f>
        <v/>
      </c>
      <c r="C734" s="115"/>
      <c r="D734" s="115"/>
      <c r="E734" s="115"/>
      <c r="F734" s="115"/>
    </row>
    <row r="735" spans="1:6" x14ac:dyDescent="0.25">
      <c r="A735" t="str">
        <f>IF(ISBLANK(grupos[Grupo]),"",Ejercicio)</f>
        <v/>
      </c>
      <c r="B735" t="str">
        <f>IF(ISBLANK(grupos[Grupo]),"",comarca)</f>
        <v/>
      </c>
      <c r="C735" s="115"/>
      <c r="D735" s="115"/>
      <c r="E735" s="115"/>
      <c r="F735" s="115"/>
    </row>
    <row r="736" spans="1:6" x14ac:dyDescent="0.25">
      <c r="A736" t="str">
        <f>IF(ISBLANK(grupos[Grupo]),"",Ejercicio)</f>
        <v/>
      </c>
      <c r="B736" t="str">
        <f>IF(ISBLANK(grupos[Grupo]),"",comarca)</f>
        <v/>
      </c>
      <c r="C736" s="115"/>
      <c r="D736" s="115"/>
      <c r="E736" s="115"/>
      <c r="F736" s="115"/>
    </row>
    <row r="737" spans="1:6" x14ac:dyDescent="0.25">
      <c r="A737" t="str">
        <f>IF(ISBLANK(grupos[Grupo]),"",Ejercicio)</f>
        <v/>
      </c>
      <c r="B737" t="str">
        <f>IF(ISBLANK(grupos[Grupo]),"",comarca)</f>
        <v/>
      </c>
      <c r="C737" s="115"/>
      <c r="D737" s="115"/>
      <c r="E737" s="115"/>
      <c r="F737" s="115"/>
    </row>
    <row r="738" spans="1:6" x14ac:dyDescent="0.25">
      <c r="A738" t="str">
        <f>IF(ISBLANK(grupos[Grupo]),"",Ejercicio)</f>
        <v/>
      </c>
      <c r="B738" t="str">
        <f>IF(ISBLANK(grupos[Grupo]),"",comarca)</f>
        <v/>
      </c>
      <c r="C738" s="115"/>
      <c r="D738" s="115"/>
      <c r="E738" s="115"/>
      <c r="F738" s="115"/>
    </row>
    <row r="739" spans="1:6" x14ac:dyDescent="0.25">
      <c r="A739" t="str">
        <f>IF(ISBLANK(grupos[Grupo]),"",Ejercicio)</f>
        <v/>
      </c>
      <c r="B739" t="str">
        <f>IF(ISBLANK(grupos[Grupo]),"",comarca)</f>
        <v/>
      </c>
      <c r="C739" s="115"/>
      <c r="D739" s="115"/>
      <c r="E739" s="115"/>
      <c r="F739" s="115"/>
    </row>
    <row r="740" spans="1:6" x14ac:dyDescent="0.25">
      <c r="A740" t="str">
        <f>IF(ISBLANK(grupos[Grupo]),"",Ejercicio)</f>
        <v/>
      </c>
      <c r="B740" t="str">
        <f>IF(ISBLANK(grupos[Grupo]),"",comarca)</f>
        <v/>
      </c>
      <c r="C740" s="115"/>
      <c r="D740" s="115"/>
      <c r="E740" s="115"/>
      <c r="F740" s="115"/>
    </row>
    <row r="741" spans="1:6" x14ac:dyDescent="0.25">
      <c r="A741" t="str">
        <f>IF(ISBLANK(grupos[Grupo]),"",Ejercicio)</f>
        <v/>
      </c>
      <c r="B741" t="str">
        <f>IF(ISBLANK(grupos[Grupo]),"",comarca)</f>
        <v/>
      </c>
      <c r="C741" s="115"/>
      <c r="D741" s="115"/>
      <c r="E741" s="115"/>
      <c r="F741" s="115"/>
    </row>
    <row r="742" spans="1:6" x14ac:dyDescent="0.25">
      <c r="A742" t="str">
        <f>IF(ISBLANK(grupos[Grupo]),"",Ejercicio)</f>
        <v/>
      </c>
      <c r="B742" t="str">
        <f>IF(ISBLANK(grupos[Grupo]),"",comarca)</f>
        <v/>
      </c>
      <c r="C742" s="115"/>
      <c r="D742" s="115"/>
      <c r="E742" s="115"/>
      <c r="F742" s="115"/>
    </row>
    <row r="743" spans="1:6" x14ac:dyDescent="0.25">
      <c r="A743" t="str">
        <f>IF(ISBLANK(grupos[Grupo]),"",Ejercicio)</f>
        <v/>
      </c>
      <c r="B743" t="str">
        <f>IF(ISBLANK(grupos[Grupo]),"",comarca)</f>
        <v/>
      </c>
      <c r="C743" s="115"/>
      <c r="D743" s="115"/>
      <c r="E743" s="115"/>
      <c r="F743" s="115"/>
    </row>
    <row r="744" spans="1:6" x14ac:dyDescent="0.25">
      <c r="A744" t="str">
        <f>IF(ISBLANK(grupos[Grupo]),"",Ejercicio)</f>
        <v/>
      </c>
      <c r="B744" t="str">
        <f>IF(ISBLANK(grupos[Grupo]),"",comarca)</f>
        <v/>
      </c>
      <c r="C744" s="115"/>
      <c r="D744" s="115"/>
      <c r="E744" s="115"/>
      <c r="F744" s="115"/>
    </row>
    <row r="745" spans="1:6" x14ac:dyDescent="0.25">
      <c r="A745" t="str">
        <f>IF(ISBLANK(grupos[Grupo]),"",Ejercicio)</f>
        <v/>
      </c>
      <c r="B745" t="str">
        <f>IF(ISBLANK(grupos[Grupo]),"",comarca)</f>
        <v/>
      </c>
      <c r="C745" s="115"/>
      <c r="D745" s="115"/>
      <c r="E745" s="115"/>
      <c r="F745" s="115"/>
    </row>
    <row r="746" spans="1:6" x14ac:dyDescent="0.25">
      <c r="A746" t="str">
        <f>IF(ISBLANK(grupos[Grupo]),"",Ejercicio)</f>
        <v/>
      </c>
      <c r="B746" t="str">
        <f>IF(ISBLANK(grupos[Grupo]),"",comarca)</f>
        <v/>
      </c>
      <c r="C746" s="115"/>
      <c r="D746" s="115"/>
      <c r="E746" s="115"/>
      <c r="F746" s="115"/>
    </row>
    <row r="747" spans="1:6" x14ac:dyDescent="0.25">
      <c r="A747" t="str">
        <f>IF(ISBLANK(grupos[Grupo]),"",Ejercicio)</f>
        <v/>
      </c>
      <c r="B747" t="str">
        <f>IF(ISBLANK(grupos[Grupo]),"",comarca)</f>
        <v/>
      </c>
      <c r="C747" s="115"/>
      <c r="D747" s="115"/>
      <c r="E747" s="115"/>
      <c r="F747" s="115"/>
    </row>
    <row r="748" spans="1:6" x14ac:dyDescent="0.25">
      <c r="A748" t="str">
        <f>IF(ISBLANK(grupos[Grupo]),"",Ejercicio)</f>
        <v/>
      </c>
      <c r="B748" t="str">
        <f>IF(ISBLANK(grupos[Grupo]),"",comarca)</f>
        <v/>
      </c>
      <c r="C748" s="115"/>
      <c r="D748" s="115"/>
      <c r="E748" s="115"/>
      <c r="F748" s="115"/>
    </row>
    <row r="749" spans="1:6" x14ac:dyDescent="0.25">
      <c r="A749" t="str">
        <f>IF(ISBLANK(grupos[Grupo]),"",Ejercicio)</f>
        <v/>
      </c>
      <c r="B749" t="str">
        <f>IF(ISBLANK(grupos[Grupo]),"",comarca)</f>
        <v/>
      </c>
      <c r="C749" s="115"/>
      <c r="D749" s="115"/>
      <c r="E749" s="115"/>
      <c r="F749" s="115"/>
    </row>
    <row r="750" spans="1:6" x14ac:dyDescent="0.25">
      <c r="A750" t="str">
        <f>IF(ISBLANK(grupos[Grupo]),"",Ejercicio)</f>
        <v/>
      </c>
      <c r="B750" t="str">
        <f>IF(ISBLANK(grupos[Grupo]),"",comarca)</f>
        <v/>
      </c>
      <c r="C750" s="115"/>
      <c r="D750" s="115"/>
      <c r="E750" s="115"/>
      <c r="F750" s="115"/>
    </row>
    <row r="751" spans="1:6" x14ac:dyDescent="0.25">
      <c r="A751" t="str">
        <f>IF(ISBLANK(grupos[Grupo]),"",Ejercicio)</f>
        <v/>
      </c>
      <c r="B751" t="str">
        <f>IF(ISBLANK(grupos[Grupo]),"",comarca)</f>
        <v/>
      </c>
      <c r="C751" s="115"/>
      <c r="D751" s="115"/>
      <c r="E751" s="115"/>
      <c r="F751" s="115"/>
    </row>
    <row r="752" spans="1:6" x14ac:dyDescent="0.25">
      <c r="A752" t="str">
        <f>IF(ISBLANK(grupos[Grupo]),"",Ejercicio)</f>
        <v/>
      </c>
      <c r="B752" t="str">
        <f>IF(ISBLANK(grupos[Grupo]),"",comarca)</f>
        <v/>
      </c>
      <c r="C752" s="115"/>
      <c r="D752" s="115"/>
      <c r="E752" s="115"/>
      <c r="F752" s="115"/>
    </row>
    <row r="753" spans="1:6" x14ac:dyDescent="0.25">
      <c r="A753" t="str">
        <f>IF(ISBLANK(grupos[Grupo]),"",Ejercicio)</f>
        <v/>
      </c>
      <c r="B753" t="str">
        <f>IF(ISBLANK(grupos[Grupo]),"",comarca)</f>
        <v/>
      </c>
      <c r="C753" s="115"/>
      <c r="D753" s="115"/>
      <c r="E753" s="115"/>
      <c r="F753" s="115"/>
    </row>
    <row r="754" spans="1:6" x14ac:dyDescent="0.25">
      <c r="A754" t="str">
        <f>IF(ISBLANK(grupos[Grupo]),"",Ejercicio)</f>
        <v/>
      </c>
      <c r="B754" t="str">
        <f>IF(ISBLANK(grupos[Grupo]),"",comarca)</f>
        <v/>
      </c>
      <c r="C754" s="115"/>
      <c r="D754" s="115"/>
      <c r="E754" s="115"/>
      <c r="F754" s="115"/>
    </row>
    <row r="755" spans="1:6" x14ac:dyDescent="0.25">
      <c r="A755" t="str">
        <f>IF(ISBLANK(grupos[Grupo]),"",Ejercicio)</f>
        <v/>
      </c>
      <c r="B755" t="str">
        <f>IF(ISBLANK(grupos[Grupo]),"",comarca)</f>
        <v/>
      </c>
      <c r="C755" s="115"/>
      <c r="D755" s="115"/>
      <c r="E755" s="115"/>
      <c r="F755" s="115"/>
    </row>
    <row r="756" spans="1:6" x14ac:dyDescent="0.25">
      <c r="A756" t="str">
        <f>IF(ISBLANK(grupos[Grupo]),"",Ejercicio)</f>
        <v/>
      </c>
      <c r="B756" t="str">
        <f>IF(ISBLANK(grupos[Grupo]),"",comarca)</f>
        <v/>
      </c>
      <c r="C756" s="115"/>
      <c r="D756" s="115"/>
      <c r="E756" s="115"/>
      <c r="F756" s="115"/>
    </row>
    <row r="757" spans="1:6" x14ac:dyDescent="0.25">
      <c r="A757" t="str">
        <f>IF(ISBLANK(grupos[Grupo]),"",Ejercicio)</f>
        <v/>
      </c>
      <c r="B757" t="str">
        <f>IF(ISBLANK(grupos[Grupo]),"",comarca)</f>
        <v/>
      </c>
      <c r="C757" s="115"/>
      <c r="D757" s="115"/>
      <c r="E757" s="115"/>
      <c r="F757" s="115"/>
    </row>
    <row r="758" spans="1:6" x14ac:dyDescent="0.25">
      <c r="A758" t="str">
        <f>IF(ISBLANK(grupos[Grupo]),"",Ejercicio)</f>
        <v/>
      </c>
      <c r="B758" t="str">
        <f>IF(ISBLANK(grupos[Grupo]),"",comarca)</f>
        <v/>
      </c>
      <c r="C758" s="115"/>
      <c r="D758" s="115"/>
      <c r="E758" s="115"/>
      <c r="F758" s="115"/>
    </row>
    <row r="759" spans="1:6" x14ac:dyDescent="0.25">
      <c r="A759" t="str">
        <f>IF(ISBLANK(grupos[Grupo]),"",Ejercicio)</f>
        <v/>
      </c>
      <c r="B759" t="str">
        <f>IF(ISBLANK(grupos[Grupo]),"",comarca)</f>
        <v/>
      </c>
      <c r="C759" s="115"/>
      <c r="D759" s="115"/>
      <c r="E759" s="115"/>
      <c r="F759" s="115"/>
    </row>
    <row r="760" spans="1:6" x14ac:dyDescent="0.25">
      <c r="A760" t="str">
        <f>IF(ISBLANK(grupos[Grupo]),"",Ejercicio)</f>
        <v/>
      </c>
      <c r="B760" t="str">
        <f>IF(ISBLANK(grupos[Grupo]),"",comarca)</f>
        <v/>
      </c>
      <c r="C760" s="115"/>
      <c r="D760" s="115"/>
      <c r="E760" s="115"/>
      <c r="F760" s="115"/>
    </row>
    <row r="761" spans="1:6" x14ac:dyDescent="0.25">
      <c r="A761" t="str">
        <f>IF(ISBLANK(grupos[Grupo]),"",Ejercicio)</f>
        <v/>
      </c>
      <c r="B761" t="str">
        <f>IF(ISBLANK(grupos[Grupo]),"",comarca)</f>
        <v/>
      </c>
      <c r="C761" s="115"/>
      <c r="D761" s="115"/>
      <c r="E761" s="115"/>
      <c r="F761" s="115"/>
    </row>
    <row r="762" spans="1:6" x14ac:dyDescent="0.25">
      <c r="A762" t="str">
        <f>IF(ISBLANK(grupos[Grupo]),"",Ejercicio)</f>
        <v/>
      </c>
      <c r="B762" t="str">
        <f>IF(ISBLANK(grupos[Grupo]),"",comarca)</f>
        <v/>
      </c>
      <c r="C762" s="115"/>
      <c r="D762" s="115"/>
      <c r="E762" s="115"/>
      <c r="F762" s="115"/>
    </row>
    <row r="763" spans="1:6" x14ac:dyDescent="0.25">
      <c r="A763" t="str">
        <f>IF(ISBLANK(grupos[Grupo]),"",Ejercicio)</f>
        <v/>
      </c>
      <c r="B763" t="str">
        <f>IF(ISBLANK(grupos[Grupo]),"",comarca)</f>
        <v/>
      </c>
      <c r="C763" s="115"/>
      <c r="D763" s="115"/>
      <c r="E763" s="115"/>
      <c r="F763" s="115"/>
    </row>
    <row r="764" spans="1:6" x14ac:dyDescent="0.25">
      <c r="A764" t="str">
        <f>IF(ISBLANK(grupos[Grupo]),"",Ejercicio)</f>
        <v/>
      </c>
      <c r="B764" t="str">
        <f>IF(ISBLANK(grupos[Grupo]),"",comarca)</f>
        <v/>
      </c>
      <c r="C764" s="115"/>
      <c r="D764" s="115"/>
      <c r="E764" s="115"/>
      <c r="F764" s="115"/>
    </row>
    <row r="765" spans="1:6" x14ac:dyDescent="0.25">
      <c r="A765" t="str">
        <f>IF(ISBLANK(grupos[Grupo]),"",Ejercicio)</f>
        <v/>
      </c>
      <c r="B765" t="str">
        <f>IF(ISBLANK(grupos[Grupo]),"",comarca)</f>
        <v/>
      </c>
      <c r="C765" s="115"/>
      <c r="D765" s="115"/>
      <c r="E765" s="115"/>
      <c r="F765" s="115"/>
    </row>
    <row r="766" spans="1:6" x14ac:dyDescent="0.25">
      <c r="A766" t="str">
        <f>IF(ISBLANK(grupos[Grupo]),"",Ejercicio)</f>
        <v/>
      </c>
      <c r="B766" t="str">
        <f>IF(ISBLANK(grupos[Grupo]),"",comarca)</f>
        <v/>
      </c>
      <c r="C766" s="115"/>
      <c r="D766" s="115"/>
      <c r="E766" s="115"/>
      <c r="F766" s="115"/>
    </row>
    <row r="767" spans="1:6" x14ac:dyDescent="0.25">
      <c r="A767" t="str">
        <f>IF(ISBLANK(grupos[Grupo]),"",Ejercicio)</f>
        <v/>
      </c>
      <c r="B767" t="str">
        <f>IF(ISBLANK(grupos[Grupo]),"",comarca)</f>
        <v/>
      </c>
      <c r="C767" s="115"/>
      <c r="D767" s="115"/>
      <c r="E767" s="115"/>
      <c r="F767" s="115"/>
    </row>
    <row r="768" spans="1:6" x14ac:dyDescent="0.25">
      <c r="A768" t="str">
        <f>IF(ISBLANK(grupos[Grupo]),"",Ejercicio)</f>
        <v/>
      </c>
      <c r="B768" t="str">
        <f>IF(ISBLANK(grupos[Grupo]),"",comarca)</f>
        <v/>
      </c>
      <c r="C768" s="115"/>
      <c r="D768" s="115"/>
      <c r="E768" s="115"/>
      <c r="F768" s="115"/>
    </row>
    <row r="769" spans="1:6" x14ac:dyDescent="0.25">
      <c r="A769" t="str">
        <f>IF(ISBLANK(grupos[Grupo]),"",Ejercicio)</f>
        <v/>
      </c>
      <c r="B769" t="str">
        <f>IF(ISBLANK(grupos[Grupo]),"",comarca)</f>
        <v/>
      </c>
      <c r="C769" s="115"/>
      <c r="D769" s="115"/>
      <c r="E769" s="115"/>
      <c r="F769" s="115"/>
    </row>
    <row r="770" spans="1:6" x14ac:dyDescent="0.25">
      <c r="A770" t="str">
        <f>IF(ISBLANK(grupos[Grupo]),"",Ejercicio)</f>
        <v/>
      </c>
      <c r="B770" t="str">
        <f>IF(ISBLANK(grupos[Grupo]),"",comarca)</f>
        <v/>
      </c>
      <c r="C770" s="115"/>
      <c r="D770" s="115"/>
      <c r="E770" s="115"/>
      <c r="F770" s="115"/>
    </row>
    <row r="771" spans="1:6" x14ac:dyDescent="0.25">
      <c r="A771" t="str">
        <f>IF(ISBLANK(grupos[Grupo]),"",Ejercicio)</f>
        <v/>
      </c>
      <c r="B771" t="str">
        <f>IF(ISBLANK(grupos[Grupo]),"",comarca)</f>
        <v/>
      </c>
      <c r="C771" s="115"/>
      <c r="D771" s="115"/>
      <c r="E771" s="115"/>
      <c r="F771" s="115"/>
    </row>
    <row r="772" spans="1:6" x14ac:dyDescent="0.25">
      <c r="A772" t="str">
        <f>IF(ISBLANK(grupos[Grupo]),"",Ejercicio)</f>
        <v/>
      </c>
      <c r="B772" t="str">
        <f>IF(ISBLANK(grupos[Grupo]),"",comarca)</f>
        <v/>
      </c>
      <c r="C772" s="115"/>
      <c r="D772" s="115"/>
      <c r="E772" s="115"/>
      <c r="F772" s="115"/>
    </row>
    <row r="773" spans="1:6" x14ac:dyDescent="0.25">
      <c r="A773" t="str">
        <f>IF(ISBLANK(grupos[Grupo]),"",Ejercicio)</f>
        <v/>
      </c>
      <c r="B773" t="str">
        <f>IF(ISBLANK(grupos[Grupo]),"",comarca)</f>
        <v/>
      </c>
      <c r="C773" s="115"/>
      <c r="D773" s="115"/>
      <c r="E773" s="115"/>
      <c r="F773" s="115"/>
    </row>
    <row r="774" spans="1:6" x14ac:dyDescent="0.25">
      <c r="A774" t="str">
        <f>IF(ISBLANK(grupos[Grupo]),"",Ejercicio)</f>
        <v/>
      </c>
      <c r="B774" t="str">
        <f>IF(ISBLANK(grupos[Grupo]),"",comarca)</f>
        <v/>
      </c>
      <c r="C774" s="115"/>
      <c r="D774" s="115"/>
      <c r="E774" s="115"/>
      <c r="F774" s="115"/>
    </row>
    <row r="775" spans="1:6" x14ac:dyDescent="0.25">
      <c r="A775" t="str">
        <f>IF(ISBLANK(grupos[Grupo]),"",Ejercicio)</f>
        <v/>
      </c>
      <c r="B775" t="str">
        <f>IF(ISBLANK(grupos[Grupo]),"",comarca)</f>
        <v/>
      </c>
      <c r="C775" s="115"/>
      <c r="D775" s="115"/>
      <c r="E775" s="115"/>
      <c r="F775" s="115"/>
    </row>
    <row r="776" spans="1:6" x14ac:dyDescent="0.25">
      <c r="A776" t="str">
        <f>IF(ISBLANK(grupos[Grupo]),"",Ejercicio)</f>
        <v/>
      </c>
      <c r="B776" t="str">
        <f>IF(ISBLANK(grupos[Grupo]),"",comarca)</f>
        <v/>
      </c>
      <c r="C776" s="115"/>
      <c r="D776" s="115"/>
      <c r="E776" s="115"/>
      <c r="F776" s="115"/>
    </row>
    <row r="777" spans="1:6" x14ac:dyDescent="0.25">
      <c r="A777" t="str">
        <f>IF(ISBLANK(grupos[Grupo]),"",Ejercicio)</f>
        <v/>
      </c>
      <c r="B777" t="str">
        <f>IF(ISBLANK(grupos[Grupo]),"",comarca)</f>
        <v/>
      </c>
      <c r="C777" s="115"/>
      <c r="D777" s="115"/>
      <c r="E777" s="115"/>
      <c r="F777" s="115"/>
    </row>
    <row r="778" spans="1:6" x14ac:dyDescent="0.25">
      <c r="A778" t="str">
        <f>IF(ISBLANK(grupos[Grupo]),"",Ejercicio)</f>
        <v/>
      </c>
      <c r="B778" t="str">
        <f>IF(ISBLANK(grupos[Grupo]),"",comarca)</f>
        <v/>
      </c>
      <c r="C778" s="115"/>
      <c r="D778" s="115"/>
      <c r="E778" s="115"/>
      <c r="F778" s="115"/>
    </row>
    <row r="779" spans="1:6" x14ac:dyDescent="0.25">
      <c r="A779" t="str">
        <f>IF(ISBLANK(grupos[Grupo]),"",Ejercicio)</f>
        <v/>
      </c>
      <c r="B779" t="str">
        <f>IF(ISBLANK(grupos[Grupo]),"",comarca)</f>
        <v/>
      </c>
      <c r="C779" s="115"/>
      <c r="D779" s="115"/>
      <c r="E779" s="115"/>
      <c r="F779" s="115"/>
    </row>
    <row r="780" spans="1:6" x14ac:dyDescent="0.25">
      <c r="A780" t="str">
        <f>IF(ISBLANK(grupos[Grupo]),"",Ejercicio)</f>
        <v/>
      </c>
      <c r="B780" t="str">
        <f>IF(ISBLANK(grupos[Grupo]),"",comarca)</f>
        <v/>
      </c>
      <c r="C780" s="115"/>
      <c r="D780" s="115"/>
      <c r="E780" s="115"/>
      <c r="F780" s="115"/>
    </row>
    <row r="781" spans="1:6" x14ac:dyDescent="0.25">
      <c r="A781" t="str">
        <f>IF(ISBLANK(grupos[Grupo]),"",Ejercicio)</f>
        <v/>
      </c>
      <c r="B781" t="str">
        <f>IF(ISBLANK(grupos[Grupo]),"",comarca)</f>
        <v/>
      </c>
      <c r="C781" s="115"/>
      <c r="D781" s="115"/>
      <c r="E781" s="115"/>
      <c r="F781" s="115"/>
    </row>
    <row r="782" spans="1:6" x14ac:dyDescent="0.25">
      <c r="A782" t="str">
        <f>IF(ISBLANK(grupos[Grupo]),"",Ejercicio)</f>
        <v/>
      </c>
      <c r="B782" t="str">
        <f>IF(ISBLANK(grupos[Grupo]),"",comarca)</f>
        <v/>
      </c>
      <c r="C782" s="115"/>
      <c r="D782" s="115"/>
      <c r="E782" s="115"/>
      <c r="F782" s="115"/>
    </row>
    <row r="783" spans="1:6" x14ac:dyDescent="0.25">
      <c r="A783" t="str">
        <f>IF(ISBLANK(grupos[Grupo]),"",Ejercicio)</f>
        <v/>
      </c>
      <c r="B783" t="str">
        <f>IF(ISBLANK(grupos[Grupo]),"",comarca)</f>
        <v/>
      </c>
      <c r="C783" s="115"/>
      <c r="D783" s="115"/>
      <c r="E783" s="115"/>
      <c r="F783" s="115"/>
    </row>
    <row r="784" spans="1:6" x14ac:dyDescent="0.25">
      <c r="A784" t="str">
        <f>IF(ISBLANK(grupos[Grupo]),"",Ejercicio)</f>
        <v/>
      </c>
      <c r="B784" t="str">
        <f>IF(ISBLANK(grupos[Grupo]),"",comarca)</f>
        <v/>
      </c>
      <c r="C784" s="115"/>
      <c r="D784" s="115"/>
      <c r="E784" s="115"/>
      <c r="F784" s="115"/>
    </row>
    <row r="785" spans="1:6" x14ac:dyDescent="0.25">
      <c r="A785" t="str">
        <f>IF(ISBLANK(grupos[Grupo]),"",Ejercicio)</f>
        <v/>
      </c>
      <c r="B785" t="str">
        <f>IF(ISBLANK(grupos[Grupo]),"",comarca)</f>
        <v/>
      </c>
      <c r="C785" s="115"/>
      <c r="D785" s="115"/>
      <c r="E785" s="115"/>
      <c r="F785" s="115"/>
    </row>
    <row r="786" spans="1:6" x14ac:dyDescent="0.25">
      <c r="A786" t="str">
        <f>IF(ISBLANK(grupos[Grupo]),"",Ejercicio)</f>
        <v/>
      </c>
      <c r="B786" t="str">
        <f>IF(ISBLANK(grupos[Grupo]),"",comarca)</f>
        <v/>
      </c>
      <c r="C786" s="115"/>
      <c r="D786" s="115"/>
      <c r="E786" s="115"/>
      <c r="F786" s="115"/>
    </row>
    <row r="787" spans="1:6" x14ac:dyDescent="0.25">
      <c r="A787" t="str">
        <f>IF(ISBLANK(grupos[Grupo]),"",Ejercicio)</f>
        <v/>
      </c>
      <c r="B787" t="str">
        <f>IF(ISBLANK(grupos[Grupo]),"",comarca)</f>
        <v/>
      </c>
      <c r="C787" s="115"/>
      <c r="D787" s="115"/>
      <c r="E787" s="115"/>
      <c r="F787" s="115"/>
    </row>
    <row r="788" spans="1:6" x14ac:dyDescent="0.25">
      <c r="A788" t="str">
        <f>IF(ISBLANK(grupos[Grupo]),"",Ejercicio)</f>
        <v/>
      </c>
      <c r="B788" t="str">
        <f>IF(ISBLANK(grupos[Grupo]),"",comarca)</f>
        <v/>
      </c>
      <c r="C788" s="115"/>
      <c r="D788" s="115"/>
      <c r="E788" s="115"/>
      <c r="F788" s="115"/>
    </row>
    <row r="789" spans="1:6" x14ac:dyDescent="0.25">
      <c r="A789" t="str">
        <f>IF(ISBLANK(grupos[Grupo]),"",Ejercicio)</f>
        <v/>
      </c>
      <c r="B789" t="str">
        <f>IF(ISBLANK(grupos[Grupo]),"",comarca)</f>
        <v/>
      </c>
      <c r="C789" s="115"/>
      <c r="D789" s="115"/>
      <c r="E789" s="115"/>
      <c r="F789" s="115"/>
    </row>
    <row r="790" spans="1:6" x14ac:dyDescent="0.25">
      <c r="A790" t="str">
        <f>IF(ISBLANK(grupos[Grupo]),"",Ejercicio)</f>
        <v/>
      </c>
      <c r="B790" t="str">
        <f>IF(ISBLANK(grupos[Grupo]),"",comarca)</f>
        <v/>
      </c>
      <c r="C790" s="115"/>
      <c r="D790" s="115"/>
      <c r="E790" s="115"/>
      <c r="F790" s="115"/>
    </row>
    <row r="791" spans="1:6" x14ac:dyDescent="0.25">
      <c r="A791" t="str">
        <f>IF(ISBLANK(grupos[Grupo]),"",Ejercicio)</f>
        <v/>
      </c>
      <c r="B791" t="str">
        <f>IF(ISBLANK(grupos[Grupo]),"",comarca)</f>
        <v/>
      </c>
      <c r="C791" s="115"/>
      <c r="D791" s="115"/>
      <c r="E791" s="115"/>
      <c r="F791" s="115"/>
    </row>
    <row r="792" spans="1:6" x14ac:dyDescent="0.25">
      <c r="A792" t="str">
        <f>IF(ISBLANK(grupos[Grupo]),"",Ejercicio)</f>
        <v/>
      </c>
      <c r="B792" t="str">
        <f>IF(ISBLANK(grupos[Grupo]),"",comarca)</f>
        <v/>
      </c>
      <c r="C792" s="115"/>
      <c r="D792" s="115"/>
      <c r="E792" s="115"/>
      <c r="F792" s="115"/>
    </row>
    <row r="793" spans="1:6" x14ac:dyDescent="0.25">
      <c r="A793" t="str">
        <f>IF(ISBLANK(grupos[Grupo]),"",Ejercicio)</f>
        <v/>
      </c>
      <c r="B793" t="str">
        <f>IF(ISBLANK(grupos[Grupo]),"",comarca)</f>
        <v/>
      </c>
      <c r="C793" s="115"/>
      <c r="D793" s="115"/>
      <c r="E793" s="115"/>
      <c r="F793" s="115"/>
    </row>
    <row r="794" spans="1:6" x14ac:dyDescent="0.25">
      <c r="A794" t="str">
        <f>IF(ISBLANK(grupos[Grupo]),"",Ejercicio)</f>
        <v/>
      </c>
      <c r="B794" t="str">
        <f>IF(ISBLANK(grupos[Grupo]),"",comarca)</f>
        <v/>
      </c>
      <c r="C794" s="115"/>
      <c r="D794" s="115"/>
      <c r="E794" s="115"/>
      <c r="F794" s="115"/>
    </row>
    <row r="795" spans="1:6" x14ac:dyDescent="0.25">
      <c r="A795" t="str">
        <f>IF(ISBLANK(grupos[Grupo]),"",Ejercicio)</f>
        <v/>
      </c>
      <c r="B795" t="str">
        <f>IF(ISBLANK(grupos[Grupo]),"",comarca)</f>
        <v/>
      </c>
      <c r="C795" s="115"/>
      <c r="D795" s="115"/>
      <c r="E795" s="115"/>
      <c r="F795" s="115"/>
    </row>
    <row r="796" spans="1:6" x14ac:dyDescent="0.25">
      <c r="A796" t="str">
        <f>IF(ISBLANK(grupos[Grupo]),"",Ejercicio)</f>
        <v/>
      </c>
      <c r="B796" t="str">
        <f>IF(ISBLANK(grupos[Grupo]),"",comarca)</f>
        <v/>
      </c>
      <c r="C796" s="115"/>
      <c r="D796" s="115"/>
      <c r="E796" s="115"/>
      <c r="F796" s="115"/>
    </row>
    <row r="797" spans="1:6" x14ac:dyDescent="0.25">
      <c r="A797" t="str">
        <f>IF(ISBLANK(grupos[Grupo]),"",Ejercicio)</f>
        <v/>
      </c>
      <c r="B797" t="str">
        <f>IF(ISBLANK(grupos[Grupo]),"",comarca)</f>
        <v/>
      </c>
      <c r="C797" s="115"/>
      <c r="D797" s="115"/>
      <c r="E797" s="115"/>
      <c r="F797" s="115"/>
    </row>
    <row r="798" spans="1:6" x14ac:dyDescent="0.25">
      <c r="A798" t="str">
        <f>IF(ISBLANK(grupos[Grupo]),"",Ejercicio)</f>
        <v/>
      </c>
      <c r="B798" t="str">
        <f>IF(ISBLANK(grupos[Grupo]),"",comarca)</f>
        <v/>
      </c>
      <c r="C798" s="115"/>
      <c r="D798" s="115"/>
      <c r="E798" s="115"/>
      <c r="F798" s="115"/>
    </row>
    <row r="799" spans="1:6" x14ac:dyDescent="0.25">
      <c r="A799" t="str">
        <f>IF(ISBLANK(grupos[Grupo]),"",Ejercicio)</f>
        <v/>
      </c>
      <c r="B799" t="str">
        <f>IF(ISBLANK(grupos[Grupo]),"",comarca)</f>
        <v/>
      </c>
      <c r="C799" s="115"/>
      <c r="D799" s="115"/>
      <c r="E799" s="115"/>
      <c r="F799" s="115"/>
    </row>
    <row r="800" spans="1:6" x14ac:dyDescent="0.25">
      <c r="A800" t="str">
        <f>IF(ISBLANK(grupos[Grupo]),"",Ejercicio)</f>
        <v/>
      </c>
      <c r="B800" t="str">
        <f>IF(ISBLANK(grupos[Grupo]),"",comarca)</f>
        <v/>
      </c>
      <c r="C800" s="115"/>
      <c r="D800" s="115"/>
      <c r="E800" s="115"/>
      <c r="F800" s="115"/>
    </row>
    <row r="801" spans="1:6" x14ac:dyDescent="0.25">
      <c r="A801" t="str">
        <f>IF(ISBLANK(grupos[Grupo]),"",Ejercicio)</f>
        <v/>
      </c>
      <c r="B801" t="str">
        <f>IF(ISBLANK(grupos[Grupo]),"",comarca)</f>
        <v/>
      </c>
      <c r="C801" s="115"/>
      <c r="D801" s="115"/>
      <c r="E801" s="115"/>
      <c r="F801" s="115"/>
    </row>
    <row r="802" spans="1:6" x14ac:dyDescent="0.25">
      <c r="A802" t="str">
        <f>IF(ISBLANK(grupos[Grupo]),"",Ejercicio)</f>
        <v/>
      </c>
      <c r="B802" t="str">
        <f>IF(ISBLANK(grupos[Grupo]),"",comarca)</f>
        <v/>
      </c>
      <c r="C802" s="115"/>
      <c r="D802" s="115"/>
      <c r="E802" s="115"/>
      <c r="F802" s="115"/>
    </row>
    <row r="803" spans="1:6" x14ac:dyDescent="0.25">
      <c r="A803" t="str">
        <f>IF(ISBLANK(grupos[Grupo]),"",Ejercicio)</f>
        <v/>
      </c>
      <c r="B803" t="str">
        <f>IF(ISBLANK(grupos[Grupo]),"",comarca)</f>
        <v/>
      </c>
      <c r="C803" s="115"/>
      <c r="D803" s="115"/>
      <c r="E803" s="115"/>
      <c r="F803" s="115"/>
    </row>
    <row r="804" spans="1:6" x14ac:dyDescent="0.25">
      <c r="A804" t="str">
        <f>IF(ISBLANK(grupos[Grupo]),"",Ejercicio)</f>
        <v/>
      </c>
      <c r="B804" t="str">
        <f>IF(ISBLANK(grupos[Grupo]),"",comarca)</f>
        <v/>
      </c>
      <c r="C804" s="115"/>
      <c r="D804" s="115"/>
      <c r="E804" s="115"/>
      <c r="F804" s="115"/>
    </row>
    <row r="805" spans="1:6" x14ac:dyDescent="0.25">
      <c r="A805" t="str">
        <f>IF(ISBLANK(grupos[Grupo]),"",Ejercicio)</f>
        <v/>
      </c>
      <c r="B805" t="str">
        <f>IF(ISBLANK(grupos[Grupo]),"",comarca)</f>
        <v/>
      </c>
      <c r="C805" s="115"/>
      <c r="D805" s="115"/>
      <c r="E805" s="115"/>
      <c r="F805" s="115"/>
    </row>
    <row r="806" spans="1:6" x14ac:dyDescent="0.25">
      <c r="A806" t="str">
        <f>IF(ISBLANK(grupos[Grupo]),"",Ejercicio)</f>
        <v/>
      </c>
      <c r="B806" t="str">
        <f>IF(ISBLANK(grupos[Grupo]),"",comarca)</f>
        <v/>
      </c>
      <c r="C806" s="115"/>
      <c r="D806" s="115"/>
      <c r="E806" s="115"/>
      <c r="F806" s="115"/>
    </row>
    <row r="807" spans="1:6" x14ac:dyDescent="0.25">
      <c r="A807" t="str">
        <f>IF(ISBLANK(grupos[Grupo]),"",Ejercicio)</f>
        <v/>
      </c>
      <c r="B807" t="str">
        <f>IF(ISBLANK(grupos[Grupo]),"",comarca)</f>
        <v/>
      </c>
      <c r="C807" s="115"/>
      <c r="D807" s="115"/>
      <c r="E807" s="115"/>
      <c r="F807" s="115"/>
    </row>
    <row r="808" spans="1:6" x14ac:dyDescent="0.25">
      <c r="A808" t="str">
        <f>IF(ISBLANK(grupos[Grupo]),"",Ejercicio)</f>
        <v/>
      </c>
      <c r="B808" t="str">
        <f>IF(ISBLANK(grupos[Grupo]),"",comarca)</f>
        <v/>
      </c>
      <c r="C808" s="115"/>
      <c r="D808" s="115"/>
      <c r="E808" s="115"/>
      <c r="F808" s="115"/>
    </row>
    <row r="809" spans="1:6" x14ac:dyDescent="0.25">
      <c r="A809" t="str">
        <f>IF(ISBLANK(grupos[Grupo]),"",Ejercicio)</f>
        <v/>
      </c>
      <c r="B809" t="str">
        <f>IF(ISBLANK(grupos[Grupo]),"",comarca)</f>
        <v/>
      </c>
      <c r="C809" s="115"/>
      <c r="D809" s="115"/>
      <c r="E809" s="115"/>
      <c r="F809" s="115"/>
    </row>
    <row r="810" spans="1:6" x14ac:dyDescent="0.25">
      <c r="A810" t="str">
        <f>IF(ISBLANK(grupos[Grupo]),"",Ejercicio)</f>
        <v/>
      </c>
      <c r="B810" t="str">
        <f>IF(ISBLANK(grupos[Grupo]),"",comarca)</f>
        <v/>
      </c>
      <c r="C810" s="115"/>
      <c r="D810" s="115"/>
      <c r="E810" s="115"/>
      <c r="F810" s="115"/>
    </row>
    <row r="811" spans="1:6" x14ac:dyDescent="0.25">
      <c r="A811" t="str">
        <f>IF(ISBLANK(grupos[Grupo]),"",Ejercicio)</f>
        <v/>
      </c>
      <c r="B811" t="str">
        <f>IF(ISBLANK(grupos[Grupo]),"",comarca)</f>
        <v/>
      </c>
      <c r="C811" s="115"/>
      <c r="D811" s="115"/>
      <c r="E811" s="115"/>
      <c r="F811" s="115"/>
    </row>
    <row r="812" spans="1:6" x14ac:dyDescent="0.25">
      <c r="A812" t="str">
        <f>IF(ISBLANK(grupos[Grupo]),"",Ejercicio)</f>
        <v/>
      </c>
      <c r="B812" t="str">
        <f>IF(ISBLANK(grupos[Grupo]),"",comarca)</f>
        <v/>
      </c>
      <c r="C812" s="115"/>
      <c r="D812" s="115"/>
      <c r="E812" s="115"/>
      <c r="F812" s="115"/>
    </row>
    <row r="813" spans="1:6" x14ac:dyDescent="0.25">
      <c r="A813" t="str">
        <f>IF(ISBLANK(grupos[Grupo]),"",Ejercicio)</f>
        <v/>
      </c>
      <c r="B813" t="str">
        <f>IF(ISBLANK(grupos[Grupo]),"",comarca)</f>
        <v/>
      </c>
      <c r="C813" s="115"/>
      <c r="D813" s="115"/>
      <c r="E813" s="115"/>
      <c r="F813" s="115"/>
    </row>
    <row r="814" spans="1:6" x14ac:dyDescent="0.25">
      <c r="A814" t="str">
        <f>IF(ISBLANK(grupos[Grupo]),"",Ejercicio)</f>
        <v/>
      </c>
      <c r="B814" t="str">
        <f>IF(ISBLANK(grupos[Grupo]),"",comarca)</f>
        <v/>
      </c>
      <c r="C814" s="115"/>
      <c r="D814" s="115"/>
      <c r="E814" s="115"/>
      <c r="F814" s="115"/>
    </row>
    <row r="815" spans="1:6" x14ac:dyDescent="0.25">
      <c r="A815" t="str">
        <f>IF(ISBLANK(grupos[Grupo]),"",Ejercicio)</f>
        <v/>
      </c>
      <c r="B815" t="str">
        <f>IF(ISBLANK(grupos[Grupo]),"",comarca)</f>
        <v/>
      </c>
      <c r="C815" s="115"/>
      <c r="D815" s="115"/>
      <c r="E815" s="115"/>
      <c r="F815" s="115"/>
    </row>
    <row r="816" spans="1:6" x14ac:dyDescent="0.25">
      <c r="A816" t="str">
        <f>IF(ISBLANK(grupos[Grupo]),"",Ejercicio)</f>
        <v/>
      </c>
      <c r="B816" t="str">
        <f>IF(ISBLANK(grupos[Grupo]),"",comarca)</f>
        <v/>
      </c>
      <c r="C816" s="115"/>
      <c r="D816" s="115"/>
      <c r="E816" s="115"/>
      <c r="F816" s="115"/>
    </row>
    <row r="817" spans="1:6" x14ac:dyDescent="0.25">
      <c r="A817" t="str">
        <f>IF(ISBLANK(grupos[Grupo]),"",Ejercicio)</f>
        <v/>
      </c>
      <c r="B817" t="str">
        <f>IF(ISBLANK(grupos[Grupo]),"",comarca)</f>
        <v/>
      </c>
      <c r="C817" s="115"/>
      <c r="D817" s="115"/>
      <c r="E817" s="115"/>
      <c r="F817" s="115"/>
    </row>
    <row r="818" spans="1:6" x14ac:dyDescent="0.25">
      <c r="A818" t="str">
        <f>IF(ISBLANK(grupos[Grupo]),"",Ejercicio)</f>
        <v/>
      </c>
      <c r="B818" t="str">
        <f>IF(ISBLANK(grupos[Grupo]),"",comarca)</f>
        <v/>
      </c>
      <c r="C818" s="115"/>
      <c r="D818" s="115"/>
      <c r="E818" s="115"/>
      <c r="F818" s="115"/>
    </row>
    <row r="819" spans="1:6" x14ac:dyDescent="0.25">
      <c r="A819" t="str">
        <f>IF(ISBLANK(grupos[Grupo]),"",Ejercicio)</f>
        <v/>
      </c>
      <c r="B819" t="str">
        <f>IF(ISBLANK(grupos[Grupo]),"",comarca)</f>
        <v/>
      </c>
      <c r="C819" s="115"/>
      <c r="D819" s="115"/>
      <c r="E819" s="115"/>
      <c r="F819" s="115"/>
    </row>
    <row r="820" spans="1:6" x14ac:dyDescent="0.25">
      <c r="A820" t="str">
        <f>IF(ISBLANK(grupos[Grupo]),"",Ejercicio)</f>
        <v/>
      </c>
      <c r="B820" t="str">
        <f>IF(ISBLANK(grupos[Grupo]),"",comarca)</f>
        <v/>
      </c>
      <c r="C820" s="115"/>
      <c r="D820" s="115"/>
      <c r="E820" s="115"/>
      <c r="F820" s="115"/>
    </row>
    <row r="821" spans="1:6" x14ac:dyDescent="0.25">
      <c r="A821" t="str">
        <f>IF(ISBLANK(grupos[Grupo]),"",Ejercicio)</f>
        <v/>
      </c>
      <c r="B821" t="str">
        <f>IF(ISBLANK(grupos[Grupo]),"",comarca)</f>
        <v/>
      </c>
      <c r="C821" s="115"/>
      <c r="D821" s="115"/>
      <c r="E821" s="115"/>
      <c r="F821" s="115"/>
    </row>
    <row r="822" spans="1:6" x14ac:dyDescent="0.25">
      <c r="A822" t="str">
        <f>IF(ISBLANK(grupos[Grupo]),"",Ejercicio)</f>
        <v/>
      </c>
      <c r="B822" t="str">
        <f>IF(ISBLANK(grupos[Grupo]),"",comarca)</f>
        <v/>
      </c>
      <c r="C822" s="115"/>
      <c r="D822" s="115"/>
      <c r="E822" s="115"/>
      <c r="F822" s="115"/>
    </row>
    <row r="823" spans="1:6" x14ac:dyDescent="0.25">
      <c r="A823" t="str">
        <f>IF(ISBLANK(grupos[Grupo]),"",Ejercicio)</f>
        <v/>
      </c>
      <c r="B823" t="str">
        <f>IF(ISBLANK(grupos[Grupo]),"",comarca)</f>
        <v/>
      </c>
      <c r="C823" s="115"/>
      <c r="D823" s="115"/>
      <c r="E823" s="115"/>
      <c r="F823" s="115"/>
    </row>
    <row r="824" spans="1:6" x14ac:dyDescent="0.25">
      <c r="A824" t="str">
        <f>IF(ISBLANK(grupos[Grupo]),"",Ejercicio)</f>
        <v/>
      </c>
      <c r="B824" t="str">
        <f>IF(ISBLANK(grupos[Grupo]),"",comarca)</f>
        <v/>
      </c>
      <c r="C824" s="115"/>
      <c r="D824" s="115"/>
      <c r="E824" s="115"/>
      <c r="F824" s="115"/>
    </row>
    <row r="825" spans="1:6" x14ac:dyDescent="0.25">
      <c r="A825" t="str">
        <f>IF(ISBLANK(grupos[Grupo]),"",Ejercicio)</f>
        <v/>
      </c>
      <c r="B825" t="str">
        <f>IF(ISBLANK(grupos[Grupo]),"",comarca)</f>
        <v/>
      </c>
      <c r="C825" s="115"/>
      <c r="D825" s="115"/>
      <c r="E825" s="115"/>
      <c r="F825" s="115"/>
    </row>
    <row r="826" spans="1:6" x14ac:dyDescent="0.25">
      <c r="A826" t="str">
        <f>IF(ISBLANK(grupos[Grupo]),"",Ejercicio)</f>
        <v/>
      </c>
      <c r="B826" t="str">
        <f>IF(ISBLANK(grupos[Grupo]),"",comarca)</f>
        <v/>
      </c>
      <c r="C826" s="115"/>
      <c r="D826" s="115"/>
      <c r="E826" s="115"/>
      <c r="F826" s="115"/>
    </row>
    <row r="827" spans="1:6" x14ac:dyDescent="0.25">
      <c r="A827" t="str">
        <f>IF(ISBLANK(grupos[Grupo]),"",Ejercicio)</f>
        <v/>
      </c>
      <c r="B827" t="str">
        <f>IF(ISBLANK(grupos[Grupo]),"",comarca)</f>
        <v/>
      </c>
      <c r="C827" s="115"/>
      <c r="D827" s="115"/>
      <c r="E827" s="115"/>
      <c r="F827" s="115"/>
    </row>
    <row r="828" spans="1:6" x14ac:dyDescent="0.25">
      <c r="A828" t="str">
        <f>IF(ISBLANK(grupos[Grupo]),"",Ejercicio)</f>
        <v/>
      </c>
      <c r="B828" t="str">
        <f>IF(ISBLANK(grupos[Grupo]),"",comarca)</f>
        <v/>
      </c>
      <c r="C828" s="115"/>
      <c r="D828" s="115"/>
      <c r="E828" s="115"/>
      <c r="F828" s="115"/>
    </row>
    <row r="829" spans="1:6" x14ac:dyDescent="0.25">
      <c r="A829" t="str">
        <f>IF(ISBLANK(grupos[Grupo]),"",Ejercicio)</f>
        <v/>
      </c>
      <c r="B829" t="str">
        <f>IF(ISBLANK(grupos[Grupo]),"",comarca)</f>
        <v/>
      </c>
      <c r="C829" s="115"/>
      <c r="D829" s="115"/>
      <c r="E829" s="115"/>
      <c r="F829" s="115"/>
    </row>
    <row r="830" spans="1:6" x14ac:dyDescent="0.25">
      <c r="A830" t="str">
        <f>IF(ISBLANK(grupos[Grupo]),"",Ejercicio)</f>
        <v/>
      </c>
      <c r="B830" t="str">
        <f>IF(ISBLANK(grupos[Grupo]),"",comarca)</f>
        <v/>
      </c>
      <c r="C830" s="115"/>
      <c r="D830" s="115"/>
      <c r="E830" s="115"/>
      <c r="F830" s="115"/>
    </row>
    <row r="831" spans="1:6" x14ac:dyDescent="0.25">
      <c r="A831" t="str">
        <f>IF(ISBLANK(grupos[Grupo]),"",Ejercicio)</f>
        <v/>
      </c>
      <c r="B831" t="str">
        <f>IF(ISBLANK(grupos[Grupo]),"",comarca)</f>
        <v/>
      </c>
      <c r="C831" s="115"/>
      <c r="D831" s="115"/>
      <c r="E831" s="115"/>
      <c r="F831" s="115"/>
    </row>
    <row r="832" spans="1:6" x14ac:dyDescent="0.25">
      <c r="A832" t="str">
        <f>IF(ISBLANK(grupos[Grupo]),"",Ejercicio)</f>
        <v/>
      </c>
      <c r="B832" t="str">
        <f>IF(ISBLANK(grupos[Grupo]),"",comarca)</f>
        <v/>
      </c>
      <c r="C832" s="115"/>
      <c r="D832" s="115"/>
      <c r="E832" s="115"/>
      <c r="F832" s="115"/>
    </row>
    <row r="833" spans="1:6" x14ac:dyDescent="0.25">
      <c r="A833" t="str">
        <f>IF(ISBLANK(grupos[Grupo]),"",Ejercicio)</f>
        <v/>
      </c>
      <c r="B833" t="str">
        <f>IF(ISBLANK(grupos[Grupo]),"",comarca)</f>
        <v/>
      </c>
      <c r="C833" s="115"/>
      <c r="D833" s="115"/>
      <c r="E833" s="115"/>
      <c r="F833" s="115"/>
    </row>
    <row r="834" spans="1:6" x14ac:dyDescent="0.25">
      <c r="A834" t="str">
        <f>IF(ISBLANK(grupos[Grupo]),"",Ejercicio)</f>
        <v/>
      </c>
      <c r="B834" t="str">
        <f>IF(ISBLANK(grupos[Grupo]),"",comarca)</f>
        <v/>
      </c>
      <c r="C834" s="115"/>
      <c r="D834" s="115"/>
      <c r="E834" s="115"/>
      <c r="F834" s="115"/>
    </row>
    <row r="835" spans="1:6" x14ac:dyDescent="0.25">
      <c r="A835" t="str">
        <f>IF(ISBLANK(grupos[Grupo]),"",Ejercicio)</f>
        <v/>
      </c>
      <c r="B835" t="str">
        <f>IF(ISBLANK(grupos[Grupo]),"",comarca)</f>
        <v/>
      </c>
      <c r="C835" s="115"/>
      <c r="D835" s="115"/>
      <c r="E835" s="115"/>
      <c r="F835" s="115"/>
    </row>
    <row r="836" spans="1:6" x14ac:dyDescent="0.25">
      <c r="A836" t="str">
        <f>IF(ISBLANK(grupos[Grupo]),"",Ejercicio)</f>
        <v/>
      </c>
      <c r="B836" t="str">
        <f>IF(ISBLANK(grupos[Grupo]),"",comarca)</f>
        <v/>
      </c>
      <c r="C836" s="115"/>
      <c r="D836" s="115"/>
      <c r="E836" s="115"/>
      <c r="F836" s="115"/>
    </row>
    <row r="837" spans="1:6" x14ac:dyDescent="0.25">
      <c r="A837" t="str">
        <f>IF(ISBLANK(grupos[Grupo]),"",Ejercicio)</f>
        <v/>
      </c>
      <c r="B837" t="str">
        <f>IF(ISBLANK(grupos[Grupo]),"",comarca)</f>
        <v/>
      </c>
      <c r="C837" s="115"/>
      <c r="D837" s="115"/>
      <c r="E837" s="115"/>
      <c r="F837" s="115"/>
    </row>
    <row r="838" spans="1:6" x14ac:dyDescent="0.25">
      <c r="A838" t="str">
        <f>IF(ISBLANK(grupos[Grupo]),"",Ejercicio)</f>
        <v/>
      </c>
      <c r="B838" t="str">
        <f>IF(ISBLANK(grupos[Grupo]),"",comarca)</f>
        <v/>
      </c>
      <c r="C838" s="115"/>
      <c r="D838" s="115"/>
      <c r="E838" s="115"/>
      <c r="F838" s="115"/>
    </row>
    <row r="839" spans="1:6" x14ac:dyDescent="0.25">
      <c r="A839" t="str">
        <f>IF(ISBLANK(grupos[Grupo]),"",Ejercicio)</f>
        <v/>
      </c>
      <c r="B839" t="str">
        <f>IF(ISBLANK(grupos[Grupo]),"",comarca)</f>
        <v/>
      </c>
      <c r="C839" s="115"/>
      <c r="D839" s="115"/>
      <c r="E839" s="115"/>
      <c r="F839" s="115"/>
    </row>
    <row r="840" spans="1:6" x14ac:dyDescent="0.25">
      <c r="A840" t="str">
        <f>IF(ISBLANK(grupos[Grupo]),"",Ejercicio)</f>
        <v/>
      </c>
      <c r="B840" t="str">
        <f>IF(ISBLANK(grupos[Grupo]),"",comarca)</f>
        <v/>
      </c>
      <c r="C840" s="115"/>
      <c r="D840" s="115"/>
      <c r="E840" s="115"/>
      <c r="F840" s="115"/>
    </row>
    <row r="841" spans="1:6" x14ac:dyDescent="0.25">
      <c r="A841" t="str">
        <f>IF(ISBLANK(grupos[Grupo]),"",Ejercicio)</f>
        <v/>
      </c>
      <c r="B841" t="str">
        <f>IF(ISBLANK(grupos[Grupo]),"",comarca)</f>
        <v/>
      </c>
      <c r="C841" s="115"/>
      <c r="D841" s="115"/>
      <c r="E841" s="115"/>
      <c r="F841" s="115"/>
    </row>
    <row r="842" spans="1:6" x14ac:dyDescent="0.25">
      <c r="A842" t="str">
        <f>IF(ISBLANK(grupos[Grupo]),"",Ejercicio)</f>
        <v/>
      </c>
      <c r="B842" t="str">
        <f>IF(ISBLANK(grupos[Grupo]),"",comarca)</f>
        <v/>
      </c>
      <c r="C842" s="115"/>
      <c r="D842" s="115"/>
      <c r="E842" s="115"/>
      <c r="F842" s="115"/>
    </row>
    <row r="843" spans="1:6" x14ac:dyDescent="0.25">
      <c r="A843" t="str">
        <f>IF(ISBLANK(grupos[Grupo]),"",Ejercicio)</f>
        <v/>
      </c>
      <c r="B843" t="str">
        <f>IF(ISBLANK(grupos[Grupo]),"",comarca)</f>
        <v/>
      </c>
      <c r="C843" s="115"/>
      <c r="D843" s="115"/>
      <c r="E843" s="115"/>
      <c r="F843" s="115"/>
    </row>
    <row r="844" spans="1:6" x14ac:dyDescent="0.25">
      <c r="A844" t="str">
        <f>IF(ISBLANK(grupos[Grupo]),"",Ejercicio)</f>
        <v/>
      </c>
      <c r="B844" t="str">
        <f>IF(ISBLANK(grupos[Grupo]),"",comarca)</f>
        <v/>
      </c>
      <c r="C844" s="115"/>
      <c r="D844" s="115"/>
      <c r="E844" s="115"/>
      <c r="F844" s="115"/>
    </row>
    <row r="845" spans="1:6" x14ac:dyDescent="0.25">
      <c r="A845" t="str">
        <f>IF(ISBLANK(grupos[Grupo]),"",Ejercicio)</f>
        <v/>
      </c>
      <c r="B845" t="str">
        <f>IF(ISBLANK(grupos[Grupo]),"",comarca)</f>
        <v/>
      </c>
      <c r="C845" s="115"/>
      <c r="D845" s="115"/>
      <c r="E845" s="115"/>
      <c r="F845" s="115"/>
    </row>
    <row r="846" spans="1:6" x14ac:dyDescent="0.25">
      <c r="A846" t="str">
        <f>IF(ISBLANK(grupos[Grupo]),"",Ejercicio)</f>
        <v/>
      </c>
      <c r="B846" t="str">
        <f>IF(ISBLANK(grupos[Grupo]),"",comarca)</f>
        <v/>
      </c>
      <c r="C846" s="115"/>
      <c r="D846" s="115"/>
      <c r="E846" s="115"/>
      <c r="F846" s="115"/>
    </row>
    <row r="847" spans="1:6" x14ac:dyDescent="0.25">
      <c r="A847" t="str">
        <f>IF(ISBLANK(grupos[Grupo]),"",Ejercicio)</f>
        <v/>
      </c>
      <c r="B847" t="str">
        <f>IF(ISBLANK(grupos[Grupo]),"",comarca)</f>
        <v/>
      </c>
      <c r="C847" s="115"/>
      <c r="D847" s="115"/>
      <c r="E847" s="115"/>
      <c r="F847" s="115"/>
    </row>
    <row r="848" spans="1:6" x14ac:dyDescent="0.25">
      <c r="A848" t="str">
        <f>IF(ISBLANK(grupos[Grupo]),"",Ejercicio)</f>
        <v/>
      </c>
      <c r="B848" t="str">
        <f>IF(ISBLANK(grupos[Grupo]),"",comarca)</f>
        <v/>
      </c>
      <c r="C848" s="115"/>
      <c r="D848" s="115"/>
      <c r="E848" s="115"/>
      <c r="F848" s="115"/>
    </row>
    <row r="849" spans="1:6" x14ac:dyDescent="0.25">
      <c r="A849" t="str">
        <f>IF(ISBLANK(grupos[Grupo]),"",Ejercicio)</f>
        <v/>
      </c>
      <c r="B849" t="str">
        <f>IF(ISBLANK(grupos[Grupo]),"",comarca)</f>
        <v/>
      </c>
      <c r="C849" s="115"/>
      <c r="D849" s="115"/>
      <c r="E849" s="115"/>
      <c r="F849" s="115"/>
    </row>
    <row r="850" spans="1:6" x14ac:dyDescent="0.25">
      <c r="A850" t="str">
        <f>IF(ISBLANK(grupos[Grupo]),"",Ejercicio)</f>
        <v/>
      </c>
      <c r="B850" t="str">
        <f>IF(ISBLANK(grupos[Grupo]),"",comarca)</f>
        <v/>
      </c>
      <c r="C850" s="115"/>
      <c r="D850" s="115"/>
      <c r="E850" s="115"/>
      <c r="F850" s="115"/>
    </row>
    <row r="851" spans="1:6" x14ac:dyDescent="0.25">
      <c r="A851" t="str">
        <f>IF(ISBLANK(grupos[Grupo]),"",Ejercicio)</f>
        <v/>
      </c>
      <c r="B851" t="str">
        <f>IF(ISBLANK(grupos[Grupo]),"",comarca)</f>
        <v/>
      </c>
      <c r="C851" s="115"/>
      <c r="D851" s="115"/>
      <c r="E851" s="115"/>
      <c r="F851" s="115"/>
    </row>
    <row r="852" spans="1:6" x14ac:dyDescent="0.25">
      <c r="A852" t="str">
        <f>IF(ISBLANK(grupos[Grupo]),"",Ejercicio)</f>
        <v/>
      </c>
      <c r="B852" t="str">
        <f>IF(ISBLANK(grupos[Grupo]),"",comarca)</f>
        <v/>
      </c>
      <c r="C852" s="115"/>
      <c r="D852" s="115"/>
      <c r="E852" s="115"/>
      <c r="F852" s="115"/>
    </row>
    <row r="853" spans="1:6" x14ac:dyDescent="0.25">
      <c r="A853" t="str">
        <f>IF(ISBLANK(grupos[Grupo]),"",Ejercicio)</f>
        <v/>
      </c>
      <c r="B853" t="str">
        <f>IF(ISBLANK(grupos[Grupo]),"",comarca)</f>
        <v/>
      </c>
      <c r="C853" s="115"/>
      <c r="D853" s="115"/>
      <c r="E853" s="115"/>
      <c r="F853" s="115"/>
    </row>
    <row r="854" spans="1:6" x14ac:dyDescent="0.25">
      <c r="A854" t="str">
        <f>IF(ISBLANK(grupos[Grupo]),"",Ejercicio)</f>
        <v/>
      </c>
      <c r="B854" t="str">
        <f>IF(ISBLANK(grupos[Grupo]),"",comarca)</f>
        <v/>
      </c>
      <c r="C854" s="115"/>
      <c r="D854" s="115"/>
      <c r="E854" s="115"/>
      <c r="F854" s="115"/>
    </row>
    <row r="855" spans="1:6" x14ac:dyDescent="0.25">
      <c r="A855" t="str">
        <f>IF(ISBLANK(grupos[Grupo]),"",Ejercicio)</f>
        <v/>
      </c>
      <c r="B855" t="str">
        <f>IF(ISBLANK(grupos[Grupo]),"",comarca)</f>
        <v/>
      </c>
      <c r="C855" s="115"/>
      <c r="D855" s="115"/>
      <c r="E855" s="115"/>
      <c r="F855" s="115"/>
    </row>
    <row r="856" spans="1:6" x14ac:dyDescent="0.25">
      <c r="A856" t="str">
        <f>IF(ISBLANK(grupos[Grupo]),"",Ejercicio)</f>
        <v/>
      </c>
      <c r="B856" t="str">
        <f>IF(ISBLANK(grupos[Grupo]),"",comarca)</f>
        <v/>
      </c>
      <c r="C856" s="115"/>
      <c r="D856" s="115"/>
      <c r="E856" s="115"/>
      <c r="F856" s="115"/>
    </row>
    <row r="857" spans="1:6" x14ac:dyDescent="0.25">
      <c r="A857" t="str">
        <f>IF(ISBLANK(grupos[Grupo]),"",Ejercicio)</f>
        <v/>
      </c>
      <c r="B857" t="str">
        <f>IF(ISBLANK(grupos[Grupo]),"",comarca)</f>
        <v/>
      </c>
      <c r="C857" s="115"/>
      <c r="D857" s="115"/>
      <c r="E857" s="115"/>
      <c r="F857" s="115"/>
    </row>
    <row r="858" spans="1:6" x14ac:dyDescent="0.25">
      <c r="A858" t="str">
        <f>IF(ISBLANK(grupos[Grupo]),"",Ejercicio)</f>
        <v/>
      </c>
      <c r="B858" t="str">
        <f>IF(ISBLANK(grupos[Grupo]),"",comarca)</f>
        <v/>
      </c>
      <c r="C858" s="115"/>
      <c r="D858" s="115"/>
      <c r="E858" s="115"/>
      <c r="F858" s="115"/>
    </row>
    <row r="859" spans="1:6" x14ac:dyDescent="0.25">
      <c r="A859" t="str">
        <f>IF(ISBLANK(grupos[Grupo]),"",Ejercicio)</f>
        <v/>
      </c>
      <c r="B859" t="str">
        <f>IF(ISBLANK(grupos[Grupo]),"",comarca)</f>
        <v/>
      </c>
      <c r="C859" s="115"/>
      <c r="D859" s="115"/>
      <c r="E859" s="115"/>
      <c r="F859" s="115"/>
    </row>
    <row r="860" spans="1:6" x14ac:dyDescent="0.25">
      <c r="A860" t="str">
        <f>IF(ISBLANK(grupos[Grupo]),"",Ejercicio)</f>
        <v/>
      </c>
      <c r="B860" t="str">
        <f>IF(ISBLANK(grupos[Grupo]),"",comarca)</f>
        <v/>
      </c>
      <c r="C860" s="115"/>
      <c r="D860" s="115"/>
      <c r="E860" s="115"/>
      <c r="F860" s="115"/>
    </row>
    <row r="861" spans="1:6" x14ac:dyDescent="0.25">
      <c r="A861" t="str">
        <f>IF(ISBLANK(grupos[Grupo]),"",Ejercicio)</f>
        <v/>
      </c>
      <c r="B861" t="str">
        <f>IF(ISBLANK(grupos[Grupo]),"",comarca)</f>
        <v/>
      </c>
      <c r="C861" s="115"/>
      <c r="D861" s="115"/>
      <c r="E861" s="115"/>
      <c r="F861" s="115"/>
    </row>
    <row r="862" spans="1:6" x14ac:dyDescent="0.25">
      <c r="A862" t="str">
        <f>IF(ISBLANK(grupos[Grupo]),"",Ejercicio)</f>
        <v/>
      </c>
      <c r="B862" t="str">
        <f>IF(ISBLANK(grupos[Grupo]),"",comarca)</f>
        <v/>
      </c>
      <c r="C862" s="115"/>
      <c r="D862" s="115"/>
      <c r="E862" s="115"/>
      <c r="F862" s="115"/>
    </row>
    <row r="863" spans="1:6" x14ac:dyDescent="0.25">
      <c r="A863" t="str">
        <f>IF(ISBLANK(grupos[Grupo]),"",Ejercicio)</f>
        <v/>
      </c>
      <c r="B863" t="str">
        <f>IF(ISBLANK(grupos[Grupo]),"",comarca)</f>
        <v/>
      </c>
      <c r="C863" s="115"/>
      <c r="D863" s="115"/>
      <c r="E863" s="115"/>
      <c r="F863" s="115"/>
    </row>
    <row r="864" spans="1:6" x14ac:dyDescent="0.25">
      <c r="A864" t="str">
        <f>IF(ISBLANK(grupos[Grupo]),"",Ejercicio)</f>
        <v/>
      </c>
      <c r="B864" t="str">
        <f>IF(ISBLANK(grupos[Grupo]),"",comarca)</f>
        <v/>
      </c>
      <c r="C864" s="115"/>
      <c r="D864" s="115"/>
      <c r="E864" s="115"/>
      <c r="F864" s="115"/>
    </row>
    <row r="865" spans="1:6" x14ac:dyDescent="0.25">
      <c r="A865" t="str">
        <f>IF(ISBLANK(grupos[Grupo]),"",Ejercicio)</f>
        <v/>
      </c>
      <c r="B865" t="str">
        <f>IF(ISBLANK(grupos[Grupo]),"",comarca)</f>
        <v/>
      </c>
      <c r="C865" s="115"/>
      <c r="D865" s="115"/>
      <c r="E865" s="115"/>
      <c r="F865" s="115"/>
    </row>
    <row r="866" spans="1:6" x14ac:dyDescent="0.25">
      <c r="A866" t="str">
        <f>IF(ISBLANK(grupos[Grupo]),"",Ejercicio)</f>
        <v/>
      </c>
      <c r="B866" t="str">
        <f>IF(ISBLANK(grupos[Grupo]),"",comarca)</f>
        <v/>
      </c>
      <c r="C866" s="115"/>
      <c r="D866" s="115"/>
      <c r="E866" s="115"/>
      <c r="F866" s="115"/>
    </row>
    <row r="867" spans="1:6" x14ac:dyDescent="0.25">
      <c r="A867" t="str">
        <f>IF(ISBLANK(grupos[Grupo]),"",Ejercicio)</f>
        <v/>
      </c>
      <c r="B867" t="str">
        <f>IF(ISBLANK(grupos[Grupo]),"",comarca)</f>
        <v/>
      </c>
      <c r="C867" s="115"/>
      <c r="D867" s="115"/>
      <c r="E867" s="115"/>
      <c r="F867" s="115"/>
    </row>
    <row r="868" spans="1:6" x14ac:dyDescent="0.25">
      <c r="A868" t="str">
        <f>IF(ISBLANK(grupos[Grupo]),"",Ejercicio)</f>
        <v/>
      </c>
      <c r="B868" t="str">
        <f>IF(ISBLANK(grupos[Grupo]),"",comarca)</f>
        <v/>
      </c>
      <c r="C868" s="115"/>
      <c r="D868" s="115"/>
      <c r="E868" s="115"/>
      <c r="F868" s="115"/>
    </row>
    <row r="869" spans="1:6" x14ac:dyDescent="0.25">
      <c r="A869" t="str">
        <f>IF(ISBLANK(grupos[Grupo]),"",Ejercicio)</f>
        <v/>
      </c>
      <c r="B869" t="str">
        <f>IF(ISBLANK(grupos[Grupo]),"",comarca)</f>
        <v/>
      </c>
      <c r="C869" s="115"/>
      <c r="D869" s="115"/>
      <c r="E869" s="115"/>
      <c r="F869" s="115"/>
    </row>
    <row r="870" spans="1:6" x14ac:dyDescent="0.25">
      <c r="A870" t="str">
        <f>IF(ISBLANK(grupos[Grupo]),"",Ejercicio)</f>
        <v/>
      </c>
      <c r="B870" t="str">
        <f>IF(ISBLANK(grupos[Grupo]),"",comarca)</f>
        <v/>
      </c>
      <c r="C870" s="115"/>
      <c r="D870" s="115"/>
      <c r="E870" s="115"/>
      <c r="F870" s="115"/>
    </row>
    <row r="871" spans="1:6" x14ac:dyDescent="0.25">
      <c r="A871" t="str">
        <f>IF(ISBLANK(grupos[Grupo]),"",Ejercicio)</f>
        <v/>
      </c>
      <c r="B871" t="str">
        <f>IF(ISBLANK(grupos[Grupo]),"",comarca)</f>
        <v/>
      </c>
      <c r="C871" s="115"/>
      <c r="D871" s="115"/>
      <c r="E871" s="115"/>
      <c r="F871" s="115"/>
    </row>
    <row r="872" spans="1:6" x14ac:dyDescent="0.25">
      <c r="A872" t="str">
        <f>IF(ISBLANK(grupos[Grupo]),"",Ejercicio)</f>
        <v/>
      </c>
      <c r="B872" t="str">
        <f>IF(ISBLANK(grupos[Grupo]),"",comarca)</f>
        <v/>
      </c>
      <c r="C872" s="115"/>
      <c r="D872" s="115"/>
      <c r="E872" s="115"/>
      <c r="F872" s="115"/>
    </row>
    <row r="873" spans="1:6" x14ac:dyDescent="0.25">
      <c r="A873" t="str">
        <f>IF(ISBLANK(grupos[Grupo]),"",Ejercicio)</f>
        <v/>
      </c>
      <c r="B873" t="str">
        <f>IF(ISBLANK(grupos[Grupo]),"",comarca)</f>
        <v/>
      </c>
      <c r="C873" s="115"/>
      <c r="D873" s="115"/>
      <c r="E873" s="115"/>
      <c r="F873" s="115"/>
    </row>
    <row r="874" spans="1:6" x14ac:dyDescent="0.25">
      <c r="A874" t="str">
        <f>IF(ISBLANK(grupos[Grupo]),"",Ejercicio)</f>
        <v/>
      </c>
      <c r="B874" t="str">
        <f>IF(ISBLANK(grupos[Grupo]),"",comarca)</f>
        <v/>
      </c>
      <c r="C874" s="115"/>
      <c r="D874" s="115"/>
      <c r="E874" s="115"/>
      <c r="F874" s="115"/>
    </row>
    <row r="875" spans="1:6" x14ac:dyDescent="0.25">
      <c r="A875" t="str">
        <f>IF(ISBLANK(grupos[Grupo]),"",Ejercicio)</f>
        <v/>
      </c>
      <c r="B875" t="str">
        <f>IF(ISBLANK(grupos[Grupo]),"",comarca)</f>
        <v/>
      </c>
      <c r="C875" s="115"/>
      <c r="D875" s="115"/>
      <c r="E875" s="115"/>
      <c r="F875" s="115"/>
    </row>
    <row r="876" spans="1:6" x14ac:dyDescent="0.25">
      <c r="A876" t="str">
        <f>IF(ISBLANK(grupos[Grupo]),"",Ejercicio)</f>
        <v/>
      </c>
      <c r="B876" t="str">
        <f>IF(ISBLANK(grupos[Grupo]),"",comarca)</f>
        <v/>
      </c>
      <c r="C876" s="115"/>
      <c r="D876" s="115"/>
      <c r="E876" s="115"/>
      <c r="F876" s="115"/>
    </row>
    <row r="877" spans="1:6" x14ac:dyDescent="0.25">
      <c r="A877" t="str">
        <f>IF(ISBLANK(grupos[Grupo]),"",Ejercicio)</f>
        <v/>
      </c>
      <c r="B877" t="str">
        <f>IF(ISBLANK(grupos[Grupo]),"",comarca)</f>
        <v/>
      </c>
      <c r="C877" s="115"/>
      <c r="D877" s="115"/>
      <c r="E877" s="115"/>
      <c r="F877" s="115"/>
    </row>
    <row r="878" spans="1:6" x14ac:dyDescent="0.25">
      <c r="A878" t="str">
        <f>IF(ISBLANK(grupos[Grupo]),"",Ejercicio)</f>
        <v/>
      </c>
      <c r="B878" t="str">
        <f>IF(ISBLANK(grupos[Grupo]),"",comarca)</f>
        <v/>
      </c>
      <c r="C878" s="115"/>
      <c r="D878" s="115"/>
      <c r="E878" s="115"/>
      <c r="F878" s="115"/>
    </row>
    <row r="879" spans="1:6" x14ac:dyDescent="0.25">
      <c r="A879" t="str">
        <f>IF(ISBLANK(grupos[Grupo]),"",Ejercicio)</f>
        <v/>
      </c>
      <c r="B879" t="str">
        <f>IF(ISBLANK(grupos[Grupo]),"",comarca)</f>
        <v/>
      </c>
      <c r="C879" s="115"/>
      <c r="D879" s="115"/>
      <c r="E879" s="115"/>
      <c r="F879" s="115"/>
    </row>
    <row r="880" spans="1:6" x14ac:dyDescent="0.25">
      <c r="A880" t="str">
        <f>IF(ISBLANK(grupos[Grupo]),"",Ejercicio)</f>
        <v/>
      </c>
      <c r="B880" t="str">
        <f>IF(ISBLANK(grupos[Grupo]),"",comarca)</f>
        <v/>
      </c>
      <c r="C880" s="115"/>
      <c r="D880" s="115"/>
      <c r="E880" s="115"/>
      <c r="F880" s="115"/>
    </row>
    <row r="881" spans="1:6" x14ac:dyDescent="0.25">
      <c r="A881" t="str">
        <f>IF(ISBLANK(grupos[Grupo]),"",Ejercicio)</f>
        <v/>
      </c>
      <c r="B881" t="str">
        <f>IF(ISBLANK(grupos[Grupo]),"",comarca)</f>
        <v/>
      </c>
      <c r="C881" s="115"/>
      <c r="D881" s="115"/>
      <c r="E881" s="115"/>
      <c r="F881" s="115"/>
    </row>
    <row r="882" spans="1:6" x14ac:dyDescent="0.25">
      <c r="A882" t="str">
        <f>IF(ISBLANK(grupos[Grupo]),"",Ejercicio)</f>
        <v/>
      </c>
      <c r="B882" t="str">
        <f>IF(ISBLANK(grupos[Grupo]),"",comarca)</f>
        <v/>
      </c>
      <c r="C882" s="115"/>
      <c r="D882" s="115"/>
      <c r="E882" s="115"/>
      <c r="F882" s="115"/>
    </row>
    <row r="883" spans="1:6" x14ac:dyDescent="0.25">
      <c r="A883" t="str">
        <f>IF(ISBLANK(grupos[Grupo]),"",Ejercicio)</f>
        <v/>
      </c>
      <c r="B883" t="str">
        <f>IF(ISBLANK(grupos[Grupo]),"",comarca)</f>
        <v/>
      </c>
      <c r="C883" s="115"/>
      <c r="D883" s="115"/>
      <c r="E883" s="115"/>
      <c r="F883" s="115"/>
    </row>
    <row r="884" spans="1:6" x14ac:dyDescent="0.25">
      <c r="A884" t="str">
        <f>IF(ISBLANK(grupos[Grupo]),"",Ejercicio)</f>
        <v/>
      </c>
      <c r="B884" t="str">
        <f>IF(ISBLANK(grupos[Grupo]),"",comarca)</f>
        <v/>
      </c>
      <c r="C884" s="115"/>
      <c r="D884" s="115"/>
      <c r="E884" s="115"/>
      <c r="F884" s="115"/>
    </row>
    <row r="885" spans="1:6" x14ac:dyDescent="0.25">
      <c r="A885" t="str">
        <f>IF(ISBLANK(grupos[Grupo]),"",Ejercicio)</f>
        <v/>
      </c>
      <c r="B885" t="str">
        <f>IF(ISBLANK(grupos[Grupo]),"",comarca)</f>
        <v/>
      </c>
      <c r="C885" s="115"/>
      <c r="D885" s="115"/>
      <c r="E885" s="115"/>
      <c r="F885" s="115"/>
    </row>
    <row r="886" spans="1:6" x14ac:dyDescent="0.25">
      <c r="A886" t="str">
        <f>IF(ISBLANK(grupos[Grupo]),"",Ejercicio)</f>
        <v/>
      </c>
      <c r="B886" t="str">
        <f>IF(ISBLANK(grupos[Grupo]),"",comarca)</f>
        <v/>
      </c>
      <c r="C886" s="115"/>
      <c r="D886" s="115"/>
      <c r="E886" s="115"/>
      <c r="F886" s="115"/>
    </row>
    <row r="887" spans="1:6" x14ac:dyDescent="0.25">
      <c r="A887" t="str">
        <f>IF(ISBLANK(grupos[Grupo]),"",Ejercicio)</f>
        <v/>
      </c>
      <c r="B887" t="str">
        <f>IF(ISBLANK(grupos[Grupo]),"",comarca)</f>
        <v/>
      </c>
      <c r="C887" s="115"/>
      <c r="D887" s="115"/>
      <c r="E887" s="115"/>
      <c r="F887" s="115"/>
    </row>
    <row r="888" spans="1:6" x14ac:dyDescent="0.25">
      <c r="A888" t="str">
        <f>IF(ISBLANK(grupos[Grupo]),"",Ejercicio)</f>
        <v/>
      </c>
      <c r="B888" t="str">
        <f>IF(ISBLANK(grupos[Grupo]),"",comarca)</f>
        <v/>
      </c>
      <c r="C888" s="115"/>
      <c r="D888" s="115"/>
      <c r="E888" s="115"/>
      <c r="F888" s="115"/>
    </row>
    <row r="889" spans="1:6" x14ac:dyDescent="0.25">
      <c r="A889" t="str">
        <f>IF(ISBLANK(grupos[Grupo]),"",Ejercicio)</f>
        <v/>
      </c>
      <c r="B889" t="str">
        <f>IF(ISBLANK(grupos[Grupo]),"",comarca)</f>
        <v/>
      </c>
      <c r="C889" s="115"/>
      <c r="D889" s="115"/>
      <c r="E889" s="115"/>
      <c r="F889" s="115"/>
    </row>
    <row r="890" spans="1:6" x14ac:dyDescent="0.25">
      <c r="A890" t="str">
        <f>IF(ISBLANK(grupos[Grupo]),"",Ejercicio)</f>
        <v/>
      </c>
      <c r="B890" t="str">
        <f>IF(ISBLANK(grupos[Grupo]),"",comarca)</f>
        <v/>
      </c>
      <c r="C890" s="115"/>
      <c r="D890" s="115"/>
      <c r="E890" s="115"/>
      <c r="F890" s="115"/>
    </row>
    <row r="891" spans="1:6" x14ac:dyDescent="0.25">
      <c r="A891" t="str">
        <f>IF(ISBLANK(grupos[Grupo]),"",Ejercicio)</f>
        <v/>
      </c>
      <c r="B891" t="str">
        <f>IF(ISBLANK(grupos[Grupo]),"",comarca)</f>
        <v/>
      </c>
      <c r="C891" s="115"/>
      <c r="D891" s="115"/>
      <c r="E891" s="115"/>
      <c r="F891" s="115"/>
    </row>
    <row r="892" spans="1:6" x14ac:dyDescent="0.25">
      <c r="A892" t="str">
        <f>IF(ISBLANK(grupos[Grupo]),"",Ejercicio)</f>
        <v/>
      </c>
      <c r="B892" t="str">
        <f>IF(ISBLANK(grupos[Grupo]),"",comarca)</f>
        <v/>
      </c>
      <c r="C892" s="115"/>
      <c r="D892" s="115"/>
      <c r="E892" s="115"/>
      <c r="F892" s="115"/>
    </row>
    <row r="893" spans="1:6" x14ac:dyDescent="0.25">
      <c r="A893" t="str">
        <f>IF(ISBLANK(grupos[Grupo]),"",Ejercicio)</f>
        <v/>
      </c>
      <c r="B893" t="str">
        <f>IF(ISBLANK(grupos[Grupo]),"",comarca)</f>
        <v/>
      </c>
      <c r="C893" s="115"/>
      <c r="D893" s="115"/>
      <c r="E893" s="115"/>
      <c r="F893" s="115"/>
    </row>
    <row r="894" spans="1:6" x14ac:dyDescent="0.25">
      <c r="A894" t="str">
        <f>IF(ISBLANK(grupos[Grupo]),"",Ejercicio)</f>
        <v/>
      </c>
      <c r="B894" t="str">
        <f>IF(ISBLANK(grupos[Grupo]),"",comarca)</f>
        <v/>
      </c>
      <c r="C894" s="115"/>
      <c r="D894" s="115"/>
      <c r="E894" s="115"/>
      <c r="F894" s="115"/>
    </row>
    <row r="895" spans="1:6" x14ac:dyDescent="0.25">
      <c r="A895" t="str">
        <f>IF(ISBLANK(grupos[Grupo]),"",Ejercicio)</f>
        <v/>
      </c>
      <c r="B895" t="str">
        <f>IF(ISBLANK(grupos[Grupo]),"",comarca)</f>
        <v/>
      </c>
      <c r="C895" s="115"/>
      <c r="D895" s="115"/>
      <c r="E895" s="115"/>
      <c r="F895" s="115"/>
    </row>
    <row r="896" spans="1:6" x14ac:dyDescent="0.25">
      <c r="A896" t="str">
        <f>IF(ISBLANK(grupos[Grupo]),"",Ejercicio)</f>
        <v/>
      </c>
      <c r="B896" t="str">
        <f>IF(ISBLANK(grupos[Grupo]),"",comarca)</f>
        <v/>
      </c>
      <c r="C896" s="115"/>
      <c r="D896" s="115"/>
      <c r="E896" s="115"/>
      <c r="F896" s="115"/>
    </row>
    <row r="897" spans="1:6" x14ac:dyDescent="0.25">
      <c r="A897" t="str">
        <f>IF(ISBLANK(grupos[Grupo]),"",Ejercicio)</f>
        <v/>
      </c>
      <c r="B897" t="str">
        <f>IF(ISBLANK(grupos[Grupo]),"",comarca)</f>
        <v/>
      </c>
      <c r="C897" s="115"/>
      <c r="D897" s="115"/>
      <c r="E897" s="115"/>
      <c r="F897" s="115"/>
    </row>
    <row r="898" spans="1:6" x14ac:dyDescent="0.25">
      <c r="A898" t="str">
        <f>IF(ISBLANK(grupos[Grupo]),"",Ejercicio)</f>
        <v/>
      </c>
      <c r="B898" t="str">
        <f>IF(ISBLANK(grupos[Grupo]),"",comarca)</f>
        <v/>
      </c>
      <c r="C898" s="115"/>
      <c r="D898" s="115"/>
      <c r="E898" s="115"/>
      <c r="F898" s="115"/>
    </row>
    <row r="899" spans="1:6" x14ac:dyDescent="0.25">
      <c r="A899" t="str">
        <f>IF(ISBLANK(grupos[Grupo]),"",Ejercicio)</f>
        <v/>
      </c>
      <c r="B899" t="str">
        <f>IF(ISBLANK(grupos[Grupo]),"",comarca)</f>
        <v/>
      </c>
      <c r="C899" s="115"/>
      <c r="D899" s="115"/>
      <c r="E899" s="115"/>
      <c r="F899" s="115"/>
    </row>
    <row r="900" spans="1:6" x14ac:dyDescent="0.25">
      <c r="A900" t="str">
        <f>IF(ISBLANK(grupos[Grupo]),"",Ejercicio)</f>
        <v/>
      </c>
      <c r="B900" t="str">
        <f>IF(ISBLANK(grupos[Grupo]),"",comarca)</f>
        <v/>
      </c>
      <c r="C900" s="115"/>
      <c r="D900" s="115"/>
      <c r="E900" s="115"/>
      <c r="F900" s="115"/>
    </row>
    <row r="901" spans="1:6" x14ac:dyDescent="0.25">
      <c r="A901" t="str">
        <f>IF(ISBLANK(grupos[Grupo]),"",Ejercicio)</f>
        <v/>
      </c>
      <c r="B901" t="str">
        <f>IF(ISBLANK(grupos[Grupo]),"",comarca)</f>
        <v/>
      </c>
      <c r="C901" s="115"/>
      <c r="D901" s="115"/>
      <c r="E901" s="115"/>
      <c r="F901" s="115"/>
    </row>
    <row r="902" spans="1:6" x14ac:dyDescent="0.25">
      <c r="A902" t="str">
        <f>IF(ISBLANK(grupos[Grupo]),"",Ejercicio)</f>
        <v/>
      </c>
      <c r="B902" t="str">
        <f>IF(ISBLANK(grupos[Grupo]),"",comarca)</f>
        <v/>
      </c>
      <c r="C902" s="115"/>
      <c r="D902" s="115"/>
      <c r="E902" s="115"/>
      <c r="F902" s="115"/>
    </row>
    <row r="903" spans="1:6" x14ac:dyDescent="0.25">
      <c r="A903" t="str">
        <f>IF(ISBLANK(grupos[Grupo]),"",Ejercicio)</f>
        <v/>
      </c>
      <c r="B903" t="str">
        <f>IF(ISBLANK(grupos[Grupo]),"",comarca)</f>
        <v/>
      </c>
      <c r="C903" s="115"/>
      <c r="D903" s="115"/>
      <c r="E903" s="115"/>
      <c r="F903" s="115"/>
    </row>
    <row r="904" spans="1:6" x14ac:dyDescent="0.25">
      <c r="A904" t="str">
        <f>IF(ISBLANK(grupos[Grupo]),"",Ejercicio)</f>
        <v/>
      </c>
      <c r="B904" t="str">
        <f>IF(ISBLANK(grupos[Grupo]),"",comarca)</f>
        <v/>
      </c>
      <c r="C904" s="115"/>
      <c r="D904" s="115"/>
      <c r="E904" s="115"/>
      <c r="F904" s="115"/>
    </row>
    <row r="905" spans="1:6" x14ac:dyDescent="0.25">
      <c r="A905" t="str">
        <f>IF(ISBLANK(grupos[Grupo]),"",Ejercicio)</f>
        <v/>
      </c>
      <c r="B905" t="str">
        <f>IF(ISBLANK(grupos[Grupo]),"",comarca)</f>
        <v/>
      </c>
      <c r="C905" s="115"/>
      <c r="D905" s="115"/>
      <c r="E905" s="115"/>
      <c r="F905" s="115"/>
    </row>
    <row r="906" spans="1:6" x14ac:dyDescent="0.25">
      <c r="A906" t="str">
        <f>IF(ISBLANK(grupos[Grupo]),"",Ejercicio)</f>
        <v/>
      </c>
      <c r="B906" t="str">
        <f>IF(ISBLANK(grupos[Grupo]),"",comarca)</f>
        <v/>
      </c>
      <c r="C906" s="115"/>
      <c r="D906" s="115"/>
      <c r="E906" s="115"/>
      <c r="F906" s="115"/>
    </row>
    <row r="907" spans="1:6" x14ac:dyDescent="0.25">
      <c r="A907" t="str">
        <f>IF(ISBLANK(grupos[Grupo]),"",Ejercicio)</f>
        <v/>
      </c>
      <c r="B907" t="str">
        <f>IF(ISBLANK(grupos[Grupo]),"",comarca)</f>
        <v/>
      </c>
      <c r="C907" s="115"/>
      <c r="D907" s="115"/>
      <c r="E907" s="115"/>
      <c r="F907" s="115"/>
    </row>
    <row r="908" spans="1:6" x14ac:dyDescent="0.25">
      <c r="A908" t="str">
        <f>IF(ISBLANK(grupos[Grupo]),"",Ejercicio)</f>
        <v/>
      </c>
      <c r="B908" t="str">
        <f>IF(ISBLANK(grupos[Grupo]),"",comarca)</f>
        <v/>
      </c>
      <c r="C908" s="115"/>
      <c r="D908" s="115"/>
      <c r="E908" s="115"/>
      <c r="F908" s="115"/>
    </row>
    <row r="909" spans="1:6" x14ac:dyDescent="0.25">
      <c r="A909" t="str">
        <f>IF(ISBLANK(grupos[Grupo]),"",Ejercicio)</f>
        <v/>
      </c>
      <c r="B909" t="str">
        <f>IF(ISBLANK(grupos[Grupo]),"",comarca)</f>
        <v/>
      </c>
      <c r="C909" s="115"/>
      <c r="D909" s="115"/>
      <c r="E909" s="115"/>
      <c r="F909" s="115"/>
    </row>
    <row r="910" spans="1:6" x14ac:dyDescent="0.25">
      <c r="A910" t="str">
        <f>IF(ISBLANK(grupos[Grupo]),"",Ejercicio)</f>
        <v/>
      </c>
      <c r="B910" t="str">
        <f>IF(ISBLANK(grupos[Grupo]),"",comarca)</f>
        <v/>
      </c>
      <c r="C910" s="115"/>
      <c r="D910" s="115"/>
      <c r="E910" s="115"/>
      <c r="F910" s="115"/>
    </row>
    <row r="911" spans="1:6" x14ac:dyDescent="0.25">
      <c r="A911" t="str">
        <f>IF(ISBLANK(grupos[Grupo]),"",Ejercicio)</f>
        <v/>
      </c>
      <c r="B911" t="str">
        <f>IF(ISBLANK(grupos[Grupo]),"",comarca)</f>
        <v/>
      </c>
      <c r="C911" s="115"/>
      <c r="D911" s="115"/>
      <c r="E911" s="115"/>
      <c r="F911" s="115"/>
    </row>
    <row r="912" spans="1:6" x14ac:dyDescent="0.25">
      <c r="A912" t="str">
        <f>IF(ISBLANK(grupos[Grupo]),"",Ejercicio)</f>
        <v/>
      </c>
      <c r="B912" t="str">
        <f>IF(ISBLANK(grupos[Grupo]),"",comarca)</f>
        <v/>
      </c>
      <c r="C912" s="115"/>
      <c r="D912" s="115"/>
      <c r="E912" s="115"/>
      <c r="F912" s="115"/>
    </row>
    <row r="913" spans="1:6" x14ac:dyDescent="0.25">
      <c r="A913" t="str">
        <f>IF(ISBLANK(grupos[Grupo]),"",Ejercicio)</f>
        <v/>
      </c>
      <c r="B913" t="str">
        <f>IF(ISBLANK(grupos[Grupo]),"",comarca)</f>
        <v/>
      </c>
      <c r="C913" s="115"/>
      <c r="D913" s="115"/>
      <c r="E913" s="115"/>
      <c r="F913" s="115"/>
    </row>
    <row r="914" spans="1:6" x14ac:dyDescent="0.25">
      <c r="A914" t="str">
        <f>IF(ISBLANK(grupos[Grupo]),"",Ejercicio)</f>
        <v/>
      </c>
      <c r="B914" t="str">
        <f>IF(ISBLANK(grupos[Grupo]),"",comarca)</f>
        <v/>
      </c>
      <c r="C914" s="115"/>
      <c r="D914" s="115"/>
      <c r="E914" s="115"/>
      <c r="F914" s="115"/>
    </row>
    <row r="915" spans="1:6" x14ac:dyDescent="0.25">
      <c r="A915" t="str">
        <f>IF(ISBLANK(grupos[Grupo]),"",Ejercicio)</f>
        <v/>
      </c>
      <c r="B915" t="str">
        <f>IF(ISBLANK(grupos[Grupo]),"",comarca)</f>
        <v/>
      </c>
      <c r="C915" s="115"/>
      <c r="D915" s="115"/>
      <c r="E915" s="115"/>
      <c r="F915" s="115"/>
    </row>
    <row r="916" spans="1:6" x14ac:dyDescent="0.25">
      <c r="A916" t="str">
        <f>IF(ISBLANK(grupos[Grupo]),"",Ejercicio)</f>
        <v/>
      </c>
      <c r="B916" t="str">
        <f>IF(ISBLANK(grupos[Grupo]),"",comarca)</f>
        <v/>
      </c>
      <c r="C916" s="115"/>
      <c r="D916" s="115"/>
      <c r="E916" s="115"/>
      <c r="F916" s="115"/>
    </row>
    <row r="917" spans="1:6" x14ac:dyDescent="0.25">
      <c r="A917" t="str">
        <f>IF(ISBLANK(grupos[Grupo]),"",Ejercicio)</f>
        <v/>
      </c>
      <c r="B917" t="str">
        <f>IF(ISBLANK(grupos[Grupo]),"",comarca)</f>
        <v/>
      </c>
      <c r="C917" s="115"/>
      <c r="D917" s="115"/>
      <c r="E917" s="115"/>
      <c r="F917" s="115"/>
    </row>
    <row r="918" spans="1:6" x14ac:dyDescent="0.25">
      <c r="A918" t="str">
        <f>IF(ISBLANK(grupos[Grupo]),"",Ejercicio)</f>
        <v/>
      </c>
      <c r="B918" t="str">
        <f>IF(ISBLANK(grupos[Grupo]),"",comarca)</f>
        <v/>
      </c>
      <c r="C918" s="115"/>
      <c r="D918" s="115"/>
      <c r="E918" s="115"/>
      <c r="F918" s="115"/>
    </row>
    <row r="919" spans="1:6" x14ac:dyDescent="0.25">
      <c r="A919" t="str">
        <f>IF(ISBLANK(grupos[Grupo]),"",Ejercicio)</f>
        <v/>
      </c>
      <c r="B919" t="str">
        <f>IF(ISBLANK(grupos[Grupo]),"",comarca)</f>
        <v/>
      </c>
      <c r="C919" s="115"/>
      <c r="D919" s="115"/>
      <c r="E919" s="115"/>
      <c r="F919" s="115"/>
    </row>
    <row r="920" spans="1:6" x14ac:dyDescent="0.25">
      <c r="A920" t="str">
        <f>IF(ISBLANK(grupos[Grupo]),"",Ejercicio)</f>
        <v/>
      </c>
      <c r="B920" t="str">
        <f>IF(ISBLANK(grupos[Grupo]),"",comarca)</f>
        <v/>
      </c>
      <c r="C920" s="115"/>
      <c r="D920" s="115"/>
      <c r="E920" s="115"/>
      <c r="F920" s="115"/>
    </row>
    <row r="921" spans="1:6" x14ac:dyDescent="0.25">
      <c r="A921" t="str">
        <f>IF(ISBLANK(grupos[Grupo]),"",Ejercicio)</f>
        <v/>
      </c>
      <c r="B921" t="str">
        <f>IF(ISBLANK(grupos[Grupo]),"",comarca)</f>
        <v/>
      </c>
      <c r="C921" s="115"/>
      <c r="D921" s="115"/>
      <c r="E921" s="115"/>
      <c r="F921" s="115"/>
    </row>
    <row r="922" spans="1:6" x14ac:dyDescent="0.25">
      <c r="A922" t="str">
        <f>IF(ISBLANK(grupos[Grupo]),"",Ejercicio)</f>
        <v/>
      </c>
      <c r="B922" t="str">
        <f>IF(ISBLANK(grupos[Grupo]),"",comarca)</f>
        <v/>
      </c>
      <c r="C922" s="115"/>
      <c r="D922" s="115"/>
      <c r="E922" s="115"/>
      <c r="F922" s="115"/>
    </row>
    <row r="923" spans="1:6" x14ac:dyDescent="0.25">
      <c r="A923" t="str">
        <f>IF(ISBLANK(grupos[Grupo]),"",Ejercicio)</f>
        <v/>
      </c>
      <c r="B923" t="str">
        <f>IF(ISBLANK(grupos[Grupo]),"",comarca)</f>
        <v/>
      </c>
      <c r="C923" s="115"/>
      <c r="D923" s="115"/>
      <c r="E923" s="115"/>
      <c r="F923" s="115"/>
    </row>
    <row r="924" spans="1:6" x14ac:dyDescent="0.25">
      <c r="A924" t="str">
        <f>IF(ISBLANK(grupos[Grupo]),"",Ejercicio)</f>
        <v/>
      </c>
      <c r="B924" t="str">
        <f>IF(ISBLANK(grupos[Grupo]),"",comarca)</f>
        <v/>
      </c>
      <c r="C924" s="115"/>
      <c r="D924" s="115"/>
      <c r="E924" s="115"/>
      <c r="F924" s="115"/>
    </row>
    <row r="925" spans="1:6" x14ac:dyDescent="0.25">
      <c r="A925" t="str">
        <f>IF(ISBLANK(grupos[Grupo]),"",Ejercicio)</f>
        <v/>
      </c>
      <c r="B925" t="str">
        <f>IF(ISBLANK(grupos[Grupo]),"",comarca)</f>
        <v/>
      </c>
      <c r="C925" s="115"/>
      <c r="D925" s="115"/>
      <c r="E925" s="115"/>
      <c r="F925" s="115"/>
    </row>
    <row r="926" spans="1:6" x14ac:dyDescent="0.25">
      <c r="A926" t="str">
        <f>IF(ISBLANK(grupos[Grupo]),"",Ejercicio)</f>
        <v/>
      </c>
      <c r="B926" t="str">
        <f>IF(ISBLANK(grupos[Grupo]),"",comarca)</f>
        <v/>
      </c>
      <c r="C926" s="115"/>
      <c r="D926" s="115"/>
      <c r="E926" s="115"/>
      <c r="F926" s="115"/>
    </row>
    <row r="927" spans="1:6" x14ac:dyDescent="0.25">
      <c r="A927" t="str">
        <f>IF(ISBLANK(grupos[Grupo]),"",Ejercicio)</f>
        <v/>
      </c>
      <c r="B927" t="str">
        <f>IF(ISBLANK(grupos[Grupo]),"",comarca)</f>
        <v/>
      </c>
      <c r="C927" s="115"/>
      <c r="D927" s="115"/>
      <c r="E927" s="115"/>
      <c r="F927" s="115"/>
    </row>
    <row r="928" spans="1:6" x14ac:dyDescent="0.25">
      <c r="A928" t="str">
        <f>IF(ISBLANK(grupos[Grupo]),"",Ejercicio)</f>
        <v/>
      </c>
      <c r="B928" t="str">
        <f>IF(ISBLANK(grupos[Grupo]),"",comarca)</f>
        <v/>
      </c>
      <c r="C928" s="115"/>
      <c r="D928" s="115"/>
      <c r="E928" s="115"/>
      <c r="F928" s="115"/>
    </row>
    <row r="929" spans="1:6" x14ac:dyDescent="0.25">
      <c r="A929" t="str">
        <f>IF(ISBLANK(grupos[Grupo]),"",Ejercicio)</f>
        <v/>
      </c>
      <c r="B929" t="str">
        <f>IF(ISBLANK(grupos[Grupo]),"",comarca)</f>
        <v/>
      </c>
      <c r="C929" s="115"/>
      <c r="D929" s="115"/>
      <c r="E929" s="115"/>
      <c r="F929" s="115"/>
    </row>
    <row r="930" spans="1:6" x14ac:dyDescent="0.25">
      <c r="A930" t="str">
        <f>IF(ISBLANK(grupos[Grupo]),"",Ejercicio)</f>
        <v/>
      </c>
      <c r="B930" t="str">
        <f>IF(ISBLANK(grupos[Grupo]),"",comarca)</f>
        <v/>
      </c>
      <c r="C930" s="115"/>
      <c r="D930" s="115"/>
      <c r="E930" s="115"/>
      <c r="F930" s="115"/>
    </row>
    <row r="931" spans="1:6" x14ac:dyDescent="0.25">
      <c r="A931" t="str">
        <f>IF(ISBLANK(grupos[Grupo]),"",Ejercicio)</f>
        <v/>
      </c>
      <c r="B931" t="str">
        <f>IF(ISBLANK(grupos[Grupo]),"",comarca)</f>
        <v/>
      </c>
      <c r="C931" s="115"/>
      <c r="D931" s="115"/>
      <c r="E931" s="115"/>
      <c r="F931" s="115"/>
    </row>
    <row r="932" spans="1:6" x14ac:dyDescent="0.25">
      <c r="A932" t="str">
        <f>IF(ISBLANK(grupos[Grupo]),"",Ejercicio)</f>
        <v/>
      </c>
      <c r="B932" t="str">
        <f>IF(ISBLANK(grupos[Grupo]),"",comarca)</f>
        <v/>
      </c>
      <c r="C932" s="115"/>
      <c r="D932" s="115"/>
      <c r="E932" s="115"/>
      <c r="F932" s="115"/>
    </row>
    <row r="933" spans="1:6" x14ac:dyDescent="0.25">
      <c r="A933" t="str">
        <f>IF(ISBLANK(grupos[Grupo]),"",Ejercicio)</f>
        <v/>
      </c>
      <c r="B933" t="str">
        <f>IF(ISBLANK(grupos[Grupo]),"",comarca)</f>
        <v/>
      </c>
      <c r="C933" s="115"/>
      <c r="D933" s="115"/>
      <c r="E933" s="115"/>
      <c r="F933" s="115"/>
    </row>
    <row r="934" spans="1:6" x14ac:dyDescent="0.25">
      <c r="A934" t="str">
        <f>IF(ISBLANK(grupos[Grupo]),"",Ejercicio)</f>
        <v/>
      </c>
      <c r="B934" t="str">
        <f>IF(ISBLANK(grupos[Grupo]),"",comarca)</f>
        <v/>
      </c>
      <c r="C934" s="115"/>
      <c r="D934" s="115"/>
      <c r="E934" s="115"/>
      <c r="F934" s="115"/>
    </row>
    <row r="935" spans="1:6" x14ac:dyDescent="0.25">
      <c r="A935" t="str">
        <f>IF(ISBLANK(grupos[Grupo]),"",Ejercicio)</f>
        <v/>
      </c>
      <c r="B935" t="str">
        <f>IF(ISBLANK(grupos[Grupo]),"",comarca)</f>
        <v/>
      </c>
      <c r="C935" s="115"/>
      <c r="D935" s="115"/>
      <c r="E935" s="115"/>
      <c r="F935" s="115"/>
    </row>
    <row r="936" spans="1:6" x14ac:dyDescent="0.25">
      <c r="A936" t="str">
        <f>IF(ISBLANK(grupos[Grupo]),"",Ejercicio)</f>
        <v/>
      </c>
      <c r="B936" t="str">
        <f>IF(ISBLANK(grupos[Grupo]),"",comarca)</f>
        <v/>
      </c>
      <c r="C936" s="115"/>
      <c r="D936" s="115"/>
      <c r="E936" s="115"/>
      <c r="F936" s="115"/>
    </row>
    <row r="937" spans="1:6" x14ac:dyDescent="0.25">
      <c r="A937" t="str">
        <f>IF(ISBLANK(grupos[Grupo]),"",Ejercicio)</f>
        <v/>
      </c>
      <c r="B937" t="str">
        <f>IF(ISBLANK(grupos[Grupo]),"",comarca)</f>
        <v/>
      </c>
      <c r="C937" s="115"/>
      <c r="D937" s="115"/>
      <c r="E937" s="115"/>
      <c r="F937" s="115"/>
    </row>
    <row r="938" spans="1:6" x14ac:dyDescent="0.25">
      <c r="A938" t="str">
        <f>IF(ISBLANK(grupos[Grupo]),"",Ejercicio)</f>
        <v/>
      </c>
      <c r="B938" t="str">
        <f>IF(ISBLANK(grupos[Grupo]),"",comarca)</f>
        <v/>
      </c>
      <c r="C938" s="115"/>
      <c r="D938" s="115"/>
      <c r="E938" s="115"/>
      <c r="F938" s="115"/>
    </row>
    <row r="939" spans="1:6" x14ac:dyDescent="0.25">
      <c r="A939" t="str">
        <f>IF(ISBLANK(grupos[Grupo]),"",Ejercicio)</f>
        <v/>
      </c>
      <c r="B939" t="str">
        <f>IF(ISBLANK(grupos[Grupo]),"",comarca)</f>
        <v/>
      </c>
      <c r="C939" s="115"/>
      <c r="D939" s="115"/>
      <c r="E939" s="115"/>
      <c r="F939" s="115"/>
    </row>
    <row r="940" spans="1:6" x14ac:dyDescent="0.25">
      <c r="A940" t="str">
        <f>IF(ISBLANK(grupos[Grupo]),"",Ejercicio)</f>
        <v/>
      </c>
      <c r="B940" t="str">
        <f>IF(ISBLANK(grupos[Grupo]),"",comarca)</f>
        <v/>
      </c>
      <c r="C940" s="115"/>
      <c r="D940" s="115"/>
      <c r="E940" s="115"/>
      <c r="F940" s="115"/>
    </row>
    <row r="941" spans="1:6" x14ac:dyDescent="0.25">
      <c r="A941" t="str">
        <f>IF(ISBLANK(grupos[Grupo]),"",Ejercicio)</f>
        <v/>
      </c>
      <c r="B941" t="str">
        <f>IF(ISBLANK(grupos[Grupo]),"",comarca)</f>
        <v/>
      </c>
      <c r="C941" s="115"/>
      <c r="D941" s="115"/>
      <c r="E941" s="115"/>
      <c r="F941" s="115"/>
    </row>
    <row r="942" spans="1:6" x14ac:dyDescent="0.25">
      <c r="A942" t="str">
        <f>IF(ISBLANK(grupos[Grupo]),"",Ejercicio)</f>
        <v/>
      </c>
      <c r="B942" t="str">
        <f>IF(ISBLANK(grupos[Grupo]),"",comarca)</f>
        <v/>
      </c>
      <c r="C942" s="115"/>
      <c r="D942" s="115"/>
      <c r="E942" s="115"/>
      <c r="F942" s="115"/>
    </row>
    <row r="943" spans="1:6" x14ac:dyDescent="0.25">
      <c r="A943" t="str">
        <f>IF(ISBLANK(grupos[Grupo]),"",Ejercicio)</f>
        <v/>
      </c>
      <c r="B943" t="str">
        <f>IF(ISBLANK(grupos[Grupo]),"",comarca)</f>
        <v/>
      </c>
      <c r="C943" s="115"/>
      <c r="D943" s="115"/>
      <c r="E943" s="115"/>
      <c r="F943" s="115"/>
    </row>
    <row r="944" spans="1:6" x14ac:dyDescent="0.25">
      <c r="A944" t="str">
        <f>IF(ISBLANK(grupos[Grupo]),"",Ejercicio)</f>
        <v/>
      </c>
      <c r="B944" t="str">
        <f>IF(ISBLANK(grupos[Grupo]),"",comarca)</f>
        <v/>
      </c>
      <c r="C944" s="115"/>
      <c r="D944" s="115"/>
      <c r="E944" s="115"/>
      <c r="F944" s="115"/>
    </row>
    <row r="945" spans="1:6" x14ac:dyDescent="0.25">
      <c r="A945" t="str">
        <f>IF(ISBLANK(grupos[Grupo]),"",Ejercicio)</f>
        <v/>
      </c>
      <c r="B945" t="str">
        <f>IF(ISBLANK(grupos[Grupo]),"",comarca)</f>
        <v/>
      </c>
      <c r="C945" s="115"/>
      <c r="D945" s="115"/>
      <c r="E945" s="115"/>
      <c r="F945" s="115"/>
    </row>
    <row r="946" spans="1:6" x14ac:dyDescent="0.25">
      <c r="A946" t="str">
        <f>IF(ISBLANK(grupos[Grupo]),"",Ejercicio)</f>
        <v/>
      </c>
      <c r="B946" t="str">
        <f>IF(ISBLANK(grupos[Grupo]),"",comarca)</f>
        <v/>
      </c>
      <c r="C946" s="115"/>
      <c r="D946" s="115"/>
      <c r="E946" s="115"/>
      <c r="F946" s="115"/>
    </row>
    <row r="947" spans="1:6" x14ac:dyDescent="0.25">
      <c r="A947" t="str">
        <f>IF(ISBLANK(grupos[Grupo]),"",Ejercicio)</f>
        <v/>
      </c>
      <c r="B947" t="str">
        <f>IF(ISBLANK(grupos[Grupo]),"",comarca)</f>
        <v/>
      </c>
      <c r="C947" s="115"/>
      <c r="D947" s="115"/>
      <c r="E947" s="115"/>
      <c r="F947" s="115"/>
    </row>
    <row r="948" spans="1:6" x14ac:dyDescent="0.25">
      <c r="A948" t="str">
        <f>IF(ISBLANK(grupos[Grupo]),"",Ejercicio)</f>
        <v/>
      </c>
      <c r="B948" t="str">
        <f>IF(ISBLANK(grupos[Grupo]),"",comarca)</f>
        <v/>
      </c>
      <c r="C948" s="115"/>
      <c r="D948" s="115"/>
      <c r="E948" s="115"/>
      <c r="F948" s="115"/>
    </row>
    <row r="949" spans="1:6" x14ac:dyDescent="0.25">
      <c r="A949" t="str">
        <f>IF(ISBLANK(grupos[Grupo]),"",Ejercicio)</f>
        <v/>
      </c>
      <c r="B949" t="str">
        <f>IF(ISBLANK(grupos[Grupo]),"",comarca)</f>
        <v/>
      </c>
      <c r="C949" s="115"/>
      <c r="D949" s="115"/>
      <c r="E949" s="115"/>
      <c r="F949" s="115"/>
    </row>
    <row r="950" spans="1:6" x14ac:dyDescent="0.25">
      <c r="A950" t="str">
        <f>IF(ISBLANK(grupos[Grupo]),"",Ejercicio)</f>
        <v/>
      </c>
      <c r="B950" t="str">
        <f>IF(ISBLANK(grupos[Grupo]),"",comarca)</f>
        <v/>
      </c>
      <c r="C950" s="115"/>
      <c r="D950" s="115"/>
      <c r="E950" s="115"/>
      <c r="F950" s="115"/>
    </row>
    <row r="951" spans="1:6" x14ac:dyDescent="0.25">
      <c r="A951" t="str">
        <f>IF(ISBLANK(grupos[Grupo]),"",Ejercicio)</f>
        <v/>
      </c>
      <c r="B951" t="str">
        <f>IF(ISBLANK(grupos[Grupo]),"",comarca)</f>
        <v/>
      </c>
      <c r="C951" s="115"/>
      <c r="D951" s="115"/>
      <c r="E951" s="115"/>
      <c r="F951" s="115"/>
    </row>
    <row r="952" spans="1:6" x14ac:dyDescent="0.25">
      <c r="A952" t="str">
        <f>IF(ISBLANK(grupos[Grupo]),"",Ejercicio)</f>
        <v/>
      </c>
      <c r="B952" t="str">
        <f>IF(ISBLANK(grupos[Grupo]),"",comarca)</f>
        <v/>
      </c>
      <c r="C952" s="115"/>
      <c r="D952" s="115"/>
      <c r="E952" s="115"/>
      <c r="F952" s="115"/>
    </row>
    <row r="953" spans="1:6" x14ac:dyDescent="0.25">
      <c r="A953" t="str">
        <f>IF(ISBLANK(grupos[Grupo]),"",Ejercicio)</f>
        <v/>
      </c>
      <c r="B953" t="str">
        <f>IF(ISBLANK(grupos[Grupo]),"",comarca)</f>
        <v/>
      </c>
      <c r="C953" s="115"/>
      <c r="D953" s="115"/>
      <c r="E953" s="115"/>
      <c r="F953" s="115"/>
    </row>
    <row r="954" spans="1:6" x14ac:dyDescent="0.25">
      <c r="A954" t="str">
        <f>IF(ISBLANK(grupos[Grupo]),"",Ejercicio)</f>
        <v/>
      </c>
      <c r="B954" t="str">
        <f>IF(ISBLANK(grupos[Grupo]),"",comarca)</f>
        <v/>
      </c>
      <c r="C954" s="115"/>
      <c r="D954" s="115"/>
      <c r="E954" s="115"/>
      <c r="F954" s="115"/>
    </row>
    <row r="955" spans="1:6" x14ac:dyDescent="0.25">
      <c r="A955" t="str">
        <f>IF(ISBLANK(grupos[Grupo]),"",Ejercicio)</f>
        <v/>
      </c>
      <c r="B955" t="str">
        <f>IF(ISBLANK(grupos[Grupo]),"",comarca)</f>
        <v/>
      </c>
      <c r="C955" s="115"/>
      <c r="D955" s="115"/>
      <c r="E955" s="115"/>
      <c r="F955" s="115"/>
    </row>
    <row r="956" spans="1:6" x14ac:dyDescent="0.25">
      <c r="A956" t="str">
        <f>IF(ISBLANK(grupos[Grupo]),"",Ejercicio)</f>
        <v/>
      </c>
      <c r="B956" t="str">
        <f>IF(ISBLANK(grupos[Grupo]),"",comarca)</f>
        <v/>
      </c>
      <c r="C956" s="115"/>
      <c r="D956" s="115"/>
      <c r="E956" s="115"/>
      <c r="F956" s="115"/>
    </row>
    <row r="957" spans="1:6" x14ac:dyDescent="0.25">
      <c r="A957" t="str">
        <f>IF(ISBLANK(grupos[Grupo]),"",Ejercicio)</f>
        <v/>
      </c>
      <c r="B957" t="str">
        <f>IF(ISBLANK(grupos[Grupo]),"",comarca)</f>
        <v/>
      </c>
      <c r="C957" s="115"/>
      <c r="D957" s="115"/>
      <c r="E957" s="115"/>
      <c r="F957" s="115"/>
    </row>
    <row r="958" spans="1:6" x14ac:dyDescent="0.25">
      <c r="A958" t="str">
        <f>IF(ISBLANK(grupos[Grupo]),"",Ejercicio)</f>
        <v/>
      </c>
      <c r="B958" t="str">
        <f>IF(ISBLANK(grupos[Grupo]),"",comarca)</f>
        <v/>
      </c>
      <c r="C958" s="115"/>
      <c r="D958" s="115"/>
      <c r="E958" s="115"/>
      <c r="F958" s="115"/>
    </row>
    <row r="959" spans="1:6" x14ac:dyDescent="0.25">
      <c r="A959" t="str">
        <f>IF(ISBLANK(grupos[Grupo]),"",Ejercicio)</f>
        <v/>
      </c>
      <c r="B959" t="str">
        <f>IF(ISBLANK(grupos[Grupo]),"",comarca)</f>
        <v/>
      </c>
      <c r="C959" s="115"/>
      <c r="D959" s="115"/>
      <c r="E959" s="115"/>
      <c r="F959" s="115"/>
    </row>
    <row r="960" spans="1:6" x14ac:dyDescent="0.25">
      <c r="A960" t="str">
        <f>IF(ISBLANK(grupos[Grupo]),"",Ejercicio)</f>
        <v/>
      </c>
      <c r="B960" t="str">
        <f>IF(ISBLANK(grupos[Grupo]),"",comarca)</f>
        <v/>
      </c>
      <c r="C960" s="115"/>
      <c r="D960" s="115"/>
      <c r="E960" s="115"/>
      <c r="F960" s="115"/>
    </row>
    <row r="961" spans="1:6" x14ac:dyDescent="0.25">
      <c r="A961" t="str">
        <f>IF(ISBLANK(grupos[Grupo]),"",Ejercicio)</f>
        <v/>
      </c>
      <c r="B961" t="str">
        <f>IF(ISBLANK(grupos[Grupo]),"",comarca)</f>
        <v/>
      </c>
      <c r="C961" s="115"/>
      <c r="D961" s="115"/>
      <c r="E961" s="115"/>
      <c r="F961" s="115"/>
    </row>
    <row r="962" spans="1:6" x14ac:dyDescent="0.25">
      <c r="A962" t="str">
        <f>IF(ISBLANK(grupos[Grupo]),"",Ejercicio)</f>
        <v/>
      </c>
      <c r="B962" t="str">
        <f>IF(ISBLANK(grupos[Grupo]),"",comarca)</f>
        <v/>
      </c>
      <c r="C962" s="115"/>
      <c r="D962" s="115"/>
      <c r="E962" s="115"/>
      <c r="F962" s="115"/>
    </row>
    <row r="963" spans="1:6" x14ac:dyDescent="0.25">
      <c r="A963" t="str">
        <f>IF(ISBLANK(grupos[Grupo]),"",Ejercicio)</f>
        <v/>
      </c>
      <c r="B963" t="str">
        <f>IF(ISBLANK(grupos[Grupo]),"",comarca)</f>
        <v/>
      </c>
      <c r="C963" s="115"/>
      <c r="D963" s="115"/>
      <c r="E963" s="115"/>
      <c r="F963" s="115"/>
    </row>
    <row r="964" spans="1:6" x14ac:dyDescent="0.25">
      <c r="A964" t="str">
        <f>IF(ISBLANK(grupos[Grupo]),"",Ejercicio)</f>
        <v/>
      </c>
      <c r="B964" t="str">
        <f>IF(ISBLANK(grupos[Grupo]),"",comarca)</f>
        <v/>
      </c>
      <c r="C964" s="115"/>
      <c r="D964" s="115"/>
      <c r="E964" s="115"/>
      <c r="F964" s="115"/>
    </row>
    <row r="965" spans="1:6" x14ac:dyDescent="0.25">
      <c r="A965" t="str">
        <f>IF(ISBLANK(grupos[Grupo]),"",Ejercicio)</f>
        <v/>
      </c>
      <c r="B965" t="str">
        <f>IF(ISBLANK(grupos[Grupo]),"",comarca)</f>
        <v/>
      </c>
      <c r="C965" s="115"/>
      <c r="D965" s="115"/>
      <c r="E965" s="115"/>
      <c r="F965" s="115"/>
    </row>
    <row r="966" spans="1:6" x14ac:dyDescent="0.25">
      <c r="A966" t="str">
        <f>IF(ISBLANK(grupos[Grupo]),"",Ejercicio)</f>
        <v/>
      </c>
      <c r="B966" t="str">
        <f>IF(ISBLANK(grupos[Grupo]),"",comarca)</f>
        <v/>
      </c>
      <c r="C966" s="115"/>
      <c r="D966" s="115"/>
      <c r="E966" s="115"/>
      <c r="F966" s="115"/>
    </row>
    <row r="967" spans="1:6" x14ac:dyDescent="0.25">
      <c r="A967" t="str">
        <f>IF(ISBLANK(grupos[Grupo]),"",Ejercicio)</f>
        <v/>
      </c>
      <c r="B967" t="str">
        <f>IF(ISBLANK(grupos[Grupo]),"",comarca)</f>
        <v/>
      </c>
      <c r="C967" s="115"/>
      <c r="D967" s="115"/>
      <c r="E967" s="115"/>
      <c r="F967" s="115"/>
    </row>
    <row r="968" spans="1:6" x14ac:dyDescent="0.25">
      <c r="A968" t="str">
        <f>IF(ISBLANK(grupos[Grupo]),"",Ejercicio)</f>
        <v/>
      </c>
      <c r="B968" t="str">
        <f>IF(ISBLANK(grupos[Grupo]),"",comarca)</f>
        <v/>
      </c>
      <c r="C968" s="115"/>
      <c r="D968" s="115"/>
      <c r="E968" s="115"/>
      <c r="F968" s="115"/>
    </row>
    <row r="969" spans="1:6" x14ac:dyDescent="0.25">
      <c r="A969" t="str">
        <f>IF(ISBLANK(grupos[Grupo]),"",Ejercicio)</f>
        <v/>
      </c>
      <c r="B969" t="str">
        <f>IF(ISBLANK(grupos[Grupo]),"",comarca)</f>
        <v/>
      </c>
      <c r="C969" s="115"/>
      <c r="D969" s="115"/>
      <c r="E969" s="115"/>
      <c r="F969" s="115"/>
    </row>
    <row r="970" spans="1:6" x14ac:dyDescent="0.25">
      <c r="A970" t="str">
        <f>IF(ISBLANK(grupos[Grupo]),"",Ejercicio)</f>
        <v/>
      </c>
      <c r="B970" t="str">
        <f>IF(ISBLANK(grupos[Grupo]),"",comarca)</f>
        <v/>
      </c>
      <c r="C970" s="115"/>
      <c r="D970" s="115"/>
      <c r="E970" s="115"/>
      <c r="F970" s="115"/>
    </row>
    <row r="971" spans="1:6" x14ac:dyDescent="0.25">
      <c r="A971" t="str">
        <f>IF(ISBLANK(grupos[Grupo]),"",Ejercicio)</f>
        <v/>
      </c>
      <c r="B971" t="str">
        <f>IF(ISBLANK(grupos[Grupo]),"",comarca)</f>
        <v/>
      </c>
      <c r="C971" s="115"/>
      <c r="D971" s="115"/>
      <c r="E971" s="115"/>
      <c r="F971" s="115"/>
    </row>
    <row r="972" spans="1:6" x14ac:dyDescent="0.25">
      <c r="A972" t="str">
        <f>IF(ISBLANK(grupos[Grupo]),"",Ejercicio)</f>
        <v/>
      </c>
      <c r="B972" t="str">
        <f>IF(ISBLANK(grupos[Grupo]),"",comarca)</f>
        <v/>
      </c>
      <c r="C972" s="115"/>
      <c r="D972" s="115"/>
      <c r="E972" s="115"/>
      <c r="F972" s="115"/>
    </row>
    <row r="973" spans="1:6" x14ac:dyDescent="0.25">
      <c r="A973" t="str">
        <f>IF(ISBLANK(grupos[Grupo]),"",Ejercicio)</f>
        <v/>
      </c>
      <c r="B973" t="str">
        <f>IF(ISBLANK(grupos[Grupo]),"",comarca)</f>
        <v/>
      </c>
      <c r="C973" s="115"/>
      <c r="D973" s="115"/>
      <c r="E973" s="115"/>
      <c r="F973" s="115"/>
    </row>
    <row r="974" spans="1:6" x14ac:dyDescent="0.25">
      <c r="A974" t="str">
        <f>IF(ISBLANK(grupos[Grupo]),"",Ejercicio)</f>
        <v/>
      </c>
      <c r="B974" t="str">
        <f>IF(ISBLANK(grupos[Grupo]),"",comarca)</f>
        <v/>
      </c>
      <c r="C974" s="115"/>
      <c r="D974" s="115"/>
      <c r="E974" s="115"/>
      <c r="F974" s="115"/>
    </row>
    <row r="975" spans="1:6" x14ac:dyDescent="0.25">
      <c r="A975" t="str">
        <f>IF(ISBLANK(grupos[Grupo]),"",Ejercicio)</f>
        <v/>
      </c>
      <c r="B975" t="str">
        <f>IF(ISBLANK(grupos[Grupo]),"",comarca)</f>
        <v/>
      </c>
      <c r="C975" s="115"/>
      <c r="D975" s="115"/>
      <c r="E975" s="115"/>
      <c r="F975" s="115"/>
    </row>
    <row r="976" spans="1:6" x14ac:dyDescent="0.25">
      <c r="A976" t="str">
        <f>IF(ISBLANK(grupos[Grupo]),"",Ejercicio)</f>
        <v/>
      </c>
      <c r="B976" t="str">
        <f>IF(ISBLANK(grupos[Grupo]),"",comarca)</f>
        <v/>
      </c>
      <c r="C976" s="115"/>
      <c r="D976" s="115"/>
      <c r="E976" s="115"/>
      <c r="F976" s="115"/>
    </row>
    <row r="977" spans="1:6" x14ac:dyDescent="0.25">
      <c r="A977" t="str">
        <f>IF(ISBLANK(grupos[Grupo]),"",Ejercicio)</f>
        <v/>
      </c>
      <c r="B977" t="str">
        <f>IF(ISBLANK(grupos[Grupo]),"",comarca)</f>
        <v/>
      </c>
      <c r="C977" s="115"/>
      <c r="D977" s="115"/>
      <c r="E977" s="115"/>
      <c r="F977" s="115"/>
    </row>
    <row r="978" spans="1:6" x14ac:dyDescent="0.25">
      <c r="A978" t="str">
        <f>IF(ISBLANK(grupos[Grupo]),"",Ejercicio)</f>
        <v/>
      </c>
      <c r="B978" t="str">
        <f>IF(ISBLANK(grupos[Grupo]),"",comarca)</f>
        <v/>
      </c>
      <c r="C978" s="115"/>
      <c r="D978" s="115"/>
      <c r="E978" s="115"/>
      <c r="F978" s="115"/>
    </row>
    <row r="979" spans="1:6" x14ac:dyDescent="0.25">
      <c r="A979" t="str">
        <f>IF(ISBLANK(grupos[Grupo]),"",Ejercicio)</f>
        <v/>
      </c>
      <c r="B979" t="str">
        <f>IF(ISBLANK(grupos[Grupo]),"",comarca)</f>
        <v/>
      </c>
      <c r="C979" s="115"/>
      <c r="D979" s="115"/>
      <c r="E979" s="115"/>
      <c r="F979" s="115"/>
    </row>
    <row r="980" spans="1:6" x14ac:dyDescent="0.25">
      <c r="A980" t="str">
        <f>IF(ISBLANK(grupos[Grupo]),"",Ejercicio)</f>
        <v/>
      </c>
      <c r="B980" t="str">
        <f>IF(ISBLANK(grupos[Grupo]),"",comarca)</f>
        <v/>
      </c>
      <c r="C980" s="115"/>
      <c r="D980" s="115"/>
      <c r="E980" s="115"/>
      <c r="F980" s="115"/>
    </row>
    <row r="981" spans="1:6" x14ac:dyDescent="0.25">
      <c r="A981" t="str">
        <f>IF(ISBLANK(grupos[Grupo]),"",Ejercicio)</f>
        <v/>
      </c>
      <c r="B981" t="str">
        <f>IF(ISBLANK(grupos[Grupo]),"",comarca)</f>
        <v/>
      </c>
      <c r="C981" s="115"/>
      <c r="D981" s="115"/>
      <c r="E981" s="115"/>
      <c r="F981" s="115"/>
    </row>
    <row r="982" spans="1:6" x14ac:dyDescent="0.25">
      <c r="A982" t="str">
        <f>IF(ISBLANK(grupos[Grupo]),"",Ejercicio)</f>
        <v/>
      </c>
      <c r="B982" t="str">
        <f>IF(ISBLANK(grupos[Grupo]),"",comarca)</f>
        <v/>
      </c>
      <c r="C982" s="115"/>
      <c r="D982" s="115"/>
      <c r="E982" s="115"/>
      <c r="F982" s="115"/>
    </row>
    <row r="983" spans="1:6" x14ac:dyDescent="0.25">
      <c r="A983" t="str">
        <f>IF(ISBLANK(grupos[Grupo]),"",Ejercicio)</f>
        <v/>
      </c>
      <c r="B983" t="str">
        <f>IF(ISBLANK(grupos[Grupo]),"",comarca)</f>
        <v/>
      </c>
      <c r="C983" s="115"/>
      <c r="D983" s="115"/>
      <c r="E983" s="115"/>
      <c r="F983" s="115"/>
    </row>
    <row r="984" spans="1:6" x14ac:dyDescent="0.25">
      <c r="A984" t="str">
        <f>IF(ISBLANK(grupos[Grupo]),"",Ejercicio)</f>
        <v/>
      </c>
      <c r="B984" t="str">
        <f>IF(ISBLANK(grupos[Grupo]),"",comarca)</f>
        <v/>
      </c>
      <c r="C984" s="115"/>
      <c r="D984" s="115"/>
      <c r="E984" s="115"/>
      <c r="F984" s="115"/>
    </row>
    <row r="985" spans="1:6" x14ac:dyDescent="0.25">
      <c r="A985" t="str">
        <f>IF(ISBLANK(grupos[Grupo]),"",Ejercicio)</f>
        <v/>
      </c>
      <c r="B985" t="str">
        <f>IF(ISBLANK(grupos[Grupo]),"",comarca)</f>
        <v/>
      </c>
      <c r="C985" s="115"/>
      <c r="D985" s="115"/>
      <c r="E985" s="115"/>
      <c r="F985" s="115"/>
    </row>
    <row r="986" spans="1:6" x14ac:dyDescent="0.25">
      <c r="A986" t="str">
        <f>IF(ISBLANK(grupos[Grupo]),"",Ejercicio)</f>
        <v/>
      </c>
      <c r="B986" t="str">
        <f>IF(ISBLANK(grupos[Grupo]),"",comarca)</f>
        <v/>
      </c>
      <c r="C986" s="115"/>
      <c r="D986" s="115"/>
      <c r="E986" s="115"/>
      <c r="F986" s="115"/>
    </row>
    <row r="987" spans="1:6" x14ac:dyDescent="0.25">
      <c r="A987" t="str">
        <f>IF(ISBLANK(grupos[Grupo]),"",Ejercicio)</f>
        <v/>
      </c>
      <c r="B987" t="str">
        <f>IF(ISBLANK(grupos[Grupo]),"",comarca)</f>
        <v/>
      </c>
      <c r="C987" s="115"/>
      <c r="D987" s="115"/>
      <c r="E987" s="115"/>
      <c r="F987" s="115"/>
    </row>
    <row r="988" spans="1:6" x14ac:dyDescent="0.25">
      <c r="A988" t="str">
        <f>IF(ISBLANK(grupos[Grupo]),"",Ejercicio)</f>
        <v/>
      </c>
      <c r="B988" t="str">
        <f>IF(ISBLANK(grupos[Grupo]),"",comarca)</f>
        <v/>
      </c>
      <c r="C988" s="115"/>
      <c r="D988" s="115"/>
      <c r="E988" s="115"/>
      <c r="F988" s="115"/>
    </row>
    <row r="989" spans="1:6" x14ac:dyDescent="0.25">
      <c r="A989" t="str">
        <f>IF(ISBLANK(grupos[Grupo]),"",Ejercicio)</f>
        <v/>
      </c>
      <c r="B989" t="str">
        <f>IF(ISBLANK(grupos[Grupo]),"",comarca)</f>
        <v/>
      </c>
      <c r="C989" s="115"/>
      <c r="D989" s="115"/>
      <c r="E989" s="115"/>
      <c r="F989" s="115"/>
    </row>
    <row r="990" spans="1:6" x14ac:dyDescent="0.25">
      <c r="A990" t="str">
        <f>IF(ISBLANK(grupos[Grupo]),"",Ejercicio)</f>
        <v/>
      </c>
      <c r="B990" t="str">
        <f>IF(ISBLANK(grupos[Grupo]),"",comarca)</f>
        <v/>
      </c>
      <c r="C990" s="115"/>
      <c r="D990" s="115"/>
      <c r="E990" s="115"/>
      <c r="F990" s="115"/>
    </row>
    <row r="991" spans="1:6" x14ac:dyDescent="0.25">
      <c r="A991" t="str">
        <f>IF(ISBLANK(grupos[Grupo]),"",Ejercicio)</f>
        <v/>
      </c>
      <c r="B991" t="str">
        <f>IF(ISBLANK(grupos[Grupo]),"",comarca)</f>
        <v/>
      </c>
      <c r="C991" s="115"/>
      <c r="D991" s="115"/>
      <c r="E991" s="115"/>
      <c r="F991" s="115"/>
    </row>
    <row r="992" spans="1:6" x14ac:dyDescent="0.25">
      <c r="A992" t="str">
        <f>IF(ISBLANK(grupos[Grupo]),"",Ejercicio)</f>
        <v/>
      </c>
      <c r="B992" t="str">
        <f>IF(ISBLANK(grupos[Grupo]),"",comarca)</f>
        <v/>
      </c>
      <c r="C992" s="115"/>
      <c r="D992" s="115"/>
      <c r="E992" s="115"/>
      <c r="F992" s="115"/>
    </row>
    <row r="993" spans="1:6" x14ac:dyDescent="0.25">
      <c r="A993" t="str">
        <f>IF(ISBLANK(grupos[Grupo]),"",Ejercicio)</f>
        <v/>
      </c>
      <c r="B993" t="str">
        <f>IF(ISBLANK(grupos[Grupo]),"",comarca)</f>
        <v/>
      </c>
      <c r="C993" s="115"/>
      <c r="D993" s="115"/>
      <c r="E993" s="115"/>
      <c r="F993" s="115"/>
    </row>
    <row r="994" spans="1:6" x14ac:dyDescent="0.25">
      <c r="A994" t="str">
        <f>IF(ISBLANK(grupos[Grupo]),"",Ejercicio)</f>
        <v/>
      </c>
      <c r="B994" t="str">
        <f>IF(ISBLANK(grupos[Grupo]),"",comarca)</f>
        <v/>
      </c>
      <c r="C994" s="115"/>
      <c r="D994" s="115"/>
      <c r="E994" s="115"/>
      <c r="F994" s="115"/>
    </row>
    <row r="995" spans="1:6" x14ac:dyDescent="0.25">
      <c r="A995" t="str">
        <f>IF(ISBLANK(grupos[Grupo]),"",Ejercicio)</f>
        <v/>
      </c>
      <c r="B995" t="str">
        <f>IF(ISBLANK(grupos[Grupo]),"",comarca)</f>
        <v/>
      </c>
      <c r="C995" s="115"/>
      <c r="D995" s="115"/>
      <c r="E995" s="115"/>
      <c r="F995" s="115"/>
    </row>
    <row r="996" spans="1:6" x14ac:dyDescent="0.25">
      <c r="A996" t="str">
        <f>IF(ISBLANK(grupos[Grupo]),"",Ejercicio)</f>
        <v/>
      </c>
      <c r="B996" t="str">
        <f>IF(ISBLANK(grupos[Grupo]),"",comarca)</f>
        <v/>
      </c>
      <c r="C996" s="115"/>
      <c r="D996" s="115"/>
      <c r="E996" s="115"/>
      <c r="F996" s="115"/>
    </row>
    <row r="997" spans="1:6" x14ac:dyDescent="0.25">
      <c r="A997" t="str">
        <f>IF(ISBLANK(grupos[Grupo]),"",Ejercicio)</f>
        <v/>
      </c>
      <c r="B997" t="str">
        <f>IF(ISBLANK(grupos[Grupo]),"",comarca)</f>
        <v/>
      </c>
      <c r="C997" s="115"/>
      <c r="D997" s="115"/>
      <c r="E997" s="115"/>
      <c r="F997" s="115"/>
    </row>
    <row r="998" spans="1:6" x14ac:dyDescent="0.25">
      <c r="A998" t="str">
        <f>IF(ISBLANK(grupos[Grupo]),"",Ejercicio)</f>
        <v/>
      </c>
      <c r="B998" t="str">
        <f>IF(ISBLANK(grupos[Grupo]),"",comarca)</f>
        <v/>
      </c>
      <c r="C998" s="115"/>
      <c r="D998" s="115"/>
      <c r="E998" s="115"/>
      <c r="F998" s="115"/>
    </row>
    <row r="999" spans="1:6" x14ac:dyDescent="0.25">
      <c r="A999" t="str">
        <f>IF(ISBLANK(grupos[Grupo]),"",Ejercicio)</f>
        <v/>
      </c>
      <c r="B999" t="str">
        <f>IF(ISBLANK(grupos[Grupo]),"",comarca)</f>
        <v/>
      </c>
      <c r="C999" s="115"/>
      <c r="D999" s="115"/>
      <c r="E999" s="115"/>
      <c r="F999" s="115"/>
    </row>
    <row r="1000" spans="1:6" x14ac:dyDescent="0.25">
      <c r="A1000" t="str">
        <f>IF(ISBLANK(grupos[Grupo]),"",Ejercicio)</f>
        <v/>
      </c>
      <c r="B1000" s="2" t="str">
        <f>IF(ISBLANK(grupos[Grupo]),"",comarca)</f>
        <v/>
      </c>
      <c r="C1000" s="27"/>
      <c r="D1000" s="115"/>
      <c r="E1000" s="115"/>
      <c r="F1000" s="115"/>
    </row>
    <row r="1001" spans="1:6" x14ac:dyDescent="0.25">
      <c r="A1001" t="str">
        <f>IF(ISBLANK(grupos[Grupo]),"",Ejercicio)</f>
        <v/>
      </c>
      <c r="B1001" s="2" t="str">
        <f>IF(ISBLANK(grupos[Grupo]),"",comarca)</f>
        <v/>
      </c>
      <c r="C1001" s="27"/>
      <c r="D1001" s="115"/>
      <c r="E1001" s="115"/>
      <c r="F1001" s="115"/>
    </row>
  </sheetData>
  <sheetProtection password="D2E9" sheet="1" objects="1" scenarios="1"/>
  <dataValidations count="3">
    <dataValidation type="list" allowBlank="1" showInputMessage="1" showErrorMessage="1" sqref="C2:C1001">
      <formula1>tipogrupo</formula1>
    </dataValidation>
    <dataValidation type="list" allowBlank="1" showInputMessage="1" showErrorMessage="1" sqref="F2:F1001">
      <formula1>tiporel</formula1>
    </dataValidation>
    <dataValidation type="list" allowBlank="1" showInputMessage="1" showErrorMessage="1" sqref="D2:D1001">
      <formula1>grado123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opLeftCell="C1" workbookViewId="0">
      <selection activeCell="C2" sqref="C2"/>
    </sheetView>
  </sheetViews>
  <sheetFormatPr baseColWidth="10" defaultRowHeight="15" x14ac:dyDescent="0.25"/>
  <cols>
    <col min="1" max="1" width="0" hidden="1" customWidth="1"/>
    <col min="2" max="2" width="12" style="2" hidden="1" customWidth="1"/>
    <col min="3" max="3" width="33.85546875" customWidth="1"/>
    <col min="4" max="4" width="48.7109375" customWidth="1"/>
    <col min="5" max="5" width="51.42578125" customWidth="1"/>
    <col min="6" max="6" width="21.140625" customWidth="1"/>
    <col min="7" max="7" width="21.85546875" customWidth="1"/>
    <col min="9" max="9" width="23.28515625" customWidth="1"/>
  </cols>
  <sheetData>
    <row r="1" spans="1:6" ht="48" customHeight="1" thickBot="1" x14ac:dyDescent="0.3">
      <c r="A1" t="s">
        <v>27</v>
      </c>
      <c r="B1" s="18" t="s">
        <v>0</v>
      </c>
      <c r="C1" s="5" t="s">
        <v>77</v>
      </c>
      <c r="D1" s="5" t="s">
        <v>740</v>
      </c>
      <c r="E1" s="5" t="s">
        <v>741</v>
      </c>
      <c r="F1" s="95"/>
    </row>
    <row r="2" spans="1:6" x14ac:dyDescent="0.25">
      <c r="B2"/>
      <c r="C2" s="115"/>
      <c r="D2" s="127"/>
      <c r="E2" s="115"/>
    </row>
    <row r="3" spans="1:6" x14ac:dyDescent="0.25">
      <c r="A3" t="str">
        <f>IF(ISBLANK(plancomarcpc[[#This Row],[Acciones sobre el Plan aprobado]]),"",Ejercicio)</f>
        <v/>
      </c>
      <c r="B3" t="str">
        <f>IF(ISBLANK(plancomarcpc[[#This Row],[Acciones sobre el Plan aprobado]]),"",comarca)</f>
        <v/>
      </c>
      <c r="C3" s="115"/>
      <c r="D3" s="127"/>
      <c r="E3" s="115"/>
    </row>
    <row r="4" spans="1:6" x14ac:dyDescent="0.25">
      <c r="A4" t="str">
        <f>IF(ISBLANK(plancomarcpc[[#This Row],[Acciones sobre el Plan aprobado]]),"",Ejercicio)</f>
        <v/>
      </c>
      <c r="B4" t="str">
        <f>IF(ISBLANK(plancomarcpc[[#This Row],[Acciones sobre el Plan aprobado]]),"",comarca)</f>
        <v/>
      </c>
      <c r="C4" s="115"/>
      <c r="D4" s="115"/>
      <c r="E4" s="115"/>
    </row>
    <row r="5" spans="1:6" x14ac:dyDescent="0.25">
      <c r="A5" t="str">
        <f>IF(ISBLANK(plancomarcpc[[#This Row],[Acciones sobre el Plan aprobado]]),"",Ejercicio)</f>
        <v/>
      </c>
      <c r="B5" t="str">
        <f>IF(ISBLANK(plancomarcpc[[#This Row],[Acciones sobre el Plan aprobado]]),"",comarca)</f>
        <v/>
      </c>
      <c r="C5" s="115"/>
      <c r="D5" s="115"/>
      <c r="E5" s="115"/>
    </row>
    <row r="6" spans="1:6" x14ac:dyDescent="0.25">
      <c r="A6" t="str">
        <f>IF(ISBLANK(plancomarcpc[[#This Row],[Acciones sobre el Plan aprobado]]),"",Ejercicio)</f>
        <v/>
      </c>
      <c r="B6" t="str">
        <f>IF(ISBLANK(plancomarcpc[[#This Row],[Acciones sobre el Plan aprobado]]),"",comarca)</f>
        <v/>
      </c>
      <c r="C6" s="115"/>
      <c r="D6" s="115"/>
      <c r="E6" s="115"/>
    </row>
    <row r="7" spans="1:6" x14ac:dyDescent="0.25">
      <c r="A7" t="str">
        <f>IF(ISBLANK(plancomarcpc[[#This Row],[Acciones sobre el Plan aprobado]]),"",Ejercicio)</f>
        <v/>
      </c>
      <c r="B7" t="str">
        <f>IF(ISBLANK(plancomarcpc[[#This Row],[Acciones sobre el Plan aprobado]]),"",comarca)</f>
        <v/>
      </c>
      <c r="C7" s="115"/>
      <c r="D7" s="115"/>
      <c r="E7" s="115"/>
    </row>
    <row r="8" spans="1:6" x14ac:dyDescent="0.25">
      <c r="A8" t="str">
        <f>IF(ISBLANK(plancomarcpc[[#This Row],[Acciones sobre el Plan aprobado]]),"",Ejercicio)</f>
        <v/>
      </c>
      <c r="B8" t="str">
        <f>IF(ISBLANK(plancomarcpc[[#This Row],[Acciones sobre el Plan aprobado]]),"",comarca)</f>
        <v/>
      </c>
      <c r="C8" s="115"/>
      <c r="D8" s="115"/>
      <c r="E8" s="115"/>
    </row>
    <row r="9" spans="1:6" x14ac:dyDescent="0.25">
      <c r="A9" t="str">
        <f>IF(ISBLANK(plancomarcpc[[#This Row],[Acciones sobre el Plan aprobado]]),"",Ejercicio)</f>
        <v/>
      </c>
      <c r="B9" t="str">
        <f>IF(ISBLANK(plancomarcpc[[#This Row],[Acciones sobre el Plan aprobado]]),"",comarca)</f>
        <v/>
      </c>
      <c r="C9" s="115"/>
      <c r="D9" s="115"/>
      <c r="E9" s="115"/>
    </row>
    <row r="10" spans="1:6" x14ac:dyDescent="0.25">
      <c r="A10" t="str">
        <f>IF(ISBLANK(plancomarcpc[[#This Row],[Acciones sobre el Plan aprobado]]),"",Ejercicio)</f>
        <v/>
      </c>
      <c r="B10" t="str">
        <f>IF(ISBLANK(plancomarcpc[[#This Row],[Acciones sobre el Plan aprobado]]),"",comarca)</f>
        <v/>
      </c>
      <c r="C10" s="115"/>
      <c r="D10" s="115"/>
      <c r="E10" s="115"/>
    </row>
    <row r="11" spans="1:6" x14ac:dyDescent="0.25">
      <c r="A11" t="str">
        <f>IF(ISBLANK(plancomarcpc[[#This Row],[Acciones sobre el Plan aprobado]]),"",Ejercicio)</f>
        <v/>
      </c>
      <c r="B11" t="str">
        <f>IF(ISBLANK(plancomarcpc[[#This Row],[Acciones sobre el Plan aprobado]]),"",comarca)</f>
        <v/>
      </c>
      <c r="C11" s="115"/>
      <c r="D11" s="115"/>
      <c r="E11" s="115"/>
    </row>
    <row r="12" spans="1:6" x14ac:dyDescent="0.25">
      <c r="A12" t="str">
        <f>IF(ISBLANK(plancomarcpc[[#This Row],[Acciones sobre el Plan aprobado]]),"",Ejercicio)</f>
        <v/>
      </c>
      <c r="B12" t="str">
        <f>IF(ISBLANK(plancomarcpc[[#This Row],[Acciones sobre el Plan aprobado]]),"",comarca)</f>
        <v/>
      </c>
      <c r="C12" s="115"/>
      <c r="D12" s="115"/>
      <c r="E12" s="115"/>
    </row>
    <row r="13" spans="1:6" x14ac:dyDescent="0.25">
      <c r="A13" t="str">
        <f>IF(ISBLANK(plancomarcpc[[#This Row],[Acciones sobre el Plan aprobado]]),"",Ejercicio)</f>
        <v/>
      </c>
      <c r="B13" t="str">
        <f>IF(ISBLANK(plancomarcpc[[#This Row],[Acciones sobre el Plan aprobado]]),"",comarca)</f>
        <v/>
      </c>
      <c r="C13" s="115"/>
      <c r="D13" s="115"/>
      <c r="E13" s="115"/>
    </row>
    <row r="14" spans="1:6" x14ac:dyDescent="0.25">
      <c r="A14" t="str">
        <f>IF(ISBLANK(plancomarcpc[[#This Row],[Acciones sobre el Plan aprobado]]),"",Ejercicio)</f>
        <v/>
      </c>
      <c r="B14" t="str">
        <f>IF(ISBLANK(plancomarcpc[[#This Row],[Acciones sobre el Plan aprobado]]),"",comarca)</f>
        <v/>
      </c>
      <c r="C14" s="115"/>
      <c r="D14" s="115"/>
      <c r="E14" s="115"/>
    </row>
    <row r="15" spans="1:6" x14ac:dyDescent="0.25">
      <c r="A15" t="str">
        <f>IF(ISBLANK(plancomarcpc[[#This Row],[Acciones sobre el Plan aprobado]]),"",Ejercicio)</f>
        <v/>
      </c>
      <c r="B15" t="str">
        <f>IF(ISBLANK(plancomarcpc[[#This Row],[Acciones sobre el Plan aprobado]]),"",comarca)</f>
        <v/>
      </c>
      <c r="C15" s="115"/>
      <c r="D15" s="115"/>
      <c r="E15" s="115"/>
    </row>
    <row r="16" spans="1:6" x14ac:dyDescent="0.25">
      <c r="A16" t="str">
        <f>IF(ISBLANK(plancomarcpc[[#This Row],[Acciones sobre el Plan aprobado]]),"",Ejercicio)</f>
        <v/>
      </c>
      <c r="B16" t="str">
        <f>IF(ISBLANK(plancomarcpc[[#This Row],[Acciones sobre el Plan aprobado]]),"",comarca)</f>
        <v/>
      </c>
      <c r="C16" s="115"/>
      <c r="D16" s="115"/>
      <c r="E16" s="115"/>
    </row>
    <row r="17" spans="1:5" x14ac:dyDescent="0.25">
      <c r="A17" t="str">
        <f>IF(ISBLANK(plancomarcpc[[#This Row],[Acciones sobre el Plan aprobado]]),"",Ejercicio)</f>
        <v/>
      </c>
      <c r="B17" t="str">
        <f>IF(ISBLANK(plancomarcpc[[#This Row],[Acciones sobre el Plan aprobado]]),"",comarca)</f>
        <v/>
      </c>
      <c r="C17" s="115"/>
      <c r="D17" s="115"/>
      <c r="E17" s="115"/>
    </row>
    <row r="18" spans="1:5" x14ac:dyDescent="0.25">
      <c r="A18" t="str">
        <f>IF(ISBLANK(plancomarcpc[[#This Row],[Acciones sobre el Plan aprobado]]),"",Ejercicio)</f>
        <v/>
      </c>
      <c r="B18" t="str">
        <f>IF(ISBLANK(plancomarcpc[[#This Row],[Acciones sobre el Plan aprobado]]),"",comarca)</f>
        <v/>
      </c>
      <c r="C18" s="115"/>
      <c r="D18" s="115"/>
      <c r="E18" s="115"/>
    </row>
    <row r="19" spans="1:5" x14ac:dyDescent="0.25">
      <c r="A19" t="str">
        <f>IF(ISBLANK(plancomarcpc[[#This Row],[Acciones sobre el Plan aprobado]]),"",Ejercicio)</f>
        <v/>
      </c>
      <c r="B19" t="str">
        <f>IF(ISBLANK(plancomarcpc[[#This Row],[Acciones sobre el Plan aprobado]]),"",comarca)</f>
        <v/>
      </c>
      <c r="C19" s="115"/>
      <c r="D19" s="115"/>
      <c r="E19" s="115"/>
    </row>
    <row r="20" spans="1:5" x14ac:dyDescent="0.25">
      <c r="A20" t="str">
        <f>IF(ISBLANK(plancomarcpc[[#This Row],[Acciones sobre el Plan aprobado]]),"",Ejercicio)</f>
        <v/>
      </c>
      <c r="B20" t="str">
        <f>IF(ISBLANK(plancomarcpc[[#This Row],[Acciones sobre el Plan aprobado]]),"",comarca)</f>
        <v/>
      </c>
      <c r="C20" s="115"/>
      <c r="D20" s="115"/>
      <c r="E20" s="115"/>
    </row>
    <row r="21" spans="1:5" x14ac:dyDescent="0.25">
      <c r="A21" t="str">
        <f>IF(ISBLANK(plancomarcpc[[#This Row],[Acciones sobre el Plan aprobado]]),"",Ejercicio)</f>
        <v/>
      </c>
      <c r="B21" t="str">
        <f>IF(ISBLANK(plancomarcpc[[#This Row],[Acciones sobre el Plan aprobado]]),"",comarca)</f>
        <v/>
      </c>
      <c r="C21" s="115"/>
      <c r="D21" s="115"/>
      <c r="E21" s="115"/>
    </row>
    <row r="22" spans="1:5" x14ac:dyDescent="0.25">
      <c r="A22" t="str">
        <f>IF(ISBLANK(plancomarcpc[[#This Row],[Acciones sobre el Plan aprobado]]),"",Ejercicio)</f>
        <v/>
      </c>
      <c r="B22" t="str">
        <f>IF(ISBLANK(plancomarcpc[[#This Row],[Acciones sobre el Plan aprobado]]),"",comarca)</f>
        <v/>
      </c>
      <c r="C22" s="115"/>
      <c r="D22" s="115"/>
      <c r="E22" s="115"/>
    </row>
    <row r="23" spans="1:5" x14ac:dyDescent="0.25">
      <c r="A23" t="str">
        <f>IF(ISBLANK(plancomarcpc[[#This Row],[Acciones sobre el Plan aprobado]]),"",Ejercicio)</f>
        <v/>
      </c>
      <c r="B23" t="str">
        <f>IF(ISBLANK(plancomarcpc[[#This Row],[Acciones sobre el Plan aprobado]]),"",comarca)</f>
        <v/>
      </c>
      <c r="C23" s="115"/>
      <c r="D23" s="115"/>
      <c r="E23" s="115"/>
    </row>
    <row r="24" spans="1:5" x14ac:dyDescent="0.25">
      <c r="A24" t="str">
        <f>IF(ISBLANK(plancomarcpc[[#This Row],[Acciones sobre el Plan aprobado]]),"",Ejercicio)</f>
        <v/>
      </c>
      <c r="B24" t="str">
        <f>IF(ISBLANK(plancomarcpc[[#This Row],[Acciones sobre el Plan aprobado]]),"",comarca)</f>
        <v/>
      </c>
      <c r="C24" s="115"/>
      <c r="D24" s="115"/>
      <c r="E24" s="115"/>
    </row>
    <row r="25" spans="1:5" x14ac:dyDescent="0.25">
      <c r="A25" t="str">
        <f>IF(ISBLANK(plancomarcpc[[#This Row],[Acciones sobre el Plan aprobado]]),"",Ejercicio)</f>
        <v/>
      </c>
      <c r="B25" t="str">
        <f>IF(ISBLANK(plancomarcpc[[#This Row],[Acciones sobre el Plan aprobado]]),"",comarca)</f>
        <v/>
      </c>
      <c r="C25" s="115"/>
      <c r="D25" s="115"/>
      <c r="E25" s="115"/>
    </row>
    <row r="26" spans="1:5" x14ac:dyDescent="0.25">
      <c r="A26" t="str">
        <f>IF(ISBLANK(plancomarcpc[[#This Row],[Acciones sobre el Plan aprobado]]),"",Ejercicio)</f>
        <v/>
      </c>
      <c r="B26" t="str">
        <f>IF(ISBLANK(plancomarcpc[[#This Row],[Acciones sobre el Plan aprobado]]),"",comarca)</f>
        <v/>
      </c>
      <c r="C26" s="115"/>
      <c r="D26" s="115"/>
      <c r="E26" s="115"/>
    </row>
    <row r="27" spans="1:5" x14ac:dyDescent="0.25">
      <c r="A27" t="str">
        <f>IF(ISBLANK(plancomarcpc[[#This Row],[Acciones sobre el Plan aprobado]]),"",Ejercicio)</f>
        <v/>
      </c>
      <c r="B27" t="str">
        <f>IF(ISBLANK(plancomarcpc[[#This Row],[Acciones sobre el Plan aprobado]]),"",comarca)</f>
        <v/>
      </c>
      <c r="C27" s="115"/>
      <c r="D27" s="115"/>
      <c r="E27" s="115"/>
    </row>
    <row r="28" spans="1:5" x14ac:dyDescent="0.25">
      <c r="A28" t="str">
        <f>IF(ISBLANK(plancomarcpc[[#This Row],[Acciones sobre el Plan aprobado]]),"",Ejercicio)</f>
        <v/>
      </c>
      <c r="B28" t="str">
        <f>IF(ISBLANK(plancomarcpc[[#This Row],[Acciones sobre el Plan aprobado]]),"",comarca)</f>
        <v/>
      </c>
      <c r="C28" s="115"/>
      <c r="D28" s="115"/>
      <c r="E28" s="115"/>
    </row>
    <row r="29" spans="1:5" x14ac:dyDescent="0.25">
      <c r="A29" t="str">
        <f>IF(ISBLANK(plancomarcpc[[#This Row],[Acciones sobre el Plan aprobado]]),"",Ejercicio)</f>
        <v/>
      </c>
      <c r="B29" t="str">
        <f>IF(ISBLANK(plancomarcpc[[#This Row],[Acciones sobre el Plan aprobado]]),"",comarca)</f>
        <v/>
      </c>
      <c r="C29" s="115"/>
      <c r="D29" s="115"/>
      <c r="E29" s="115"/>
    </row>
    <row r="30" spans="1:5" x14ac:dyDescent="0.25">
      <c r="A30" t="str">
        <f>IF(ISBLANK(plancomarcpc[[#This Row],[Acciones sobre el Plan aprobado]]),"",Ejercicio)</f>
        <v/>
      </c>
      <c r="B30" t="str">
        <f>IF(ISBLANK(plancomarcpc[[#This Row],[Acciones sobre el Plan aprobado]]),"",comarca)</f>
        <v/>
      </c>
      <c r="C30" s="115"/>
      <c r="D30" s="115"/>
      <c r="E30" s="115"/>
    </row>
    <row r="31" spans="1:5" x14ac:dyDescent="0.25">
      <c r="A31" t="str">
        <f>IF(ISBLANK(plancomarcpc[[#This Row],[Acciones sobre el Plan aprobado]]),"",Ejercicio)</f>
        <v/>
      </c>
      <c r="B31" t="str">
        <f>IF(ISBLANK(plancomarcpc[[#This Row],[Acciones sobre el Plan aprobado]]),"",comarca)</f>
        <v/>
      </c>
      <c r="C31" s="115"/>
      <c r="D31" s="115"/>
      <c r="E31" s="115"/>
    </row>
    <row r="32" spans="1:5" x14ac:dyDescent="0.25">
      <c r="A32" t="str">
        <f>IF(ISBLANK(plancomarcpc[[#This Row],[Acciones sobre el Plan aprobado]]),"",Ejercicio)</f>
        <v/>
      </c>
      <c r="B32" t="str">
        <f>IF(ISBLANK(plancomarcpc[[#This Row],[Acciones sobre el Plan aprobado]]),"",comarca)</f>
        <v/>
      </c>
      <c r="C32" s="115"/>
      <c r="D32" s="115"/>
      <c r="E32" s="115"/>
    </row>
    <row r="33" spans="1:5" x14ac:dyDescent="0.25">
      <c r="A33" t="str">
        <f>IF(ISBLANK(plancomarcpc[[#This Row],[Acciones sobre el Plan aprobado]]),"",Ejercicio)</f>
        <v/>
      </c>
      <c r="B33" t="str">
        <f>IF(ISBLANK(plancomarcpc[[#This Row],[Acciones sobre el Plan aprobado]]),"",comarca)</f>
        <v/>
      </c>
      <c r="C33" s="115"/>
      <c r="D33" s="115"/>
      <c r="E33" s="115"/>
    </row>
    <row r="34" spans="1:5" x14ac:dyDescent="0.25">
      <c r="A34" t="str">
        <f>IF(ISBLANK(plancomarcpc[[#This Row],[Acciones sobre el Plan aprobado]]),"",Ejercicio)</f>
        <v/>
      </c>
      <c r="B34" t="str">
        <f>IF(ISBLANK(plancomarcpc[[#This Row],[Acciones sobre el Plan aprobado]]),"",comarca)</f>
        <v/>
      </c>
      <c r="C34" s="115"/>
      <c r="D34" s="115"/>
      <c r="E34" s="115"/>
    </row>
    <row r="35" spans="1:5" x14ac:dyDescent="0.25">
      <c r="A35" t="str">
        <f>IF(ISBLANK(plancomarcpc[[#This Row],[Acciones sobre el Plan aprobado]]),"",Ejercicio)</f>
        <v/>
      </c>
      <c r="B35" t="str">
        <f>IF(ISBLANK(plancomarcpc[[#This Row],[Acciones sobre el Plan aprobado]]),"",comarca)</f>
        <v/>
      </c>
      <c r="C35" s="115"/>
      <c r="D35" s="115"/>
      <c r="E35" s="115"/>
    </row>
    <row r="36" spans="1:5" x14ac:dyDescent="0.25">
      <c r="A36" t="str">
        <f>IF(ISBLANK(plancomarcpc[[#This Row],[Acciones sobre el Plan aprobado]]),"",Ejercicio)</f>
        <v/>
      </c>
      <c r="B36" t="str">
        <f>IF(ISBLANK(plancomarcpc[[#This Row],[Acciones sobre el Plan aprobado]]),"",comarca)</f>
        <v/>
      </c>
      <c r="C36" s="115"/>
      <c r="D36" s="115"/>
      <c r="E36" s="115"/>
    </row>
    <row r="37" spans="1:5" x14ac:dyDescent="0.25">
      <c r="A37" t="str">
        <f>IF(ISBLANK(plancomarcpc[[#This Row],[Acciones sobre el Plan aprobado]]),"",Ejercicio)</f>
        <v/>
      </c>
      <c r="B37" t="str">
        <f>IF(ISBLANK(plancomarcpc[[#This Row],[Acciones sobre el Plan aprobado]]),"",comarca)</f>
        <v/>
      </c>
      <c r="C37" s="115"/>
      <c r="D37" s="115"/>
      <c r="E37" s="115"/>
    </row>
    <row r="38" spans="1:5" x14ac:dyDescent="0.25">
      <c r="A38" t="str">
        <f>IF(ISBLANK(plancomarcpc[[#This Row],[Acciones sobre el Plan aprobado]]),"",Ejercicio)</f>
        <v/>
      </c>
      <c r="B38" t="str">
        <f>IF(ISBLANK(plancomarcpc[[#This Row],[Acciones sobre el Plan aprobado]]),"",comarca)</f>
        <v/>
      </c>
      <c r="C38" s="115"/>
      <c r="D38" s="115"/>
      <c r="E38" s="115"/>
    </row>
    <row r="39" spans="1:5" x14ac:dyDescent="0.25">
      <c r="A39" t="str">
        <f>IF(ISBLANK(plancomarcpc[[#This Row],[Acciones sobre el Plan aprobado]]),"",Ejercicio)</f>
        <v/>
      </c>
      <c r="B39" t="str">
        <f>IF(ISBLANK(plancomarcpc[[#This Row],[Acciones sobre el Plan aprobado]]),"",comarca)</f>
        <v/>
      </c>
      <c r="C39" s="115"/>
      <c r="D39" s="115"/>
      <c r="E39" s="115"/>
    </row>
    <row r="40" spans="1:5" x14ac:dyDescent="0.25">
      <c r="A40" t="str">
        <f>IF(ISBLANK(plancomarcpc[[#This Row],[Acciones sobre el Plan aprobado]]),"",Ejercicio)</f>
        <v/>
      </c>
      <c r="B40" t="str">
        <f>IF(ISBLANK(plancomarcpc[[#This Row],[Acciones sobre el Plan aprobado]]),"",comarca)</f>
        <v/>
      </c>
      <c r="C40" s="115"/>
      <c r="D40" s="115"/>
      <c r="E40" s="115"/>
    </row>
    <row r="41" spans="1:5" x14ac:dyDescent="0.25">
      <c r="A41" t="str">
        <f>IF(ISBLANK(plancomarcpc[[#This Row],[Acciones sobre el Plan aprobado]]),"",Ejercicio)</f>
        <v/>
      </c>
      <c r="B41" t="str">
        <f>IF(ISBLANK(plancomarcpc[[#This Row],[Acciones sobre el Plan aprobado]]),"",comarca)</f>
        <v/>
      </c>
      <c r="C41" s="115"/>
      <c r="D41" s="115"/>
      <c r="E41" s="115"/>
    </row>
    <row r="42" spans="1:5" x14ac:dyDescent="0.25">
      <c r="A42" t="str">
        <f>IF(ISBLANK(plancomarcpc[[#This Row],[Acciones sobre el Plan aprobado]]),"",Ejercicio)</f>
        <v/>
      </c>
      <c r="B42" s="3" t="str">
        <f>IF(ISBLANK(plancomarcpc[[#This Row],[Acciones sobre el Plan aprobado]]),"",comarca)</f>
        <v/>
      </c>
      <c r="C42" s="115"/>
      <c r="D42" s="115"/>
      <c r="E42" s="115"/>
    </row>
    <row r="43" spans="1:5" x14ac:dyDescent="0.25">
      <c r="A43" t="str">
        <f>IF(ISBLANK(plancomarcpc[[#This Row],[Acciones sobre el Plan aprobado]]),"",Ejercicio)</f>
        <v/>
      </c>
      <c r="B43" s="3" t="str">
        <f>IF(ISBLANK(plancomarcpc[[#This Row],[Acciones sobre el Plan aprobado]]),"",comarca)</f>
        <v/>
      </c>
      <c r="C43" s="115"/>
      <c r="D43" s="115"/>
      <c r="E43" s="115"/>
    </row>
    <row r="44" spans="1:5" x14ac:dyDescent="0.25">
      <c r="A44" t="str">
        <f>IF(ISBLANK(plancomarcpc[[#This Row],[Acciones sobre el Plan aprobado]]),"",Ejercicio)</f>
        <v/>
      </c>
      <c r="B44" s="3" t="str">
        <f>IF(ISBLANK(plancomarcpc[[#This Row],[Acciones sobre el Plan aprobado]]),"",comarca)</f>
        <v/>
      </c>
      <c r="C44" s="115"/>
      <c r="D44" s="115"/>
      <c r="E44" s="115"/>
    </row>
    <row r="45" spans="1:5" x14ac:dyDescent="0.25">
      <c r="A45" t="str">
        <f>IF(ISBLANK(plancomarcpc[[#This Row],[Acciones sobre el Plan aprobado]]),"",Ejercicio)</f>
        <v/>
      </c>
      <c r="B45" s="3" t="str">
        <f>IF(ISBLANK(plancomarcpc[[#This Row],[Acciones sobre el Plan aprobado]]),"",comarca)</f>
        <v/>
      </c>
      <c r="C45" s="115"/>
      <c r="D45" s="115"/>
      <c r="E45" s="115"/>
    </row>
    <row r="46" spans="1:5" x14ac:dyDescent="0.25">
      <c r="A46" t="str">
        <f>IF(ISBLANK(plancomarcpc[[#This Row],[Acciones sobre el Plan aprobado]]),"",Ejercicio)</f>
        <v/>
      </c>
      <c r="B46" s="3" t="str">
        <f>IF(ISBLANK(plancomarcpc[[#This Row],[Acciones sobre el Plan aprobado]]),"",comarca)</f>
        <v/>
      </c>
      <c r="C46" s="115"/>
      <c r="D46" s="115"/>
      <c r="E46" s="115"/>
    </row>
    <row r="47" spans="1:5" x14ac:dyDescent="0.25">
      <c r="A47" t="str">
        <f>IF(ISBLANK(plancomarcpc[[#This Row],[Acciones sobre el Plan aprobado]]),"",Ejercicio)</f>
        <v/>
      </c>
      <c r="B47" s="3" t="str">
        <f>IF(ISBLANK(plancomarcpc[[#This Row],[Acciones sobre el Plan aprobado]]),"",comarca)</f>
        <v/>
      </c>
      <c r="C47" s="115"/>
      <c r="D47" s="115"/>
      <c r="E47" s="115"/>
    </row>
    <row r="48" spans="1:5" x14ac:dyDescent="0.25">
      <c r="A48" t="str">
        <f>IF(ISBLANK(plancomarcpc[[#This Row],[Acciones sobre el Plan aprobado]]),"",Ejercicio)</f>
        <v/>
      </c>
      <c r="B48" s="3" t="str">
        <f>IF(ISBLANK(plancomarcpc[[#This Row],[Acciones sobre el Plan aprobado]]),"",comarca)</f>
        <v/>
      </c>
      <c r="C48" s="115"/>
      <c r="D48" s="115"/>
      <c r="E48" s="115"/>
    </row>
    <row r="49" spans="1:5" x14ac:dyDescent="0.25">
      <c r="A49" t="str">
        <f>IF(ISBLANK(plancomarcpc[[#This Row],[Acciones sobre el Plan aprobado]]),"",Ejercicio)</f>
        <v/>
      </c>
      <c r="B49" s="3" t="str">
        <f>IF(ISBLANK(plancomarcpc[[#This Row],[Acciones sobre el Plan aprobado]]),"",comarca)</f>
        <v/>
      </c>
      <c r="C49" s="115"/>
      <c r="D49" s="115"/>
      <c r="E49" s="115"/>
    </row>
    <row r="50" spans="1:5" x14ac:dyDescent="0.25">
      <c r="A50" t="str">
        <f>IF(ISBLANK(plancomarcpc[[#This Row],[Acciones sobre el Plan aprobado]]),"",Ejercicio)</f>
        <v/>
      </c>
      <c r="B50" s="3" t="str">
        <f>IF(ISBLANK(plancomarcpc[[#This Row],[Acciones sobre el Plan aprobado]]),"",comarca)</f>
        <v/>
      </c>
      <c r="C50" s="115"/>
      <c r="D50" s="115"/>
      <c r="E50" s="115"/>
    </row>
    <row r="51" spans="1:5" x14ac:dyDescent="0.25">
      <c r="A51" t="str">
        <f>IF(ISBLANK(plancomarcpc[[#This Row],[Acciones sobre el Plan aprobado]]),"",Ejercicio)</f>
        <v/>
      </c>
      <c r="B51" s="3" t="str">
        <f>IF(ISBLANK(plancomarcpc[[#This Row],[Acciones sobre el Plan aprobado]]),"",comarca)</f>
        <v/>
      </c>
      <c r="C51" s="115"/>
      <c r="D51" s="115"/>
      <c r="E51" s="115"/>
    </row>
    <row r="52" spans="1:5" x14ac:dyDescent="0.25">
      <c r="A52" t="str">
        <f>IF(ISBLANK(plancomarcpc[[#This Row],[Acciones sobre el Plan aprobado]]),"",Ejercicio)</f>
        <v/>
      </c>
      <c r="B52" s="3" t="str">
        <f>IF(ISBLANK(plancomarcpc[[#This Row],[Acciones sobre el Plan aprobado]]),"",comarca)</f>
        <v/>
      </c>
      <c r="C52" s="115"/>
      <c r="D52" s="115"/>
      <c r="E52" s="115"/>
    </row>
    <row r="53" spans="1:5" x14ac:dyDescent="0.25">
      <c r="A53" t="str">
        <f>IF(ISBLANK(plancomarcpc[[#This Row],[Acciones sobre el Plan aprobado]]),"",Ejercicio)</f>
        <v/>
      </c>
      <c r="B53" s="3" t="str">
        <f>IF(ISBLANK(plancomarcpc[[#This Row],[Acciones sobre el Plan aprobado]]),"",comarca)</f>
        <v/>
      </c>
      <c r="C53" s="115"/>
      <c r="D53" s="115"/>
      <c r="E53" s="115"/>
    </row>
    <row r="54" spans="1:5" x14ac:dyDescent="0.25">
      <c r="A54" t="str">
        <f>IF(ISBLANK(plancomarcpc[[#This Row],[Acciones sobre el Plan aprobado]]),"",Ejercicio)</f>
        <v/>
      </c>
      <c r="B54" s="3" t="str">
        <f>IF(ISBLANK(plancomarcpc[[#This Row],[Acciones sobre el Plan aprobado]]),"",comarca)</f>
        <v/>
      </c>
      <c r="C54" s="115"/>
      <c r="D54" s="115"/>
      <c r="E54" s="115"/>
    </row>
    <row r="55" spans="1:5" x14ac:dyDescent="0.25">
      <c r="A55" t="str">
        <f>IF(ISBLANK(plancomarcpc[[#This Row],[Acciones sobre el Plan aprobado]]),"",Ejercicio)</f>
        <v/>
      </c>
      <c r="B55" s="3" t="str">
        <f>IF(ISBLANK(plancomarcpc[[#This Row],[Acciones sobre el Plan aprobado]]),"",comarca)</f>
        <v/>
      </c>
      <c r="C55" s="115"/>
      <c r="D55" s="115"/>
      <c r="E55" s="115"/>
    </row>
    <row r="56" spans="1:5" x14ac:dyDescent="0.25">
      <c r="A56" t="str">
        <f>IF(ISBLANK(plancomarcpc[[#This Row],[Acciones sobre el Plan aprobado]]),"",Ejercicio)</f>
        <v/>
      </c>
      <c r="B56" s="3" t="str">
        <f>IF(ISBLANK(plancomarcpc[[#This Row],[Acciones sobre el Plan aprobado]]),"",comarca)</f>
        <v/>
      </c>
      <c r="C56" s="115"/>
      <c r="D56" s="115"/>
      <c r="E56" s="115"/>
    </row>
    <row r="57" spans="1:5" x14ac:dyDescent="0.25">
      <c r="A57" t="str">
        <f>IF(ISBLANK(plancomarcpc[[#This Row],[Acciones sobre el Plan aprobado]]),"",Ejercicio)</f>
        <v/>
      </c>
      <c r="B57" s="3" t="str">
        <f>IF(ISBLANK(plancomarcpc[[#This Row],[Acciones sobre el Plan aprobado]]),"",comarca)</f>
        <v/>
      </c>
      <c r="C57" s="115"/>
      <c r="D57" s="115"/>
      <c r="E57" s="115"/>
    </row>
    <row r="58" spans="1:5" x14ac:dyDescent="0.25">
      <c r="A58" t="str">
        <f>IF(ISBLANK(plancomarcpc[[#This Row],[Acciones sobre el Plan aprobado]]),"",Ejercicio)</f>
        <v/>
      </c>
      <c r="B58" s="3" t="str">
        <f>IF(ISBLANK(plancomarcpc[[#This Row],[Acciones sobre el Plan aprobado]]),"",comarca)</f>
        <v/>
      </c>
      <c r="C58" s="115"/>
      <c r="D58" s="115"/>
      <c r="E58" s="115"/>
    </row>
    <row r="59" spans="1:5" x14ac:dyDescent="0.25">
      <c r="A59" t="str">
        <f>IF(ISBLANK(plancomarcpc[[#This Row],[Acciones sobre el Plan aprobado]]),"",Ejercicio)</f>
        <v/>
      </c>
      <c r="B59" s="3" t="str">
        <f>IF(ISBLANK(plancomarcpc[[#This Row],[Acciones sobre el Plan aprobado]]),"",comarca)</f>
        <v/>
      </c>
      <c r="C59" s="115"/>
      <c r="D59" s="115"/>
      <c r="E59" s="115"/>
    </row>
    <row r="60" spans="1:5" x14ac:dyDescent="0.25">
      <c r="A60" t="str">
        <f>IF(ISBLANK(plancomarcpc[[#This Row],[Acciones sobre el Plan aprobado]]),"",Ejercicio)</f>
        <v/>
      </c>
      <c r="B60" s="3" t="str">
        <f>IF(ISBLANK(plancomarcpc[[#This Row],[Acciones sobre el Plan aprobado]]),"",comarca)</f>
        <v/>
      </c>
      <c r="C60" s="115"/>
      <c r="D60" s="115"/>
      <c r="E60" s="115"/>
    </row>
    <row r="61" spans="1:5" x14ac:dyDescent="0.25">
      <c r="A61" t="str">
        <f>IF(ISBLANK(plancomarcpc[[#This Row],[Acciones sobre el Plan aprobado]]),"",Ejercicio)</f>
        <v/>
      </c>
      <c r="B61" s="3" t="str">
        <f>IF(ISBLANK(plancomarcpc[[#This Row],[Acciones sobre el Plan aprobado]]),"",comarca)</f>
        <v/>
      </c>
      <c r="C61" s="115"/>
      <c r="D61" s="115"/>
      <c r="E61" s="115"/>
    </row>
    <row r="62" spans="1:5" x14ac:dyDescent="0.25">
      <c r="A62" t="str">
        <f>IF(ISBLANK(plancomarcpc[[#This Row],[Acciones sobre el Plan aprobado]]),"",Ejercicio)</f>
        <v/>
      </c>
      <c r="B62" s="3" t="str">
        <f>IF(ISBLANK(plancomarcpc[[#This Row],[Acciones sobre el Plan aprobado]]),"",comarca)</f>
        <v/>
      </c>
      <c r="C62" s="115"/>
      <c r="D62" s="115"/>
      <c r="E62" s="115"/>
    </row>
    <row r="63" spans="1:5" x14ac:dyDescent="0.25">
      <c r="A63" t="str">
        <f>IF(ISBLANK(plancomarcpc[[#This Row],[Acciones sobre el Plan aprobado]]),"",Ejercicio)</f>
        <v/>
      </c>
      <c r="B63" s="3" t="str">
        <f>IF(ISBLANK(plancomarcpc[[#This Row],[Acciones sobre el Plan aprobado]]),"",comarca)</f>
        <v/>
      </c>
      <c r="C63" s="115"/>
      <c r="D63" s="115"/>
      <c r="E63" s="115"/>
    </row>
    <row r="64" spans="1:5" x14ac:dyDescent="0.25">
      <c r="A64" t="str">
        <f>IF(ISBLANK(plancomarcpc[[#This Row],[Acciones sobre el Plan aprobado]]),"",Ejercicio)</f>
        <v/>
      </c>
      <c r="B64" s="3" t="str">
        <f>IF(ISBLANK(plancomarcpc[[#This Row],[Acciones sobre el Plan aprobado]]),"",comarca)</f>
        <v/>
      </c>
      <c r="C64" s="115"/>
      <c r="D64" s="115"/>
      <c r="E64" s="115"/>
    </row>
    <row r="65" spans="1:5" x14ac:dyDescent="0.25">
      <c r="A65" t="str">
        <f>IF(ISBLANK(plancomarcpc[[#This Row],[Acciones sobre el Plan aprobado]]),"",Ejercicio)</f>
        <v/>
      </c>
      <c r="B65" s="3" t="str">
        <f>IF(ISBLANK(plancomarcpc[[#This Row],[Acciones sobre el Plan aprobado]]),"",comarca)</f>
        <v/>
      </c>
      <c r="C65" s="115"/>
      <c r="D65" s="115"/>
      <c r="E65" s="115"/>
    </row>
    <row r="66" spans="1:5" x14ac:dyDescent="0.25">
      <c r="A66" t="str">
        <f>IF(ISBLANK(plancomarcpc[[#This Row],[Acciones sobre el Plan aprobado]]),"",Ejercicio)</f>
        <v/>
      </c>
      <c r="B66" s="3" t="str">
        <f>IF(ISBLANK(plancomarcpc[[#This Row],[Acciones sobre el Plan aprobado]]),"",comarca)</f>
        <v/>
      </c>
      <c r="C66" s="115"/>
      <c r="D66" s="115"/>
      <c r="E66" s="115"/>
    </row>
    <row r="67" spans="1:5" x14ac:dyDescent="0.25">
      <c r="A67" t="str">
        <f>IF(ISBLANK(plancomarcpc[[#This Row],[Acciones sobre el Plan aprobado]]),"",Ejercicio)</f>
        <v/>
      </c>
      <c r="B67" s="3" t="str">
        <f>IF(ISBLANK(plancomarcpc[[#This Row],[Acciones sobre el Plan aprobado]]),"",comarca)</f>
        <v/>
      </c>
      <c r="C67" s="115"/>
      <c r="D67" s="115"/>
      <c r="E67" s="115"/>
    </row>
    <row r="68" spans="1:5" x14ac:dyDescent="0.25">
      <c r="A68" t="str">
        <f>IF(ISBLANK(plancomarcpc[[#This Row],[Acciones sobre el Plan aprobado]]),"",Ejercicio)</f>
        <v/>
      </c>
      <c r="B68" s="3" t="str">
        <f>IF(ISBLANK(plancomarcpc[[#This Row],[Acciones sobre el Plan aprobado]]),"",comarca)</f>
        <v/>
      </c>
      <c r="C68" s="115"/>
      <c r="D68" s="115"/>
      <c r="E68" s="115"/>
    </row>
    <row r="69" spans="1:5" x14ac:dyDescent="0.25">
      <c r="A69" t="str">
        <f>IF(ISBLANK(plancomarcpc[[#This Row],[Acciones sobre el Plan aprobado]]),"",Ejercicio)</f>
        <v/>
      </c>
      <c r="B69" s="3" t="str">
        <f>IF(ISBLANK(plancomarcpc[[#This Row],[Acciones sobre el Plan aprobado]]),"",comarca)</f>
        <v/>
      </c>
      <c r="C69" s="115"/>
      <c r="D69" s="115"/>
      <c r="E69" s="115"/>
    </row>
    <row r="70" spans="1:5" x14ac:dyDescent="0.25">
      <c r="A70" t="str">
        <f>IF(ISBLANK(plancomarcpc[[#This Row],[Acciones sobre el Plan aprobado]]),"",Ejercicio)</f>
        <v/>
      </c>
      <c r="B70" s="3" t="str">
        <f>IF(ISBLANK(plancomarcpc[[#This Row],[Acciones sobre el Plan aprobado]]),"",comarca)</f>
        <v/>
      </c>
      <c r="C70" s="115"/>
      <c r="D70" s="115"/>
      <c r="E70" s="115"/>
    </row>
    <row r="71" spans="1:5" x14ac:dyDescent="0.25">
      <c r="A71" t="str">
        <f>IF(ISBLANK(plancomarcpc[[#This Row],[Acciones sobre el Plan aprobado]]),"",Ejercicio)</f>
        <v/>
      </c>
      <c r="B71" s="3" t="str">
        <f>IF(ISBLANK(plancomarcpc[[#This Row],[Acciones sobre el Plan aprobado]]),"",comarca)</f>
        <v/>
      </c>
      <c r="C71" s="115"/>
      <c r="D71" s="115"/>
      <c r="E71" s="115"/>
    </row>
    <row r="72" spans="1:5" x14ac:dyDescent="0.25">
      <c r="A72" t="str">
        <f>IF(ISBLANK(plancomarcpc[[#This Row],[Acciones sobre el Plan aprobado]]),"",Ejercicio)</f>
        <v/>
      </c>
      <c r="B72" s="3" t="str">
        <f>IF(ISBLANK(plancomarcpc[[#This Row],[Acciones sobre el Plan aprobado]]),"",comarca)</f>
        <v/>
      </c>
      <c r="C72" s="115"/>
      <c r="D72" s="115"/>
      <c r="E72" s="115"/>
    </row>
    <row r="73" spans="1:5" x14ac:dyDescent="0.25">
      <c r="A73" t="str">
        <f>IF(ISBLANK(plancomarcpc[[#This Row],[Acciones sobre el Plan aprobado]]),"",Ejercicio)</f>
        <v/>
      </c>
      <c r="B73" s="3" t="str">
        <f>IF(ISBLANK(plancomarcpc[[#This Row],[Acciones sobre el Plan aprobado]]),"",comarca)</f>
        <v/>
      </c>
      <c r="C73" s="115"/>
      <c r="D73" s="115"/>
      <c r="E73" s="115"/>
    </row>
    <row r="74" spans="1:5" x14ac:dyDescent="0.25">
      <c r="A74" t="str">
        <f>IF(ISBLANK(plancomarcpc[[#This Row],[Acciones sobre el Plan aprobado]]),"",Ejercicio)</f>
        <v/>
      </c>
      <c r="B74" s="3" t="str">
        <f>IF(ISBLANK(plancomarcpc[[#This Row],[Acciones sobre el Plan aprobado]]),"",comarca)</f>
        <v/>
      </c>
      <c r="C74" s="115"/>
      <c r="D74" s="115"/>
      <c r="E74" s="115"/>
    </row>
    <row r="75" spans="1:5" x14ac:dyDescent="0.25">
      <c r="A75" t="str">
        <f>IF(ISBLANK(plancomarcpc[[#This Row],[Acciones sobre el Plan aprobado]]),"",Ejercicio)</f>
        <v/>
      </c>
      <c r="B75" s="3" t="str">
        <f>IF(ISBLANK(plancomarcpc[[#This Row],[Acciones sobre el Plan aprobado]]),"",comarca)</f>
        <v/>
      </c>
      <c r="C75" s="115"/>
      <c r="D75" s="115"/>
      <c r="E75" s="115"/>
    </row>
    <row r="76" spans="1:5" x14ac:dyDescent="0.25">
      <c r="A76" t="str">
        <f>IF(ISBLANK(plancomarcpc[[#This Row],[Acciones sobre el Plan aprobado]]),"",Ejercicio)</f>
        <v/>
      </c>
      <c r="B76" s="3" t="str">
        <f>IF(ISBLANK(plancomarcpc[[#This Row],[Acciones sobre el Plan aprobado]]),"",comarca)</f>
        <v/>
      </c>
      <c r="C76" s="115"/>
      <c r="D76" s="115"/>
      <c r="E76" s="115"/>
    </row>
    <row r="77" spans="1:5" x14ac:dyDescent="0.25">
      <c r="A77" t="str">
        <f>IF(ISBLANK(plancomarcpc[[#This Row],[Acciones sobre el Plan aprobado]]),"",Ejercicio)</f>
        <v/>
      </c>
      <c r="B77" s="3" t="str">
        <f>IF(ISBLANK(plancomarcpc[[#This Row],[Acciones sobre el Plan aprobado]]),"",comarca)</f>
        <v/>
      </c>
      <c r="C77" s="115"/>
      <c r="D77" s="115"/>
      <c r="E77" s="115"/>
    </row>
    <row r="78" spans="1:5" x14ac:dyDescent="0.25">
      <c r="A78" t="str">
        <f>IF(ISBLANK(plancomarcpc[[#This Row],[Acciones sobre el Plan aprobado]]),"",Ejercicio)</f>
        <v/>
      </c>
      <c r="B78" s="3" t="str">
        <f>IF(ISBLANK(plancomarcpc[[#This Row],[Acciones sobre el Plan aprobado]]),"",comarca)</f>
        <v/>
      </c>
      <c r="C78" s="115"/>
      <c r="D78" s="115"/>
      <c r="E78" s="115"/>
    </row>
    <row r="79" spans="1:5" x14ac:dyDescent="0.25">
      <c r="A79" t="str">
        <f>IF(ISBLANK(plancomarcpc[[#This Row],[Acciones sobre el Plan aprobado]]),"",Ejercicio)</f>
        <v/>
      </c>
      <c r="B79" s="3" t="str">
        <f>IF(ISBLANK(plancomarcpc[[#This Row],[Acciones sobre el Plan aprobado]]),"",comarca)</f>
        <v/>
      </c>
      <c r="C79" s="115"/>
      <c r="D79" s="115"/>
      <c r="E79" s="115"/>
    </row>
    <row r="80" spans="1:5" x14ac:dyDescent="0.25">
      <c r="A80" t="str">
        <f>IF(ISBLANK(plancomarcpc[[#This Row],[Acciones sobre el Plan aprobado]]),"",Ejercicio)</f>
        <v/>
      </c>
      <c r="B80" s="3" t="str">
        <f>IF(ISBLANK(plancomarcpc[[#This Row],[Acciones sobre el Plan aprobado]]),"",comarca)</f>
        <v/>
      </c>
      <c r="C80" s="115"/>
      <c r="D80" s="115"/>
      <c r="E80" s="115"/>
    </row>
    <row r="81" spans="1:5" x14ac:dyDescent="0.25">
      <c r="A81" t="str">
        <f>IF(ISBLANK(plancomarcpc[[#This Row],[Acciones sobre el Plan aprobado]]),"",Ejercicio)</f>
        <v/>
      </c>
      <c r="B81" s="3" t="str">
        <f>IF(ISBLANK(plancomarcpc[[#This Row],[Acciones sobre el Plan aprobado]]),"",comarca)</f>
        <v/>
      </c>
      <c r="C81" s="115"/>
      <c r="D81" s="115"/>
      <c r="E81" s="115"/>
    </row>
    <row r="82" spans="1:5" x14ac:dyDescent="0.25">
      <c r="A82" t="str">
        <f>IF(ISBLANK(plancomarcpc[[#This Row],[Acciones sobre el Plan aprobado]]),"",Ejercicio)</f>
        <v/>
      </c>
      <c r="B82" s="3" t="str">
        <f>IF(ISBLANK(plancomarcpc[[#This Row],[Acciones sobre el Plan aprobado]]),"",comarca)</f>
        <v/>
      </c>
      <c r="C82" s="115"/>
      <c r="D82" s="115"/>
      <c r="E82" s="115"/>
    </row>
    <row r="83" spans="1:5" x14ac:dyDescent="0.25">
      <c r="A83" t="str">
        <f>IF(ISBLANK(plancomarcpc[[#This Row],[Acciones sobre el Plan aprobado]]),"",Ejercicio)</f>
        <v/>
      </c>
      <c r="B83" s="3" t="str">
        <f>IF(ISBLANK(plancomarcpc[[#This Row],[Acciones sobre el Plan aprobado]]),"",comarca)</f>
        <v/>
      </c>
      <c r="C83" s="115"/>
      <c r="D83" s="115"/>
      <c r="E83" s="115"/>
    </row>
    <row r="84" spans="1:5" x14ac:dyDescent="0.25">
      <c r="A84" t="str">
        <f>IF(ISBLANK(plancomarcpc[[#This Row],[Acciones sobre el Plan aprobado]]),"",Ejercicio)</f>
        <v/>
      </c>
      <c r="B84" s="3" t="str">
        <f>IF(ISBLANK(plancomarcpc[[#This Row],[Acciones sobre el Plan aprobado]]),"",comarca)</f>
        <v/>
      </c>
      <c r="C84" s="115"/>
      <c r="D84" s="115"/>
      <c r="E84" s="115"/>
    </row>
    <row r="85" spans="1:5" x14ac:dyDescent="0.25">
      <c r="A85" t="str">
        <f>IF(ISBLANK(plancomarcpc[[#This Row],[Acciones sobre el Plan aprobado]]),"",Ejercicio)</f>
        <v/>
      </c>
      <c r="B85" s="3" t="str">
        <f>IF(ISBLANK(plancomarcpc[[#This Row],[Acciones sobre el Plan aprobado]]),"",comarca)</f>
        <v/>
      </c>
      <c r="C85" s="115"/>
      <c r="D85" s="115"/>
      <c r="E85" s="115"/>
    </row>
    <row r="86" spans="1:5" x14ac:dyDescent="0.25">
      <c r="A86" t="str">
        <f>IF(ISBLANK(plancomarcpc[[#This Row],[Acciones sobre el Plan aprobado]]),"",Ejercicio)</f>
        <v/>
      </c>
      <c r="B86" s="3" t="str">
        <f>IF(ISBLANK(plancomarcpc[[#This Row],[Acciones sobre el Plan aprobado]]),"",comarca)</f>
        <v/>
      </c>
      <c r="C86" s="115"/>
      <c r="D86" s="115"/>
      <c r="E86" s="115"/>
    </row>
    <row r="87" spans="1:5" x14ac:dyDescent="0.25">
      <c r="A87" t="str">
        <f>IF(ISBLANK(plancomarcpc[[#This Row],[Acciones sobre el Plan aprobado]]),"",Ejercicio)</f>
        <v/>
      </c>
      <c r="B87" s="3" t="str">
        <f>IF(ISBLANK(plancomarcpc[[#This Row],[Acciones sobre el Plan aprobado]]),"",comarca)</f>
        <v/>
      </c>
      <c r="C87" s="115"/>
      <c r="D87" s="115"/>
      <c r="E87" s="115"/>
    </row>
    <row r="88" spans="1:5" x14ac:dyDescent="0.25">
      <c r="A88" t="str">
        <f>IF(ISBLANK(plancomarcpc[[#This Row],[Acciones sobre el Plan aprobado]]),"",Ejercicio)</f>
        <v/>
      </c>
      <c r="B88" s="3" t="str">
        <f>IF(ISBLANK(plancomarcpc[[#This Row],[Acciones sobre el Plan aprobado]]),"",comarca)</f>
        <v/>
      </c>
      <c r="C88" s="115"/>
      <c r="D88" s="115"/>
      <c r="E88" s="115"/>
    </row>
    <row r="89" spans="1:5" x14ac:dyDescent="0.25">
      <c r="A89" t="str">
        <f>IF(ISBLANK(plancomarcpc[[#This Row],[Acciones sobre el Plan aprobado]]),"",Ejercicio)</f>
        <v/>
      </c>
      <c r="B89" s="3" t="str">
        <f>IF(ISBLANK(plancomarcpc[[#This Row],[Acciones sobre el Plan aprobado]]),"",comarca)</f>
        <v/>
      </c>
      <c r="C89" s="115"/>
      <c r="D89" s="115"/>
      <c r="E89" s="115"/>
    </row>
    <row r="90" spans="1:5" x14ac:dyDescent="0.25">
      <c r="A90" t="str">
        <f>IF(ISBLANK(plancomarcpc[[#This Row],[Acciones sobre el Plan aprobado]]),"",Ejercicio)</f>
        <v/>
      </c>
      <c r="B90" s="3" t="str">
        <f>IF(ISBLANK(plancomarcpc[[#This Row],[Acciones sobre el Plan aprobado]]),"",comarca)</f>
        <v/>
      </c>
      <c r="C90" s="115"/>
      <c r="D90" s="115"/>
      <c r="E90" s="115"/>
    </row>
    <row r="91" spans="1:5" x14ac:dyDescent="0.25">
      <c r="A91" t="str">
        <f>IF(ISBLANK(plancomarcpc[[#This Row],[Acciones sobre el Plan aprobado]]),"",Ejercicio)</f>
        <v/>
      </c>
      <c r="B91" s="3" t="str">
        <f>IF(ISBLANK(plancomarcpc[[#This Row],[Acciones sobre el Plan aprobado]]),"",comarca)</f>
        <v/>
      </c>
      <c r="C91" s="115"/>
      <c r="D91" s="115"/>
      <c r="E91" s="115"/>
    </row>
    <row r="92" spans="1:5" x14ac:dyDescent="0.25">
      <c r="A92" t="str">
        <f>IF(ISBLANK(plancomarcpc[[#This Row],[Acciones sobre el Plan aprobado]]),"",Ejercicio)</f>
        <v/>
      </c>
      <c r="B92" s="3" t="str">
        <f>IF(ISBLANK(plancomarcpc[[#This Row],[Acciones sobre el Plan aprobado]]),"",comarca)</f>
        <v/>
      </c>
      <c r="C92" s="115"/>
      <c r="D92" s="115"/>
      <c r="E92" s="115"/>
    </row>
    <row r="93" spans="1:5" x14ac:dyDescent="0.25">
      <c r="A93" t="str">
        <f>IF(ISBLANK(plancomarcpc[[#This Row],[Acciones sobre el Plan aprobado]]),"",Ejercicio)</f>
        <v/>
      </c>
      <c r="B93" s="3" t="str">
        <f>IF(ISBLANK(plancomarcpc[[#This Row],[Acciones sobre el Plan aprobado]]),"",comarca)</f>
        <v/>
      </c>
      <c r="C93" s="115"/>
      <c r="D93" s="115"/>
      <c r="E93" s="115"/>
    </row>
    <row r="94" spans="1:5" x14ac:dyDescent="0.25">
      <c r="A94" t="str">
        <f>IF(ISBLANK(plancomarcpc[[#This Row],[Acciones sobre el Plan aprobado]]),"",Ejercicio)</f>
        <v/>
      </c>
      <c r="B94" s="3" t="str">
        <f>IF(ISBLANK(plancomarcpc[[#This Row],[Acciones sobre el Plan aprobado]]),"",comarca)</f>
        <v/>
      </c>
      <c r="C94" s="115"/>
      <c r="D94" s="115"/>
      <c r="E94" s="115"/>
    </row>
    <row r="95" spans="1:5" x14ac:dyDescent="0.25">
      <c r="A95" t="str">
        <f>IF(ISBLANK(plancomarcpc[[#This Row],[Acciones sobre el Plan aprobado]]),"",Ejercicio)</f>
        <v/>
      </c>
      <c r="B95" s="3" t="str">
        <f>IF(ISBLANK(plancomarcpc[[#This Row],[Acciones sobre el Plan aprobado]]),"",comarca)</f>
        <v/>
      </c>
      <c r="C95" s="115"/>
      <c r="D95" s="115"/>
      <c r="E95" s="115"/>
    </row>
    <row r="96" spans="1:5" x14ac:dyDescent="0.25">
      <c r="A96" t="str">
        <f>IF(ISBLANK(plancomarcpc[[#This Row],[Acciones sobre el Plan aprobado]]),"",Ejercicio)</f>
        <v/>
      </c>
      <c r="B96" s="3" t="str">
        <f>IF(ISBLANK(plancomarcpc[[#This Row],[Acciones sobre el Plan aprobado]]),"",comarca)</f>
        <v/>
      </c>
      <c r="C96" s="115"/>
      <c r="D96" s="115"/>
      <c r="E96" s="115"/>
    </row>
    <row r="97" spans="1:5" x14ac:dyDescent="0.25">
      <c r="A97" t="str">
        <f>IF(ISBLANK(plancomarcpc[[#This Row],[Acciones sobre el Plan aprobado]]),"",Ejercicio)</f>
        <v/>
      </c>
      <c r="B97" s="3" t="str">
        <f>IF(ISBLANK(plancomarcpc[[#This Row],[Acciones sobre el Plan aprobado]]),"",comarca)</f>
        <v/>
      </c>
      <c r="C97" s="115"/>
      <c r="D97" s="115"/>
      <c r="E97" s="115"/>
    </row>
    <row r="98" spans="1:5" x14ac:dyDescent="0.25">
      <c r="A98" t="str">
        <f>IF(ISBLANK(plancomarcpc[[#This Row],[Acciones sobre el Plan aprobado]]),"",Ejercicio)</f>
        <v/>
      </c>
      <c r="B98" s="3" t="str">
        <f>IF(ISBLANK(plancomarcpc[[#This Row],[Acciones sobre el Plan aprobado]]),"",comarca)</f>
        <v/>
      </c>
      <c r="C98" s="115"/>
      <c r="D98" s="115"/>
      <c r="E98" s="115"/>
    </row>
    <row r="99" spans="1:5" x14ac:dyDescent="0.25">
      <c r="A99" t="str">
        <f>IF(ISBLANK(plancomarcpc[[#This Row],[Acciones sobre el Plan aprobado]]),"",Ejercicio)</f>
        <v/>
      </c>
      <c r="B99" s="3" t="str">
        <f>IF(ISBLANK(plancomarcpc[[#This Row],[Acciones sobre el Plan aprobado]]),"",comarca)</f>
        <v/>
      </c>
      <c r="C99" s="115"/>
      <c r="D99" s="115"/>
      <c r="E99" s="115"/>
    </row>
    <row r="100" spans="1:5" x14ac:dyDescent="0.25">
      <c r="A100" t="str">
        <f>IF(ISBLANK(plancomarcpc[[#This Row],[Acciones sobre el Plan aprobado]]),"",Ejercicio)</f>
        <v/>
      </c>
      <c r="B100" s="3" t="str">
        <f>IF(ISBLANK(plancomarcpc[[#This Row],[Acciones sobre el Plan aprobado]]),"",comarca)</f>
        <v/>
      </c>
      <c r="C100" s="115"/>
      <c r="D100" s="115"/>
      <c r="E100" s="115"/>
    </row>
    <row r="101" spans="1:5" x14ac:dyDescent="0.25">
      <c r="A101" t="str">
        <f>IF(ISBLANK(plancomarcpc[[#This Row],[Acciones sobre el Plan aprobado]]),"",Ejercicio)</f>
        <v/>
      </c>
      <c r="B101" s="3" t="str">
        <f>IF(ISBLANK(plancomarcpc[[#This Row],[Acciones sobre el Plan aprobado]]),"",comarca)</f>
        <v/>
      </c>
      <c r="C101" s="115"/>
      <c r="D101" s="115"/>
      <c r="E101" s="115"/>
    </row>
    <row r="102" spans="1:5" x14ac:dyDescent="0.25">
      <c r="A102" t="str">
        <f>IF(ISBLANK(plancomarcpc[[#This Row],[Acciones sobre el Plan aprobado]]),"",Ejercicio)</f>
        <v/>
      </c>
      <c r="B102" s="3" t="str">
        <f>IF(ISBLANK(plancomarcpc[[#This Row],[Acciones sobre el Plan aprobado]]),"",comarca)</f>
        <v/>
      </c>
      <c r="C102" s="115"/>
      <c r="D102" s="115"/>
      <c r="E102" s="115"/>
    </row>
    <row r="103" spans="1:5" x14ac:dyDescent="0.25">
      <c r="A103" t="str">
        <f>IF(ISBLANK(plancomarcpc[[#This Row],[Acciones sobre el Plan aprobado]]),"",Ejercicio)</f>
        <v/>
      </c>
      <c r="B103" s="3" t="str">
        <f>IF(ISBLANK(plancomarcpc[[#This Row],[Acciones sobre el Plan aprobado]]),"",comarca)</f>
        <v/>
      </c>
      <c r="C103" s="115"/>
      <c r="D103" s="115"/>
      <c r="E103" s="115"/>
    </row>
    <row r="104" spans="1:5" x14ac:dyDescent="0.25">
      <c r="A104" t="str">
        <f>IF(ISBLANK(plancomarcpc[[#This Row],[Acciones sobre el Plan aprobado]]),"",Ejercicio)</f>
        <v/>
      </c>
      <c r="B104" s="3" t="str">
        <f>IF(ISBLANK(plancomarcpc[[#This Row],[Acciones sobre el Plan aprobado]]),"",comarca)</f>
        <v/>
      </c>
      <c r="C104" s="115"/>
      <c r="D104" s="115"/>
      <c r="E104" s="115"/>
    </row>
    <row r="105" spans="1:5" x14ac:dyDescent="0.25">
      <c r="A105" t="str">
        <f>IF(ISBLANK(plancomarcpc[[#This Row],[Acciones sobre el Plan aprobado]]),"",Ejercicio)</f>
        <v/>
      </c>
      <c r="B105" s="3" t="str">
        <f>IF(ISBLANK(plancomarcpc[[#This Row],[Acciones sobre el Plan aprobado]]),"",comarca)</f>
        <v/>
      </c>
      <c r="C105" s="115"/>
      <c r="D105" s="115"/>
      <c r="E105" s="115"/>
    </row>
    <row r="106" spans="1:5" x14ac:dyDescent="0.25">
      <c r="A106" t="str">
        <f>IF(ISBLANK(plancomarcpc[[#This Row],[Acciones sobre el Plan aprobado]]),"",Ejercicio)</f>
        <v/>
      </c>
      <c r="B106" s="3" t="str">
        <f>IF(ISBLANK(plancomarcpc[[#This Row],[Acciones sobre el Plan aprobado]]),"",comarca)</f>
        <v/>
      </c>
      <c r="C106" s="115"/>
      <c r="D106" s="115"/>
      <c r="E106" s="115"/>
    </row>
    <row r="107" spans="1:5" x14ac:dyDescent="0.25">
      <c r="A107" t="str">
        <f>IF(ISBLANK(plancomarcpc[[#This Row],[Acciones sobre el Plan aprobado]]),"",Ejercicio)</f>
        <v/>
      </c>
      <c r="B107" s="3" t="str">
        <f>IF(ISBLANK(plancomarcpc[[#This Row],[Acciones sobre el Plan aprobado]]),"",comarca)</f>
        <v/>
      </c>
      <c r="C107" s="115"/>
      <c r="D107" s="115"/>
      <c r="E107" s="115"/>
    </row>
    <row r="108" spans="1:5" x14ac:dyDescent="0.25">
      <c r="A108" t="str">
        <f>IF(ISBLANK(plancomarcpc[[#This Row],[Acciones sobre el Plan aprobado]]),"",Ejercicio)</f>
        <v/>
      </c>
      <c r="B108" s="3" t="str">
        <f>IF(ISBLANK(plancomarcpc[[#This Row],[Acciones sobre el Plan aprobado]]),"",comarca)</f>
        <v/>
      </c>
      <c r="C108" s="115"/>
      <c r="D108" s="115"/>
      <c r="E108" s="115"/>
    </row>
    <row r="109" spans="1:5" x14ac:dyDescent="0.25">
      <c r="A109" t="str">
        <f>IF(ISBLANK(plancomarcpc[[#This Row],[Acciones sobre el Plan aprobado]]),"",Ejercicio)</f>
        <v/>
      </c>
      <c r="B109" s="3" t="str">
        <f>IF(ISBLANK(plancomarcpc[[#This Row],[Acciones sobre el Plan aprobado]]),"",comarca)</f>
        <v/>
      </c>
      <c r="C109" s="115"/>
      <c r="D109" s="115"/>
      <c r="E109" s="115"/>
    </row>
    <row r="110" spans="1:5" x14ac:dyDescent="0.25">
      <c r="A110" t="str">
        <f>IF(ISBLANK(plancomarcpc[[#This Row],[Acciones sobre el Plan aprobado]]),"",Ejercicio)</f>
        <v/>
      </c>
      <c r="B110" s="3" t="str">
        <f>IF(ISBLANK(plancomarcpc[[#This Row],[Acciones sobre el Plan aprobado]]),"",comarca)</f>
        <v/>
      </c>
      <c r="C110" s="115"/>
      <c r="D110" s="115"/>
      <c r="E110" s="115"/>
    </row>
    <row r="111" spans="1:5" x14ac:dyDescent="0.25">
      <c r="A111" t="str">
        <f>IF(ISBLANK(plancomarcpc[[#This Row],[Acciones sobre el Plan aprobado]]),"",Ejercicio)</f>
        <v/>
      </c>
      <c r="B111" s="3" t="str">
        <f>IF(ISBLANK(plancomarcpc[[#This Row],[Acciones sobre el Plan aprobado]]),"",comarca)</f>
        <v/>
      </c>
      <c r="C111" s="115"/>
      <c r="D111" s="115"/>
      <c r="E111" s="115"/>
    </row>
    <row r="112" spans="1:5" x14ac:dyDescent="0.25">
      <c r="A112" t="str">
        <f>IF(ISBLANK(plancomarcpc[[#This Row],[Acciones sobre el Plan aprobado]]),"",Ejercicio)</f>
        <v/>
      </c>
      <c r="B112" s="3" t="str">
        <f>IF(ISBLANK(plancomarcpc[[#This Row],[Acciones sobre el Plan aprobado]]),"",comarca)</f>
        <v/>
      </c>
      <c r="C112" s="115"/>
      <c r="D112" s="115"/>
      <c r="E112" s="115"/>
    </row>
    <row r="113" spans="1:5" x14ac:dyDescent="0.25">
      <c r="A113" t="str">
        <f>IF(ISBLANK(plancomarcpc[[#This Row],[Acciones sobre el Plan aprobado]]),"",Ejercicio)</f>
        <v/>
      </c>
      <c r="B113" s="3" t="str">
        <f>IF(ISBLANK(plancomarcpc[[#This Row],[Acciones sobre el Plan aprobado]]),"",comarca)</f>
        <v/>
      </c>
      <c r="C113" s="115"/>
      <c r="D113" s="115"/>
      <c r="E113" s="115"/>
    </row>
    <row r="114" spans="1:5" x14ac:dyDescent="0.25">
      <c r="A114" t="str">
        <f>IF(ISBLANK(plancomarcpc[[#This Row],[Acciones sobre el Plan aprobado]]),"",Ejercicio)</f>
        <v/>
      </c>
      <c r="B114" s="3" t="str">
        <f>IF(ISBLANK(plancomarcpc[[#This Row],[Acciones sobre el Plan aprobado]]),"",comarca)</f>
        <v/>
      </c>
      <c r="C114" s="115"/>
      <c r="D114" s="115"/>
      <c r="E114" s="115"/>
    </row>
    <row r="115" spans="1:5" x14ac:dyDescent="0.25">
      <c r="A115" t="str">
        <f>IF(ISBLANK(plancomarcpc[[#This Row],[Acciones sobre el Plan aprobado]]),"",Ejercicio)</f>
        <v/>
      </c>
      <c r="B115" s="3" t="str">
        <f>IF(ISBLANK(plancomarcpc[[#This Row],[Acciones sobre el Plan aprobado]]),"",comarca)</f>
        <v/>
      </c>
      <c r="C115" s="115"/>
      <c r="D115" s="115"/>
      <c r="E115" s="115"/>
    </row>
    <row r="116" spans="1:5" x14ac:dyDescent="0.25">
      <c r="A116" t="str">
        <f>IF(ISBLANK(plancomarcpc[[#This Row],[Acciones sobre el Plan aprobado]]),"",Ejercicio)</f>
        <v/>
      </c>
      <c r="B116" s="3" t="str">
        <f>IF(ISBLANK(plancomarcpc[[#This Row],[Acciones sobre el Plan aprobado]]),"",comarca)</f>
        <v/>
      </c>
      <c r="C116" s="115"/>
      <c r="D116" s="115"/>
      <c r="E116" s="115"/>
    </row>
    <row r="117" spans="1:5" x14ac:dyDescent="0.25">
      <c r="A117" t="str">
        <f>IF(ISBLANK(plancomarcpc[[#This Row],[Acciones sobre el Plan aprobado]]),"",Ejercicio)</f>
        <v/>
      </c>
      <c r="B117" s="3" t="str">
        <f>IF(ISBLANK(plancomarcpc[[#This Row],[Acciones sobre el Plan aprobado]]),"",comarca)</f>
        <v/>
      </c>
      <c r="C117" s="115"/>
      <c r="D117" s="115"/>
      <c r="E117" s="115"/>
    </row>
    <row r="118" spans="1:5" x14ac:dyDescent="0.25">
      <c r="A118" t="str">
        <f>IF(ISBLANK(plancomarcpc[[#This Row],[Acciones sobre el Plan aprobado]]),"",Ejercicio)</f>
        <v/>
      </c>
      <c r="B118" s="3" t="str">
        <f>IF(ISBLANK(plancomarcpc[[#This Row],[Acciones sobre el Plan aprobado]]),"",comarca)</f>
        <v/>
      </c>
      <c r="C118" s="115"/>
      <c r="D118" s="115"/>
      <c r="E118" s="115"/>
    </row>
    <row r="119" spans="1:5" x14ac:dyDescent="0.25">
      <c r="A119" t="str">
        <f>IF(ISBLANK(plancomarcpc[[#This Row],[Acciones sobre el Plan aprobado]]),"",Ejercicio)</f>
        <v/>
      </c>
      <c r="B119" s="3" t="str">
        <f>IF(ISBLANK(plancomarcpc[[#This Row],[Acciones sobre el Plan aprobado]]),"",comarca)</f>
        <v/>
      </c>
      <c r="C119" s="115"/>
      <c r="D119" s="115"/>
      <c r="E119" s="115"/>
    </row>
    <row r="120" spans="1:5" x14ac:dyDescent="0.25">
      <c r="A120" t="str">
        <f>IF(ISBLANK(plancomarcpc[[#This Row],[Acciones sobre el Plan aprobado]]),"",Ejercicio)</f>
        <v/>
      </c>
      <c r="B120" s="3" t="str">
        <f>IF(ISBLANK(plancomarcpc[[#This Row],[Acciones sobre el Plan aprobado]]),"",comarca)</f>
        <v/>
      </c>
      <c r="C120" s="115"/>
      <c r="D120" s="115"/>
      <c r="E120" s="115"/>
    </row>
    <row r="121" spans="1:5" x14ac:dyDescent="0.25">
      <c r="A121" t="str">
        <f>IF(ISBLANK(plancomarcpc[[#This Row],[Acciones sobre el Plan aprobado]]),"",Ejercicio)</f>
        <v/>
      </c>
      <c r="B121" s="3" t="str">
        <f>IF(ISBLANK(plancomarcpc[[#This Row],[Acciones sobre el Plan aprobado]]),"",comarca)</f>
        <v/>
      </c>
      <c r="C121" s="115"/>
      <c r="D121" s="115"/>
      <c r="E121" s="115"/>
    </row>
    <row r="122" spans="1:5" x14ac:dyDescent="0.25">
      <c r="A122" t="str">
        <f>IF(ISBLANK(plancomarcpc[[#This Row],[Acciones sobre el Plan aprobado]]),"",Ejercicio)</f>
        <v/>
      </c>
      <c r="B122" s="3" t="str">
        <f>IF(ISBLANK(plancomarcpc[[#This Row],[Acciones sobre el Plan aprobado]]),"",comarca)</f>
        <v/>
      </c>
      <c r="C122" s="115"/>
      <c r="D122" s="115"/>
      <c r="E122" s="115"/>
    </row>
    <row r="123" spans="1:5" x14ac:dyDescent="0.25">
      <c r="A123" t="str">
        <f>IF(ISBLANK(plancomarcpc[[#This Row],[Acciones sobre el Plan aprobado]]),"",Ejercicio)</f>
        <v/>
      </c>
      <c r="B123" s="3" t="str">
        <f>IF(ISBLANK(plancomarcpc[[#This Row],[Acciones sobre el Plan aprobado]]),"",comarca)</f>
        <v/>
      </c>
      <c r="C123" s="115"/>
      <c r="D123" s="115"/>
      <c r="E123" s="115"/>
    </row>
    <row r="124" spans="1:5" x14ac:dyDescent="0.25">
      <c r="A124" t="str">
        <f>IF(ISBLANK(plancomarcpc[[#This Row],[Acciones sobre el Plan aprobado]]),"",Ejercicio)</f>
        <v/>
      </c>
      <c r="B124" s="3" t="str">
        <f>IF(ISBLANK(plancomarcpc[[#This Row],[Acciones sobre el Plan aprobado]]),"",comarca)</f>
        <v/>
      </c>
      <c r="C124" s="115"/>
      <c r="D124" s="115"/>
      <c r="E124" s="115"/>
    </row>
    <row r="125" spans="1:5" x14ac:dyDescent="0.25">
      <c r="A125" t="str">
        <f>IF(ISBLANK(plancomarcpc[[#This Row],[Acciones sobre el Plan aprobado]]),"",Ejercicio)</f>
        <v/>
      </c>
      <c r="B125" s="3" t="str">
        <f>IF(ISBLANK(plancomarcpc[[#This Row],[Acciones sobre el Plan aprobado]]),"",comarca)</f>
        <v/>
      </c>
      <c r="C125" s="115"/>
      <c r="D125" s="115"/>
      <c r="E125" s="115"/>
    </row>
    <row r="126" spans="1:5" x14ac:dyDescent="0.25">
      <c r="A126" t="str">
        <f>IF(ISBLANK(plancomarcpc[[#This Row],[Acciones sobre el Plan aprobado]]),"",Ejercicio)</f>
        <v/>
      </c>
      <c r="B126" s="3" t="str">
        <f>IF(ISBLANK(plancomarcpc[[#This Row],[Acciones sobre el Plan aprobado]]),"",comarca)</f>
        <v/>
      </c>
      <c r="C126" s="115"/>
      <c r="D126" s="115"/>
      <c r="E126" s="115"/>
    </row>
    <row r="127" spans="1:5" x14ac:dyDescent="0.25">
      <c r="A127" t="str">
        <f>IF(ISBLANK(plancomarcpc[[#This Row],[Acciones sobre el Plan aprobado]]),"",Ejercicio)</f>
        <v/>
      </c>
      <c r="B127" s="3" t="str">
        <f>IF(ISBLANK(plancomarcpc[[#This Row],[Acciones sobre el Plan aprobado]]),"",comarca)</f>
        <v/>
      </c>
      <c r="C127" s="115"/>
      <c r="D127" s="115"/>
      <c r="E127" s="115"/>
    </row>
    <row r="128" spans="1:5" x14ac:dyDescent="0.25">
      <c r="A128" t="str">
        <f>IF(ISBLANK(plancomarcpc[[#This Row],[Acciones sobre el Plan aprobado]]),"",Ejercicio)</f>
        <v/>
      </c>
      <c r="B128" s="3" t="str">
        <f>IF(ISBLANK(plancomarcpc[[#This Row],[Acciones sobre el Plan aprobado]]),"",comarca)</f>
        <v/>
      </c>
      <c r="C128" s="115"/>
      <c r="D128" s="115"/>
      <c r="E128" s="115"/>
    </row>
    <row r="129" spans="1:5" x14ac:dyDescent="0.25">
      <c r="A129" t="str">
        <f>IF(ISBLANK(plancomarcpc[[#This Row],[Acciones sobre el Plan aprobado]]),"",Ejercicio)</f>
        <v/>
      </c>
      <c r="B129" s="3" t="str">
        <f>IF(ISBLANK(plancomarcpc[[#This Row],[Acciones sobre el Plan aprobado]]),"",comarca)</f>
        <v/>
      </c>
      <c r="C129" s="115"/>
      <c r="D129" s="115"/>
      <c r="E129" s="115"/>
    </row>
    <row r="130" spans="1:5" x14ac:dyDescent="0.25">
      <c r="A130" t="str">
        <f>IF(ISBLANK(plancomarcpc[[#This Row],[Acciones sobre el Plan aprobado]]),"",Ejercicio)</f>
        <v/>
      </c>
      <c r="B130" s="3" t="str">
        <f>IF(ISBLANK(plancomarcpc[[#This Row],[Acciones sobre el Plan aprobado]]),"",comarca)</f>
        <v/>
      </c>
      <c r="C130" s="115"/>
      <c r="D130" s="115"/>
      <c r="E130" s="115"/>
    </row>
    <row r="131" spans="1:5" x14ac:dyDescent="0.25">
      <c r="A131" t="str">
        <f>IF(ISBLANK(plancomarcpc[[#This Row],[Acciones sobre el Plan aprobado]]),"",Ejercicio)</f>
        <v/>
      </c>
      <c r="B131" s="3" t="str">
        <f>IF(ISBLANK(plancomarcpc[[#This Row],[Acciones sobre el Plan aprobado]]),"",comarca)</f>
        <v/>
      </c>
      <c r="C131" s="115"/>
      <c r="D131" s="115"/>
      <c r="E131" s="115"/>
    </row>
    <row r="132" spans="1:5" x14ac:dyDescent="0.25">
      <c r="A132" t="str">
        <f>IF(ISBLANK(plancomarcpc[[#This Row],[Acciones sobre el Plan aprobado]]),"",Ejercicio)</f>
        <v/>
      </c>
      <c r="B132" s="3" t="str">
        <f>IF(ISBLANK(plancomarcpc[[#This Row],[Acciones sobre el Plan aprobado]]),"",comarca)</f>
        <v/>
      </c>
      <c r="C132" s="115"/>
      <c r="D132" s="115"/>
      <c r="E132" s="115"/>
    </row>
    <row r="133" spans="1:5" x14ac:dyDescent="0.25">
      <c r="A133" t="str">
        <f>IF(ISBLANK(plancomarcpc[[#This Row],[Acciones sobre el Plan aprobado]]),"",Ejercicio)</f>
        <v/>
      </c>
      <c r="B133" s="3" t="str">
        <f>IF(ISBLANK(plancomarcpc[[#This Row],[Acciones sobre el Plan aprobado]]),"",comarca)</f>
        <v/>
      </c>
      <c r="C133" s="115"/>
      <c r="D133" s="115"/>
      <c r="E133" s="115"/>
    </row>
    <row r="134" spans="1:5" x14ac:dyDescent="0.25">
      <c r="A134" t="str">
        <f>IF(ISBLANK(plancomarcpc[[#This Row],[Acciones sobre el Plan aprobado]]),"",Ejercicio)</f>
        <v/>
      </c>
      <c r="B134" s="3" t="str">
        <f>IF(ISBLANK(plancomarcpc[[#This Row],[Acciones sobre el Plan aprobado]]),"",comarca)</f>
        <v/>
      </c>
      <c r="C134" s="115"/>
      <c r="D134" s="115"/>
      <c r="E134" s="115"/>
    </row>
    <row r="135" spans="1:5" x14ac:dyDescent="0.25">
      <c r="A135" t="str">
        <f>IF(ISBLANK(plancomarcpc[[#This Row],[Acciones sobre el Plan aprobado]]),"",Ejercicio)</f>
        <v/>
      </c>
      <c r="B135" s="3" t="str">
        <f>IF(ISBLANK(plancomarcpc[[#This Row],[Acciones sobre el Plan aprobado]]),"",comarca)</f>
        <v/>
      </c>
      <c r="C135" s="115"/>
      <c r="D135" s="115"/>
      <c r="E135" s="115"/>
    </row>
    <row r="136" spans="1:5" x14ac:dyDescent="0.25">
      <c r="A136" t="str">
        <f>IF(ISBLANK(plancomarcpc[[#This Row],[Acciones sobre el Plan aprobado]]),"",Ejercicio)</f>
        <v/>
      </c>
      <c r="B136" s="3" t="str">
        <f>IF(ISBLANK(plancomarcpc[[#This Row],[Acciones sobre el Plan aprobado]]),"",comarca)</f>
        <v/>
      </c>
      <c r="C136" s="115"/>
      <c r="D136" s="115"/>
      <c r="E136" s="115"/>
    </row>
    <row r="137" spans="1:5" x14ac:dyDescent="0.25">
      <c r="A137" t="str">
        <f>IF(ISBLANK(plancomarcpc[[#This Row],[Acciones sobre el Plan aprobado]]),"",Ejercicio)</f>
        <v/>
      </c>
      <c r="B137" s="3" t="str">
        <f>IF(ISBLANK(plancomarcpc[[#This Row],[Acciones sobre el Plan aprobado]]),"",comarca)</f>
        <v/>
      </c>
      <c r="C137" s="115"/>
      <c r="D137" s="115"/>
      <c r="E137" s="115"/>
    </row>
    <row r="138" spans="1:5" x14ac:dyDescent="0.25">
      <c r="A138" t="str">
        <f>IF(ISBLANK(plancomarcpc[[#This Row],[Acciones sobre el Plan aprobado]]),"",Ejercicio)</f>
        <v/>
      </c>
      <c r="B138" s="3" t="str">
        <f>IF(ISBLANK(plancomarcpc[[#This Row],[Acciones sobre el Plan aprobado]]),"",comarca)</f>
        <v/>
      </c>
      <c r="C138" s="115"/>
      <c r="D138" s="115"/>
      <c r="E138" s="115"/>
    </row>
    <row r="139" spans="1:5" x14ac:dyDescent="0.25">
      <c r="A139" t="str">
        <f>IF(ISBLANK(plancomarcpc[[#This Row],[Acciones sobre el Plan aprobado]]),"",Ejercicio)</f>
        <v/>
      </c>
      <c r="B139" s="3" t="str">
        <f>IF(ISBLANK(plancomarcpc[[#This Row],[Acciones sobre el Plan aprobado]]),"",comarca)</f>
        <v/>
      </c>
      <c r="C139" s="115"/>
      <c r="D139" s="115"/>
      <c r="E139" s="115"/>
    </row>
    <row r="140" spans="1:5" x14ac:dyDescent="0.25">
      <c r="A140" t="str">
        <f>IF(ISBLANK(plancomarcpc[[#This Row],[Acciones sobre el Plan aprobado]]),"",Ejercicio)</f>
        <v/>
      </c>
      <c r="B140" s="3" t="str">
        <f>IF(ISBLANK(plancomarcpc[[#This Row],[Acciones sobre el Plan aprobado]]),"",comarca)</f>
        <v/>
      </c>
      <c r="C140" s="115"/>
      <c r="D140" s="115"/>
      <c r="E140" s="115"/>
    </row>
    <row r="141" spans="1:5" x14ac:dyDescent="0.25">
      <c r="A141" t="str">
        <f>IF(ISBLANK(plancomarcpc[[#This Row],[Acciones sobre el Plan aprobado]]),"",Ejercicio)</f>
        <v/>
      </c>
      <c r="B141" s="3" t="str">
        <f>IF(ISBLANK(plancomarcpc[[#This Row],[Acciones sobre el Plan aprobado]]),"",comarca)</f>
        <v/>
      </c>
      <c r="C141" s="115"/>
      <c r="D141" s="115"/>
      <c r="E141" s="115"/>
    </row>
    <row r="142" spans="1:5" x14ac:dyDescent="0.25">
      <c r="A142" t="str">
        <f>IF(ISBLANK(plancomarcpc[[#This Row],[Acciones sobre el Plan aprobado]]),"",Ejercicio)</f>
        <v/>
      </c>
      <c r="B142" s="3" t="str">
        <f>IF(ISBLANK(plancomarcpc[[#This Row],[Acciones sobre el Plan aprobado]]),"",comarca)</f>
        <v/>
      </c>
      <c r="C142" s="115"/>
      <c r="D142" s="115"/>
      <c r="E142" s="115"/>
    </row>
    <row r="143" spans="1:5" x14ac:dyDescent="0.25">
      <c r="A143" t="str">
        <f>IF(ISBLANK(plancomarcpc[[#This Row],[Acciones sobre el Plan aprobado]]),"",Ejercicio)</f>
        <v/>
      </c>
      <c r="B143" s="3" t="str">
        <f>IF(ISBLANK(plancomarcpc[[#This Row],[Acciones sobre el Plan aprobado]]),"",comarca)</f>
        <v/>
      </c>
      <c r="C143" s="115"/>
      <c r="D143" s="115"/>
      <c r="E143" s="115"/>
    </row>
    <row r="144" spans="1:5" x14ac:dyDescent="0.25">
      <c r="A144" t="str">
        <f>IF(ISBLANK(plancomarcpc[[#This Row],[Acciones sobre el Plan aprobado]]),"",Ejercicio)</f>
        <v/>
      </c>
      <c r="B144" s="3" t="str">
        <f>IF(ISBLANK(plancomarcpc[[#This Row],[Acciones sobre el Plan aprobado]]),"",comarca)</f>
        <v/>
      </c>
      <c r="C144" s="115"/>
      <c r="D144" s="115"/>
      <c r="E144" s="115"/>
    </row>
    <row r="145" spans="1:5" x14ac:dyDescent="0.25">
      <c r="A145" t="str">
        <f>IF(ISBLANK(plancomarcpc[[#This Row],[Acciones sobre el Plan aprobado]]),"",Ejercicio)</f>
        <v/>
      </c>
      <c r="B145" s="3" t="str">
        <f>IF(ISBLANK(plancomarcpc[[#This Row],[Acciones sobre el Plan aprobado]]),"",comarca)</f>
        <v/>
      </c>
      <c r="C145" s="115"/>
      <c r="D145" s="115"/>
      <c r="E145" s="115"/>
    </row>
    <row r="146" spans="1:5" x14ac:dyDescent="0.25">
      <c r="A146" t="str">
        <f>IF(ISBLANK(plancomarcpc[[#This Row],[Acciones sobre el Plan aprobado]]),"",Ejercicio)</f>
        <v/>
      </c>
      <c r="B146" s="3" t="str">
        <f>IF(ISBLANK(plancomarcpc[[#This Row],[Acciones sobre el Plan aprobado]]),"",comarca)</f>
        <v/>
      </c>
      <c r="C146" s="115"/>
      <c r="D146" s="115"/>
      <c r="E146" s="115"/>
    </row>
    <row r="147" spans="1:5" x14ac:dyDescent="0.25">
      <c r="A147" t="str">
        <f>IF(ISBLANK(plancomarcpc[[#This Row],[Acciones sobre el Plan aprobado]]),"",Ejercicio)</f>
        <v/>
      </c>
      <c r="B147" s="3" t="str">
        <f>IF(ISBLANK(plancomarcpc[[#This Row],[Acciones sobre el Plan aprobado]]),"",comarca)</f>
        <v/>
      </c>
      <c r="C147" s="115"/>
      <c r="D147" s="115"/>
      <c r="E147" s="115"/>
    </row>
    <row r="148" spans="1:5" x14ac:dyDescent="0.25">
      <c r="A148" t="str">
        <f>IF(ISBLANK(plancomarcpc[[#This Row],[Acciones sobre el Plan aprobado]]),"",Ejercicio)</f>
        <v/>
      </c>
      <c r="B148" s="3" t="str">
        <f>IF(ISBLANK(plancomarcpc[[#This Row],[Acciones sobre el Plan aprobado]]),"",comarca)</f>
        <v/>
      </c>
      <c r="C148" s="115"/>
      <c r="D148" s="115"/>
      <c r="E148" s="115"/>
    </row>
    <row r="149" spans="1:5" x14ac:dyDescent="0.25">
      <c r="A149" t="str">
        <f>IF(ISBLANK(plancomarcpc[[#This Row],[Acciones sobre el Plan aprobado]]),"",Ejercicio)</f>
        <v/>
      </c>
      <c r="B149" s="3" t="str">
        <f>IF(ISBLANK(plancomarcpc[[#This Row],[Acciones sobre el Plan aprobado]]),"",comarca)</f>
        <v/>
      </c>
      <c r="C149" s="115"/>
      <c r="D149" s="115"/>
      <c r="E149" s="115"/>
    </row>
    <row r="150" spans="1:5" x14ac:dyDescent="0.25">
      <c r="A150" t="str">
        <f>IF(ISBLANK(plancomarcpc[[#This Row],[Acciones sobre el Plan aprobado]]),"",Ejercicio)</f>
        <v/>
      </c>
      <c r="B150" s="3" t="str">
        <f>IF(ISBLANK(plancomarcpc[[#This Row],[Acciones sobre el Plan aprobado]]),"",comarca)</f>
        <v/>
      </c>
      <c r="C150" s="115"/>
      <c r="D150" s="115"/>
      <c r="E150" s="115"/>
    </row>
    <row r="151" spans="1:5" x14ac:dyDescent="0.25">
      <c r="A151" t="str">
        <f>IF(ISBLANK(plancomarcpc[[#This Row],[Acciones sobre el Plan aprobado]]),"",Ejercicio)</f>
        <v/>
      </c>
      <c r="B151" s="3" t="str">
        <f>IF(ISBLANK(plancomarcpc[[#This Row],[Acciones sobre el Plan aprobado]]),"",comarca)</f>
        <v/>
      </c>
      <c r="C151" s="115"/>
      <c r="D151" s="115"/>
      <c r="E151" s="115"/>
    </row>
    <row r="152" spans="1:5" x14ac:dyDescent="0.25">
      <c r="A152" t="str">
        <f>IF(ISBLANK(plancomarcpc[[#This Row],[Acciones sobre el Plan aprobado]]),"",Ejercicio)</f>
        <v/>
      </c>
      <c r="B152" s="3" t="str">
        <f>IF(ISBLANK(plancomarcpc[[#This Row],[Acciones sobre el Plan aprobado]]),"",comarca)</f>
        <v/>
      </c>
      <c r="C152" s="115"/>
      <c r="D152" s="115"/>
      <c r="E152" s="115"/>
    </row>
    <row r="153" spans="1:5" x14ac:dyDescent="0.25">
      <c r="A153" t="str">
        <f>IF(ISBLANK(plancomarcpc[[#This Row],[Acciones sobre el Plan aprobado]]),"",Ejercicio)</f>
        <v/>
      </c>
      <c r="B153" s="3" t="str">
        <f>IF(ISBLANK(plancomarcpc[[#This Row],[Acciones sobre el Plan aprobado]]),"",comarca)</f>
        <v/>
      </c>
      <c r="C153" s="115"/>
      <c r="D153" s="115"/>
      <c r="E153" s="115"/>
    </row>
    <row r="154" spans="1:5" x14ac:dyDescent="0.25">
      <c r="A154" t="str">
        <f>IF(ISBLANK(plancomarcpc[[#This Row],[Acciones sobre el Plan aprobado]]),"",Ejercicio)</f>
        <v/>
      </c>
      <c r="B154" s="3" t="str">
        <f>IF(ISBLANK(plancomarcpc[[#This Row],[Acciones sobre el Plan aprobado]]),"",comarca)</f>
        <v/>
      </c>
      <c r="C154" s="115"/>
      <c r="D154" s="115"/>
      <c r="E154" s="115"/>
    </row>
    <row r="155" spans="1:5" x14ac:dyDescent="0.25">
      <c r="A155" t="str">
        <f>IF(ISBLANK(plancomarcpc[[#This Row],[Acciones sobre el Plan aprobado]]),"",Ejercicio)</f>
        <v/>
      </c>
      <c r="B155" s="3" t="str">
        <f>IF(ISBLANK(plancomarcpc[[#This Row],[Acciones sobre el Plan aprobado]]),"",comarca)</f>
        <v/>
      </c>
      <c r="C155" s="115"/>
      <c r="D155" s="115"/>
      <c r="E155" s="115"/>
    </row>
    <row r="156" spans="1:5" x14ac:dyDescent="0.25">
      <c r="A156" t="str">
        <f>IF(ISBLANK(plancomarcpc[[#This Row],[Acciones sobre el Plan aprobado]]),"",Ejercicio)</f>
        <v/>
      </c>
      <c r="B156" s="3" t="str">
        <f>IF(ISBLANK(plancomarcpc[[#This Row],[Acciones sobre el Plan aprobado]]),"",comarca)</f>
        <v/>
      </c>
      <c r="C156" s="115"/>
      <c r="D156" s="115"/>
      <c r="E156" s="115"/>
    </row>
    <row r="157" spans="1:5" x14ac:dyDescent="0.25">
      <c r="A157" t="str">
        <f>IF(ISBLANK(plancomarcpc[[#This Row],[Acciones sobre el Plan aprobado]]),"",Ejercicio)</f>
        <v/>
      </c>
      <c r="B157" s="3" t="str">
        <f>IF(ISBLANK(plancomarcpc[[#This Row],[Acciones sobre el Plan aprobado]]),"",comarca)</f>
        <v/>
      </c>
      <c r="C157" s="115"/>
      <c r="D157" s="115"/>
      <c r="E157" s="115"/>
    </row>
    <row r="158" spans="1:5" x14ac:dyDescent="0.25">
      <c r="A158" t="str">
        <f>IF(ISBLANK(plancomarcpc[[#This Row],[Acciones sobre el Plan aprobado]]),"",Ejercicio)</f>
        <v/>
      </c>
      <c r="B158" s="3" t="str">
        <f>IF(ISBLANK(plancomarcpc[[#This Row],[Acciones sobre el Plan aprobado]]),"",comarca)</f>
        <v/>
      </c>
      <c r="C158" s="115"/>
      <c r="D158" s="115"/>
      <c r="E158" s="115"/>
    </row>
    <row r="159" spans="1:5" x14ac:dyDescent="0.25">
      <c r="A159" t="str">
        <f>IF(ISBLANK(plancomarcpc[[#This Row],[Acciones sobre el Plan aprobado]]),"",Ejercicio)</f>
        <v/>
      </c>
      <c r="B159" s="3" t="str">
        <f>IF(ISBLANK(plancomarcpc[[#This Row],[Acciones sobre el Plan aprobado]]),"",comarca)</f>
        <v/>
      </c>
      <c r="C159" s="115"/>
      <c r="D159" s="115"/>
      <c r="E159" s="115"/>
    </row>
    <row r="160" spans="1:5" x14ac:dyDescent="0.25">
      <c r="A160" t="str">
        <f>IF(ISBLANK(plancomarcpc[[#This Row],[Acciones sobre el Plan aprobado]]),"",Ejercicio)</f>
        <v/>
      </c>
      <c r="B160" s="3" t="str">
        <f>IF(ISBLANK(plancomarcpc[[#This Row],[Acciones sobre el Plan aprobado]]),"",comarca)</f>
        <v/>
      </c>
      <c r="C160" s="115"/>
      <c r="D160" s="115"/>
      <c r="E160" s="115"/>
    </row>
    <row r="161" spans="1:5" x14ac:dyDescent="0.25">
      <c r="A161" t="str">
        <f>IF(ISBLANK(plancomarcpc[[#This Row],[Acciones sobre el Plan aprobado]]),"",Ejercicio)</f>
        <v/>
      </c>
      <c r="B161" s="3" t="str">
        <f>IF(ISBLANK(plancomarcpc[[#This Row],[Acciones sobre el Plan aprobado]]),"",comarca)</f>
        <v/>
      </c>
      <c r="C161" s="115"/>
      <c r="D161" s="115"/>
      <c r="E161" s="115"/>
    </row>
    <row r="162" spans="1:5" x14ac:dyDescent="0.25">
      <c r="A162" t="str">
        <f>IF(ISBLANK(plancomarcpc[[#This Row],[Acciones sobre el Plan aprobado]]),"",Ejercicio)</f>
        <v/>
      </c>
      <c r="B162" s="3" t="str">
        <f>IF(ISBLANK(plancomarcpc[[#This Row],[Acciones sobre el Plan aprobado]]),"",comarca)</f>
        <v/>
      </c>
      <c r="C162" s="115"/>
      <c r="D162" s="115"/>
      <c r="E162" s="115"/>
    </row>
    <row r="163" spans="1:5" x14ac:dyDescent="0.25">
      <c r="A163" t="str">
        <f>IF(ISBLANK(plancomarcpc[[#This Row],[Acciones sobre el Plan aprobado]]),"",Ejercicio)</f>
        <v/>
      </c>
      <c r="B163" s="3" t="str">
        <f>IF(ISBLANK(plancomarcpc[[#This Row],[Acciones sobre el Plan aprobado]]),"",comarca)</f>
        <v/>
      </c>
      <c r="C163" s="115"/>
      <c r="D163" s="115"/>
      <c r="E163" s="115"/>
    </row>
    <row r="164" spans="1:5" x14ac:dyDescent="0.25">
      <c r="A164" t="str">
        <f>IF(ISBLANK(plancomarcpc[[#This Row],[Acciones sobre el Plan aprobado]]),"",Ejercicio)</f>
        <v/>
      </c>
      <c r="B164" s="3" t="str">
        <f>IF(ISBLANK(plancomarcpc[[#This Row],[Acciones sobre el Plan aprobado]]),"",comarca)</f>
        <v/>
      </c>
      <c r="C164" s="115"/>
      <c r="D164" s="115"/>
      <c r="E164" s="115"/>
    </row>
    <row r="165" spans="1:5" x14ac:dyDescent="0.25">
      <c r="A165" t="str">
        <f>IF(ISBLANK(plancomarcpc[[#This Row],[Acciones sobre el Plan aprobado]]),"",Ejercicio)</f>
        <v/>
      </c>
      <c r="B165" s="3" t="str">
        <f>IF(ISBLANK(plancomarcpc[[#This Row],[Acciones sobre el Plan aprobado]]),"",comarca)</f>
        <v/>
      </c>
      <c r="C165" s="115"/>
      <c r="D165" s="115"/>
      <c r="E165" s="115"/>
    </row>
    <row r="166" spans="1:5" x14ac:dyDescent="0.25">
      <c r="A166" t="str">
        <f>IF(ISBLANK(plancomarcpc[[#This Row],[Acciones sobre el Plan aprobado]]),"",Ejercicio)</f>
        <v/>
      </c>
      <c r="B166" s="3" t="str">
        <f>IF(ISBLANK(plancomarcpc[[#This Row],[Acciones sobre el Plan aprobado]]),"",comarca)</f>
        <v/>
      </c>
      <c r="C166" s="115"/>
      <c r="D166" s="115"/>
      <c r="E166" s="115"/>
    </row>
    <row r="167" spans="1:5" x14ac:dyDescent="0.25">
      <c r="A167" t="str">
        <f>IF(ISBLANK(plancomarcpc[[#This Row],[Acciones sobre el Plan aprobado]]),"",Ejercicio)</f>
        <v/>
      </c>
      <c r="B167" s="3" t="str">
        <f>IF(ISBLANK(plancomarcpc[[#This Row],[Acciones sobre el Plan aprobado]]),"",comarca)</f>
        <v/>
      </c>
      <c r="C167" s="115"/>
      <c r="D167" s="115"/>
      <c r="E167" s="115"/>
    </row>
    <row r="168" spans="1:5" x14ac:dyDescent="0.25">
      <c r="A168" t="str">
        <f>IF(ISBLANK(plancomarcpc[[#This Row],[Acciones sobre el Plan aprobado]]),"",Ejercicio)</f>
        <v/>
      </c>
      <c r="B168" s="3" t="str">
        <f>IF(ISBLANK(plancomarcpc[[#This Row],[Acciones sobre el Plan aprobado]]),"",comarca)</f>
        <v/>
      </c>
      <c r="C168" s="115"/>
      <c r="D168" s="115"/>
      <c r="E168" s="115"/>
    </row>
    <row r="169" spans="1:5" x14ac:dyDescent="0.25">
      <c r="A169" t="str">
        <f>IF(ISBLANK(plancomarcpc[[#This Row],[Acciones sobre el Plan aprobado]]),"",Ejercicio)</f>
        <v/>
      </c>
      <c r="B169" s="3" t="str">
        <f>IF(ISBLANK(plancomarcpc[[#This Row],[Acciones sobre el Plan aprobado]]),"",comarca)</f>
        <v/>
      </c>
      <c r="C169" s="115"/>
      <c r="D169" s="115"/>
      <c r="E169" s="115"/>
    </row>
    <row r="170" spans="1:5" x14ac:dyDescent="0.25">
      <c r="A170" t="str">
        <f>IF(ISBLANK(plancomarcpc[[#This Row],[Acciones sobre el Plan aprobado]]),"",Ejercicio)</f>
        <v/>
      </c>
      <c r="B170" s="3" t="str">
        <f>IF(ISBLANK(plancomarcpc[[#This Row],[Acciones sobre el Plan aprobado]]),"",comarca)</f>
        <v/>
      </c>
      <c r="C170" s="115"/>
      <c r="D170" s="115"/>
      <c r="E170" s="115"/>
    </row>
    <row r="171" spans="1:5" x14ac:dyDescent="0.25">
      <c r="A171" t="str">
        <f>IF(ISBLANK(plancomarcpc[[#This Row],[Acciones sobre el Plan aprobado]]),"",Ejercicio)</f>
        <v/>
      </c>
      <c r="B171" s="3" t="str">
        <f>IF(ISBLANK(plancomarcpc[[#This Row],[Acciones sobre el Plan aprobado]]),"",comarca)</f>
        <v/>
      </c>
      <c r="C171" s="115"/>
      <c r="D171" s="115"/>
      <c r="E171" s="115"/>
    </row>
    <row r="172" spans="1:5" x14ac:dyDescent="0.25">
      <c r="A172" t="str">
        <f>IF(ISBLANK(plancomarcpc[[#This Row],[Acciones sobre el Plan aprobado]]),"",Ejercicio)</f>
        <v/>
      </c>
      <c r="B172" s="3" t="str">
        <f>IF(ISBLANK(plancomarcpc[[#This Row],[Acciones sobre el Plan aprobado]]),"",comarca)</f>
        <v/>
      </c>
      <c r="C172" s="115"/>
      <c r="D172" s="115"/>
      <c r="E172" s="115"/>
    </row>
    <row r="173" spans="1:5" x14ac:dyDescent="0.25">
      <c r="A173" t="str">
        <f>IF(ISBLANK(plancomarcpc[[#This Row],[Acciones sobre el Plan aprobado]]),"",Ejercicio)</f>
        <v/>
      </c>
      <c r="B173" s="3" t="str">
        <f>IF(ISBLANK(plancomarcpc[[#This Row],[Acciones sobre el Plan aprobado]]),"",comarca)</f>
        <v/>
      </c>
      <c r="C173" s="115"/>
      <c r="D173" s="115"/>
      <c r="E173" s="115"/>
    </row>
    <row r="174" spans="1:5" x14ac:dyDescent="0.25">
      <c r="A174" t="str">
        <f>IF(ISBLANK(plancomarcpc[[#This Row],[Acciones sobre el Plan aprobado]]),"",Ejercicio)</f>
        <v/>
      </c>
      <c r="B174" s="3" t="str">
        <f>IF(ISBLANK(plancomarcpc[[#This Row],[Acciones sobre el Plan aprobado]]),"",comarca)</f>
        <v/>
      </c>
      <c r="C174" s="115"/>
      <c r="D174" s="115"/>
      <c r="E174" s="115"/>
    </row>
    <row r="175" spans="1:5" x14ac:dyDescent="0.25">
      <c r="A175" t="str">
        <f>IF(ISBLANK(plancomarcpc[[#This Row],[Acciones sobre el Plan aprobado]]),"",Ejercicio)</f>
        <v/>
      </c>
      <c r="B175" s="3" t="str">
        <f>IF(ISBLANK(plancomarcpc[[#This Row],[Acciones sobre el Plan aprobado]]),"",comarca)</f>
        <v/>
      </c>
      <c r="C175" s="115"/>
      <c r="D175" s="115"/>
      <c r="E175" s="115"/>
    </row>
    <row r="176" spans="1:5" x14ac:dyDescent="0.25">
      <c r="A176" t="str">
        <f>IF(ISBLANK(plancomarcpc[[#This Row],[Acciones sobre el Plan aprobado]]),"",Ejercicio)</f>
        <v/>
      </c>
      <c r="B176" s="3" t="str">
        <f>IF(ISBLANK(plancomarcpc[[#This Row],[Acciones sobre el Plan aprobado]]),"",comarca)</f>
        <v/>
      </c>
      <c r="C176" s="115"/>
      <c r="D176" s="115"/>
      <c r="E176" s="115"/>
    </row>
    <row r="177" spans="1:5" x14ac:dyDescent="0.25">
      <c r="A177" t="str">
        <f>IF(ISBLANK(plancomarcpc[[#This Row],[Acciones sobre el Plan aprobado]]),"",Ejercicio)</f>
        <v/>
      </c>
      <c r="B177" s="3" t="str">
        <f>IF(ISBLANK(plancomarcpc[[#This Row],[Acciones sobre el Plan aprobado]]),"",comarca)</f>
        <v/>
      </c>
      <c r="C177" s="115"/>
      <c r="D177" s="115"/>
      <c r="E177" s="115"/>
    </row>
    <row r="178" spans="1:5" x14ac:dyDescent="0.25">
      <c r="A178" t="str">
        <f>IF(ISBLANK(plancomarcpc[[#This Row],[Acciones sobre el Plan aprobado]]),"",Ejercicio)</f>
        <v/>
      </c>
      <c r="B178" s="3" t="str">
        <f>IF(ISBLANK(plancomarcpc[[#This Row],[Acciones sobre el Plan aprobado]]),"",comarca)</f>
        <v/>
      </c>
      <c r="C178" s="115"/>
      <c r="D178" s="115"/>
      <c r="E178" s="115"/>
    </row>
    <row r="179" spans="1:5" x14ac:dyDescent="0.25">
      <c r="A179" t="str">
        <f>IF(ISBLANK(plancomarcpc[[#This Row],[Acciones sobre el Plan aprobado]]),"",Ejercicio)</f>
        <v/>
      </c>
      <c r="B179" s="3" t="str">
        <f>IF(ISBLANK(plancomarcpc[[#This Row],[Acciones sobre el Plan aprobado]]),"",comarca)</f>
        <v/>
      </c>
      <c r="C179" s="115"/>
      <c r="D179" s="115"/>
      <c r="E179" s="115"/>
    </row>
    <row r="180" spans="1:5" x14ac:dyDescent="0.25">
      <c r="A180" t="str">
        <f>IF(ISBLANK(plancomarcpc[[#This Row],[Acciones sobre el Plan aprobado]]),"",Ejercicio)</f>
        <v/>
      </c>
      <c r="B180" s="3" t="str">
        <f>IF(ISBLANK(plancomarcpc[[#This Row],[Acciones sobre el Plan aprobado]]),"",comarca)</f>
        <v/>
      </c>
      <c r="C180" s="115"/>
      <c r="D180" s="115"/>
      <c r="E180" s="115"/>
    </row>
    <row r="181" spans="1:5" x14ac:dyDescent="0.25">
      <c r="A181" t="str">
        <f>IF(ISBLANK(plancomarcpc[[#This Row],[Acciones sobre el Plan aprobado]]),"",Ejercicio)</f>
        <v/>
      </c>
      <c r="B181" s="3" t="str">
        <f>IF(ISBLANK(plancomarcpc[[#This Row],[Acciones sobre el Plan aprobado]]),"",comarca)</f>
        <v/>
      </c>
      <c r="C181" s="115"/>
      <c r="D181" s="115"/>
      <c r="E181" s="115"/>
    </row>
    <row r="182" spans="1:5" x14ac:dyDescent="0.25">
      <c r="A182" t="str">
        <f>IF(ISBLANK(plancomarcpc[[#This Row],[Acciones sobre el Plan aprobado]]),"",Ejercicio)</f>
        <v/>
      </c>
      <c r="B182" s="3" t="str">
        <f>IF(ISBLANK(plancomarcpc[[#This Row],[Acciones sobre el Plan aprobado]]),"",comarca)</f>
        <v/>
      </c>
      <c r="C182" s="115"/>
      <c r="D182" s="115"/>
      <c r="E182" s="115"/>
    </row>
    <row r="183" spans="1:5" x14ac:dyDescent="0.25">
      <c r="A183" t="str">
        <f>IF(ISBLANK(plancomarcpc[[#This Row],[Acciones sobre el Plan aprobado]]),"",Ejercicio)</f>
        <v/>
      </c>
      <c r="B183" s="3" t="str">
        <f>IF(ISBLANK(plancomarcpc[[#This Row],[Acciones sobre el Plan aprobado]]),"",comarca)</f>
        <v/>
      </c>
      <c r="C183" s="115"/>
      <c r="D183" s="115"/>
      <c r="E183" s="115"/>
    </row>
    <row r="184" spans="1:5" x14ac:dyDescent="0.25">
      <c r="A184" t="str">
        <f>IF(ISBLANK(plancomarcpc[[#This Row],[Acciones sobre el Plan aprobado]]),"",Ejercicio)</f>
        <v/>
      </c>
      <c r="B184" s="3" t="str">
        <f>IF(ISBLANK(plancomarcpc[[#This Row],[Acciones sobre el Plan aprobado]]),"",comarca)</f>
        <v/>
      </c>
      <c r="C184" s="115"/>
      <c r="D184" s="115"/>
      <c r="E184" s="115"/>
    </row>
    <row r="185" spans="1:5" x14ac:dyDescent="0.25">
      <c r="A185" t="str">
        <f>IF(ISBLANK(plancomarcpc[[#This Row],[Acciones sobre el Plan aprobado]]),"",Ejercicio)</f>
        <v/>
      </c>
      <c r="B185" s="3" t="str">
        <f>IF(ISBLANK(plancomarcpc[[#This Row],[Acciones sobre el Plan aprobado]]),"",comarca)</f>
        <v/>
      </c>
      <c r="C185" s="115"/>
      <c r="D185" s="115"/>
      <c r="E185" s="115"/>
    </row>
    <row r="186" spans="1:5" x14ac:dyDescent="0.25">
      <c r="A186" t="str">
        <f>IF(ISBLANK(plancomarcpc[[#This Row],[Acciones sobre el Plan aprobado]]),"",Ejercicio)</f>
        <v/>
      </c>
      <c r="B186" s="3" t="str">
        <f>IF(ISBLANK(plancomarcpc[[#This Row],[Acciones sobre el Plan aprobado]]),"",comarca)</f>
        <v/>
      </c>
      <c r="C186" s="115"/>
      <c r="D186" s="115"/>
      <c r="E186" s="115"/>
    </row>
    <row r="187" spans="1:5" x14ac:dyDescent="0.25">
      <c r="A187" t="str">
        <f>IF(ISBLANK(plancomarcpc[[#This Row],[Acciones sobre el Plan aprobado]]),"",Ejercicio)</f>
        <v/>
      </c>
      <c r="B187" s="3" t="str">
        <f>IF(ISBLANK(plancomarcpc[[#This Row],[Acciones sobre el Plan aprobado]]),"",comarca)</f>
        <v/>
      </c>
      <c r="C187" s="115"/>
      <c r="D187" s="115"/>
      <c r="E187" s="115"/>
    </row>
    <row r="188" spans="1:5" x14ac:dyDescent="0.25">
      <c r="A188" t="str">
        <f>IF(ISBLANK(plancomarcpc[[#This Row],[Acciones sobre el Plan aprobado]]),"",Ejercicio)</f>
        <v/>
      </c>
      <c r="B188" s="3" t="str">
        <f>IF(ISBLANK(plancomarcpc[[#This Row],[Acciones sobre el Plan aprobado]]),"",comarca)</f>
        <v/>
      </c>
      <c r="C188" s="115"/>
      <c r="D188" s="115"/>
      <c r="E188" s="115"/>
    </row>
    <row r="189" spans="1:5" x14ac:dyDescent="0.25">
      <c r="A189" t="str">
        <f>IF(ISBLANK(plancomarcpc[[#This Row],[Acciones sobre el Plan aprobado]]),"",Ejercicio)</f>
        <v/>
      </c>
      <c r="B189" s="3" t="str">
        <f>IF(ISBLANK(plancomarcpc[[#This Row],[Acciones sobre el Plan aprobado]]),"",comarca)</f>
        <v/>
      </c>
      <c r="C189" s="115"/>
      <c r="D189" s="115"/>
      <c r="E189" s="115"/>
    </row>
    <row r="190" spans="1:5" x14ac:dyDescent="0.25">
      <c r="A190" t="str">
        <f>IF(ISBLANK(plancomarcpc[[#This Row],[Acciones sobre el Plan aprobado]]),"",Ejercicio)</f>
        <v/>
      </c>
      <c r="B190" s="3" t="str">
        <f>IF(ISBLANK(plancomarcpc[[#This Row],[Acciones sobre el Plan aprobado]]),"",comarca)</f>
        <v/>
      </c>
      <c r="C190" s="115"/>
      <c r="D190" s="115"/>
      <c r="E190" s="115"/>
    </row>
    <row r="191" spans="1:5" x14ac:dyDescent="0.25">
      <c r="A191" t="str">
        <f>IF(ISBLANK(plancomarcpc[[#This Row],[Acciones sobre el Plan aprobado]]),"",Ejercicio)</f>
        <v/>
      </c>
      <c r="B191" s="3" t="str">
        <f>IF(ISBLANK(plancomarcpc[[#This Row],[Acciones sobre el Plan aprobado]]),"",comarca)</f>
        <v/>
      </c>
      <c r="C191" s="115"/>
      <c r="D191" s="115"/>
      <c r="E191" s="115"/>
    </row>
    <row r="192" spans="1:5" x14ac:dyDescent="0.25">
      <c r="A192" t="str">
        <f>IF(ISBLANK(plancomarcpc[[#This Row],[Acciones sobre el Plan aprobado]]),"",Ejercicio)</f>
        <v/>
      </c>
      <c r="B192" s="3" t="str">
        <f>IF(ISBLANK(plancomarcpc[[#This Row],[Acciones sobre el Plan aprobado]]),"",comarca)</f>
        <v/>
      </c>
      <c r="C192" s="115"/>
      <c r="D192" s="115"/>
      <c r="E192" s="115"/>
    </row>
    <row r="193" spans="1:5" x14ac:dyDescent="0.25">
      <c r="A193" t="str">
        <f>IF(ISBLANK(plancomarcpc[[#This Row],[Acciones sobre el Plan aprobado]]),"",Ejercicio)</f>
        <v/>
      </c>
      <c r="B193" s="3" t="str">
        <f>IF(ISBLANK(plancomarcpc[[#This Row],[Acciones sobre el Plan aprobado]]),"",comarca)</f>
        <v/>
      </c>
      <c r="C193" s="115"/>
      <c r="D193" s="115"/>
      <c r="E193" s="115"/>
    </row>
    <row r="194" spans="1:5" x14ac:dyDescent="0.25">
      <c r="A194" t="str">
        <f>IF(ISBLANK(plancomarcpc[[#This Row],[Acciones sobre el Plan aprobado]]),"",Ejercicio)</f>
        <v/>
      </c>
      <c r="B194" s="3" t="str">
        <f>IF(ISBLANK(plancomarcpc[[#This Row],[Acciones sobre el Plan aprobado]]),"",comarca)</f>
        <v/>
      </c>
      <c r="C194" s="115"/>
      <c r="D194" s="115"/>
      <c r="E194" s="115"/>
    </row>
    <row r="195" spans="1:5" x14ac:dyDescent="0.25">
      <c r="A195" t="str">
        <f>IF(ISBLANK(plancomarcpc[[#This Row],[Acciones sobre el Plan aprobado]]),"",Ejercicio)</f>
        <v/>
      </c>
      <c r="B195" s="3" t="str">
        <f>IF(ISBLANK(plancomarcpc[[#This Row],[Acciones sobre el Plan aprobado]]),"",comarca)</f>
        <v/>
      </c>
      <c r="C195" s="115"/>
      <c r="D195" s="115"/>
      <c r="E195" s="115"/>
    </row>
    <row r="196" spans="1:5" x14ac:dyDescent="0.25">
      <c r="A196" t="str">
        <f>IF(ISBLANK(plancomarcpc[[#This Row],[Acciones sobre el Plan aprobado]]),"",Ejercicio)</f>
        <v/>
      </c>
      <c r="B196" s="3" t="str">
        <f>IF(ISBLANK(plancomarcpc[[#This Row],[Acciones sobre el Plan aprobado]]),"",comarca)</f>
        <v/>
      </c>
      <c r="C196" s="115"/>
      <c r="D196" s="115"/>
      <c r="E196" s="115"/>
    </row>
    <row r="197" spans="1:5" x14ac:dyDescent="0.25">
      <c r="A197" t="str">
        <f>IF(ISBLANK(plancomarcpc[[#This Row],[Acciones sobre el Plan aprobado]]),"",Ejercicio)</f>
        <v/>
      </c>
      <c r="B197" s="3" t="str">
        <f>IF(ISBLANK(plancomarcpc[[#This Row],[Acciones sobre el Plan aprobado]]),"",comarca)</f>
        <v/>
      </c>
      <c r="C197" s="115"/>
      <c r="D197" s="115"/>
      <c r="E197" s="115"/>
    </row>
    <row r="198" spans="1:5" x14ac:dyDescent="0.25">
      <c r="A198" t="str">
        <f>IF(ISBLANK(plancomarcpc[[#This Row],[Acciones sobre el Plan aprobado]]),"",Ejercicio)</f>
        <v/>
      </c>
      <c r="B198" s="3" t="str">
        <f>IF(ISBLANK(plancomarcpc[[#This Row],[Acciones sobre el Plan aprobado]]),"",comarca)</f>
        <v/>
      </c>
      <c r="C198" s="115"/>
      <c r="D198" s="115"/>
      <c r="E198" s="115"/>
    </row>
    <row r="199" spans="1:5" x14ac:dyDescent="0.25">
      <c r="A199" t="str">
        <f>IF(ISBLANK(plancomarcpc[[#This Row],[Acciones sobre el Plan aprobado]]),"",Ejercicio)</f>
        <v/>
      </c>
      <c r="B199" s="3" t="str">
        <f>IF(ISBLANK(plancomarcpc[[#This Row],[Acciones sobre el Plan aprobado]]),"",comarca)</f>
        <v/>
      </c>
      <c r="C199" s="115"/>
      <c r="D199" s="115"/>
      <c r="E199" s="115"/>
    </row>
    <row r="200" spans="1:5" x14ac:dyDescent="0.25">
      <c r="A200" t="str">
        <f>IF(ISBLANK(plancomarcpc[[#This Row],[Acciones sobre el Plan aprobado]]),"",Ejercicio)</f>
        <v/>
      </c>
      <c r="B200" s="3" t="str">
        <f>IF(ISBLANK(plancomarcpc[[#This Row],[Acciones sobre el Plan aprobado]]),"",comarca)</f>
        <v/>
      </c>
      <c r="C200" s="115"/>
      <c r="D200" s="115"/>
      <c r="E200" s="115"/>
    </row>
    <row r="201" spans="1:5" x14ac:dyDescent="0.25">
      <c r="A201" t="str">
        <f>IF(ISBLANK(plancomarcpc[[#This Row],[Acciones sobre el Plan aprobado]]),"",Ejercicio)</f>
        <v/>
      </c>
      <c r="B201" s="3" t="str">
        <f>IF(ISBLANK(plancomarcpc[[#This Row],[Acciones sobre el Plan aprobado]]),"",comarca)</f>
        <v/>
      </c>
      <c r="C201" s="115"/>
      <c r="D201" s="115"/>
      <c r="E201" s="115"/>
    </row>
    <row r="202" spans="1:5" x14ac:dyDescent="0.25">
      <c r="A202" t="str">
        <f>IF(ISBLANK(plancomarcpc[[#This Row],[Acciones sobre el Plan aprobado]]),"",Ejercicio)</f>
        <v/>
      </c>
      <c r="B202" s="3" t="str">
        <f>IF(ISBLANK(plancomarcpc[[#This Row],[Acciones sobre el Plan aprobado]]),"",comarca)</f>
        <v/>
      </c>
      <c r="C202" s="115"/>
      <c r="D202" s="115"/>
      <c r="E202" s="115"/>
    </row>
    <row r="203" spans="1:5" x14ac:dyDescent="0.25">
      <c r="A203" t="str">
        <f>IF(ISBLANK(plancomarcpc[[#This Row],[Acciones sobre el Plan aprobado]]),"",Ejercicio)</f>
        <v/>
      </c>
      <c r="B203" s="3" t="str">
        <f>IF(ISBLANK(plancomarcpc[[#This Row],[Acciones sobre el Plan aprobado]]),"",comarca)</f>
        <v/>
      </c>
      <c r="C203" s="115"/>
      <c r="D203" s="115"/>
      <c r="E203" s="115"/>
    </row>
    <row r="204" spans="1:5" x14ac:dyDescent="0.25">
      <c r="A204" t="str">
        <f>IF(ISBLANK(plancomarcpc[[#This Row],[Acciones sobre el Plan aprobado]]),"",Ejercicio)</f>
        <v/>
      </c>
      <c r="B204" s="3" t="str">
        <f>IF(ISBLANK(plancomarcpc[[#This Row],[Acciones sobre el Plan aprobado]]),"",comarca)</f>
        <v/>
      </c>
      <c r="C204" s="115"/>
      <c r="D204" s="115"/>
      <c r="E204" s="115"/>
    </row>
    <row r="205" spans="1:5" x14ac:dyDescent="0.25">
      <c r="A205" t="str">
        <f>IF(ISBLANK(plancomarcpc[[#This Row],[Acciones sobre el Plan aprobado]]),"",Ejercicio)</f>
        <v/>
      </c>
      <c r="B205" s="3" t="str">
        <f>IF(ISBLANK(plancomarcpc[[#This Row],[Acciones sobre el Plan aprobado]]),"",comarca)</f>
        <v/>
      </c>
      <c r="C205" s="115"/>
      <c r="D205" s="115"/>
      <c r="E205" s="115"/>
    </row>
    <row r="206" spans="1:5" x14ac:dyDescent="0.25">
      <c r="A206" t="str">
        <f>IF(ISBLANK(plancomarcpc[[#This Row],[Acciones sobre el Plan aprobado]]),"",Ejercicio)</f>
        <v/>
      </c>
      <c r="B206" s="3" t="str">
        <f>IF(ISBLANK(plancomarcpc[[#This Row],[Acciones sobre el Plan aprobado]]),"",comarca)</f>
        <v/>
      </c>
      <c r="C206" s="115"/>
      <c r="D206" s="115"/>
      <c r="E206" s="115"/>
    </row>
    <row r="207" spans="1:5" x14ac:dyDescent="0.25">
      <c r="A207" t="str">
        <f>IF(ISBLANK(plancomarcpc[[#This Row],[Acciones sobre el Plan aprobado]]),"",Ejercicio)</f>
        <v/>
      </c>
      <c r="B207" s="3" t="str">
        <f>IF(ISBLANK(plancomarcpc[[#This Row],[Acciones sobre el Plan aprobado]]),"",comarca)</f>
        <v/>
      </c>
      <c r="C207" s="115"/>
      <c r="D207" s="115"/>
      <c r="E207" s="115"/>
    </row>
    <row r="208" spans="1:5" x14ac:dyDescent="0.25">
      <c r="A208" t="str">
        <f>IF(ISBLANK(plancomarcpc[[#This Row],[Acciones sobre el Plan aprobado]]),"",Ejercicio)</f>
        <v/>
      </c>
      <c r="B208" s="3" t="str">
        <f>IF(ISBLANK(plancomarcpc[[#This Row],[Acciones sobre el Plan aprobado]]),"",comarca)</f>
        <v/>
      </c>
      <c r="C208" s="115"/>
      <c r="D208" s="115"/>
      <c r="E208" s="115"/>
    </row>
    <row r="209" spans="1:5" x14ac:dyDescent="0.25">
      <c r="A209" t="str">
        <f>IF(ISBLANK(plancomarcpc[[#This Row],[Acciones sobre el Plan aprobado]]),"",Ejercicio)</f>
        <v/>
      </c>
      <c r="B209" s="3" t="str">
        <f>IF(ISBLANK(plancomarcpc[[#This Row],[Acciones sobre el Plan aprobado]]),"",comarca)</f>
        <v/>
      </c>
      <c r="C209" s="115"/>
      <c r="D209" s="115"/>
      <c r="E209" s="115"/>
    </row>
    <row r="210" spans="1:5" x14ac:dyDescent="0.25">
      <c r="A210" t="str">
        <f>IF(ISBLANK(plancomarcpc[[#This Row],[Acciones sobre el Plan aprobado]]),"",Ejercicio)</f>
        <v/>
      </c>
      <c r="B210" s="3" t="str">
        <f>IF(ISBLANK(plancomarcpc[[#This Row],[Acciones sobre el Plan aprobado]]),"",comarca)</f>
        <v/>
      </c>
      <c r="C210" s="115"/>
      <c r="D210" s="115"/>
      <c r="E210" s="115"/>
    </row>
    <row r="211" spans="1:5" x14ac:dyDescent="0.25">
      <c r="A211" t="str">
        <f>IF(ISBLANK(plancomarcpc[[#This Row],[Acciones sobre el Plan aprobado]]),"",Ejercicio)</f>
        <v/>
      </c>
      <c r="B211" s="3" t="str">
        <f>IF(ISBLANK(plancomarcpc[[#This Row],[Acciones sobre el Plan aprobado]]),"",comarca)</f>
        <v/>
      </c>
      <c r="C211" s="115"/>
      <c r="D211" s="115"/>
      <c r="E211" s="115"/>
    </row>
    <row r="212" spans="1:5" x14ac:dyDescent="0.25">
      <c r="A212" t="str">
        <f>IF(ISBLANK(plancomarcpc[[#This Row],[Acciones sobre el Plan aprobado]]),"",Ejercicio)</f>
        <v/>
      </c>
      <c r="B212" s="3" t="str">
        <f>IF(ISBLANK(plancomarcpc[[#This Row],[Acciones sobre el Plan aprobado]]),"",comarca)</f>
        <v/>
      </c>
      <c r="C212" s="115"/>
      <c r="D212" s="115"/>
      <c r="E212" s="115"/>
    </row>
    <row r="213" spans="1:5" x14ac:dyDescent="0.25">
      <c r="A213" t="str">
        <f>IF(ISBLANK(plancomarcpc[[#This Row],[Acciones sobre el Plan aprobado]]),"",Ejercicio)</f>
        <v/>
      </c>
      <c r="B213" s="3" t="str">
        <f>IF(ISBLANK(plancomarcpc[[#This Row],[Acciones sobre el Plan aprobado]]),"",comarca)</f>
        <v/>
      </c>
      <c r="C213" s="115"/>
      <c r="D213" s="115"/>
      <c r="E213" s="115"/>
    </row>
    <row r="214" spans="1:5" x14ac:dyDescent="0.25">
      <c r="A214" t="str">
        <f>IF(ISBLANK(plancomarcpc[[#This Row],[Acciones sobre el Plan aprobado]]),"",Ejercicio)</f>
        <v/>
      </c>
      <c r="B214" s="3" t="str">
        <f>IF(ISBLANK(plancomarcpc[[#This Row],[Acciones sobre el Plan aprobado]]),"",comarca)</f>
        <v/>
      </c>
      <c r="C214" s="115"/>
      <c r="D214" s="115"/>
      <c r="E214" s="115"/>
    </row>
    <row r="215" spans="1:5" x14ac:dyDescent="0.25">
      <c r="A215" t="str">
        <f>IF(ISBLANK(plancomarcpc[[#This Row],[Acciones sobre el Plan aprobado]]),"",Ejercicio)</f>
        <v/>
      </c>
      <c r="B215" s="3" t="str">
        <f>IF(ISBLANK(plancomarcpc[[#This Row],[Acciones sobre el Plan aprobado]]),"",comarca)</f>
        <v/>
      </c>
      <c r="C215" s="115"/>
      <c r="D215" s="115"/>
      <c r="E215" s="115"/>
    </row>
    <row r="216" spans="1:5" x14ac:dyDescent="0.25">
      <c r="A216" t="str">
        <f>IF(ISBLANK(plancomarcpc[[#This Row],[Acciones sobre el Plan aprobado]]),"",Ejercicio)</f>
        <v/>
      </c>
      <c r="B216" s="3" t="str">
        <f>IF(ISBLANK(plancomarcpc[[#This Row],[Acciones sobre el Plan aprobado]]),"",comarca)</f>
        <v/>
      </c>
      <c r="C216" s="115"/>
      <c r="D216" s="115"/>
      <c r="E216" s="115"/>
    </row>
    <row r="217" spans="1:5" x14ac:dyDescent="0.25">
      <c r="A217" t="str">
        <f>IF(ISBLANK(plancomarcpc[[#This Row],[Acciones sobre el Plan aprobado]]),"",Ejercicio)</f>
        <v/>
      </c>
      <c r="B217" s="3" t="str">
        <f>IF(ISBLANK(plancomarcpc[[#This Row],[Acciones sobre el Plan aprobado]]),"",comarca)</f>
        <v/>
      </c>
      <c r="C217" s="115"/>
      <c r="D217" s="115"/>
      <c r="E217" s="115"/>
    </row>
    <row r="218" spans="1:5" x14ac:dyDescent="0.25">
      <c r="A218" t="str">
        <f>IF(ISBLANK(plancomarcpc[[#This Row],[Acciones sobre el Plan aprobado]]),"",Ejercicio)</f>
        <v/>
      </c>
      <c r="B218" s="3" t="str">
        <f>IF(ISBLANK(plancomarcpc[[#This Row],[Acciones sobre el Plan aprobado]]),"",comarca)</f>
        <v/>
      </c>
      <c r="C218" s="115"/>
      <c r="D218" s="115"/>
      <c r="E218" s="115"/>
    </row>
    <row r="219" spans="1:5" x14ac:dyDescent="0.25">
      <c r="A219" t="str">
        <f>IF(ISBLANK(plancomarcpc[[#This Row],[Acciones sobre el Plan aprobado]]),"",Ejercicio)</f>
        <v/>
      </c>
      <c r="B219" s="3" t="str">
        <f>IF(ISBLANK(plancomarcpc[[#This Row],[Acciones sobre el Plan aprobado]]),"",comarca)</f>
        <v/>
      </c>
      <c r="C219" s="115"/>
      <c r="D219" s="115"/>
      <c r="E219" s="115"/>
    </row>
    <row r="220" spans="1:5" x14ac:dyDescent="0.25">
      <c r="A220" t="str">
        <f>IF(ISBLANK(plancomarcpc[[#This Row],[Acciones sobre el Plan aprobado]]),"",Ejercicio)</f>
        <v/>
      </c>
      <c r="B220" s="3" t="str">
        <f>IF(ISBLANK(plancomarcpc[[#This Row],[Acciones sobre el Plan aprobado]]),"",comarca)</f>
        <v/>
      </c>
      <c r="C220" s="115"/>
      <c r="D220" s="115"/>
      <c r="E220" s="115"/>
    </row>
    <row r="221" spans="1:5" x14ac:dyDescent="0.25">
      <c r="A221" t="str">
        <f>IF(ISBLANK(plancomarcpc[[#This Row],[Acciones sobre el Plan aprobado]]),"",Ejercicio)</f>
        <v/>
      </c>
      <c r="B221" s="3" t="str">
        <f>IF(ISBLANK(plancomarcpc[[#This Row],[Acciones sobre el Plan aprobado]]),"",comarca)</f>
        <v/>
      </c>
      <c r="C221" s="115"/>
      <c r="D221" s="115"/>
      <c r="E221" s="115"/>
    </row>
    <row r="222" spans="1:5" x14ac:dyDescent="0.25">
      <c r="A222" t="str">
        <f>IF(ISBLANK(plancomarcpc[[#This Row],[Acciones sobre el Plan aprobado]]),"",Ejercicio)</f>
        <v/>
      </c>
      <c r="B222" s="3" t="str">
        <f>IF(ISBLANK(plancomarcpc[[#This Row],[Acciones sobre el Plan aprobado]]),"",comarca)</f>
        <v/>
      </c>
      <c r="C222" s="115"/>
      <c r="D222" s="115"/>
      <c r="E222" s="115"/>
    </row>
    <row r="223" spans="1:5" x14ac:dyDescent="0.25">
      <c r="A223" t="str">
        <f>IF(ISBLANK(plancomarcpc[[#This Row],[Acciones sobre el Plan aprobado]]),"",Ejercicio)</f>
        <v/>
      </c>
      <c r="B223" s="3" t="str">
        <f>IF(ISBLANK(plancomarcpc[[#This Row],[Acciones sobre el Plan aprobado]]),"",comarca)</f>
        <v/>
      </c>
      <c r="C223" s="115"/>
      <c r="D223" s="115"/>
      <c r="E223" s="115"/>
    </row>
    <row r="224" spans="1:5" x14ac:dyDescent="0.25">
      <c r="A224" t="str">
        <f>IF(ISBLANK(plancomarcpc[[#This Row],[Acciones sobre el Plan aprobado]]),"",Ejercicio)</f>
        <v/>
      </c>
      <c r="B224" s="3" t="str">
        <f>IF(ISBLANK(plancomarcpc[[#This Row],[Acciones sobre el Plan aprobado]]),"",comarca)</f>
        <v/>
      </c>
      <c r="C224" s="115"/>
      <c r="D224" s="115"/>
      <c r="E224" s="115"/>
    </row>
    <row r="225" spans="1:5" x14ac:dyDescent="0.25">
      <c r="A225" t="str">
        <f>IF(ISBLANK(plancomarcpc[[#This Row],[Acciones sobre el Plan aprobado]]),"",Ejercicio)</f>
        <v/>
      </c>
      <c r="B225" s="3" t="str">
        <f>IF(ISBLANK(plancomarcpc[[#This Row],[Acciones sobre el Plan aprobado]]),"",comarca)</f>
        <v/>
      </c>
      <c r="C225" s="115"/>
      <c r="D225" s="115"/>
      <c r="E225" s="115"/>
    </row>
    <row r="226" spans="1:5" x14ac:dyDescent="0.25">
      <c r="A226" t="str">
        <f>IF(ISBLANK(plancomarcpc[[#This Row],[Acciones sobre el Plan aprobado]]),"",Ejercicio)</f>
        <v/>
      </c>
      <c r="B226" s="3" t="str">
        <f>IF(ISBLANK(plancomarcpc[[#This Row],[Acciones sobre el Plan aprobado]]),"",comarca)</f>
        <v/>
      </c>
      <c r="C226" s="115"/>
      <c r="D226" s="115"/>
      <c r="E226" s="115"/>
    </row>
    <row r="227" spans="1:5" x14ac:dyDescent="0.25">
      <c r="A227" t="str">
        <f>IF(ISBLANK(plancomarcpc[[#This Row],[Acciones sobre el Plan aprobado]]),"",Ejercicio)</f>
        <v/>
      </c>
      <c r="B227" s="3" t="str">
        <f>IF(ISBLANK(plancomarcpc[[#This Row],[Acciones sobre el Plan aprobado]]),"",comarca)</f>
        <v/>
      </c>
      <c r="C227" s="115"/>
      <c r="D227" s="115"/>
      <c r="E227" s="115"/>
    </row>
    <row r="228" spans="1:5" x14ac:dyDescent="0.25">
      <c r="A228" t="str">
        <f>IF(ISBLANK(plancomarcpc[[#This Row],[Acciones sobre el Plan aprobado]]),"",Ejercicio)</f>
        <v/>
      </c>
      <c r="B228" s="3" t="str">
        <f>IF(ISBLANK(plancomarcpc[[#This Row],[Acciones sobre el Plan aprobado]]),"",comarca)</f>
        <v/>
      </c>
      <c r="C228" s="115"/>
      <c r="D228" s="115"/>
      <c r="E228" s="115"/>
    </row>
    <row r="229" spans="1:5" x14ac:dyDescent="0.25">
      <c r="A229" t="str">
        <f>IF(ISBLANK(plancomarcpc[[#This Row],[Acciones sobre el Plan aprobado]]),"",Ejercicio)</f>
        <v/>
      </c>
      <c r="B229" s="3" t="str">
        <f>IF(ISBLANK(plancomarcpc[[#This Row],[Acciones sobre el Plan aprobado]]),"",comarca)</f>
        <v/>
      </c>
      <c r="C229" s="115"/>
      <c r="D229" s="115"/>
      <c r="E229" s="115"/>
    </row>
    <row r="230" spans="1:5" x14ac:dyDescent="0.25">
      <c r="A230" t="str">
        <f>IF(ISBLANK(plancomarcpc[[#This Row],[Acciones sobre el Plan aprobado]]),"",Ejercicio)</f>
        <v/>
      </c>
      <c r="B230" s="3" t="str">
        <f>IF(ISBLANK(plancomarcpc[[#This Row],[Acciones sobre el Plan aprobado]]),"",comarca)</f>
        <v/>
      </c>
      <c r="C230" s="115"/>
      <c r="D230" s="115"/>
      <c r="E230" s="115"/>
    </row>
    <row r="231" spans="1:5" x14ac:dyDescent="0.25">
      <c r="A231" t="str">
        <f>IF(ISBLANK(plancomarcpc[[#This Row],[Acciones sobre el Plan aprobado]]),"",Ejercicio)</f>
        <v/>
      </c>
      <c r="B231" s="3" t="str">
        <f>IF(ISBLANK(plancomarcpc[[#This Row],[Acciones sobre el Plan aprobado]]),"",comarca)</f>
        <v/>
      </c>
      <c r="C231" s="115"/>
      <c r="D231" s="115"/>
      <c r="E231" s="115"/>
    </row>
    <row r="232" spans="1:5" x14ac:dyDescent="0.25">
      <c r="A232" t="str">
        <f>IF(ISBLANK(plancomarcpc[[#This Row],[Acciones sobre el Plan aprobado]]),"",Ejercicio)</f>
        <v/>
      </c>
      <c r="B232" s="3" t="str">
        <f>IF(ISBLANK(plancomarcpc[[#This Row],[Acciones sobre el Plan aprobado]]),"",comarca)</f>
        <v/>
      </c>
      <c r="C232" s="115"/>
      <c r="D232" s="115"/>
      <c r="E232" s="115"/>
    </row>
    <row r="233" spans="1:5" x14ac:dyDescent="0.25">
      <c r="A233" t="str">
        <f>IF(ISBLANK(plancomarcpc[[#This Row],[Acciones sobre el Plan aprobado]]),"",Ejercicio)</f>
        <v/>
      </c>
      <c r="B233" s="3" t="str">
        <f>IF(ISBLANK(plancomarcpc[[#This Row],[Acciones sobre el Plan aprobado]]),"",comarca)</f>
        <v/>
      </c>
      <c r="C233" s="115"/>
      <c r="D233" s="115"/>
      <c r="E233" s="115"/>
    </row>
    <row r="234" spans="1:5" x14ac:dyDescent="0.25">
      <c r="A234" t="str">
        <f>IF(ISBLANK(plancomarcpc[[#This Row],[Acciones sobre el Plan aprobado]]),"",Ejercicio)</f>
        <v/>
      </c>
      <c r="B234" s="3" t="str">
        <f>IF(ISBLANK(plancomarcpc[[#This Row],[Acciones sobre el Plan aprobado]]),"",comarca)</f>
        <v/>
      </c>
      <c r="C234" s="115"/>
      <c r="D234" s="115"/>
      <c r="E234" s="115"/>
    </row>
    <row r="235" spans="1:5" x14ac:dyDescent="0.25">
      <c r="A235" t="str">
        <f>IF(ISBLANK(plancomarcpc[[#This Row],[Acciones sobre el Plan aprobado]]),"",Ejercicio)</f>
        <v/>
      </c>
      <c r="B235" s="3" t="str">
        <f>IF(ISBLANK(plancomarcpc[[#This Row],[Acciones sobre el Plan aprobado]]),"",comarca)</f>
        <v/>
      </c>
      <c r="C235" s="115"/>
      <c r="D235" s="115"/>
      <c r="E235" s="115"/>
    </row>
    <row r="236" spans="1:5" x14ac:dyDescent="0.25">
      <c r="A236" t="str">
        <f>IF(ISBLANK(plancomarcpc[[#This Row],[Acciones sobre el Plan aprobado]]),"",Ejercicio)</f>
        <v/>
      </c>
      <c r="B236" s="3" t="str">
        <f>IF(ISBLANK(plancomarcpc[[#This Row],[Acciones sobre el Plan aprobado]]),"",comarca)</f>
        <v/>
      </c>
      <c r="C236" s="115"/>
      <c r="D236" s="115"/>
      <c r="E236" s="115"/>
    </row>
    <row r="237" spans="1:5" x14ac:dyDescent="0.25">
      <c r="A237" t="str">
        <f>IF(ISBLANK(plancomarcpc[[#This Row],[Acciones sobre el Plan aprobado]]),"",Ejercicio)</f>
        <v/>
      </c>
      <c r="B237" s="3" t="str">
        <f>IF(ISBLANK(plancomarcpc[[#This Row],[Acciones sobre el Plan aprobado]]),"",comarca)</f>
        <v/>
      </c>
      <c r="C237" s="115"/>
      <c r="D237" s="115"/>
      <c r="E237" s="115"/>
    </row>
    <row r="238" spans="1:5" x14ac:dyDescent="0.25">
      <c r="A238" t="str">
        <f>IF(ISBLANK(plancomarcpc[[#This Row],[Acciones sobre el Plan aprobado]]),"",Ejercicio)</f>
        <v/>
      </c>
      <c r="B238" s="3" t="str">
        <f>IF(ISBLANK(plancomarcpc[[#This Row],[Acciones sobre el Plan aprobado]]),"",comarca)</f>
        <v/>
      </c>
      <c r="C238" s="115"/>
      <c r="D238" s="115"/>
      <c r="E238" s="115"/>
    </row>
    <row r="239" spans="1:5" x14ac:dyDescent="0.25">
      <c r="A239" t="str">
        <f>IF(ISBLANK(plancomarcpc[[#This Row],[Acciones sobre el Plan aprobado]]),"",Ejercicio)</f>
        <v/>
      </c>
      <c r="B239" s="3" t="str">
        <f>IF(ISBLANK(plancomarcpc[[#This Row],[Acciones sobre el Plan aprobado]]),"",comarca)</f>
        <v/>
      </c>
      <c r="C239" s="115"/>
      <c r="D239" s="115"/>
      <c r="E239" s="115"/>
    </row>
    <row r="240" spans="1:5" x14ac:dyDescent="0.25">
      <c r="A240" t="str">
        <f>IF(ISBLANK(plancomarcpc[[#This Row],[Acciones sobre el Plan aprobado]]),"",Ejercicio)</f>
        <v/>
      </c>
      <c r="B240" s="3" t="str">
        <f>IF(ISBLANK(plancomarcpc[[#This Row],[Acciones sobre el Plan aprobado]]),"",comarca)</f>
        <v/>
      </c>
      <c r="C240" s="115"/>
      <c r="D240" s="115"/>
      <c r="E240" s="115"/>
    </row>
    <row r="241" spans="1:5" x14ac:dyDescent="0.25">
      <c r="A241" t="str">
        <f>IF(ISBLANK(plancomarcpc[[#This Row],[Acciones sobre el Plan aprobado]]),"",Ejercicio)</f>
        <v/>
      </c>
      <c r="B241" s="3" t="str">
        <f>IF(ISBLANK(plancomarcpc[[#This Row],[Acciones sobre el Plan aprobado]]),"",comarca)</f>
        <v/>
      </c>
      <c r="C241" s="115"/>
      <c r="D241" s="115"/>
      <c r="E241" s="115"/>
    </row>
    <row r="242" spans="1:5" x14ac:dyDescent="0.25">
      <c r="A242" t="str">
        <f>IF(ISBLANK(plancomarcpc[[#This Row],[Acciones sobre el Plan aprobado]]),"",Ejercicio)</f>
        <v/>
      </c>
      <c r="B242" s="3" t="str">
        <f>IF(ISBLANK(plancomarcpc[[#This Row],[Acciones sobre el Plan aprobado]]),"",comarca)</f>
        <v/>
      </c>
      <c r="C242" s="115"/>
      <c r="D242" s="115"/>
      <c r="E242" s="115"/>
    </row>
    <row r="243" spans="1:5" x14ac:dyDescent="0.25">
      <c r="A243" t="str">
        <f>IF(ISBLANK(plancomarcpc[[#This Row],[Acciones sobre el Plan aprobado]]),"",Ejercicio)</f>
        <v/>
      </c>
      <c r="B243" s="3" t="str">
        <f>IF(ISBLANK(plancomarcpc[[#This Row],[Acciones sobre el Plan aprobado]]),"",comarca)</f>
        <v/>
      </c>
      <c r="C243" s="115"/>
      <c r="D243" s="115"/>
      <c r="E243" s="115"/>
    </row>
    <row r="244" spans="1:5" x14ac:dyDescent="0.25">
      <c r="A244" t="str">
        <f>IF(ISBLANK(plancomarcpc[[#This Row],[Acciones sobre el Plan aprobado]]),"",Ejercicio)</f>
        <v/>
      </c>
      <c r="B244" s="3" t="str">
        <f>IF(ISBLANK(plancomarcpc[[#This Row],[Acciones sobre el Plan aprobado]]),"",comarca)</f>
        <v/>
      </c>
      <c r="C244" s="115"/>
      <c r="D244" s="115"/>
      <c r="E244" s="115"/>
    </row>
    <row r="245" spans="1:5" x14ac:dyDescent="0.25">
      <c r="A245" t="str">
        <f>IF(ISBLANK(plancomarcpc[[#This Row],[Acciones sobre el Plan aprobado]]),"",Ejercicio)</f>
        <v/>
      </c>
      <c r="B245" s="3" t="str">
        <f>IF(ISBLANK(plancomarcpc[[#This Row],[Acciones sobre el Plan aprobado]]),"",comarca)</f>
        <v/>
      </c>
      <c r="C245" s="115"/>
      <c r="D245" s="115"/>
      <c r="E245" s="115"/>
    </row>
    <row r="246" spans="1:5" x14ac:dyDescent="0.25">
      <c r="A246" t="str">
        <f>IF(ISBLANK(plancomarcpc[[#This Row],[Acciones sobre el Plan aprobado]]),"",Ejercicio)</f>
        <v/>
      </c>
      <c r="B246" s="3" t="str">
        <f>IF(ISBLANK(plancomarcpc[[#This Row],[Acciones sobre el Plan aprobado]]),"",comarca)</f>
        <v/>
      </c>
      <c r="C246" s="115"/>
      <c r="D246" s="115"/>
      <c r="E246" s="115"/>
    </row>
    <row r="247" spans="1:5" x14ac:dyDescent="0.25">
      <c r="A247" t="str">
        <f>IF(ISBLANK(plancomarcpc[[#This Row],[Acciones sobre el Plan aprobado]]),"",Ejercicio)</f>
        <v/>
      </c>
      <c r="B247" s="3" t="str">
        <f>IF(ISBLANK(plancomarcpc[[#This Row],[Acciones sobre el Plan aprobado]]),"",comarca)</f>
        <v/>
      </c>
      <c r="C247" s="115"/>
      <c r="D247" s="115"/>
      <c r="E247" s="115"/>
    </row>
    <row r="248" spans="1:5" x14ac:dyDescent="0.25">
      <c r="A248" t="str">
        <f>IF(ISBLANK(plancomarcpc[[#This Row],[Acciones sobre el Plan aprobado]]),"",Ejercicio)</f>
        <v/>
      </c>
      <c r="B248" s="3" t="str">
        <f>IF(ISBLANK(plancomarcpc[[#This Row],[Acciones sobre el Plan aprobado]]),"",comarca)</f>
        <v/>
      </c>
      <c r="C248" s="115"/>
      <c r="D248" s="115"/>
      <c r="E248" s="115"/>
    </row>
    <row r="249" spans="1:5" x14ac:dyDescent="0.25">
      <c r="A249" t="str">
        <f>IF(ISBLANK(plancomarcpc[[#This Row],[Acciones sobre el Plan aprobado]]),"",Ejercicio)</f>
        <v/>
      </c>
      <c r="B249" s="3" t="str">
        <f>IF(ISBLANK(plancomarcpc[[#This Row],[Acciones sobre el Plan aprobado]]),"",comarca)</f>
        <v/>
      </c>
      <c r="C249" s="115"/>
      <c r="D249" s="115"/>
      <c r="E249" s="115"/>
    </row>
    <row r="250" spans="1:5" x14ac:dyDescent="0.25">
      <c r="A250" t="str">
        <f>IF(ISBLANK(plancomarcpc[[#This Row],[Acciones sobre el Plan aprobado]]),"",Ejercicio)</f>
        <v/>
      </c>
      <c r="B250" s="3" t="str">
        <f>IF(ISBLANK(plancomarcpc[[#This Row],[Acciones sobre el Plan aprobado]]),"",comarca)</f>
        <v/>
      </c>
      <c r="C250" s="115"/>
      <c r="D250" s="115"/>
      <c r="E250" s="115"/>
    </row>
    <row r="251" spans="1:5" x14ac:dyDescent="0.25">
      <c r="A251" t="str">
        <f>IF(ISBLANK(plancomarcpc[[#This Row],[Acciones sobre el Plan aprobado]]),"",Ejercicio)</f>
        <v/>
      </c>
      <c r="B251" s="3" t="str">
        <f>IF(ISBLANK(plancomarcpc[[#This Row],[Acciones sobre el Plan aprobado]]),"",comarca)</f>
        <v/>
      </c>
      <c r="C251" s="115"/>
      <c r="D251" s="115"/>
      <c r="E251" s="115"/>
    </row>
    <row r="252" spans="1:5" x14ac:dyDescent="0.25">
      <c r="A252" t="str">
        <f>IF(ISBLANK(plancomarcpc[[#This Row],[Acciones sobre el Plan aprobado]]),"",Ejercicio)</f>
        <v/>
      </c>
      <c r="B252" s="3" t="str">
        <f>IF(ISBLANK(plancomarcpc[[#This Row],[Acciones sobre el Plan aprobado]]),"",comarca)</f>
        <v/>
      </c>
      <c r="C252" s="115"/>
      <c r="D252" s="115"/>
      <c r="E252" s="115"/>
    </row>
    <row r="253" spans="1:5" x14ac:dyDescent="0.25">
      <c r="A253" t="str">
        <f>IF(ISBLANK(plancomarcpc[[#This Row],[Acciones sobre el Plan aprobado]]),"",Ejercicio)</f>
        <v/>
      </c>
      <c r="B253" s="3" t="str">
        <f>IF(ISBLANK(plancomarcpc[[#This Row],[Acciones sobre el Plan aprobado]]),"",comarca)</f>
        <v/>
      </c>
      <c r="C253" s="115"/>
      <c r="D253" s="115"/>
      <c r="E253" s="115"/>
    </row>
    <row r="254" spans="1:5" x14ac:dyDescent="0.25">
      <c r="A254" t="str">
        <f>IF(ISBLANK(plancomarcpc[[#This Row],[Acciones sobre el Plan aprobado]]),"",Ejercicio)</f>
        <v/>
      </c>
      <c r="B254" s="3" t="str">
        <f>IF(ISBLANK(plancomarcpc[[#This Row],[Acciones sobre el Plan aprobado]]),"",comarca)</f>
        <v/>
      </c>
      <c r="C254" s="115"/>
      <c r="D254" s="115"/>
      <c r="E254" s="115"/>
    </row>
    <row r="255" spans="1:5" x14ac:dyDescent="0.25">
      <c r="A255" t="str">
        <f>IF(ISBLANK(plancomarcpc[[#This Row],[Acciones sobre el Plan aprobado]]),"",Ejercicio)</f>
        <v/>
      </c>
      <c r="B255" s="3" t="str">
        <f>IF(ISBLANK(plancomarcpc[[#This Row],[Acciones sobre el Plan aprobado]]),"",comarca)</f>
        <v/>
      </c>
      <c r="C255" s="115"/>
      <c r="D255" s="115"/>
      <c r="E255" s="115"/>
    </row>
    <row r="256" spans="1:5" x14ac:dyDescent="0.25">
      <c r="A256" t="str">
        <f>IF(ISBLANK(plancomarcpc[[#This Row],[Acciones sobre el Plan aprobado]]),"",Ejercicio)</f>
        <v/>
      </c>
      <c r="B256" s="3" t="str">
        <f>IF(ISBLANK(plancomarcpc[[#This Row],[Acciones sobre el Plan aprobado]]),"",comarca)</f>
        <v/>
      </c>
      <c r="C256" s="115"/>
      <c r="D256" s="115"/>
      <c r="E256" s="115"/>
    </row>
    <row r="257" spans="1:5" x14ac:dyDescent="0.25">
      <c r="A257" t="str">
        <f>IF(ISBLANK(plancomarcpc[[#This Row],[Acciones sobre el Plan aprobado]]),"",Ejercicio)</f>
        <v/>
      </c>
      <c r="B257" s="3" t="str">
        <f>IF(ISBLANK(plancomarcpc[[#This Row],[Acciones sobre el Plan aprobado]]),"",comarca)</f>
        <v/>
      </c>
      <c r="C257" s="115"/>
      <c r="D257" s="115"/>
      <c r="E257" s="115"/>
    </row>
    <row r="258" spans="1:5" x14ac:dyDescent="0.25">
      <c r="A258" t="str">
        <f>IF(ISBLANK(plancomarcpc[[#This Row],[Acciones sobre el Plan aprobado]]),"",Ejercicio)</f>
        <v/>
      </c>
      <c r="B258" s="3" t="str">
        <f>IF(ISBLANK(plancomarcpc[[#This Row],[Acciones sobre el Plan aprobado]]),"",comarca)</f>
        <v/>
      </c>
      <c r="C258" s="115"/>
      <c r="D258" s="115"/>
      <c r="E258" s="115"/>
    </row>
    <row r="259" spans="1:5" x14ac:dyDescent="0.25">
      <c r="A259" t="str">
        <f>IF(ISBLANK(plancomarcpc[[#This Row],[Acciones sobre el Plan aprobado]]),"",Ejercicio)</f>
        <v/>
      </c>
      <c r="B259" s="3" t="str">
        <f>IF(ISBLANK(plancomarcpc[[#This Row],[Acciones sobre el Plan aprobado]]),"",comarca)</f>
        <v/>
      </c>
      <c r="C259" s="115"/>
      <c r="D259" s="115"/>
      <c r="E259" s="115"/>
    </row>
    <row r="260" spans="1:5" x14ac:dyDescent="0.25">
      <c r="A260" t="str">
        <f>IF(ISBLANK(plancomarcpc[[#This Row],[Acciones sobre el Plan aprobado]]),"",Ejercicio)</f>
        <v/>
      </c>
      <c r="B260" s="3" t="str">
        <f>IF(ISBLANK(plancomarcpc[[#This Row],[Acciones sobre el Plan aprobado]]),"",comarca)</f>
        <v/>
      </c>
      <c r="C260" s="115"/>
      <c r="D260" s="115"/>
      <c r="E260" s="115"/>
    </row>
    <row r="261" spans="1:5" x14ac:dyDescent="0.25">
      <c r="A261" t="str">
        <f>IF(ISBLANK(plancomarcpc[[#This Row],[Acciones sobre el Plan aprobado]]),"",Ejercicio)</f>
        <v/>
      </c>
      <c r="B261" s="3" t="str">
        <f>IF(ISBLANK(plancomarcpc[[#This Row],[Acciones sobre el Plan aprobado]]),"",comarca)</f>
        <v/>
      </c>
      <c r="C261" s="115"/>
      <c r="D261" s="115"/>
      <c r="E261" s="115"/>
    </row>
    <row r="262" spans="1:5" x14ac:dyDescent="0.25">
      <c r="A262" t="str">
        <f>IF(ISBLANK(plancomarcpc[[#This Row],[Acciones sobre el Plan aprobado]]),"",Ejercicio)</f>
        <v/>
      </c>
      <c r="B262" s="3" t="str">
        <f>IF(ISBLANK(plancomarcpc[[#This Row],[Acciones sobre el Plan aprobado]]),"",comarca)</f>
        <v/>
      </c>
      <c r="C262" s="115"/>
      <c r="D262" s="115"/>
      <c r="E262" s="115"/>
    </row>
    <row r="263" spans="1:5" x14ac:dyDescent="0.25">
      <c r="A263" t="str">
        <f>IF(ISBLANK(plancomarcpc[[#This Row],[Acciones sobre el Plan aprobado]]),"",Ejercicio)</f>
        <v/>
      </c>
      <c r="B263" s="3" t="str">
        <f>IF(ISBLANK(plancomarcpc[[#This Row],[Acciones sobre el Plan aprobado]]),"",comarca)</f>
        <v/>
      </c>
      <c r="C263" s="115"/>
      <c r="D263" s="115"/>
      <c r="E263" s="115"/>
    </row>
    <row r="264" spans="1:5" x14ac:dyDescent="0.25">
      <c r="A264" t="str">
        <f>IF(ISBLANK(plancomarcpc[[#This Row],[Acciones sobre el Plan aprobado]]),"",Ejercicio)</f>
        <v/>
      </c>
      <c r="B264" s="3" t="str">
        <f>IF(ISBLANK(plancomarcpc[[#This Row],[Acciones sobre el Plan aprobado]]),"",comarca)</f>
        <v/>
      </c>
      <c r="C264" s="115"/>
      <c r="D264" s="115"/>
      <c r="E264" s="115"/>
    </row>
    <row r="265" spans="1:5" x14ac:dyDescent="0.25">
      <c r="A265" t="str">
        <f>IF(ISBLANK(plancomarcpc[[#This Row],[Acciones sobre el Plan aprobado]]),"",Ejercicio)</f>
        <v/>
      </c>
      <c r="B265" s="3" t="str">
        <f>IF(ISBLANK(plancomarcpc[[#This Row],[Acciones sobre el Plan aprobado]]),"",comarca)</f>
        <v/>
      </c>
      <c r="C265" s="115"/>
      <c r="D265" s="115"/>
      <c r="E265" s="115"/>
    </row>
    <row r="266" spans="1:5" x14ac:dyDescent="0.25">
      <c r="A266" t="str">
        <f>IF(ISBLANK(plancomarcpc[[#This Row],[Acciones sobre el Plan aprobado]]),"",Ejercicio)</f>
        <v/>
      </c>
      <c r="B266" s="3" t="str">
        <f>IF(ISBLANK(plancomarcpc[[#This Row],[Acciones sobre el Plan aprobado]]),"",comarca)</f>
        <v/>
      </c>
      <c r="C266" s="115"/>
      <c r="D266" s="115"/>
      <c r="E266" s="115"/>
    </row>
    <row r="267" spans="1:5" x14ac:dyDescent="0.25">
      <c r="A267" t="str">
        <f>IF(ISBLANK(plancomarcpc[[#This Row],[Acciones sobre el Plan aprobado]]),"",Ejercicio)</f>
        <v/>
      </c>
      <c r="B267" s="3" t="str">
        <f>IF(ISBLANK(plancomarcpc[[#This Row],[Acciones sobre el Plan aprobado]]),"",comarca)</f>
        <v/>
      </c>
      <c r="C267" s="115"/>
      <c r="D267" s="115"/>
      <c r="E267" s="115"/>
    </row>
    <row r="268" spans="1:5" x14ac:dyDescent="0.25">
      <c r="A268" t="str">
        <f>IF(ISBLANK(plancomarcpc[[#This Row],[Acciones sobre el Plan aprobado]]),"",Ejercicio)</f>
        <v/>
      </c>
      <c r="B268" s="3" t="str">
        <f>IF(ISBLANK(plancomarcpc[[#This Row],[Acciones sobre el Plan aprobado]]),"",comarca)</f>
        <v/>
      </c>
      <c r="C268" s="115"/>
      <c r="D268" s="115"/>
      <c r="E268" s="115"/>
    </row>
    <row r="269" spans="1:5" x14ac:dyDescent="0.25">
      <c r="A269" t="str">
        <f>IF(ISBLANK(plancomarcpc[[#This Row],[Acciones sobre el Plan aprobado]]),"",Ejercicio)</f>
        <v/>
      </c>
      <c r="B269" s="3" t="str">
        <f>IF(ISBLANK(plancomarcpc[[#This Row],[Acciones sobre el Plan aprobado]]),"",comarca)</f>
        <v/>
      </c>
      <c r="C269" s="115"/>
      <c r="D269" s="115"/>
      <c r="E269" s="115"/>
    </row>
    <row r="270" spans="1:5" x14ac:dyDescent="0.25">
      <c r="A270" t="str">
        <f>IF(ISBLANK(plancomarcpc[[#This Row],[Acciones sobre el Plan aprobado]]),"",Ejercicio)</f>
        <v/>
      </c>
      <c r="B270" s="3" t="str">
        <f>IF(ISBLANK(plancomarcpc[[#This Row],[Acciones sobre el Plan aprobado]]),"",comarca)</f>
        <v/>
      </c>
      <c r="C270" s="115"/>
      <c r="D270" s="115"/>
      <c r="E270" s="115"/>
    </row>
    <row r="271" spans="1:5" x14ac:dyDescent="0.25">
      <c r="A271" t="str">
        <f>IF(ISBLANK(plancomarcpc[[#This Row],[Acciones sobre el Plan aprobado]]),"",Ejercicio)</f>
        <v/>
      </c>
      <c r="B271" s="3" t="str">
        <f>IF(ISBLANK(plancomarcpc[[#This Row],[Acciones sobre el Plan aprobado]]),"",comarca)</f>
        <v/>
      </c>
      <c r="C271" s="115"/>
      <c r="D271" s="115"/>
      <c r="E271" s="115"/>
    </row>
    <row r="272" spans="1:5" x14ac:dyDescent="0.25">
      <c r="A272" t="str">
        <f>IF(ISBLANK(plancomarcpc[[#This Row],[Acciones sobre el Plan aprobado]]),"",Ejercicio)</f>
        <v/>
      </c>
      <c r="B272" s="3" t="str">
        <f>IF(ISBLANK(plancomarcpc[[#This Row],[Acciones sobre el Plan aprobado]]),"",comarca)</f>
        <v/>
      </c>
      <c r="C272" s="115"/>
      <c r="D272" s="115"/>
      <c r="E272" s="115"/>
    </row>
    <row r="273" spans="1:5" x14ac:dyDescent="0.25">
      <c r="A273" t="str">
        <f>IF(ISBLANK(plancomarcpc[[#This Row],[Acciones sobre el Plan aprobado]]),"",Ejercicio)</f>
        <v/>
      </c>
      <c r="B273" s="3" t="str">
        <f>IF(ISBLANK(plancomarcpc[[#This Row],[Acciones sobre el Plan aprobado]]),"",comarca)</f>
        <v/>
      </c>
      <c r="C273" s="115"/>
      <c r="D273" s="115"/>
      <c r="E273" s="115"/>
    </row>
    <row r="274" spans="1:5" x14ac:dyDescent="0.25">
      <c r="A274" t="str">
        <f>IF(ISBLANK(plancomarcpc[[#This Row],[Acciones sobre el Plan aprobado]]),"",Ejercicio)</f>
        <v/>
      </c>
      <c r="B274" s="3" t="str">
        <f>IF(ISBLANK(plancomarcpc[[#This Row],[Acciones sobre el Plan aprobado]]),"",comarca)</f>
        <v/>
      </c>
      <c r="C274" s="115"/>
      <c r="D274" s="115"/>
      <c r="E274" s="115"/>
    </row>
    <row r="275" spans="1:5" x14ac:dyDescent="0.25">
      <c r="A275" t="str">
        <f>IF(ISBLANK(plancomarcpc[[#This Row],[Acciones sobre el Plan aprobado]]),"",Ejercicio)</f>
        <v/>
      </c>
      <c r="B275" s="3" t="str">
        <f>IF(ISBLANK(plancomarcpc[[#This Row],[Acciones sobre el Plan aprobado]]),"",comarca)</f>
        <v/>
      </c>
      <c r="C275" s="115"/>
      <c r="D275" s="115"/>
      <c r="E275" s="115"/>
    </row>
    <row r="276" spans="1:5" x14ac:dyDescent="0.25">
      <c r="A276" t="str">
        <f>IF(ISBLANK(plancomarcpc[[#This Row],[Acciones sobre el Plan aprobado]]),"",Ejercicio)</f>
        <v/>
      </c>
      <c r="B276" s="3" t="str">
        <f>IF(ISBLANK(plancomarcpc[[#This Row],[Acciones sobre el Plan aprobado]]),"",comarca)</f>
        <v/>
      </c>
      <c r="C276" s="115"/>
      <c r="D276" s="115"/>
      <c r="E276" s="115"/>
    </row>
    <row r="277" spans="1:5" x14ac:dyDescent="0.25">
      <c r="A277" t="str">
        <f>IF(ISBLANK(plancomarcpc[[#This Row],[Acciones sobre el Plan aprobado]]),"",Ejercicio)</f>
        <v/>
      </c>
      <c r="B277" s="3" t="str">
        <f>IF(ISBLANK(plancomarcpc[[#This Row],[Acciones sobre el Plan aprobado]]),"",comarca)</f>
        <v/>
      </c>
      <c r="C277" s="115"/>
      <c r="D277" s="115"/>
      <c r="E277" s="115"/>
    </row>
    <row r="278" spans="1:5" x14ac:dyDescent="0.25">
      <c r="A278" t="str">
        <f>IF(ISBLANK(plancomarcpc[[#This Row],[Acciones sobre el Plan aprobado]]),"",Ejercicio)</f>
        <v/>
      </c>
      <c r="B278" s="3" t="str">
        <f>IF(ISBLANK(plancomarcpc[[#This Row],[Acciones sobre el Plan aprobado]]),"",comarca)</f>
        <v/>
      </c>
      <c r="C278" s="115"/>
      <c r="D278" s="115"/>
      <c r="E278" s="115"/>
    </row>
    <row r="279" spans="1:5" x14ac:dyDescent="0.25">
      <c r="A279" t="str">
        <f>IF(ISBLANK(plancomarcpc[[#This Row],[Acciones sobre el Plan aprobado]]),"",Ejercicio)</f>
        <v/>
      </c>
      <c r="B279" s="3" t="str">
        <f>IF(ISBLANK(plancomarcpc[[#This Row],[Acciones sobre el Plan aprobado]]),"",comarca)</f>
        <v/>
      </c>
      <c r="C279" s="115"/>
      <c r="D279" s="115"/>
      <c r="E279" s="115"/>
    </row>
    <row r="280" spans="1:5" x14ac:dyDescent="0.25">
      <c r="A280" t="str">
        <f>IF(ISBLANK(plancomarcpc[[#This Row],[Acciones sobre el Plan aprobado]]),"",Ejercicio)</f>
        <v/>
      </c>
      <c r="B280" s="3" t="str">
        <f>IF(ISBLANK(plancomarcpc[[#This Row],[Acciones sobre el Plan aprobado]]),"",comarca)</f>
        <v/>
      </c>
      <c r="C280" s="115"/>
      <c r="D280" s="115"/>
      <c r="E280" s="115"/>
    </row>
    <row r="281" spans="1:5" x14ac:dyDescent="0.25">
      <c r="A281" t="str">
        <f>IF(ISBLANK(plancomarcpc[[#This Row],[Acciones sobre el Plan aprobado]]),"",Ejercicio)</f>
        <v/>
      </c>
      <c r="B281" s="3" t="str">
        <f>IF(ISBLANK(plancomarcpc[[#This Row],[Acciones sobre el Plan aprobado]]),"",comarca)</f>
        <v/>
      </c>
      <c r="C281" s="115"/>
      <c r="D281" s="115"/>
      <c r="E281" s="115"/>
    </row>
    <row r="282" spans="1:5" x14ac:dyDescent="0.25">
      <c r="A282" t="str">
        <f>IF(ISBLANK(plancomarcpc[[#This Row],[Acciones sobre el Plan aprobado]]),"",Ejercicio)</f>
        <v/>
      </c>
      <c r="B282" s="3" t="str">
        <f>IF(ISBLANK(plancomarcpc[[#This Row],[Acciones sobre el Plan aprobado]]),"",comarca)</f>
        <v/>
      </c>
      <c r="C282" s="115"/>
      <c r="D282" s="115"/>
      <c r="E282" s="115"/>
    </row>
    <row r="283" spans="1:5" x14ac:dyDescent="0.25">
      <c r="A283" t="str">
        <f>IF(ISBLANK(plancomarcpc[[#This Row],[Acciones sobre el Plan aprobado]]),"",Ejercicio)</f>
        <v/>
      </c>
      <c r="B283" s="3" t="str">
        <f>IF(ISBLANK(plancomarcpc[[#This Row],[Acciones sobre el Plan aprobado]]),"",comarca)</f>
        <v/>
      </c>
      <c r="C283" s="115"/>
      <c r="D283" s="115"/>
      <c r="E283" s="115"/>
    </row>
    <row r="284" spans="1:5" x14ac:dyDescent="0.25">
      <c r="A284" t="str">
        <f>IF(ISBLANK(plancomarcpc[[#This Row],[Acciones sobre el Plan aprobado]]),"",Ejercicio)</f>
        <v/>
      </c>
      <c r="B284" s="3" t="str">
        <f>IF(ISBLANK(plancomarcpc[[#This Row],[Acciones sobre el Plan aprobado]]),"",comarca)</f>
        <v/>
      </c>
      <c r="C284" s="115"/>
      <c r="D284" s="115"/>
      <c r="E284" s="115"/>
    </row>
    <row r="285" spans="1:5" x14ac:dyDescent="0.25">
      <c r="A285" t="str">
        <f>IF(ISBLANK(plancomarcpc[[#This Row],[Acciones sobre el Plan aprobado]]),"",Ejercicio)</f>
        <v/>
      </c>
      <c r="B285" s="3" t="str">
        <f>IF(ISBLANK(plancomarcpc[[#This Row],[Acciones sobre el Plan aprobado]]),"",comarca)</f>
        <v/>
      </c>
      <c r="C285" s="115"/>
      <c r="D285" s="115"/>
      <c r="E285" s="115"/>
    </row>
    <row r="286" spans="1:5" x14ac:dyDescent="0.25">
      <c r="A286" t="str">
        <f>IF(ISBLANK(plancomarcpc[[#This Row],[Acciones sobre el Plan aprobado]]),"",Ejercicio)</f>
        <v/>
      </c>
      <c r="B286" s="3" t="str">
        <f>IF(ISBLANK(plancomarcpc[[#This Row],[Acciones sobre el Plan aprobado]]),"",comarca)</f>
        <v/>
      </c>
      <c r="C286" s="115"/>
      <c r="D286" s="115"/>
      <c r="E286" s="115"/>
    </row>
    <row r="287" spans="1:5" x14ac:dyDescent="0.25">
      <c r="A287" t="str">
        <f>IF(ISBLANK(plancomarcpc[[#This Row],[Acciones sobre el Plan aprobado]]),"",Ejercicio)</f>
        <v/>
      </c>
      <c r="B287" s="3" t="str">
        <f>IF(ISBLANK(plancomarcpc[[#This Row],[Acciones sobre el Plan aprobado]]),"",comarca)</f>
        <v/>
      </c>
      <c r="C287" s="115"/>
      <c r="D287" s="115"/>
      <c r="E287" s="115"/>
    </row>
    <row r="288" spans="1:5" x14ac:dyDescent="0.25">
      <c r="A288" t="str">
        <f>IF(ISBLANK(plancomarcpc[[#This Row],[Acciones sobre el Plan aprobado]]),"",Ejercicio)</f>
        <v/>
      </c>
      <c r="B288" s="3" t="str">
        <f>IF(ISBLANK(plancomarcpc[[#This Row],[Acciones sobre el Plan aprobado]]),"",comarca)</f>
        <v/>
      </c>
      <c r="C288" s="115"/>
      <c r="D288" s="115"/>
      <c r="E288" s="115"/>
    </row>
    <row r="289" spans="1:5" x14ac:dyDescent="0.25">
      <c r="A289" t="str">
        <f>IF(ISBLANK(plancomarcpc[[#This Row],[Acciones sobre el Plan aprobado]]),"",Ejercicio)</f>
        <v/>
      </c>
      <c r="B289" s="3" t="str">
        <f>IF(ISBLANK(plancomarcpc[[#This Row],[Acciones sobre el Plan aprobado]]),"",comarca)</f>
        <v/>
      </c>
      <c r="C289" s="115"/>
      <c r="D289" s="115"/>
      <c r="E289" s="115"/>
    </row>
    <row r="290" spans="1:5" x14ac:dyDescent="0.25">
      <c r="A290" t="str">
        <f>IF(ISBLANK(plancomarcpc[[#This Row],[Acciones sobre el Plan aprobado]]),"",Ejercicio)</f>
        <v/>
      </c>
      <c r="B290" s="3" t="str">
        <f>IF(ISBLANK(plancomarcpc[[#This Row],[Acciones sobre el Plan aprobado]]),"",comarca)</f>
        <v/>
      </c>
      <c r="C290" s="115"/>
      <c r="D290" s="115"/>
      <c r="E290" s="115"/>
    </row>
    <row r="291" spans="1:5" x14ac:dyDescent="0.25">
      <c r="A291" t="str">
        <f>IF(ISBLANK(plancomarcpc[[#This Row],[Acciones sobre el Plan aprobado]]),"",Ejercicio)</f>
        <v/>
      </c>
      <c r="B291" s="3" t="str">
        <f>IF(ISBLANK(plancomarcpc[[#This Row],[Acciones sobre el Plan aprobado]]),"",comarca)</f>
        <v/>
      </c>
      <c r="C291" s="115"/>
      <c r="D291" s="115"/>
      <c r="E291" s="115"/>
    </row>
    <row r="292" spans="1:5" x14ac:dyDescent="0.25">
      <c r="A292" t="str">
        <f>IF(ISBLANK(plancomarcpc[[#This Row],[Acciones sobre el Plan aprobado]]),"",Ejercicio)</f>
        <v/>
      </c>
      <c r="B292" s="3" t="str">
        <f>IF(ISBLANK(plancomarcpc[[#This Row],[Acciones sobre el Plan aprobado]]),"",comarca)</f>
        <v/>
      </c>
      <c r="C292" s="115"/>
      <c r="D292" s="115"/>
      <c r="E292" s="115"/>
    </row>
    <row r="293" spans="1:5" x14ac:dyDescent="0.25">
      <c r="A293" t="str">
        <f>IF(ISBLANK(plancomarcpc[[#This Row],[Acciones sobre el Plan aprobado]]),"",Ejercicio)</f>
        <v/>
      </c>
      <c r="B293" s="3" t="str">
        <f>IF(ISBLANK(plancomarcpc[[#This Row],[Acciones sobre el Plan aprobado]]),"",comarca)</f>
        <v/>
      </c>
      <c r="C293" s="115"/>
      <c r="D293" s="115"/>
      <c r="E293" s="115"/>
    </row>
    <row r="294" spans="1:5" x14ac:dyDescent="0.25">
      <c r="A294" t="str">
        <f>IF(ISBLANK(plancomarcpc[[#This Row],[Acciones sobre el Plan aprobado]]),"",Ejercicio)</f>
        <v/>
      </c>
      <c r="B294" s="3" t="str">
        <f>IF(ISBLANK(plancomarcpc[[#This Row],[Acciones sobre el Plan aprobado]]),"",comarca)</f>
        <v/>
      </c>
      <c r="C294" s="115"/>
      <c r="D294" s="115"/>
      <c r="E294" s="115"/>
    </row>
    <row r="295" spans="1:5" x14ac:dyDescent="0.25">
      <c r="A295" t="str">
        <f>IF(ISBLANK(plancomarcpc[[#This Row],[Acciones sobre el Plan aprobado]]),"",Ejercicio)</f>
        <v/>
      </c>
      <c r="B295" s="3" t="str">
        <f>IF(ISBLANK(plancomarcpc[[#This Row],[Acciones sobre el Plan aprobado]]),"",comarca)</f>
        <v/>
      </c>
      <c r="C295" s="115"/>
      <c r="D295" s="115"/>
      <c r="E295" s="115"/>
    </row>
    <row r="296" spans="1:5" x14ac:dyDescent="0.25">
      <c r="A296" t="str">
        <f>IF(ISBLANK(plancomarcpc[[#This Row],[Acciones sobre el Plan aprobado]]),"",Ejercicio)</f>
        <v/>
      </c>
      <c r="B296" s="3" t="str">
        <f>IF(ISBLANK(plancomarcpc[[#This Row],[Acciones sobre el Plan aprobado]]),"",comarca)</f>
        <v/>
      </c>
      <c r="C296" s="115"/>
      <c r="D296" s="115"/>
      <c r="E296" s="115"/>
    </row>
    <row r="297" spans="1:5" x14ac:dyDescent="0.25">
      <c r="A297" t="str">
        <f>IF(ISBLANK(plancomarcpc[[#This Row],[Acciones sobre el Plan aprobado]]),"",Ejercicio)</f>
        <v/>
      </c>
      <c r="B297" s="3" t="str">
        <f>IF(ISBLANK(plancomarcpc[[#This Row],[Acciones sobre el Plan aprobado]]),"",comarca)</f>
        <v/>
      </c>
      <c r="C297" s="115"/>
      <c r="D297" s="115"/>
      <c r="E297" s="115"/>
    </row>
    <row r="298" spans="1:5" x14ac:dyDescent="0.25">
      <c r="A298" t="str">
        <f>IF(ISBLANK(plancomarcpc[[#This Row],[Acciones sobre el Plan aprobado]]),"",Ejercicio)</f>
        <v/>
      </c>
      <c r="B298" s="3" t="str">
        <f>IF(ISBLANK(plancomarcpc[[#This Row],[Acciones sobre el Plan aprobado]]),"",comarca)</f>
        <v/>
      </c>
      <c r="C298" s="115"/>
      <c r="D298" s="115"/>
      <c r="E298" s="115"/>
    </row>
    <row r="299" spans="1:5" x14ac:dyDescent="0.25">
      <c r="A299" t="str">
        <f>IF(ISBLANK(plancomarcpc[[#This Row],[Acciones sobre el Plan aprobado]]),"",Ejercicio)</f>
        <v/>
      </c>
      <c r="B299" s="3" t="str">
        <f>IF(ISBLANK(plancomarcpc[[#This Row],[Acciones sobre el Plan aprobado]]),"",comarca)</f>
        <v/>
      </c>
      <c r="C299" s="115"/>
      <c r="D299" s="115"/>
      <c r="E299" s="115"/>
    </row>
    <row r="300" spans="1:5" x14ac:dyDescent="0.25">
      <c r="A300" t="str">
        <f>IF(ISBLANK(plancomarcpc[[#This Row],[Acciones sobre el Plan aprobado]]),"",Ejercicio)</f>
        <v/>
      </c>
      <c r="B300" s="3" t="str">
        <f>IF(ISBLANK(plancomarcpc[[#This Row],[Acciones sobre el Plan aprobado]]),"",comarca)</f>
        <v/>
      </c>
      <c r="C300" s="115"/>
      <c r="D300" s="115"/>
      <c r="E300" s="115"/>
    </row>
    <row r="301" spans="1:5" x14ac:dyDescent="0.25">
      <c r="A301" t="str">
        <f>IF(ISBLANK(plancomarcpc[[#This Row],[Acciones sobre el Plan aprobado]]),"",Ejercicio)</f>
        <v/>
      </c>
      <c r="B301" s="3" t="str">
        <f>IF(ISBLANK(plancomarcpc[[#This Row],[Acciones sobre el Plan aprobado]]),"",comarca)</f>
        <v/>
      </c>
      <c r="C301" s="115"/>
      <c r="D301" s="115"/>
      <c r="E301" s="115"/>
    </row>
    <row r="302" spans="1:5" x14ac:dyDescent="0.25">
      <c r="A302" t="str">
        <f>IF(ISBLANK(plancomarcpc[[#This Row],[Acciones sobre el Plan aprobado]]),"",Ejercicio)</f>
        <v/>
      </c>
      <c r="B302" s="3" t="str">
        <f>IF(ISBLANK(plancomarcpc[[#This Row],[Acciones sobre el Plan aprobado]]),"",comarca)</f>
        <v/>
      </c>
      <c r="C302" s="115"/>
      <c r="D302" s="115"/>
      <c r="E302" s="115"/>
    </row>
    <row r="303" spans="1:5" x14ac:dyDescent="0.25">
      <c r="A303" t="str">
        <f>IF(ISBLANK(plancomarcpc[[#This Row],[Acciones sobre el Plan aprobado]]),"",Ejercicio)</f>
        <v/>
      </c>
      <c r="B303" s="3" t="str">
        <f>IF(ISBLANK(plancomarcpc[[#This Row],[Acciones sobre el Plan aprobado]]),"",comarca)</f>
        <v/>
      </c>
      <c r="C303" s="115"/>
      <c r="D303" s="115"/>
      <c r="E303" s="115"/>
    </row>
    <row r="304" spans="1:5" x14ac:dyDescent="0.25">
      <c r="A304" t="str">
        <f>IF(ISBLANK(plancomarcpc[[#This Row],[Acciones sobre el Plan aprobado]]),"",Ejercicio)</f>
        <v/>
      </c>
      <c r="B304" s="3" t="str">
        <f>IF(ISBLANK(plancomarcpc[[#This Row],[Acciones sobre el Plan aprobado]]),"",comarca)</f>
        <v/>
      </c>
      <c r="C304" s="115"/>
      <c r="D304" s="115"/>
      <c r="E304" s="115"/>
    </row>
    <row r="305" spans="1:5" x14ac:dyDescent="0.25">
      <c r="A305" t="str">
        <f>IF(ISBLANK(plancomarcpc[[#This Row],[Acciones sobre el Plan aprobado]]),"",Ejercicio)</f>
        <v/>
      </c>
      <c r="B305" s="3" t="str">
        <f>IF(ISBLANK(plancomarcpc[[#This Row],[Acciones sobre el Plan aprobado]]),"",comarca)</f>
        <v/>
      </c>
      <c r="C305" s="115"/>
      <c r="D305" s="115"/>
      <c r="E305" s="115"/>
    </row>
    <row r="306" spans="1:5" x14ac:dyDescent="0.25">
      <c r="A306" t="str">
        <f>IF(ISBLANK(plancomarcpc[[#This Row],[Acciones sobre el Plan aprobado]]),"",Ejercicio)</f>
        <v/>
      </c>
      <c r="B306" s="3" t="str">
        <f>IF(ISBLANK(plancomarcpc[[#This Row],[Acciones sobre el Plan aprobado]]),"",comarca)</f>
        <v/>
      </c>
      <c r="C306" s="115"/>
      <c r="D306" s="115"/>
      <c r="E306" s="115"/>
    </row>
    <row r="307" spans="1:5" x14ac:dyDescent="0.25">
      <c r="A307" t="str">
        <f>IF(ISBLANK(plancomarcpc[[#This Row],[Acciones sobre el Plan aprobado]]),"",Ejercicio)</f>
        <v/>
      </c>
      <c r="B307" s="3" t="str">
        <f>IF(ISBLANK(plancomarcpc[[#This Row],[Acciones sobre el Plan aprobado]]),"",comarca)</f>
        <v/>
      </c>
      <c r="C307" s="115"/>
      <c r="D307" s="115"/>
      <c r="E307" s="115"/>
    </row>
    <row r="308" spans="1:5" x14ac:dyDescent="0.25">
      <c r="A308" t="str">
        <f>IF(ISBLANK(plancomarcpc[[#This Row],[Acciones sobre el Plan aprobado]]),"",Ejercicio)</f>
        <v/>
      </c>
      <c r="B308" s="3" t="str">
        <f>IF(ISBLANK(plancomarcpc[[#This Row],[Acciones sobre el Plan aprobado]]),"",comarca)</f>
        <v/>
      </c>
      <c r="C308" s="115"/>
      <c r="D308" s="115"/>
      <c r="E308" s="115"/>
    </row>
    <row r="309" spans="1:5" x14ac:dyDescent="0.25">
      <c r="A309" t="str">
        <f>IF(ISBLANK(plancomarcpc[[#This Row],[Acciones sobre el Plan aprobado]]),"",Ejercicio)</f>
        <v/>
      </c>
      <c r="B309" s="3" t="str">
        <f>IF(ISBLANK(plancomarcpc[[#This Row],[Acciones sobre el Plan aprobado]]),"",comarca)</f>
        <v/>
      </c>
      <c r="C309" s="115"/>
      <c r="D309" s="115"/>
      <c r="E309" s="115"/>
    </row>
    <row r="310" spans="1:5" x14ac:dyDescent="0.25">
      <c r="A310" t="str">
        <f>IF(ISBLANK(plancomarcpc[[#This Row],[Acciones sobre el Plan aprobado]]),"",Ejercicio)</f>
        <v/>
      </c>
      <c r="B310" s="3" t="str">
        <f>IF(ISBLANK(plancomarcpc[[#This Row],[Acciones sobre el Plan aprobado]]),"",comarca)</f>
        <v/>
      </c>
      <c r="C310" s="115"/>
      <c r="D310" s="115"/>
      <c r="E310" s="115"/>
    </row>
    <row r="311" spans="1:5" x14ac:dyDescent="0.25">
      <c r="A311" t="str">
        <f>IF(ISBLANK(plancomarcpc[[#This Row],[Acciones sobre el Plan aprobado]]),"",Ejercicio)</f>
        <v/>
      </c>
      <c r="B311" s="3" t="str">
        <f>IF(ISBLANK(plancomarcpc[[#This Row],[Acciones sobre el Plan aprobado]]),"",comarca)</f>
        <v/>
      </c>
      <c r="C311" s="115"/>
      <c r="D311" s="115"/>
      <c r="E311" s="115"/>
    </row>
    <row r="312" spans="1:5" x14ac:dyDescent="0.25">
      <c r="A312" t="str">
        <f>IF(ISBLANK(plancomarcpc[[#This Row],[Acciones sobre el Plan aprobado]]),"",Ejercicio)</f>
        <v/>
      </c>
      <c r="B312" s="3" t="str">
        <f>IF(ISBLANK(plancomarcpc[[#This Row],[Acciones sobre el Plan aprobado]]),"",comarca)</f>
        <v/>
      </c>
      <c r="C312" s="115"/>
      <c r="D312" s="115"/>
      <c r="E312" s="115"/>
    </row>
    <row r="313" spans="1:5" x14ac:dyDescent="0.25">
      <c r="A313" t="str">
        <f>IF(ISBLANK(plancomarcpc[[#This Row],[Acciones sobre el Plan aprobado]]),"",Ejercicio)</f>
        <v/>
      </c>
      <c r="B313" s="3" t="str">
        <f>IF(ISBLANK(plancomarcpc[[#This Row],[Acciones sobre el Plan aprobado]]),"",comarca)</f>
        <v/>
      </c>
      <c r="C313" s="115"/>
      <c r="D313" s="115"/>
      <c r="E313" s="115"/>
    </row>
    <row r="314" spans="1:5" x14ac:dyDescent="0.25">
      <c r="A314" t="str">
        <f>IF(ISBLANK(plancomarcpc[[#This Row],[Acciones sobre el Plan aprobado]]),"",Ejercicio)</f>
        <v/>
      </c>
      <c r="B314" s="3" t="str">
        <f>IF(ISBLANK(plancomarcpc[[#This Row],[Acciones sobre el Plan aprobado]]),"",comarca)</f>
        <v/>
      </c>
      <c r="C314" s="115"/>
      <c r="D314" s="115"/>
      <c r="E314" s="115"/>
    </row>
    <row r="315" spans="1:5" x14ac:dyDescent="0.25">
      <c r="A315" t="str">
        <f>IF(ISBLANK(plancomarcpc[[#This Row],[Acciones sobre el Plan aprobado]]),"",Ejercicio)</f>
        <v/>
      </c>
      <c r="B315" s="3" t="str">
        <f>IF(ISBLANK(plancomarcpc[[#This Row],[Acciones sobre el Plan aprobado]]),"",comarca)</f>
        <v/>
      </c>
      <c r="C315" s="115"/>
      <c r="D315" s="115"/>
      <c r="E315" s="115"/>
    </row>
    <row r="316" spans="1:5" x14ac:dyDescent="0.25">
      <c r="A316" t="str">
        <f>IF(ISBLANK(plancomarcpc[[#This Row],[Acciones sobre el Plan aprobado]]),"",Ejercicio)</f>
        <v/>
      </c>
      <c r="B316" s="3" t="str">
        <f>IF(ISBLANK(plancomarcpc[[#This Row],[Acciones sobre el Plan aprobado]]),"",comarca)</f>
        <v/>
      </c>
      <c r="C316" s="115"/>
      <c r="D316" s="115"/>
      <c r="E316" s="115"/>
    </row>
    <row r="317" spans="1:5" x14ac:dyDescent="0.25">
      <c r="A317" t="str">
        <f>IF(ISBLANK(plancomarcpc[[#This Row],[Acciones sobre el Plan aprobado]]),"",Ejercicio)</f>
        <v/>
      </c>
      <c r="B317" s="3" t="str">
        <f>IF(ISBLANK(plancomarcpc[[#This Row],[Acciones sobre el Plan aprobado]]),"",comarca)</f>
        <v/>
      </c>
      <c r="C317" s="115"/>
      <c r="D317" s="115"/>
      <c r="E317" s="115"/>
    </row>
    <row r="318" spans="1:5" x14ac:dyDescent="0.25">
      <c r="A318" t="str">
        <f>IF(ISBLANK(plancomarcpc[[#This Row],[Acciones sobre el Plan aprobado]]),"",Ejercicio)</f>
        <v/>
      </c>
      <c r="B318" s="3" t="str">
        <f>IF(ISBLANK(plancomarcpc[[#This Row],[Acciones sobre el Plan aprobado]]),"",comarca)</f>
        <v/>
      </c>
      <c r="C318" s="115"/>
      <c r="D318" s="115"/>
      <c r="E318" s="115"/>
    </row>
    <row r="319" spans="1:5" x14ac:dyDescent="0.25">
      <c r="A319" t="str">
        <f>IF(ISBLANK(plancomarcpc[[#This Row],[Acciones sobre el Plan aprobado]]),"",Ejercicio)</f>
        <v/>
      </c>
      <c r="B319" s="3" t="str">
        <f>IF(ISBLANK(plancomarcpc[[#This Row],[Acciones sobre el Plan aprobado]]),"",comarca)</f>
        <v/>
      </c>
      <c r="C319" s="115"/>
      <c r="D319" s="115"/>
      <c r="E319" s="115"/>
    </row>
    <row r="320" spans="1:5" x14ac:dyDescent="0.25">
      <c r="A320" t="str">
        <f>IF(ISBLANK(plancomarcpc[[#This Row],[Acciones sobre el Plan aprobado]]),"",Ejercicio)</f>
        <v/>
      </c>
      <c r="B320" s="3" t="str">
        <f>IF(ISBLANK(plancomarcpc[[#This Row],[Acciones sobre el Plan aprobado]]),"",comarca)</f>
        <v/>
      </c>
      <c r="C320" s="115"/>
      <c r="D320" s="115"/>
      <c r="E320" s="115"/>
    </row>
    <row r="321" spans="1:5" x14ac:dyDescent="0.25">
      <c r="A321" t="str">
        <f>IF(ISBLANK(plancomarcpc[[#This Row],[Acciones sobre el Plan aprobado]]),"",Ejercicio)</f>
        <v/>
      </c>
      <c r="B321" s="3" t="str">
        <f>IF(ISBLANK(plancomarcpc[[#This Row],[Acciones sobre el Plan aprobado]]),"",comarca)</f>
        <v/>
      </c>
      <c r="C321" s="115"/>
      <c r="D321" s="115"/>
      <c r="E321" s="115"/>
    </row>
    <row r="322" spans="1:5" x14ac:dyDescent="0.25">
      <c r="A322" t="str">
        <f>IF(ISBLANK(plancomarcpc[[#This Row],[Acciones sobre el Plan aprobado]]),"",Ejercicio)</f>
        <v/>
      </c>
      <c r="B322" s="3" t="str">
        <f>IF(ISBLANK(plancomarcpc[[#This Row],[Acciones sobre el Plan aprobado]]),"",comarca)</f>
        <v/>
      </c>
      <c r="C322" s="115"/>
      <c r="D322" s="115"/>
      <c r="E322" s="115"/>
    </row>
    <row r="323" spans="1:5" x14ac:dyDescent="0.25">
      <c r="A323" t="str">
        <f>IF(ISBLANK(plancomarcpc[[#This Row],[Acciones sobre el Plan aprobado]]),"",Ejercicio)</f>
        <v/>
      </c>
      <c r="B323" s="3" t="str">
        <f>IF(ISBLANK(plancomarcpc[[#This Row],[Acciones sobre el Plan aprobado]]),"",comarca)</f>
        <v/>
      </c>
      <c r="C323" s="115"/>
      <c r="D323" s="115"/>
      <c r="E323" s="115"/>
    </row>
    <row r="324" spans="1:5" x14ac:dyDescent="0.25">
      <c r="A324" t="str">
        <f>IF(ISBLANK(plancomarcpc[[#This Row],[Acciones sobre el Plan aprobado]]),"",Ejercicio)</f>
        <v/>
      </c>
      <c r="B324" s="3" t="str">
        <f>IF(ISBLANK(plancomarcpc[[#This Row],[Acciones sobre el Plan aprobado]]),"",comarca)</f>
        <v/>
      </c>
      <c r="C324" s="115"/>
      <c r="D324" s="115"/>
      <c r="E324" s="115"/>
    </row>
    <row r="325" spans="1:5" x14ac:dyDescent="0.25">
      <c r="A325" t="str">
        <f>IF(ISBLANK(plancomarcpc[[#This Row],[Acciones sobre el Plan aprobado]]),"",Ejercicio)</f>
        <v/>
      </c>
      <c r="B325" s="3" t="str">
        <f>IF(ISBLANK(plancomarcpc[[#This Row],[Acciones sobre el Plan aprobado]]),"",comarca)</f>
        <v/>
      </c>
      <c r="C325" s="115"/>
      <c r="D325" s="115"/>
      <c r="E325" s="115"/>
    </row>
    <row r="326" spans="1:5" x14ac:dyDescent="0.25">
      <c r="A326" t="str">
        <f>IF(ISBLANK(plancomarcpc[[#This Row],[Acciones sobre el Plan aprobado]]),"",Ejercicio)</f>
        <v/>
      </c>
      <c r="B326" s="3" t="str">
        <f>IF(ISBLANK(plancomarcpc[[#This Row],[Acciones sobre el Plan aprobado]]),"",comarca)</f>
        <v/>
      </c>
      <c r="C326" s="115"/>
      <c r="D326" s="115"/>
      <c r="E326" s="115"/>
    </row>
    <row r="327" spans="1:5" x14ac:dyDescent="0.25">
      <c r="A327" t="str">
        <f>IF(ISBLANK(plancomarcpc[[#This Row],[Acciones sobre el Plan aprobado]]),"",Ejercicio)</f>
        <v/>
      </c>
      <c r="B327" s="3" t="str">
        <f>IF(ISBLANK(plancomarcpc[[#This Row],[Acciones sobre el Plan aprobado]]),"",comarca)</f>
        <v/>
      </c>
      <c r="C327" s="115"/>
      <c r="D327" s="115"/>
      <c r="E327" s="115"/>
    </row>
    <row r="328" spans="1:5" x14ac:dyDescent="0.25">
      <c r="A328" t="str">
        <f>IF(ISBLANK(plancomarcpc[[#This Row],[Acciones sobre el Plan aprobado]]),"",Ejercicio)</f>
        <v/>
      </c>
      <c r="B328" s="3" t="str">
        <f>IF(ISBLANK(plancomarcpc[[#This Row],[Acciones sobre el Plan aprobado]]),"",comarca)</f>
        <v/>
      </c>
      <c r="C328" s="115"/>
      <c r="D328" s="115"/>
      <c r="E328" s="115"/>
    </row>
    <row r="329" spans="1:5" x14ac:dyDescent="0.25">
      <c r="A329" t="str">
        <f>IF(ISBLANK(plancomarcpc[[#This Row],[Acciones sobre el Plan aprobado]]),"",Ejercicio)</f>
        <v/>
      </c>
      <c r="B329" s="3" t="str">
        <f>IF(ISBLANK(plancomarcpc[[#This Row],[Acciones sobre el Plan aprobado]]),"",comarca)</f>
        <v/>
      </c>
      <c r="C329" s="115"/>
      <c r="D329" s="115"/>
      <c r="E329" s="115"/>
    </row>
    <row r="330" spans="1:5" x14ac:dyDescent="0.25">
      <c r="A330" t="str">
        <f>IF(ISBLANK(plancomarcpc[[#This Row],[Acciones sobre el Plan aprobado]]),"",Ejercicio)</f>
        <v/>
      </c>
      <c r="B330" s="3" t="str">
        <f>IF(ISBLANK(plancomarcpc[[#This Row],[Acciones sobre el Plan aprobado]]),"",comarca)</f>
        <v/>
      </c>
      <c r="C330" s="115"/>
      <c r="D330" s="115"/>
      <c r="E330" s="115"/>
    </row>
    <row r="331" spans="1:5" x14ac:dyDescent="0.25">
      <c r="A331" t="str">
        <f>IF(ISBLANK(plancomarcpc[[#This Row],[Acciones sobre el Plan aprobado]]),"",Ejercicio)</f>
        <v/>
      </c>
      <c r="B331" s="3" t="str">
        <f>IF(ISBLANK(plancomarcpc[[#This Row],[Acciones sobre el Plan aprobado]]),"",comarca)</f>
        <v/>
      </c>
      <c r="C331" s="115"/>
      <c r="D331" s="115"/>
      <c r="E331" s="115"/>
    </row>
    <row r="332" spans="1:5" x14ac:dyDescent="0.25">
      <c r="A332" t="str">
        <f>IF(ISBLANK(plancomarcpc[[#This Row],[Acciones sobre el Plan aprobado]]),"",Ejercicio)</f>
        <v/>
      </c>
      <c r="B332" s="3" t="str">
        <f>IF(ISBLANK(plancomarcpc[[#This Row],[Acciones sobre el Plan aprobado]]),"",comarca)</f>
        <v/>
      </c>
      <c r="C332" s="115"/>
      <c r="D332" s="115"/>
      <c r="E332" s="115"/>
    </row>
    <row r="333" spans="1:5" x14ac:dyDescent="0.25">
      <c r="A333" t="str">
        <f>IF(ISBLANK(plancomarcpc[[#This Row],[Acciones sobre el Plan aprobado]]),"",Ejercicio)</f>
        <v/>
      </c>
      <c r="B333" s="3" t="str">
        <f>IF(ISBLANK(plancomarcpc[[#This Row],[Acciones sobre el Plan aprobado]]),"",comarca)</f>
        <v/>
      </c>
      <c r="C333" s="115"/>
      <c r="D333" s="115"/>
      <c r="E333" s="115"/>
    </row>
    <row r="334" spans="1:5" x14ac:dyDescent="0.25">
      <c r="A334" t="str">
        <f>IF(ISBLANK(plancomarcpc[[#This Row],[Acciones sobre el Plan aprobado]]),"",Ejercicio)</f>
        <v/>
      </c>
      <c r="B334" s="3" t="str">
        <f>IF(ISBLANK(plancomarcpc[[#This Row],[Acciones sobre el Plan aprobado]]),"",comarca)</f>
        <v/>
      </c>
      <c r="C334" s="115"/>
      <c r="D334" s="115"/>
      <c r="E334" s="115"/>
    </row>
    <row r="335" spans="1:5" x14ac:dyDescent="0.25">
      <c r="A335" t="str">
        <f>IF(ISBLANK(plancomarcpc[[#This Row],[Acciones sobre el Plan aprobado]]),"",Ejercicio)</f>
        <v/>
      </c>
      <c r="B335" s="3" t="str">
        <f>IF(ISBLANK(plancomarcpc[[#This Row],[Acciones sobre el Plan aprobado]]),"",comarca)</f>
        <v/>
      </c>
      <c r="C335" s="115"/>
      <c r="D335" s="115"/>
      <c r="E335" s="115"/>
    </row>
    <row r="336" spans="1:5" x14ac:dyDescent="0.25">
      <c r="A336" t="str">
        <f>IF(ISBLANK(plancomarcpc[[#This Row],[Acciones sobre el Plan aprobado]]),"",Ejercicio)</f>
        <v/>
      </c>
      <c r="B336" s="3" t="str">
        <f>IF(ISBLANK(plancomarcpc[[#This Row],[Acciones sobre el Plan aprobado]]),"",comarca)</f>
        <v/>
      </c>
      <c r="C336" s="115"/>
      <c r="D336" s="115"/>
      <c r="E336" s="115"/>
    </row>
    <row r="337" spans="1:5" x14ac:dyDescent="0.25">
      <c r="A337" t="str">
        <f>IF(ISBLANK(plancomarcpc[[#This Row],[Acciones sobre el Plan aprobado]]),"",Ejercicio)</f>
        <v/>
      </c>
      <c r="B337" s="3" t="str">
        <f>IF(ISBLANK(plancomarcpc[[#This Row],[Acciones sobre el Plan aprobado]]),"",comarca)</f>
        <v/>
      </c>
      <c r="C337" s="115"/>
      <c r="D337" s="115"/>
      <c r="E337" s="115"/>
    </row>
    <row r="338" spans="1:5" x14ac:dyDescent="0.25">
      <c r="A338" t="str">
        <f>IF(ISBLANK(plancomarcpc[[#This Row],[Acciones sobre el Plan aprobado]]),"",Ejercicio)</f>
        <v/>
      </c>
      <c r="B338" s="3" t="str">
        <f>IF(ISBLANK(plancomarcpc[[#This Row],[Acciones sobre el Plan aprobado]]),"",comarca)</f>
        <v/>
      </c>
      <c r="C338" s="115"/>
      <c r="D338" s="115"/>
      <c r="E338" s="115"/>
    </row>
    <row r="339" spans="1:5" x14ac:dyDescent="0.25">
      <c r="A339" t="str">
        <f>IF(ISBLANK(plancomarcpc[[#This Row],[Acciones sobre el Plan aprobado]]),"",Ejercicio)</f>
        <v/>
      </c>
      <c r="B339" s="3" t="str">
        <f>IF(ISBLANK(plancomarcpc[[#This Row],[Acciones sobre el Plan aprobado]]),"",comarca)</f>
        <v/>
      </c>
      <c r="C339" s="115"/>
      <c r="D339" s="115"/>
      <c r="E339" s="115"/>
    </row>
    <row r="340" spans="1:5" x14ac:dyDescent="0.25">
      <c r="A340" t="str">
        <f>IF(ISBLANK(plancomarcpc[[#This Row],[Acciones sobre el Plan aprobado]]),"",Ejercicio)</f>
        <v/>
      </c>
      <c r="B340" s="3" t="str">
        <f>IF(ISBLANK(plancomarcpc[[#This Row],[Acciones sobre el Plan aprobado]]),"",comarca)</f>
        <v/>
      </c>
      <c r="C340" s="115"/>
      <c r="D340" s="115"/>
      <c r="E340" s="115"/>
    </row>
    <row r="341" spans="1:5" x14ac:dyDescent="0.25">
      <c r="A341" t="str">
        <f>IF(ISBLANK(plancomarcpc[[#This Row],[Acciones sobre el Plan aprobado]]),"",Ejercicio)</f>
        <v/>
      </c>
      <c r="B341" s="3" t="str">
        <f>IF(ISBLANK(plancomarcpc[[#This Row],[Acciones sobre el Plan aprobado]]),"",comarca)</f>
        <v/>
      </c>
      <c r="C341" s="115"/>
      <c r="D341" s="115"/>
      <c r="E341" s="115"/>
    </row>
    <row r="342" spans="1:5" x14ac:dyDescent="0.25">
      <c r="A342" t="str">
        <f>IF(ISBLANK(plancomarcpc[[#This Row],[Acciones sobre el Plan aprobado]]),"",Ejercicio)</f>
        <v/>
      </c>
      <c r="B342" s="3" t="str">
        <f>IF(ISBLANK(plancomarcpc[[#This Row],[Acciones sobre el Plan aprobado]]),"",comarca)</f>
        <v/>
      </c>
      <c r="C342" s="115"/>
      <c r="D342" s="115"/>
      <c r="E342" s="115"/>
    </row>
    <row r="343" spans="1:5" x14ac:dyDescent="0.25">
      <c r="A343" t="str">
        <f>IF(ISBLANK(plancomarcpc[[#This Row],[Acciones sobre el Plan aprobado]]),"",Ejercicio)</f>
        <v/>
      </c>
      <c r="B343" s="3" t="str">
        <f>IF(ISBLANK(plancomarcpc[[#This Row],[Acciones sobre el Plan aprobado]]),"",comarca)</f>
        <v/>
      </c>
      <c r="C343" s="115"/>
      <c r="D343" s="115"/>
      <c r="E343" s="115"/>
    </row>
    <row r="344" spans="1:5" x14ac:dyDescent="0.25">
      <c r="A344" t="str">
        <f>IF(ISBLANK(plancomarcpc[[#This Row],[Acciones sobre el Plan aprobado]]),"",Ejercicio)</f>
        <v/>
      </c>
      <c r="B344" s="3" t="str">
        <f>IF(ISBLANK(plancomarcpc[[#This Row],[Acciones sobre el Plan aprobado]]),"",comarca)</f>
        <v/>
      </c>
      <c r="C344" s="115"/>
      <c r="D344" s="115"/>
      <c r="E344" s="115"/>
    </row>
    <row r="345" spans="1:5" x14ac:dyDescent="0.25">
      <c r="A345" t="str">
        <f>IF(ISBLANK(plancomarcpc[[#This Row],[Acciones sobre el Plan aprobado]]),"",Ejercicio)</f>
        <v/>
      </c>
      <c r="B345" s="3" t="str">
        <f>IF(ISBLANK(plancomarcpc[[#This Row],[Acciones sobre el Plan aprobado]]),"",comarca)</f>
        <v/>
      </c>
      <c r="C345" s="115"/>
      <c r="D345" s="115"/>
      <c r="E345" s="115"/>
    </row>
    <row r="346" spans="1:5" x14ac:dyDescent="0.25">
      <c r="A346" t="str">
        <f>IF(ISBLANK(plancomarcpc[[#This Row],[Acciones sobre el Plan aprobado]]),"",Ejercicio)</f>
        <v/>
      </c>
      <c r="B346" s="3" t="str">
        <f>IF(ISBLANK(plancomarcpc[[#This Row],[Acciones sobre el Plan aprobado]]),"",comarca)</f>
        <v/>
      </c>
      <c r="C346" s="115"/>
      <c r="D346" s="115"/>
      <c r="E346" s="115"/>
    </row>
    <row r="347" spans="1:5" x14ac:dyDescent="0.25">
      <c r="A347" t="str">
        <f>IF(ISBLANK(plancomarcpc[[#This Row],[Acciones sobre el Plan aprobado]]),"",Ejercicio)</f>
        <v/>
      </c>
      <c r="B347" s="3" t="str">
        <f>IF(ISBLANK(plancomarcpc[[#This Row],[Acciones sobre el Plan aprobado]]),"",comarca)</f>
        <v/>
      </c>
      <c r="C347" s="115"/>
      <c r="D347" s="115"/>
      <c r="E347" s="115"/>
    </row>
    <row r="348" spans="1:5" x14ac:dyDescent="0.25">
      <c r="A348" t="str">
        <f>IF(ISBLANK(plancomarcpc[[#This Row],[Acciones sobre el Plan aprobado]]),"",Ejercicio)</f>
        <v/>
      </c>
      <c r="B348" s="3" t="str">
        <f>IF(ISBLANK(plancomarcpc[[#This Row],[Acciones sobre el Plan aprobado]]),"",comarca)</f>
        <v/>
      </c>
      <c r="C348" s="115"/>
      <c r="D348" s="115"/>
      <c r="E348" s="115"/>
    </row>
    <row r="349" spans="1:5" x14ac:dyDescent="0.25">
      <c r="A349" t="str">
        <f>IF(ISBLANK(plancomarcpc[[#This Row],[Acciones sobre el Plan aprobado]]),"",Ejercicio)</f>
        <v/>
      </c>
      <c r="B349" s="3" t="str">
        <f>IF(ISBLANK(plancomarcpc[[#This Row],[Acciones sobre el Plan aprobado]]),"",comarca)</f>
        <v/>
      </c>
      <c r="C349" s="115"/>
      <c r="D349" s="115"/>
      <c r="E349" s="115"/>
    </row>
    <row r="350" spans="1:5" x14ac:dyDescent="0.25">
      <c r="A350" t="str">
        <f>IF(ISBLANK(plancomarcpc[[#This Row],[Acciones sobre el Plan aprobado]]),"",Ejercicio)</f>
        <v/>
      </c>
      <c r="B350" s="3" t="str">
        <f>IF(ISBLANK(plancomarcpc[[#This Row],[Acciones sobre el Plan aprobado]]),"",comarca)</f>
        <v/>
      </c>
      <c r="C350" s="115"/>
      <c r="D350" s="115"/>
      <c r="E350" s="115"/>
    </row>
    <row r="351" spans="1:5" x14ac:dyDescent="0.25">
      <c r="A351" t="str">
        <f>IF(ISBLANK(plancomarcpc[[#This Row],[Acciones sobre el Plan aprobado]]),"",Ejercicio)</f>
        <v/>
      </c>
      <c r="B351" s="3" t="str">
        <f>IF(ISBLANK(plancomarcpc[[#This Row],[Acciones sobre el Plan aprobado]]),"",comarca)</f>
        <v/>
      </c>
      <c r="C351" s="115"/>
      <c r="D351" s="115"/>
      <c r="E351" s="115"/>
    </row>
    <row r="352" spans="1:5" x14ac:dyDescent="0.25">
      <c r="A352" t="str">
        <f>IF(ISBLANK(plancomarcpc[[#This Row],[Acciones sobre el Plan aprobado]]),"",Ejercicio)</f>
        <v/>
      </c>
      <c r="B352" s="3" t="str">
        <f>IF(ISBLANK(plancomarcpc[[#This Row],[Acciones sobre el Plan aprobado]]),"",comarca)</f>
        <v/>
      </c>
      <c r="C352" s="115"/>
      <c r="D352" s="115"/>
      <c r="E352" s="115"/>
    </row>
    <row r="353" spans="1:5" x14ac:dyDescent="0.25">
      <c r="A353" t="str">
        <f>IF(ISBLANK(plancomarcpc[[#This Row],[Acciones sobre el Plan aprobado]]),"",Ejercicio)</f>
        <v/>
      </c>
      <c r="B353" s="3" t="str">
        <f>IF(ISBLANK(plancomarcpc[[#This Row],[Acciones sobre el Plan aprobado]]),"",comarca)</f>
        <v/>
      </c>
      <c r="C353" s="115"/>
      <c r="D353" s="115"/>
      <c r="E353" s="115"/>
    </row>
    <row r="354" spans="1:5" x14ac:dyDescent="0.25">
      <c r="A354" t="str">
        <f>IF(ISBLANK(plancomarcpc[[#This Row],[Acciones sobre el Plan aprobado]]),"",Ejercicio)</f>
        <v/>
      </c>
      <c r="B354" s="3" t="str">
        <f>IF(ISBLANK(plancomarcpc[[#This Row],[Acciones sobre el Plan aprobado]]),"",comarca)</f>
        <v/>
      </c>
      <c r="C354" s="115"/>
      <c r="D354" s="115"/>
      <c r="E354" s="115"/>
    </row>
    <row r="355" spans="1:5" x14ac:dyDescent="0.25">
      <c r="A355" t="str">
        <f>IF(ISBLANK(plancomarcpc[[#This Row],[Acciones sobre el Plan aprobado]]),"",Ejercicio)</f>
        <v/>
      </c>
      <c r="B355" s="3" t="str">
        <f>IF(ISBLANK(plancomarcpc[[#This Row],[Acciones sobre el Plan aprobado]]),"",comarca)</f>
        <v/>
      </c>
      <c r="C355" s="115"/>
      <c r="D355" s="115"/>
      <c r="E355" s="115"/>
    </row>
    <row r="356" spans="1:5" x14ac:dyDescent="0.25">
      <c r="A356" t="str">
        <f>IF(ISBLANK(plancomarcpc[[#This Row],[Acciones sobre el Plan aprobado]]),"",Ejercicio)</f>
        <v/>
      </c>
      <c r="B356" s="3" t="str">
        <f>IF(ISBLANK(plancomarcpc[[#This Row],[Acciones sobre el Plan aprobado]]),"",comarca)</f>
        <v/>
      </c>
      <c r="C356" s="115"/>
      <c r="D356" s="115"/>
      <c r="E356" s="115"/>
    </row>
    <row r="357" spans="1:5" x14ac:dyDescent="0.25">
      <c r="A357" t="str">
        <f>IF(ISBLANK(plancomarcpc[[#This Row],[Acciones sobre el Plan aprobado]]),"",Ejercicio)</f>
        <v/>
      </c>
      <c r="B357" s="3" t="str">
        <f>IF(ISBLANK(plancomarcpc[[#This Row],[Acciones sobre el Plan aprobado]]),"",comarca)</f>
        <v/>
      </c>
      <c r="C357" s="115"/>
      <c r="D357" s="115"/>
      <c r="E357" s="115"/>
    </row>
    <row r="358" spans="1:5" x14ac:dyDescent="0.25">
      <c r="A358" t="str">
        <f>IF(ISBLANK(plancomarcpc[[#This Row],[Acciones sobre el Plan aprobado]]),"",Ejercicio)</f>
        <v/>
      </c>
      <c r="B358" s="3" t="str">
        <f>IF(ISBLANK(plancomarcpc[[#This Row],[Acciones sobre el Plan aprobado]]),"",comarca)</f>
        <v/>
      </c>
      <c r="C358" s="115"/>
      <c r="D358" s="115"/>
      <c r="E358" s="115"/>
    </row>
    <row r="359" spans="1:5" x14ac:dyDescent="0.25">
      <c r="A359" t="str">
        <f>IF(ISBLANK(plancomarcpc[[#This Row],[Acciones sobre el Plan aprobado]]),"",Ejercicio)</f>
        <v/>
      </c>
      <c r="B359" s="3" t="str">
        <f>IF(ISBLANK(plancomarcpc[[#This Row],[Acciones sobre el Plan aprobado]]),"",comarca)</f>
        <v/>
      </c>
      <c r="C359" s="115"/>
      <c r="D359" s="115"/>
      <c r="E359" s="115"/>
    </row>
    <row r="360" spans="1:5" x14ac:dyDescent="0.25">
      <c r="A360" t="str">
        <f>IF(ISBLANK(plancomarcpc[[#This Row],[Acciones sobre el Plan aprobado]]),"",Ejercicio)</f>
        <v/>
      </c>
      <c r="B360" s="3" t="str">
        <f>IF(ISBLANK(plancomarcpc[[#This Row],[Acciones sobre el Plan aprobado]]),"",comarca)</f>
        <v/>
      </c>
      <c r="C360" s="115"/>
      <c r="D360" s="115"/>
      <c r="E360" s="115"/>
    </row>
    <row r="361" spans="1:5" x14ac:dyDescent="0.25">
      <c r="A361" t="str">
        <f>IF(ISBLANK(plancomarcpc[[#This Row],[Acciones sobre el Plan aprobado]]),"",Ejercicio)</f>
        <v/>
      </c>
      <c r="B361" s="3" t="str">
        <f>IF(ISBLANK(plancomarcpc[[#This Row],[Acciones sobre el Plan aprobado]]),"",comarca)</f>
        <v/>
      </c>
      <c r="C361" s="115"/>
      <c r="D361" s="115"/>
      <c r="E361" s="115"/>
    </row>
    <row r="362" spans="1:5" x14ac:dyDescent="0.25">
      <c r="A362" t="str">
        <f>IF(ISBLANK(plancomarcpc[[#This Row],[Acciones sobre el Plan aprobado]]),"",Ejercicio)</f>
        <v/>
      </c>
      <c r="B362" s="3" t="str">
        <f>IF(ISBLANK(plancomarcpc[[#This Row],[Acciones sobre el Plan aprobado]]),"",comarca)</f>
        <v/>
      </c>
      <c r="C362" s="115"/>
      <c r="D362" s="115"/>
      <c r="E362" s="115"/>
    </row>
    <row r="363" spans="1:5" x14ac:dyDescent="0.25">
      <c r="A363" t="str">
        <f>IF(ISBLANK(plancomarcpc[[#This Row],[Acciones sobre el Plan aprobado]]),"",Ejercicio)</f>
        <v/>
      </c>
      <c r="B363" s="3" t="str">
        <f>IF(ISBLANK(plancomarcpc[[#This Row],[Acciones sobre el Plan aprobado]]),"",comarca)</f>
        <v/>
      </c>
      <c r="C363" s="115"/>
      <c r="D363" s="115"/>
      <c r="E363" s="115"/>
    </row>
    <row r="364" spans="1:5" x14ac:dyDescent="0.25">
      <c r="A364" t="str">
        <f>IF(ISBLANK(plancomarcpc[[#This Row],[Acciones sobre el Plan aprobado]]),"",Ejercicio)</f>
        <v/>
      </c>
      <c r="B364" s="3" t="str">
        <f>IF(ISBLANK(plancomarcpc[[#This Row],[Acciones sobre el Plan aprobado]]),"",comarca)</f>
        <v/>
      </c>
      <c r="C364" s="115"/>
      <c r="D364" s="115"/>
      <c r="E364" s="115"/>
    </row>
    <row r="365" spans="1:5" x14ac:dyDescent="0.25">
      <c r="A365" t="str">
        <f>IF(ISBLANK(plancomarcpc[[#This Row],[Acciones sobre el Plan aprobado]]),"",Ejercicio)</f>
        <v/>
      </c>
      <c r="B365" s="3" t="str">
        <f>IF(ISBLANK(plancomarcpc[[#This Row],[Acciones sobre el Plan aprobado]]),"",comarca)</f>
        <v/>
      </c>
      <c r="C365" s="115"/>
      <c r="D365" s="115"/>
      <c r="E365" s="115"/>
    </row>
    <row r="366" spans="1:5" x14ac:dyDescent="0.25">
      <c r="A366" t="str">
        <f>IF(ISBLANK(plancomarcpc[[#This Row],[Acciones sobre el Plan aprobado]]),"",Ejercicio)</f>
        <v/>
      </c>
      <c r="B366" s="3" t="str">
        <f>IF(ISBLANK(plancomarcpc[[#This Row],[Acciones sobre el Plan aprobado]]),"",comarca)</f>
        <v/>
      </c>
      <c r="C366" s="115"/>
      <c r="D366" s="115"/>
      <c r="E366" s="115"/>
    </row>
    <row r="367" spans="1:5" x14ac:dyDescent="0.25">
      <c r="A367" t="str">
        <f>IF(ISBLANK(plancomarcpc[[#This Row],[Acciones sobre el Plan aprobado]]),"",Ejercicio)</f>
        <v/>
      </c>
      <c r="B367" s="3" t="str">
        <f>IF(ISBLANK(plancomarcpc[[#This Row],[Acciones sobre el Plan aprobado]]),"",comarca)</f>
        <v/>
      </c>
      <c r="C367" s="115"/>
      <c r="D367" s="115"/>
      <c r="E367" s="115"/>
    </row>
    <row r="368" spans="1:5" x14ac:dyDescent="0.25">
      <c r="A368" t="str">
        <f>IF(ISBLANK(plancomarcpc[[#This Row],[Acciones sobre el Plan aprobado]]),"",Ejercicio)</f>
        <v/>
      </c>
      <c r="B368" s="3" t="str">
        <f>IF(ISBLANK(plancomarcpc[[#This Row],[Acciones sobre el Plan aprobado]]),"",comarca)</f>
        <v/>
      </c>
      <c r="C368" s="115"/>
      <c r="D368" s="115"/>
      <c r="E368" s="115"/>
    </row>
    <row r="369" spans="1:5" x14ac:dyDescent="0.25">
      <c r="A369" t="str">
        <f>IF(ISBLANK(plancomarcpc[[#This Row],[Acciones sobre el Plan aprobado]]),"",Ejercicio)</f>
        <v/>
      </c>
      <c r="B369" s="3" t="str">
        <f>IF(ISBLANK(plancomarcpc[[#This Row],[Acciones sobre el Plan aprobado]]),"",comarca)</f>
        <v/>
      </c>
      <c r="C369" s="115"/>
      <c r="D369" s="115"/>
      <c r="E369" s="115"/>
    </row>
    <row r="370" spans="1:5" x14ac:dyDescent="0.25">
      <c r="A370" t="str">
        <f>IF(ISBLANK(plancomarcpc[[#This Row],[Acciones sobre el Plan aprobado]]),"",Ejercicio)</f>
        <v/>
      </c>
      <c r="B370" s="3" t="str">
        <f>IF(ISBLANK(plancomarcpc[[#This Row],[Acciones sobre el Plan aprobado]]),"",comarca)</f>
        <v/>
      </c>
      <c r="C370" s="115"/>
      <c r="D370" s="115"/>
      <c r="E370" s="115"/>
    </row>
    <row r="371" spans="1:5" x14ac:dyDescent="0.25">
      <c r="A371" t="str">
        <f>IF(ISBLANK(plancomarcpc[[#This Row],[Acciones sobre el Plan aprobado]]),"",Ejercicio)</f>
        <v/>
      </c>
      <c r="B371" s="3" t="str">
        <f>IF(ISBLANK(plancomarcpc[[#This Row],[Acciones sobre el Plan aprobado]]),"",comarca)</f>
        <v/>
      </c>
      <c r="C371" s="115"/>
      <c r="D371" s="115"/>
      <c r="E371" s="115"/>
    </row>
    <row r="372" spans="1:5" x14ac:dyDescent="0.25">
      <c r="A372" t="str">
        <f>IF(ISBLANK(plancomarcpc[[#This Row],[Acciones sobre el Plan aprobado]]),"",Ejercicio)</f>
        <v/>
      </c>
      <c r="B372" s="3" t="str">
        <f>IF(ISBLANK(plancomarcpc[[#This Row],[Acciones sobre el Plan aprobado]]),"",comarca)</f>
        <v/>
      </c>
      <c r="C372" s="115"/>
      <c r="D372" s="115"/>
      <c r="E372" s="115"/>
    </row>
    <row r="373" spans="1:5" x14ac:dyDescent="0.25">
      <c r="A373" t="str">
        <f>IF(ISBLANK(plancomarcpc[[#This Row],[Acciones sobre el Plan aprobado]]),"",Ejercicio)</f>
        <v/>
      </c>
      <c r="B373" s="3" t="str">
        <f>IF(ISBLANK(plancomarcpc[[#This Row],[Acciones sobre el Plan aprobado]]),"",comarca)</f>
        <v/>
      </c>
      <c r="C373" s="115"/>
      <c r="D373" s="115"/>
      <c r="E373" s="115"/>
    </row>
    <row r="374" spans="1:5" x14ac:dyDescent="0.25">
      <c r="A374" t="str">
        <f>IF(ISBLANK(plancomarcpc[[#This Row],[Acciones sobre el Plan aprobado]]),"",Ejercicio)</f>
        <v/>
      </c>
      <c r="B374" s="3" t="str">
        <f>IF(ISBLANK(plancomarcpc[[#This Row],[Acciones sobre el Plan aprobado]]),"",comarca)</f>
        <v/>
      </c>
      <c r="C374" s="115"/>
      <c r="D374" s="115"/>
      <c r="E374" s="115"/>
    </row>
    <row r="375" spans="1:5" x14ac:dyDescent="0.25">
      <c r="A375" t="str">
        <f>IF(ISBLANK(plancomarcpc[[#This Row],[Acciones sobre el Plan aprobado]]),"",Ejercicio)</f>
        <v/>
      </c>
      <c r="B375" s="3" t="str">
        <f>IF(ISBLANK(plancomarcpc[[#This Row],[Acciones sobre el Plan aprobado]]),"",comarca)</f>
        <v/>
      </c>
      <c r="C375" s="115"/>
      <c r="D375" s="115"/>
      <c r="E375" s="115"/>
    </row>
    <row r="376" spans="1:5" x14ac:dyDescent="0.25">
      <c r="A376" t="str">
        <f>IF(ISBLANK(plancomarcpc[[#This Row],[Acciones sobre el Plan aprobado]]),"",Ejercicio)</f>
        <v/>
      </c>
      <c r="B376" s="3" t="str">
        <f>IF(ISBLANK(plancomarcpc[[#This Row],[Acciones sobre el Plan aprobado]]),"",comarca)</f>
        <v/>
      </c>
      <c r="C376" s="115"/>
      <c r="D376" s="115"/>
      <c r="E376" s="115"/>
    </row>
    <row r="377" spans="1:5" x14ac:dyDescent="0.25">
      <c r="A377" t="str">
        <f>IF(ISBLANK(plancomarcpc[[#This Row],[Acciones sobre el Plan aprobado]]),"",Ejercicio)</f>
        <v/>
      </c>
      <c r="B377" s="3" t="str">
        <f>IF(ISBLANK(plancomarcpc[[#This Row],[Acciones sobre el Plan aprobado]]),"",comarca)</f>
        <v/>
      </c>
      <c r="C377" s="115"/>
      <c r="D377" s="115"/>
      <c r="E377" s="115"/>
    </row>
    <row r="378" spans="1:5" x14ac:dyDescent="0.25">
      <c r="A378" t="str">
        <f>IF(ISBLANK(plancomarcpc[[#This Row],[Acciones sobre el Plan aprobado]]),"",Ejercicio)</f>
        <v/>
      </c>
      <c r="B378" s="3" t="str">
        <f>IF(ISBLANK(plancomarcpc[[#This Row],[Acciones sobre el Plan aprobado]]),"",comarca)</f>
        <v/>
      </c>
      <c r="C378" s="115"/>
      <c r="D378" s="115"/>
      <c r="E378" s="115"/>
    </row>
    <row r="379" spans="1:5" x14ac:dyDescent="0.25">
      <c r="A379" t="str">
        <f>IF(ISBLANK(plancomarcpc[[#This Row],[Acciones sobre el Plan aprobado]]),"",Ejercicio)</f>
        <v/>
      </c>
      <c r="B379" s="3" t="str">
        <f>IF(ISBLANK(plancomarcpc[[#This Row],[Acciones sobre el Plan aprobado]]),"",comarca)</f>
        <v/>
      </c>
      <c r="C379" s="115"/>
      <c r="D379" s="115"/>
      <c r="E379" s="115"/>
    </row>
    <row r="380" spans="1:5" x14ac:dyDescent="0.25">
      <c r="A380" t="str">
        <f>IF(ISBLANK(plancomarcpc[[#This Row],[Acciones sobre el Plan aprobado]]),"",Ejercicio)</f>
        <v/>
      </c>
      <c r="B380" s="3" t="str">
        <f>IF(ISBLANK(plancomarcpc[[#This Row],[Acciones sobre el Plan aprobado]]),"",comarca)</f>
        <v/>
      </c>
      <c r="C380" s="115"/>
      <c r="D380" s="115"/>
      <c r="E380" s="115"/>
    </row>
    <row r="381" spans="1:5" x14ac:dyDescent="0.25">
      <c r="A381" t="str">
        <f>IF(ISBLANK(plancomarcpc[[#This Row],[Acciones sobre el Plan aprobado]]),"",Ejercicio)</f>
        <v/>
      </c>
      <c r="B381" s="3" t="str">
        <f>IF(ISBLANK(plancomarcpc[[#This Row],[Acciones sobre el Plan aprobado]]),"",comarca)</f>
        <v/>
      </c>
      <c r="C381" s="115"/>
      <c r="D381" s="115"/>
      <c r="E381" s="115"/>
    </row>
    <row r="382" spans="1:5" x14ac:dyDescent="0.25">
      <c r="A382" t="str">
        <f>IF(ISBLANK(plancomarcpc[[#This Row],[Acciones sobre el Plan aprobado]]),"",Ejercicio)</f>
        <v/>
      </c>
      <c r="B382" s="3" t="str">
        <f>IF(ISBLANK(plancomarcpc[[#This Row],[Acciones sobre el Plan aprobado]]),"",comarca)</f>
        <v/>
      </c>
      <c r="C382" s="115"/>
      <c r="D382" s="115"/>
      <c r="E382" s="115"/>
    </row>
    <row r="383" spans="1:5" x14ac:dyDescent="0.25">
      <c r="A383" t="str">
        <f>IF(ISBLANK(plancomarcpc[[#This Row],[Acciones sobre el Plan aprobado]]),"",Ejercicio)</f>
        <v/>
      </c>
      <c r="B383" s="3" t="str">
        <f>IF(ISBLANK(plancomarcpc[[#This Row],[Acciones sobre el Plan aprobado]]),"",comarca)</f>
        <v/>
      </c>
      <c r="C383" s="115"/>
      <c r="D383" s="115"/>
      <c r="E383" s="115"/>
    </row>
    <row r="384" spans="1:5" x14ac:dyDescent="0.25">
      <c r="A384" t="str">
        <f>IF(ISBLANK(plancomarcpc[[#This Row],[Acciones sobre el Plan aprobado]]),"",Ejercicio)</f>
        <v/>
      </c>
      <c r="B384" s="3" t="str">
        <f>IF(ISBLANK(plancomarcpc[[#This Row],[Acciones sobre el Plan aprobado]]),"",comarca)</f>
        <v/>
      </c>
      <c r="C384" s="115"/>
      <c r="D384" s="115"/>
      <c r="E384" s="115"/>
    </row>
    <row r="385" spans="1:5" x14ac:dyDescent="0.25">
      <c r="A385" t="str">
        <f>IF(ISBLANK(plancomarcpc[[#This Row],[Acciones sobre el Plan aprobado]]),"",Ejercicio)</f>
        <v/>
      </c>
      <c r="B385" s="3" t="str">
        <f>IF(ISBLANK(plancomarcpc[[#This Row],[Acciones sobre el Plan aprobado]]),"",comarca)</f>
        <v/>
      </c>
      <c r="C385" s="115"/>
      <c r="D385" s="115"/>
      <c r="E385" s="115"/>
    </row>
    <row r="386" spans="1:5" x14ac:dyDescent="0.25">
      <c r="A386" t="str">
        <f>IF(ISBLANK(plancomarcpc[[#This Row],[Acciones sobre el Plan aprobado]]),"",Ejercicio)</f>
        <v/>
      </c>
      <c r="B386" s="3" t="str">
        <f>IF(ISBLANK(plancomarcpc[[#This Row],[Acciones sobre el Plan aprobado]]),"",comarca)</f>
        <v/>
      </c>
      <c r="C386" s="115"/>
      <c r="D386" s="115"/>
      <c r="E386" s="115"/>
    </row>
    <row r="387" spans="1:5" x14ac:dyDescent="0.25">
      <c r="A387" t="str">
        <f>IF(ISBLANK(plancomarcpc[[#This Row],[Acciones sobre el Plan aprobado]]),"",Ejercicio)</f>
        <v/>
      </c>
      <c r="B387" s="3" t="str">
        <f>IF(ISBLANK(plancomarcpc[[#This Row],[Acciones sobre el Plan aprobado]]),"",comarca)</f>
        <v/>
      </c>
      <c r="C387" s="115"/>
      <c r="D387" s="115"/>
      <c r="E387" s="115"/>
    </row>
    <row r="388" spans="1:5" x14ac:dyDescent="0.25">
      <c r="A388" t="str">
        <f>IF(ISBLANK(plancomarcpc[[#This Row],[Acciones sobre el Plan aprobado]]),"",Ejercicio)</f>
        <v/>
      </c>
      <c r="B388" s="3" t="str">
        <f>IF(ISBLANK(plancomarcpc[[#This Row],[Acciones sobre el Plan aprobado]]),"",comarca)</f>
        <v/>
      </c>
      <c r="C388" s="115"/>
      <c r="D388" s="115"/>
      <c r="E388" s="115"/>
    </row>
    <row r="389" spans="1:5" x14ac:dyDescent="0.25">
      <c r="A389" t="str">
        <f>IF(ISBLANK(plancomarcpc[[#This Row],[Acciones sobre el Plan aprobado]]),"",Ejercicio)</f>
        <v/>
      </c>
      <c r="B389" s="3" t="str">
        <f>IF(ISBLANK(plancomarcpc[[#This Row],[Acciones sobre el Plan aprobado]]),"",comarca)</f>
        <v/>
      </c>
      <c r="C389" s="115"/>
      <c r="D389" s="115"/>
      <c r="E389" s="115"/>
    </row>
    <row r="390" spans="1:5" x14ac:dyDescent="0.25">
      <c r="A390" t="str">
        <f>IF(ISBLANK(plancomarcpc[[#This Row],[Acciones sobre el Plan aprobado]]),"",Ejercicio)</f>
        <v/>
      </c>
      <c r="B390" s="3" t="str">
        <f>IF(ISBLANK(plancomarcpc[[#This Row],[Acciones sobre el Plan aprobado]]),"",comarca)</f>
        <v/>
      </c>
      <c r="C390" s="115"/>
      <c r="D390" s="115"/>
      <c r="E390" s="115"/>
    </row>
    <row r="391" spans="1:5" x14ac:dyDescent="0.25">
      <c r="A391" t="str">
        <f>IF(ISBLANK(plancomarcpc[[#This Row],[Acciones sobre el Plan aprobado]]),"",Ejercicio)</f>
        <v/>
      </c>
      <c r="B391" s="3" t="str">
        <f>IF(ISBLANK(plancomarcpc[[#This Row],[Acciones sobre el Plan aprobado]]),"",comarca)</f>
        <v/>
      </c>
      <c r="C391" s="115"/>
      <c r="D391" s="115"/>
      <c r="E391" s="115"/>
    </row>
    <row r="392" spans="1:5" x14ac:dyDescent="0.25">
      <c r="A392" t="str">
        <f>IF(ISBLANK(plancomarcpc[[#This Row],[Acciones sobre el Plan aprobado]]),"",Ejercicio)</f>
        <v/>
      </c>
      <c r="B392" s="3" t="str">
        <f>IF(ISBLANK(plancomarcpc[[#This Row],[Acciones sobre el Plan aprobado]]),"",comarca)</f>
        <v/>
      </c>
      <c r="C392" s="115"/>
      <c r="D392" s="115"/>
      <c r="E392" s="115"/>
    </row>
    <row r="393" spans="1:5" x14ac:dyDescent="0.25">
      <c r="A393" t="str">
        <f>IF(ISBLANK(plancomarcpc[[#This Row],[Acciones sobre el Plan aprobado]]),"",Ejercicio)</f>
        <v/>
      </c>
      <c r="B393" s="3" t="str">
        <f>IF(ISBLANK(plancomarcpc[[#This Row],[Acciones sobre el Plan aprobado]]),"",comarca)</f>
        <v/>
      </c>
      <c r="C393" s="115"/>
      <c r="D393" s="115"/>
      <c r="E393" s="115"/>
    </row>
    <row r="394" spans="1:5" x14ac:dyDescent="0.25">
      <c r="A394" t="str">
        <f>IF(ISBLANK(plancomarcpc[[#This Row],[Acciones sobre el Plan aprobado]]),"",Ejercicio)</f>
        <v/>
      </c>
      <c r="B394" s="3" t="str">
        <f>IF(ISBLANK(plancomarcpc[[#This Row],[Acciones sobre el Plan aprobado]]),"",comarca)</f>
        <v/>
      </c>
      <c r="C394" s="115"/>
      <c r="D394" s="115"/>
      <c r="E394" s="115"/>
    </row>
    <row r="395" spans="1:5" x14ac:dyDescent="0.25">
      <c r="A395" t="str">
        <f>IF(ISBLANK(plancomarcpc[[#This Row],[Acciones sobre el Plan aprobado]]),"",Ejercicio)</f>
        <v/>
      </c>
      <c r="B395" s="3" t="str">
        <f>IF(ISBLANK(plancomarcpc[[#This Row],[Acciones sobre el Plan aprobado]]),"",comarca)</f>
        <v/>
      </c>
      <c r="C395" s="115"/>
      <c r="D395" s="115"/>
      <c r="E395" s="115"/>
    </row>
    <row r="396" spans="1:5" x14ac:dyDescent="0.25">
      <c r="A396" t="str">
        <f>IF(ISBLANK(plancomarcpc[[#This Row],[Acciones sobre el Plan aprobado]]),"",Ejercicio)</f>
        <v/>
      </c>
      <c r="B396" s="3" t="str">
        <f>IF(ISBLANK(plancomarcpc[[#This Row],[Acciones sobre el Plan aprobado]]),"",comarca)</f>
        <v/>
      </c>
      <c r="C396" s="115"/>
      <c r="D396" s="115"/>
      <c r="E396" s="115"/>
    </row>
    <row r="397" spans="1:5" x14ac:dyDescent="0.25">
      <c r="A397" t="str">
        <f>IF(ISBLANK(plancomarcpc[[#This Row],[Acciones sobre el Plan aprobado]]),"",Ejercicio)</f>
        <v/>
      </c>
      <c r="B397" s="3" t="str">
        <f>IF(ISBLANK(plancomarcpc[[#This Row],[Acciones sobre el Plan aprobado]]),"",comarca)</f>
        <v/>
      </c>
      <c r="C397" s="115"/>
      <c r="D397" s="115"/>
      <c r="E397" s="115"/>
    </row>
    <row r="398" spans="1:5" x14ac:dyDescent="0.25">
      <c r="A398" t="str">
        <f>IF(ISBLANK(plancomarcpc[[#This Row],[Acciones sobre el Plan aprobado]]),"",Ejercicio)</f>
        <v/>
      </c>
      <c r="B398" s="3" t="str">
        <f>IF(ISBLANK(plancomarcpc[[#This Row],[Acciones sobre el Plan aprobado]]),"",comarca)</f>
        <v/>
      </c>
      <c r="C398" s="115"/>
      <c r="D398" s="115"/>
      <c r="E398" s="115"/>
    </row>
    <row r="399" spans="1:5" x14ac:dyDescent="0.25">
      <c r="A399" t="str">
        <f>IF(ISBLANK(plancomarcpc[[#This Row],[Acciones sobre el Plan aprobado]]),"",Ejercicio)</f>
        <v/>
      </c>
      <c r="B399" s="3" t="str">
        <f>IF(ISBLANK(plancomarcpc[[#This Row],[Acciones sobre el Plan aprobado]]),"",comarca)</f>
        <v/>
      </c>
      <c r="C399" s="115"/>
      <c r="D399" s="115"/>
      <c r="E399" s="115"/>
    </row>
    <row r="400" spans="1:5" x14ac:dyDescent="0.25">
      <c r="A400" t="str">
        <f>IF(ISBLANK(plancomarcpc[[#This Row],[Acciones sobre el Plan aprobado]]),"",Ejercicio)</f>
        <v/>
      </c>
      <c r="B400" s="3" t="str">
        <f>IF(ISBLANK(plancomarcpc[[#This Row],[Acciones sobre el Plan aprobado]]),"",comarca)</f>
        <v/>
      </c>
      <c r="C400" s="115"/>
      <c r="D400" s="115"/>
      <c r="E400" s="115"/>
    </row>
    <row r="401" spans="1:5" x14ac:dyDescent="0.25">
      <c r="A401" t="str">
        <f>IF(ISBLANK(plancomarcpc[[#This Row],[Acciones sobre el Plan aprobado]]),"",Ejercicio)</f>
        <v/>
      </c>
      <c r="B401" s="3" t="str">
        <f>IF(ISBLANK(plancomarcpc[[#This Row],[Acciones sobre el Plan aprobado]]),"",comarca)</f>
        <v/>
      </c>
      <c r="C401" s="115"/>
      <c r="D401" s="115"/>
      <c r="E401" s="115"/>
    </row>
    <row r="402" spans="1:5" x14ac:dyDescent="0.25">
      <c r="A402" t="str">
        <f>IF(ISBLANK(plancomarcpc[[#This Row],[Acciones sobre el Plan aprobado]]),"",Ejercicio)</f>
        <v/>
      </c>
      <c r="B402" s="3" t="str">
        <f>IF(ISBLANK(plancomarcpc[[#This Row],[Acciones sobre el Plan aprobado]]),"",comarca)</f>
        <v/>
      </c>
      <c r="C402" s="115"/>
      <c r="D402" s="115"/>
      <c r="E402" s="115"/>
    </row>
    <row r="403" spans="1:5" x14ac:dyDescent="0.25">
      <c r="A403" t="str">
        <f>IF(ISBLANK(plancomarcpc[[#This Row],[Acciones sobre el Plan aprobado]]),"",Ejercicio)</f>
        <v/>
      </c>
      <c r="B403" s="3" t="str">
        <f>IF(ISBLANK(plancomarcpc[[#This Row],[Acciones sobre el Plan aprobado]]),"",comarca)</f>
        <v/>
      </c>
      <c r="C403" s="115"/>
      <c r="D403" s="115"/>
      <c r="E403" s="115"/>
    </row>
    <row r="404" spans="1:5" x14ac:dyDescent="0.25">
      <c r="A404" t="str">
        <f>IF(ISBLANK(plancomarcpc[[#This Row],[Acciones sobre el Plan aprobado]]),"",Ejercicio)</f>
        <v/>
      </c>
      <c r="B404" s="3" t="str">
        <f>IF(ISBLANK(plancomarcpc[[#This Row],[Acciones sobre el Plan aprobado]]),"",comarca)</f>
        <v/>
      </c>
      <c r="C404" s="115"/>
      <c r="D404" s="115"/>
      <c r="E404" s="115"/>
    </row>
    <row r="405" spans="1:5" x14ac:dyDescent="0.25">
      <c r="A405" t="str">
        <f>IF(ISBLANK(plancomarcpc[[#This Row],[Acciones sobre el Plan aprobado]]),"",Ejercicio)</f>
        <v/>
      </c>
      <c r="B405" s="3" t="str">
        <f>IF(ISBLANK(plancomarcpc[[#This Row],[Acciones sobre el Plan aprobado]]),"",comarca)</f>
        <v/>
      </c>
      <c r="C405" s="115"/>
      <c r="D405" s="115"/>
      <c r="E405" s="115"/>
    </row>
    <row r="406" spans="1:5" x14ac:dyDescent="0.25">
      <c r="A406" t="str">
        <f>IF(ISBLANK(plancomarcpc[[#This Row],[Acciones sobre el Plan aprobado]]),"",Ejercicio)</f>
        <v/>
      </c>
      <c r="B406" s="3" t="str">
        <f>IF(ISBLANK(plancomarcpc[[#This Row],[Acciones sobre el Plan aprobado]]),"",comarca)</f>
        <v/>
      </c>
      <c r="C406" s="115"/>
      <c r="D406" s="115"/>
      <c r="E406" s="115"/>
    </row>
    <row r="407" spans="1:5" x14ac:dyDescent="0.25">
      <c r="A407" t="str">
        <f>IF(ISBLANK(plancomarcpc[[#This Row],[Acciones sobre el Plan aprobado]]),"",Ejercicio)</f>
        <v/>
      </c>
      <c r="B407" s="3" t="str">
        <f>IF(ISBLANK(plancomarcpc[[#This Row],[Acciones sobre el Plan aprobado]]),"",comarca)</f>
        <v/>
      </c>
      <c r="C407" s="115"/>
      <c r="D407" s="115"/>
      <c r="E407" s="115"/>
    </row>
    <row r="408" spans="1:5" x14ac:dyDescent="0.25">
      <c r="A408" t="str">
        <f>IF(ISBLANK(plancomarcpc[[#This Row],[Acciones sobre el Plan aprobado]]),"",Ejercicio)</f>
        <v/>
      </c>
      <c r="B408" s="3" t="str">
        <f>IF(ISBLANK(plancomarcpc[[#This Row],[Acciones sobre el Plan aprobado]]),"",comarca)</f>
        <v/>
      </c>
      <c r="C408" s="115"/>
      <c r="D408" s="115"/>
      <c r="E408" s="115"/>
    </row>
    <row r="409" spans="1:5" x14ac:dyDescent="0.25">
      <c r="A409" t="str">
        <f>IF(ISBLANK(plancomarcpc[[#This Row],[Acciones sobre el Plan aprobado]]),"",Ejercicio)</f>
        <v/>
      </c>
      <c r="B409" s="3" t="str">
        <f>IF(ISBLANK(plancomarcpc[[#This Row],[Acciones sobre el Plan aprobado]]),"",comarca)</f>
        <v/>
      </c>
      <c r="C409" s="115"/>
      <c r="D409" s="115"/>
      <c r="E409" s="115"/>
    </row>
    <row r="410" spans="1:5" x14ac:dyDescent="0.25">
      <c r="A410" t="str">
        <f>IF(ISBLANK(plancomarcpc[[#This Row],[Acciones sobre el Plan aprobado]]),"",Ejercicio)</f>
        <v/>
      </c>
      <c r="B410" s="3" t="str">
        <f>IF(ISBLANK(plancomarcpc[[#This Row],[Acciones sobre el Plan aprobado]]),"",comarca)</f>
        <v/>
      </c>
      <c r="C410" s="115"/>
      <c r="D410" s="115"/>
      <c r="E410" s="115"/>
    </row>
    <row r="411" spans="1:5" x14ac:dyDescent="0.25">
      <c r="A411" t="str">
        <f>IF(ISBLANK(plancomarcpc[[#This Row],[Acciones sobre el Plan aprobado]]),"",Ejercicio)</f>
        <v/>
      </c>
      <c r="B411" s="3" t="str">
        <f>IF(ISBLANK(plancomarcpc[[#This Row],[Acciones sobre el Plan aprobado]]),"",comarca)</f>
        <v/>
      </c>
      <c r="C411" s="115"/>
      <c r="D411" s="115"/>
      <c r="E411" s="115"/>
    </row>
    <row r="412" spans="1:5" x14ac:dyDescent="0.25">
      <c r="A412" t="str">
        <f>IF(ISBLANK(plancomarcpc[[#This Row],[Acciones sobre el Plan aprobado]]),"",Ejercicio)</f>
        <v/>
      </c>
      <c r="B412" s="3" t="str">
        <f>IF(ISBLANK(plancomarcpc[[#This Row],[Acciones sobre el Plan aprobado]]),"",comarca)</f>
        <v/>
      </c>
      <c r="C412" s="115"/>
      <c r="D412" s="115"/>
      <c r="E412" s="115"/>
    </row>
    <row r="413" spans="1:5" x14ac:dyDescent="0.25">
      <c r="A413" t="str">
        <f>IF(ISBLANK(plancomarcpc[[#This Row],[Acciones sobre el Plan aprobado]]),"",Ejercicio)</f>
        <v/>
      </c>
      <c r="B413" s="3" t="str">
        <f>IF(ISBLANK(plancomarcpc[[#This Row],[Acciones sobre el Plan aprobado]]),"",comarca)</f>
        <v/>
      </c>
      <c r="C413" s="115"/>
      <c r="D413" s="115"/>
      <c r="E413" s="115"/>
    </row>
    <row r="414" spans="1:5" x14ac:dyDescent="0.25">
      <c r="A414" t="str">
        <f>IF(ISBLANK(plancomarcpc[[#This Row],[Acciones sobre el Plan aprobado]]),"",Ejercicio)</f>
        <v/>
      </c>
      <c r="B414" s="3" t="str">
        <f>IF(ISBLANK(plancomarcpc[[#This Row],[Acciones sobre el Plan aprobado]]),"",comarca)</f>
        <v/>
      </c>
      <c r="C414" s="115"/>
      <c r="D414" s="115"/>
      <c r="E414" s="115"/>
    </row>
    <row r="415" spans="1:5" x14ac:dyDescent="0.25">
      <c r="A415" t="str">
        <f>IF(ISBLANK(plancomarcpc[[#This Row],[Acciones sobre el Plan aprobado]]),"",Ejercicio)</f>
        <v/>
      </c>
      <c r="B415" s="3" t="str">
        <f>IF(ISBLANK(plancomarcpc[[#This Row],[Acciones sobre el Plan aprobado]]),"",comarca)</f>
        <v/>
      </c>
      <c r="C415" s="115"/>
      <c r="D415" s="115"/>
      <c r="E415" s="115"/>
    </row>
    <row r="416" spans="1:5" x14ac:dyDescent="0.25">
      <c r="A416" t="str">
        <f>IF(ISBLANK(plancomarcpc[[#This Row],[Acciones sobre el Plan aprobado]]),"",Ejercicio)</f>
        <v/>
      </c>
      <c r="B416" s="3" t="str">
        <f>IF(ISBLANK(plancomarcpc[[#This Row],[Acciones sobre el Plan aprobado]]),"",comarca)</f>
        <v/>
      </c>
      <c r="C416" s="115"/>
      <c r="D416" s="115"/>
      <c r="E416" s="115"/>
    </row>
    <row r="417" spans="1:5" x14ac:dyDescent="0.25">
      <c r="A417" t="str">
        <f>IF(ISBLANK(plancomarcpc[[#This Row],[Acciones sobre el Plan aprobado]]),"",Ejercicio)</f>
        <v/>
      </c>
      <c r="B417" s="3" t="str">
        <f>IF(ISBLANK(plancomarcpc[[#This Row],[Acciones sobre el Plan aprobado]]),"",comarca)</f>
        <v/>
      </c>
      <c r="C417" s="115"/>
      <c r="D417" s="115"/>
      <c r="E417" s="115"/>
    </row>
    <row r="418" spans="1:5" x14ac:dyDescent="0.25">
      <c r="A418" t="str">
        <f>IF(ISBLANK(plancomarcpc[[#This Row],[Acciones sobre el Plan aprobado]]),"",Ejercicio)</f>
        <v/>
      </c>
      <c r="B418" s="3" t="str">
        <f>IF(ISBLANK(plancomarcpc[[#This Row],[Acciones sobre el Plan aprobado]]),"",comarca)</f>
        <v/>
      </c>
      <c r="C418" s="115"/>
      <c r="D418" s="115"/>
      <c r="E418" s="115"/>
    </row>
    <row r="419" spans="1:5" x14ac:dyDescent="0.25">
      <c r="A419" t="str">
        <f>IF(ISBLANK(plancomarcpc[[#This Row],[Acciones sobre el Plan aprobado]]),"",Ejercicio)</f>
        <v/>
      </c>
      <c r="B419" s="3" t="str">
        <f>IF(ISBLANK(plancomarcpc[[#This Row],[Acciones sobre el Plan aprobado]]),"",comarca)</f>
        <v/>
      </c>
      <c r="C419" s="115"/>
      <c r="D419" s="115"/>
      <c r="E419" s="115"/>
    </row>
    <row r="420" spans="1:5" x14ac:dyDescent="0.25">
      <c r="A420" t="str">
        <f>IF(ISBLANK(plancomarcpc[[#This Row],[Acciones sobre el Plan aprobado]]),"",Ejercicio)</f>
        <v/>
      </c>
      <c r="B420" s="3" t="str">
        <f>IF(ISBLANK(plancomarcpc[[#This Row],[Acciones sobre el Plan aprobado]]),"",comarca)</f>
        <v/>
      </c>
      <c r="C420" s="115"/>
      <c r="D420" s="115"/>
      <c r="E420" s="115"/>
    </row>
    <row r="421" spans="1:5" x14ac:dyDescent="0.25">
      <c r="A421" t="str">
        <f>IF(ISBLANK(plancomarcpc[[#This Row],[Acciones sobre el Plan aprobado]]),"",Ejercicio)</f>
        <v/>
      </c>
      <c r="B421" s="3" t="str">
        <f>IF(ISBLANK(plancomarcpc[[#This Row],[Acciones sobre el Plan aprobado]]),"",comarca)</f>
        <v/>
      </c>
      <c r="C421" s="115"/>
      <c r="D421" s="115"/>
      <c r="E421" s="115"/>
    </row>
    <row r="422" spans="1:5" x14ac:dyDescent="0.25">
      <c r="A422" t="str">
        <f>IF(ISBLANK(plancomarcpc[[#This Row],[Acciones sobre el Plan aprobado]]),"",Ejercicio)</f>
        <v/>
      </c>
      <c r="B422" s="3" t="str">
        <f>IF(ISBLANK(plancomarcpc[[#This Row],[Acciones sobre el Plan aprobado]]),"",comarca)</f>
        <v/>
      </c>
      <c r="C422" s="115"/>
      <c r="D422" s="115"/>
      <c r="E422" s="115"/>
    </row>
    <row r="423" spans="1:5" x14ac:dyDescent="0.25">
      <c r="A423" t="str">
        <f>IF(ISBLANK(plancomarcpc[[#This Row],[Acciones sobre el Plan aprobado]]),"",Ejercicio)</f>
        <v/>
      </c>
      <c r="B423" s="3" t="str">
        <f>IF(ISBLANK(plancomarcpc[[#This Row],[Acciones sobre el Plan aprobado]]),"",comarca)</f>
        <v/>
      </c>
      <c r="C423" s="115"/>
      <c r="D423" s="115"/>
      <c r="E423" s="115"/>
    </row>
    <row r="424" spans="1:5" x14ac:dyDescent="0.25">
      <c r="A424" t="str">
        <f>IF(ISBLANK(plancomarcpc[[#This Row],[Acciones sobre el Plan aprobado]]),"",Ejercicio)</f>
        <v/>
      </c>
      <c r="B424" s="3" t="str">
        <f>IF(ISBLANK(plancomarcpc[[#This Row],[Acciones sobre el Plan aprobado]]),"",comarca)</f>
        <v/>
      </c>
      <c r="C424" s="115"/>
      <c r="D424" s="115"/>
      <c r="E424" s="115"/>
    </row>
    <row r="425" spans="1:5" x14ac:dyDescent="0.25">
      <c r="A425" t="str">
        <f>IF(ISBLANK(plancomarcpc[[#This Row],[Acciones sobre el Plan aprobado]]),"",Ejercicio)</f>
        <v/>
      </c>
      <c r="B425" s="3" t="str">
        <f>IF(ISBLANK(plancomarcpc[[#This Row],[Acciones sobre el Plan aprobado]]),"",comarca)</f>
        <v/>
      </c>
      <c r="C425" s="115"/>
      <c r="D425" s="115"/>
      <c r="E425" s="115"/>
    </row>
    <row r="426" spans="1:5" x14ac:dyDescent="0.25">
      <c r="A426" t="str">
        <f>IF(ISBLANK(plancomarcpc[[#This Row],[Acciones sobre el Plan aprobado]]),"",Ejercicio)</f>
        <v/>
      </c>
      <c r="B426" s="3" t="str">
        <f>IF(ISBLANK(plancomarcpc[[#This Row],[Acciones sobre el Plan aprobado]]),"",comarca)</f>
        <v/>
      </c>
      <c r="C426" s="115"/>
      <c r="D426" s="115"/>
      <c r="E426" s="115"/>
    </row>
    <row r="427" spans="1:5" x14ac:dyDescent="0.25">
      <c r="A427" t="str">
        <f>IF(ISBLANK(plancomarcpc[[#This Row],[Acciones sobre el Plan aprobado]]),"",Ejercicio)</f>
        <v/>
      </c>
      <c r="B427" s="3" t="str">
        <f>IF(ISBLANK(plancomarcpc[[#This Row],[Acciones sobre el Plan aprobado]]),"",comarca)</f>
        <v/>
      </c>
      <c r="C427" s="115"/>
      <c r="D427" s="115"/>
      <c r="E427" s="115"/>
    </row>
    <row r="428" spans="1:5" x14ac:dyDescent="0.25">
      <c r="A428" t="str">
        <f>IF(ISBLANK(plancomarcpc[[#This Row],[Acciones sobre el Plan aprobado]]),"",Ejercicio)</f>
        <v/>
      </c>
      <c r="B428" s="3" t="str">
        <f>IF(ISBLANK(plancomarcpc[[#This Row],[Acciones sobre el Plan aprobado]]),"",comarca)</f>
        <v/>
      </c>
      <c r="C428" s="115"/>
      <c r="D428" s="115"/>
      <c r="E428" s="115"/>
    </row>
    <row r="429" spans="1:5" x14ac:dyDescent="0.25">
      <c r="A429" t="str">
        <f>IF(ISBLANK(plancomarcpc[[#This Row],[Acciones sobre el Plan aprobado]]),"",Ejercicio)</f>
        <v/>
      </c>
      <c r="B429" s="3" t="str">
        <f>IF(ISBLANK(plancomarcpc[[#This Row],[Acciones sobre el Plan aprobado]]),"",comarca)</f>
        <v/>
      </c>
      <c r="C429" s="115"/>
      <c r="D429" s="115"/>
      <c r="E429" s="115"/>
    </row>
    <row r="430" spans="1:5" x14ac:dyDescent="0.25">
      <c r="A430" t="str">
        <f>IF(ISBLANK(plancomarcpc[[#This Row],[Acciones sobre el Plan aprobado]]),"",Ejercicio)</f>
        <v/>
      </c>
      <c r="B430" s="3" t="str">
        <f>IF(ISBLANK(plancomarcpc[[#This Row],[Acciones sobre el Plan aprobado]]),"",comarca)</f>
        <v/>
      </c>
      <c r="C430" s="115"/>
      <c r="D430" s="115"/>
      <c r="E430" s="115"/>
    </row>
    <row r="431" spans="1:5" x14ac:dyDescent="0.25">
      <c r="A431" t="str">
        <f>IF(ISBLANK(plancomarcpc[[#This Row],[Acciones sobre el Plan aprobado]]),"",Ejercicio)</f>
        <v/>
      </c>
      <c r="B431" s="3" t="str">
        <f>IF(ISBLANK(plancomarcpc[[#This Row],[Acciones sobre el Plan aprobado]]),"",comarca)</f>
        <v/>
      </c>
      <c r="C431" s="115"/>
      <c r="D431" s="115"/>
      <c r="E431" s="115"/>
    </row>
    <row r="432" spans="1:5" x14ac:dyDescent="0.25">
      <c r="A432" t="str">
        <f>IF(ISBLANK(plancomarcpc[[#This Row],[Acciones sobre el Plan aprobado]]),"",Ejercicio)</f>
        <v/>
      </c>
      <c r="B432" s="3" t="str">
        <f>IF(ISBLANK(plancomarcpc[[#This Row],[Acciones sobre el Plan aprobado]]),"",comarca)</f>
        <v/>
      </c>
      <c r="C432" s="115"/>
      <c r="D432" s="115"/>
      <c r="E432" s="115"/>
    </row>
    <row r="433" spans="1:5" x14ac:dyDescent="0.25">
      <c r="A433" t="str">
        <f>IF(ISBLANK(plancomarcpc[[#This Row],[Acciones sobre el Plan aprobado]]),"",Ejercicio)</f>
        <v/>
      </c>
      <c r="B433" s="3" t="str">
        <f>IF(ISBLANK(plancomarcpc[[#This Row],[Acciones sobre el Plan aprobado]]),"",comarca)</f>
        <v/>
      </c>
      <c r="C433" s="115"/>
      <c r="D433" s="115"/>
      <c r="E433" s="115"/>
    </row>
    <row r="434" spans="1:5" x14ac:dyDescent="0.25">
      <c r="A434" t="str">
        <f>IF(ISBLANK(plancomarcpc[[#This Row],[Acciones sobre el Plan aprobado]]),"",Ejercicio)</f>
        <v/>
      </c>
      <c r="B434" s="3" t="str">
        <f>IF(ISBLANK(plancomarcpc[[#This Row],[Acciones sobre el Plan aprobado]]),"",comarca)</f>
        <v/>
      </c>
      <c r="C434" s="115"/>
      <c r="D434" s="115"/>
      <c r="E434" s="115"/>
    </row>
    <row r="435" spans="1:5" x14ac:dyDescent="0.25">
      <c r="A435" t="str">
        <f>IF(ISBLANK(plancomarcpc[[#This Row],[Acciones sobre el Plan aprobado]]),"",Ejercicio)</f>
        <v/>
      </c>
      <c r="B435" s="3" t="str">
        <f>IF(ISBLANK(plancomarcpc[[#This Row],[Acciones sobre el Plan aprobado]]),"",comarca)</f>
        <v/>
      </c>
      <c r="C435" s="115"/>
      <c r="D435" s="115"/>
      <c r="E435" s="115"/>
    </row>
    <row r="436" spans="1:5" x14ac:dyDescent="0.25">
      <c r="A436" t="str">
        <f>IF(ISBLANK(plancomarcpc[[#This Row],[Acciones sobre el Plan aprobado]]),"",Ejercicio)</f>
        <v/>
      </c>
      <c r="B436" s="3" t="str">
        <f>IF(ISBLANK(plancomarcpc[[#This Row],[Acciones sobre el Plan aprobado]]),"",comarca)</f>
        <v/>
      </c>
      <c r="C436" s="115"/>
      <c r="D436" s="115"/>
      <c r="E436" s="115"/>
    </row>
    <row r="437" spans="1:5" x14ac:dyDescent="0.25">
      <c r="A437" t="str">
        <f>IF(ISBLANK(plancomarcpc[[#This Row],[Acciones sobre el Plan aprobado]]),"",Ejercicio)</f>
        <v/>
      </c>
      <c r="B437" s="3" t="str">
        <f>IF(ISBLANK(plancomarcpc[[#This Row],[Acciones sobre el Plan aprobado]]),"",comarca)</f>
        <v/>
      </c>
      <c r="C437" s="115"/>
      <c r="D437" s="115"/>
      <c r="E437" s="115"/>
    </row>
    <row r="438" spans="1:5" x14ac:dyDescent="0.25">
      <c r="A438" t="str">
        <f>IF(ISBLANK(plancomarcpc[[#This Row],[Acciones sobre el Plan aprobado]]),"",Ejercicio)</f>
        <v/>
      </c>
      <c r="B438" s="3" t="str">
        <f>IF(ISBLANK(plancomarcpc[[#This Row],[Acciones sobre el Plan aprobado]]),"",comarca)</f>
        <v/>
      </c>
      <c r="C438" s="115"/>
      <c r="D438" s="115"/>
      <c r="E438" s="115"/>
    </row>
    <row r="439" spans="1:5" x14ac:dyDescent="0.25">
      <c r="A439" t="str">
        <f>IF(ISBLANK(plancomarcpc[[#This Row],[Acciones sobre el Plan aprobado]]),"",Ejercicio)</f>
        <v/>
      </c>
      <c r="B439" s="3" t="str">
        <f>IF(ISBLANK(plancomarcpc[[#This Row],[Acciones sobre el Plan aprobado]]),"",comarca)</f>
        <v/>
      </c>
      <c r="C439" s="115"/>
      <c r="D439" s="115"/>
      <c r="E439" s="115"/>
    </row>
    <row r="440" spans="1:5" x14ac:dyDescent="0.25">
      <c r="A440" t="str">
        <f>IF(ISBLANK(plancomarcpc[[#This Row],[Acciones sobre el Plan aprobado]]),"",Ejercicio)</f>
        <v/>
      </c>
      <c r="B440" s="3" t="str">
        <f>IF(ISBLANK(plancomarcpc[[#This Row],[Acciones sobre el Plan aprobado]]),"",comarca)</f>
        <v/>
      </c>
      <c r="C440" s="115"/>
      <c r="D440" s="115"/>
      <c r="E440" s="115"/>
    </row>
    <row r="441" spans="1:5" x14ac:dyDescent="0.25">
      <c r="A441" t="str">
        <f>IF(ISBLANK(plancomarcpc[[#This Row],[Acciones sobre el Plan aprobado]]),"",Ejercicio)</f>
        <v/>
      </c>
      <c r="B441" s="3" t="str">
        <f>IF(ISBLANK(plancomarcpc[[#This Row],[Acciones sobre el Plan aprobado]]),"",comarca)</f>
        <v/>
      </c>
      <c r="C441" s="115"/>
      <c r="D441" s="115"/>
      <c r="E441" s="115"/>
    </row>
    <row r="442" spans="1:5" x14ac:dyDescent="0.25">
      <c r="A442" t="str">
        <f>IF(ISBLANK(plancomarcpc[[#This Row],[Acciones sobre el Plan aprobado]]),"",Ejercicio)</f>
        <v/>
      </c>
      <c r="B442" s="3" t="str">
        <f>IF(ISBLANK(plancomarcpc[[#This Row],[Acciones sobre el Plan aprobado]]),"",comarca)</f>
        <v/>
      </c>
      <c r="C442" s="115"/>
      <c r="D442" s="115"/>
      <c r="E442" s="115"/>
    </row>
    <row r="443" spans="1:5" x14ac:dyDescent="0.25">
      <c r="A443" t="str">
        <f>IF(ISBLANK(plancomarcpc[[#This Row],[Acciones sobre el Plan aprobado]]),"",Ejercicio)</f>
        <v/>
      </c>
      <c r="B443" s="3" t="str">
        <f>IF(ISBLANK(plancomarcpc[[#This Row],[Acciones sobre el Plan aprobado]]),"",comarca)</f>
        <v/>
      </c>
      <c r="C443" s="115"/>
      <c r="D443" s="115"/>
      <c r="E443" s="115"/>
    </row>
    <row r="444" spans="1:5" x14ac:dyDescent="0.25">
      <c r="A444" t="str">
        <f>IF(ISBLANK(plancomarcpc[[#This Row],[Acciones sobre el Plan aprobado]]),"",Ejercicio)</f>
        <v/>
      </c>
      <c r="B444" s="3" t="str">
        <f>IF(ISBLANK(plancomarcpc[[#This Row],[Acciones sobre el Plan aprobado]]),"",comarca)</f>
        <v/>
      </c>
      <c r="C444" s="115"/>
      <c r="D444" s="115"/>
      <c r="E444" s="115"/>
    </row>
    <row r="445" spans="1:5" x14ac:dyDescent="0.25">
      <c r="A445" t="str">
        <f>IF(ISBLANK(plancomarcpc[[#This Row],[Acciones sobre el Plan aprobado]]),"",Ejercicio)</f>
        <v/>
      </c>
      <c r="B445" s="3" t="str">
        <f>IF(ISBLANK(plancomarcpc[[#This Row],[Acciones sobre el Plan aprobado]]),"",comarca)</f>
        <v/>
      </c>
      <c r="C445" s="115"/>
      <c r="D445" s="115"/>
      <c r="E445" s="115"/>
    </row>
    <row r="446" spans="1:5" x14ac:dyDescent="0.25">
      <c r="A446" t="str">
        <f>IF(ISBLANK(plancomarcpc[[#This Row],[Acciones sobre el Plan aprobado]]),"",Ejercicio)</f>
        <v/>
      </c>
      <c r="B446" s="3" t="str">
        <f>IF(ISBLANK(plancomarcpc[[#This Row],[Acciones sobre el Plan aprobado]]),"",comarca)</f>
        <v/>
      </c>
      <c r="C446" s="115"/>
      <c r="D446" s="115"/>
      <c r="E446" s="115"/>
    </row>
    <row r="447" spans="1:5" x14ac:dyDescent="0.25">
      <c r="A447" t="str">
        <f>IF(ISBLANK(plancomarcpc[[#This Row],[Acciones sobre el Plan aprobado]]),"",Ejercicio)</f>
        <v/>
      </c>
      <c r="B447" s="3" t="str">
        <f>IF(ISBLANK(plancomarcpc[[#This Row],[Acciones sobre el Plan aprobado]]),"",comarca)</f>
        <v/>
      </c>
      <c r="C447" s="115"/>
      <c r="D447" s="115"/>
      <c r="E447" s="115"/>
    </row>
    <row r="448" spans="1:5" x14ac:dyDescent="0.25">
      <c r="A448" t="str">
        <f>IF(ISBLANK(plancomarcpc[[#This Row],[Acciones sobre el Plan aprobado]]),"",Ejercicio)</f>
        <v/>
      </c>
      <c r="B448" s="3" t="str">
        <f>IF(ISBLANK(plancomarcpc[[#This Row],[Acciones sobre el Plan aprobado]]),"",comarca)</f>
        <v/>
      </c>
      <c r="C448" s="115"/>
      <c r="D448" s="115"/>
      <c r="E448" s="115"/>
    </row>
    <row r="449" spans="1:5" x14ac:dyDescent="0.25">
      <c r="A449" t="str">
        <f>IF(ISBLANK(plancomarcpc[[#This Row],[Acciones sobre el Plan aprobado]]),"",Ejercicio)</f>
        <v/>
      </c>
      <c r="B449" s="3" t="str">
        <f>IF(ISBLANK(plancomarcpc[[#This Row],[Acciones sobre el Plan aprobado]]),"",comarca)</f>
        <v/>
      </c>
      <c r="C449" s="115"/>
      <c r="D449" s="115"/>
      <c r="E449" s="115"/>
    </row>
    <row r="450" spans="1:5" x14ac:dyDescent="0.25">
      <c r="A450" t="str">
        <f>IF(ISBLANK(plancomarcpc[[#This Row],[Acciones sobre el Plan aprobado]]),"",Ejercicio)</f>
        <v/>
      </c>
      <c r="B450" s="3" t="str">
        <f>IF(ISBLANK(plancomarcpc[[#This Row],[Acciones sobre el Plan aprobado]]),"",comarca)</f>
        <v/>
      </c>
      <c r="C450" s="115"/>
      <c r="D450" s="115"/>
      <c r="E450" s="115"/>
    </row>
    <row r="451" spans="1:5" x14ac:dyDescent="0.25">
      <c r="A451" t="str">
        <f>IF(ISBLANK(plancomarcpc[[#This Row],[Acciones sobre el Plan aprobado]]),"",Ejercicio)</f>
        <v/>
      </c>
      <c r="B451" s="3" t="str">
        <f>IF(ISBLANK(plancomarcpc[[#This Row],[Acciones sobre el Plan aprobado]]),"",comarca)</f>
        <v/>
      </c>
      <c r="C451" s="115"/>
      <c r="D451" s="115"/>
      <c r="E451" s="115"/>
    </row>
    <row r="452" spans="1:5" x14ac:dyDescent="0.25">
      <c r="A452" t="str">
        <f>IF(ISBLANK(plancomarcpc[[#This Row],[Acciones sobre el Plan aprobado]]),"",Ejercicio)</f>
        <v/>
      </c>
      <c r="B452" s="3" t="str">
        <f>IF(ISBLANK(plancomarcpc[[#This Row],[Acciones sobre el Plan aprobado]]),"",comarca)</f>
        <v/>
      </c>
      <c r="C452" s="115"/>
      <c r="D452" s="115"/>
      <c r="E452" s="115"/>
    </row>
    <row r="453" spans="1:5" x14ac:dyDescent="0.25">
      <c r="A453" t="str">
        <f>IF(ISBLANK(plancomarcpc[[#This Row],[Acciones sobre el Plan aprobado]]),"",Ejercicio)</f>
        <v/>
      </c>
      <c r="B453" s="3" t="str">
        <f>IF(ISBLANK(plancomarcpc[[#This Row],[Acciones sobre el Plan aprobado]]),"",comarca)</f>
        <v/>
      </c>
      <c r="C453" s="115"/>
      <c r="D453" s="115"/>
      <c r="E453" s="115"/>
    </row>
    <row r="454" spans="1:5" x14ac:dyDescent="0.25">
      <c r="A454" t="str">
        <f>IF(ISBLANK(plancomarcpc[[#This Row],[Acciones sobre el Plan aprobado]]),"",Ejercicio)</f>
        <v/>
      </c>
      <c r="B454" s="3" t="str">
        <f>IF(ISBLANK(plancomarcpc[[#This Row],[Acciones sobre el Plan aprobado]]),"",comarca)</f>
        <v/>
      </c>
      <c r="C454" s="115"/>
      <c r="D454" s="115"/>
      <c r="E454" s="115"/>
    </row>
    <row r="455" spans="1:5" x14ac:dyDescent="0.25">
      <c r="A455" t="str">
        <f>IF(ISBLANK(plancomarcpc[[#This Row],[Acciones sobre el Plan aprobado]]),"",Ejercicio)</f>
        <v/>
      </c>
      <c r="B455" s="3" t="str">
        <f>IF(ISBLANK(plancomarcpc[[#This Row],[Acciones sobre el Plan aprobado]]),"",comarca)</f>
        <v/>
      </c>
      <c r="C455" s="115"/>
      <c r="D455" s="115"/>
      <c r="E455" s="115"/>
    </row>
    <row r="456" spans="1:5" x14ac:dyDescent="0.25">
      <c r="A456" t="str">
        <f>IF(ISBLANK(plancomarcpc[[#This Row],[Acciones sobre el Plan aprobado]]),"",Ejercicio)</f>
        <v/>
      </c>
      <c r="B456" s="3" t="str">
        <f>IF(ISBLANK(plancomarcpc[[#This Row],[Acciones sobre el Plan aprobado]]),"",comarca)</f>
        <v/>
      </c>
      <c r="C456" s="115"/>
      <c r="D456" s="115"/>
      <c r="E456" s="115"/>
    </row>
    <row r="457" spans="1:5" x14ac:dyDescent="0.25">
      <c r="A457" t="str">
        <f>IF(ISBLANK(plancomarcpc[[#This Row],[Acciones sobre el Plan aprobado]]),"",Ejercicio)</f>
        <v/>
      </c>
      <c r="B457" s="3" t="str">
        <f>IF(ISBLANK(plancomarcpc[[#This Row],[Acciones sobre el Plan aprobado]]),"",comarca)</f>
        <v/>
      </c>
      <c r="C457" s="115"/>
      <c r="D457" s="115"/>
      <c r="E457" s="115"/>
    </row>
    <row r="458" spans="1:5" x14ac:dyDescent="0.25">
      <c r="A458" t="str">
        <f>IF(ISBLANK(plancomarcpc[[#This Row],[Acciones sobre el Plan aprobado]]),"",Ejercicio)</f>
        <v/>
      </c>
      <c r="B458" s="3" t="str">
        <f>IF(ISBLANK(plancomarcpc[[#This Row],[Acciones sobre el Plan aprobado]]),"",comarca)</f>
        <v/>
      </c>
      <c r="C458" s="115"/>
      <c r="D458" s="115"/>
      <c r="E458" s="115"/>
    </row>
    <row r="459" spans="1:5" x14ac:dyDescent="0.25">
      <c r="A459" t="str">
        <f>IF(ISBLANK(plancomarcpc[[#This Row],[Acciones sobre el Plan aprobado]]),"",Ejercicio)</f>
        <v/>
      </c>
      <c r="B459" s="3" t="str">
        <f>IF(ISBLANK(plancomarcpc[[#This Row],[Acciones sobre el Plan aprobado]]),"",comarca)</f>
        <v/>
      </c>
      <c r="C459" s="115"/>
      <c r="D459" s="115"/>
      <c r="E459" s="115"/>
    </row>
    <row r="460" spans="1:5" x14ac:dyDescent="0.25">
      <c r="A460" t="str">
        <f>IF(ISBLANK(plancomarcpc[[#This Row],[Acciones sobre el Plan aprobado]]),"",Ejercicio)</f>
        <v/>
      </c>
      <c r="B460" s="3" t="str">
        <f>IF(ISBLANK(plancomarcpc[[#This Row],[Acciones sobre el Plan aprobado]]),"",comarca)</f>
        <v/>
      </c>
      <c r="C460" s="115"/>
      <c r="D460" s="115"/>
      <c r="E460" s="115"/>
    </row>
    <row r="461" spans="1:5" x14ac:dyDescent="0.25">
      <c r="A461" t="str">
        <f>IF(ISBLANK(plancomarcpc[[#This Row],[Acciones sobre el Plan aprobado]]),"",Ejercicio)</f>
        <v/>
      </c>
      <c r="B461" s="3" t="str">
        <f>IF(ISBLANK(plancomarcpc[[#This Row],[Acciones sobre el Plan aprobado]]),"",comarca)</f>
        <v/>
      </c>
      <c r="C461" s="115"/>
      <c r="D461" s="115"/>
      <c r="E461" s="115"/>
    </row>
    <row r="462" spans="1:5" x14ac:dyDescent="0.25">
      <c r="A462" t="str">
        <f>IF(ISBLANK(plancomarcpc[[#This Row],[Acciones sobre el Plan aprobado]]),"",Ejercicio)</f>
        <v/>
      </c>
      <c r="B462" s="3" t="str">
        <f>IF(ISBLANK(plancomarcpc[[#This Row],[Acciones sobre el Plan aprobado]]),"",comarca)</f>
        <v/>
      </c>
      <c r="C462" s="115"/>
      <c r="D462" s="115"/>
      <c r="E462" s="115"/>
    </row>
    <row r="463" spans="1:5" x14ac:dyDescent="0.25">
      <c r="A463" t="str">
        <f>IF(ISBLANK(plancomarcpc[[#This Row],[Acciones sobre el Plan aprobado]]),"",Ejercicio)</f>
        <v/>
      </c>
      <c r="B463" s="3" t="str">
        <f>IF(ISBLANK(plancomarcpc[[#This Row],[Acciones sobre el Plan aprobado]]),"",comarca)</f>
        <v/>
      </c>
      <c r="C463" s="115"/>
      <c r="D463" s="115"/>
      <c r="E463" s="115"/>
    </row>
    <row r="464" spans="1:5" x14ac:dyDescent="0.25">
      <c r="A464" t="str">
        <f>IF(ISBLANK(plancomarcpc[[#This Row],[Acciones sobre el Plan aprobado]]),"",Ejercicio)</f>
        <v/>
      </c>
      <c r="B464" s="3" t="str">
        <f>IF(ISBLANK(plancomarcpc[[#This Row],[Acciones sobre el Plan aprobado]]),"",comarca)</f>
        <v/>
      </c>
      <c r="C464" s="115"/>
      <c r="D464" s="115"/>
      <c r="E464" s="115"/>
    </row>
    <row r="465" spans="1:5" x14ac:dyDescent="0.25">
      <c r="A465" t="str">
        <f>IF(ISBLANK(plancomarcpc[[#This Row],[Acciones sobre el Plan aprobado]]),"",Ejercicio)</f>
        <v/>
      </c>
      <c r="B465" s="3" t="str">
        <f>IF(ISBLANK(plancomarcpc[[#This Row],[Acciones sobre el Plan aprobado]]),"",comarca)</f>
        <v/>
      </c>
      <c r="C465" s="115"/>
      <c r="D465" s="115"/>
      <c r="E465" s="115"/>
    </row>
    <row r="466" spans="1:5" x14ac:dyDescent="0.25">
      <c r="A466" t="str">
        <f>IF(ISBLANK(plancomarcpc[[#This Row],[Acciones sobre el Plan aprobado]]),"",Ejercicio)</f>
        <v/>
      </c>
      <c r="B466" s="3" t="str">
        <f>IF(ISBLANK(plancomarcpc[[#This Row],[Acciones sobre el Plan aprobado]]),"",comarca)</f>
        <v/>
      </c>
      <c r="C466" s="115"/>
      <c r="D466" s="115"/>
      <c r="E466" s="115"/>
    </row>
    <row r="467" spans="1:5" x14ac:dyDescent="0.25">
      <c r="A467" t="str">
        <f>IF(ISBLANK(plancomarcpc[[#This Row],[Acciones sobre el Plan aprobado]]),"",Ejercicio)</f>
        <v/>
      </c>
      <c r="B467" s="3" t="str">
        <f>IF(ISBLANK(plancomarcpc[[#This Row],[Acciones sobre el Plan aprobado]]),"",comarca)</f>
        <v/>
      </c>
      <c r="C467" s="115"/>
      <c r="D467" s="115"/>
      <c r="E467" s="115"/>
    </row>
    <row r="468" spans="1:5" x14ac:dyDescent="0.25">
      <c r="A468" t="str">
        <f>IF(ISBLANK(plancomarcpc[[#This Row],[Acciones sobre el Plan aprobado]]),"",Ejercicio)</f>
        <v/>
      </c>
      <c r="B468" s="3" t="str">
        <f>IF(ISBLANK(plancomarcpc[[#This Row],[Acciones sobre el Plan aprobado]]),"",comarca)</f>
        <v/>
      </c>
      <c r="C468" s="115"/>
      <c r="D468" s="115"/>
      <c r="E468" s="115"/>
    </row>
    <row r="469" spans="1:5" x14ac:dyDescent="0.25">
      <c r="A469" t="str">
        <f>IF(ISBLANK(plancomarcpc[[#This Row],[Acciones sobre el Plan aprobado]]),"",Ejercicio)</f>
        <v/>
      </c>
      <c r="B469" s="3" t="str">
        <f>IF(ISBLANK(plancomarcpc[[#This Row],[Acciones sobre el Plan aprobado]]),"",comarca)</f>
        <v/>
      </c>
      <c r="C469" s="115"/>
      <c r="D469" s="115"/>
      <c r="E469" s="115"/>
    </row>
    <row r="470" spans="1:5" x14ac:dyDescent="0.25">
      <c r="A470" t="str">
        <f>IF(ISBLANK(plancomarcpc[[#This Row],[Acciones sobre el Plan aprobado]]),"",Ejercicio)</f>
        <v/>
      </c>
      <c r="B470" s="3" t="str">
        <f>IF(ISBLANK(plancomarcpc[[#This Row],[Acciones sobre el Plan aprobado]]),"",comarca)</f>
        <v/>
      </c>
      <c r="C470" s="115"/>
      <c r="D470" s="115"/>
      <c r="E470" s="115"/>
    </row>
    <row r="471" spans="1:5" x14ac:dyDescent="0.25">
      <c r="A471" t="str">
        <f>IF(ISBLANK(plancomarcpc[[#This Row],[Acciones sobre el Plan aprobado]]),"",Ejercicio)</f>
        <v/>
      </c>
      <c r="B471" s="3" t="str">
        <f>IF(ISBLANK(plancomarcpc[[#This Row],[Acciones sobre el Plan aprobado]]),"",comarca)</f>
        <v/>
      </c>
      <c r="C471" s="115"/>
      <c r="D471" s="115"/>
      <c r="E471" s="115"/>
    </row>
    <row r="472" spans="1:5" x14ac:dyDescent="0.25">
      <c r="A472" t="str">
        <f>IF(ISBLANK(plancomarcpc[[#This Row],[Acciones sobre el Plan aprobado]]),"",Ejercicio)</f>
        <v/>
      </c>
      <c r="B472" s="3" t="str">
        <f>IF(ISBLANK(plancomarcpc[[#This Row],[Acciones sobre el Plan aprobado]]),"",comarca)</f>
        <v/>
      </c>
      <c r="C472" s="115"/>
      <c r="D472" s="115"/>
      <c r="E472" s="115"/>
    </row>
    <row r="473" spans="1:5" x14ac:dyDescent="0.25">
      <c r="A473" t="str">
        <f>IF(ISBLANK(plancomarcpc[[#This Row],[Acciones sobre el Plan aprobado]]),"",Ejercicio)</f>
        <v/>
      </c>
      <c r="B473" s="3" t="str">
        <f>IF(ISBLANK(plancomarcpc[[#This Row],[Acciones sobre el Plan aprobado]]),"",comarca)</f>
        <v/>
      </c>
      <c r="C473" s="115"/>
      <c r="D473" s="115"/>
      <c r="E473" s="115"/>
    </row>
    <row r="474" spans="1:5" x14ac:dyDescent="0.25">
      <c r="A474" t="str">
        <f>IF(ISBLANK(plancomarcpc[[#This Row],[Acciones sobre el Plan aprobado]]),"",Ejercicio)</f>
        <v/>
      </c>
      <c r="B474" s="3" t="str">
        <f>IF(ISBLANK(plancomarcpc[[#This Row],[Acciones sobre el Plan aprobado]]),"",comarca)</f>
        <v/>
      </c>
      <c r="C474" s="115"/>
      <c r="D474" s="115"/>
      <c r="E474" s="115"/>
    </row>
    <row r="475" spans="1:5" x14ac:dyDescent="0.25">
      <c r="A475" t="str">
        <f>IF(ISBLANK(plancomarcpc[[#This Row],[Acciones sobre el Plan aprobado]]),"",Ejercicio)</f>
        <v/>
      </c>
      <c r="B475" s="3" t="str">
        <f>IF(ISBLANK(plancomarcpc[[#This Row],[Acciones sobre el Plan aprobado]]),"",comarca)</f>
        <v/>
      </c>
      <c r="C475" s="115"/>
      <c r="D475" s="115"/>
      <c r="E475" s="115"/>
    </row>
    <row r="476" spans="1:5" x14ac:dyDescent="0.25">
      <c r="A476" t="str">
        <f>IF(ISBLANK(plancomarcpc[[#This Row],[Acciones sobre el Plan aprobado]]),"",Ejercicio)</f>
        <v/>
      </c>
      <c r="B476" s="3" t="str">
        <f>IF(ISBLANK(plancomarcpc[[#This Row],[Acciones sobre el Plan aprobado]]),"",comarca)</f>
        <v/>
      </c>
      <c r="C476" s="115"/>
      <c r="D476" s="115"/>
      <c r="E476" s="115"/>
    </row>
    <row r="477" spans="1:5" x14ac:dyDescent="0.25">
      <c r="A477" t="str">
        <f>IF(ISBLANK(plancomarcpc[[#This Row],[Acciones sobre el Plan aprobado]]),"",Ejercicio)</f>
        <v/>
      </c>
      <c r="B477" s="3" t="str">
        <f>IF(ISBLANK(plancomarcpc[[#This Row],[Acciones sobre el Plan aprobado]]),"",comarca)</f>
        <v/>
      </c>
      <c r="C477" s="115"/>
      <c r="D477" s="115"/>
      <c r="E477" s="115"/>
    </row>
    <row r="478" spans="1:5" x14ac:dyDescent="0.25">
      <c r="A478" t="str">
        <f>IF(ISBLANK(plancomarcpc[[#This Row],[Acciones sobre el Plan aprobado]]),"",Ejercicio)</f>
        <v/>
      </c>
      <c r="B478" s="3" t="str">
        <f>IF(ISBLANK(plancomarcpc[[#This Row],[Acciones sobre el Plan aprobado]]),"",comarca)</f>
        <v/>
      </c>
      <c r="C478" s="115"/>
      <c r="D478" s="115"/>
      <c r="E478" s="115"/>
    </row>
    <row r="479" spans="1:5" x14ac:dyDescent="0.25">
      <c r="A479" t="str">
        <f>IF(ISBLANK(plancomarcpc[[#This Row],[Acciones sobre el Plan aprobado]]),"",Ejercicio)</f>
        <v/>
      </c>
      <c r="B479" s="3" t="str">
        <f>IF(ISBLANK(plancomarcpc[[#This Row],[Acciones sobre el Plan aprobado]]),"",comarca)</f>
        <v/>
      </c>
      <c r="C479" s="115"/>
      <c r="D479" s="115"/>
      <c r="E479" s="115"/>
    </row>
    <row r="480" spans="1:5" x14ac:dyDescent="0.25">
      <c r="A480" t="str">
        <f>IF(ISBLANK(plancomarcpc[[#This Row],[Acciones sobre el Plan aprobado]]),"",Ejercicio)</f>
        <v/>
      </c>
      <c r="B480" s="3" t="str">
        <f>IF(ISBLANK(plancomarcpc[[#This Row],[Acciones sobre el Plan aprobado]]),"",comarca)</f>
        <v/>
      </c>
      <c r="C480" s="115"/>
      <c r="D480" s="115"/>
      <c r="E480" s="115"/>
    </row>
    <row r="481" spans="1:5" x14ac:dyDescent="0.25">
      <c r="A481" t="str">
        <f>IF(ISBLANK(plancomarcpc[[#This Row],[Acciones sobre el Plan aprobado]]),"",Ejercicio)</f>
        <v/>
      </c>
      <c r="B481" s="3" t="str">
        <f>IF(ISBLANK(plancomarcpc[[#This Row],[Acciones sobre el Plan aprobado]]),"",comarca)</f>
        <v/>
      </c>
      <c r="C481" s="115"/>
      <c r="D481" s="115"/>
      <c r="E481" s="115"/>
    </row>
    <row r="482" spans="1:5" x14ac:dyDescent="0.25">
      <c r="A482" t="str">
        <f>IF(ISBLANK(plancomarcpc[[#This Row],[Acciones sobre el Plan aprobado]]),"",Ejercicio)</f>
        <v/>
      </c>
      <c r="B482" s="3" t="str">
        <f>IF(ISBLANK(plancomarcpc[[#This Row],[Acciones sobre el Plan aprobado]]),"",comarca)</f>
        <v/>
      </c>
      <c r="C482" s="115"/>
      <c r="D482" s="115"/>
      <c r="E482" s="115"/>
    </row>
    <row r="483" spans="1:5" x14ac:dyDescent="0.25">
      <c r="A483" t="str">
        <f>IF(ISBLANK(plancomarcpc[[#This Row],[Acciones sobre el Plan aprobado]]),"",Ejercicio)</f>
        <v/>
      </c>
      <c r="B483" s="3" t="str">
        <f>IF(ISBLANK(plancomarcpc[[#This Row],[Acciones sobre el Plan aprobado]]),"",comarca)</f>
        <v/>
      </c>
      <c r="C483" s="115"/>
      <c r="D483" s="115"/>
      <c r="E483" s="115"/>
    </row>
    <row r="484" spans="1:5" x14ac:dyDescent="0.25">
      <c r="A484" t="str">
        <f>IF(ISBLANK(plancomarcpc[[#This Row],[Acciones sobre el Plan aprobado]]),"",Ejercicio)</f>
        <v/>
      </c>
      <c r="B484" s="3" t="str">
        <f>IF(ISBLANK(plancomarcpc[[#This Row],[Acciones sobre el Plan aprobado]]),"",comarca)</f>
        <v/>
      </c>
      <c r="C484" s="115"/>
      <c r="D484" s="115"/>
      <c r="E484" s="115"/>
    </row>
    <row r="485" spans="1:5" x14ac:dyDescent="0.25">
      <c r="A485" t="str">
        <f>IF(ISBLANK(plancomarcpc[[#This Row],[Acciones sobre el Plan aprobado]]),"",Ejercicio)</f>
        <v/>
      </c>
      <c r="B485" s="3" t="str">
        <f>IF(ISBLANK(plancomarcpc[[#This Row],[Acciones sobre el Plan aprobado]]),"",comarca)</f>
        <v/>
      </c>
      <c r="C485" s="115"/>
      <c r="D485" s="115"/>
      <c r="E485" s="115"/>
    </row>
    <row r="486" spans="1:5" x14ac:dyDescent="0.25">
      <c r="A486" t="str">
        <f>IF(ISBLANK(plancomarcpc[[#This Row],[Acciones sobre el Plan aprobado]]),"",Ejercicio)</f>
        <v/>
      </c>
      <c r="B486" s="3" t="str">
        <f>IF(ISBLANK(plancomarcpc[[#This Row],[Acciones sobre el Plan aprobado]]),"",comarca)</f>
        <v/>
      </c>
      <c r="C486" s="115"/>
      <c r="D486" s="115"/>
      <c r="E486" s="115"/>
    </row>
    <row r="487" spans="1:5" x14ac:dyDescent="0.25">
      <c r="A487" t="str">
        <f>IF(ISBLANK(plancomarcpc[[#This Row],[Acciones sobre el Plan aprobado]]),"",Ejercicio)</f>
        <v/>
      </c>
      <c r="B487" s="3" t="str">
        <f>IF(ISBLANK(plancomarcpc[[#This Row],[Acciones sobre el Plan aprobado]]),"",comarca)</f>
        <v/>
      </c>
      <c r="C487" s="115"/>
      <c r="D487" s="115"/>
      <c r="E487" s="115"/>
    </row>
    <row r="488" spans="1:5" x14ac:dyDescent="0.25">
      <c r="A488" t="str">
        <f>IF(ISBLANK(plancomarcpc[[#This Row],[Acciones sobre el Plan aprobado]]),"",Ejercicio)</f>
        <v/>
      </c>
      <c r="B488" s="3" t="str">
        <f>IF(ISBLANK(plancomarcpc[[#This Row],[Acciones sobre el Plan aprobado]]),"",comarca)</f>
        <v/>
      </c>
      <c r="C488" s="115"/>
      <c r="D488" s="115"/>
      <c r="E488" s="115"/>
    </row>
    <row r="489" spans="1:5" x14ac:dyDescent="0.25">
      <c r="A489" t="str">
        <f>IF(ISBLANK(plancomarcpc[[#This Row],[Acciones sobre el Plan aprobado]]),"",Ejercicio)</f>
        <v/>
      </c>
      <c r="B489" s="3" t="str">
        <f>IF(ISBLANK(plancomarcpc[[#This Row],[Acciones sobre el Plan aprobado]]),"",comarca)</f>
        <v/>
      </c>
      <c r="C489" s="115"/>
      <c r="D489" s="115"/>
      <c r="E489" s="115"/>
    </row>
    <row r="490" spans="1:5" x14ac:dyDescent="0.25">
      <c r="A490" t="str">
        <f>IF(ISBLANK(plancomarcpc[[#This Row],[Acciones sobre el Plan aprobado]]),"",Ejercicio)</f>
        <v/>
      </c>
      <c r="B490" s="3" t="str">
        <f>IF(ISBLANK(plancomarcpc[[#This Row],[Acciones sobre el Plan aprobado]]),"",comarca)</f>
        <v/>
      </c>
      <c r="C490" s="115"/>
      <c r="D490" s="115"/>
      <c r="E490" s="115"/>
    </row>
    <row r="491" spans="1:5" x14ac:dyDescent="0.25">
      <c r="A491" t="str">
        <f>IF(ISBLANK(plancomarcpc[[#This Row],[Acciones sobre el Plan aprobado]]),"",Ejercicio)</f>
        <v/>
      </c>
      <c r="B491" s="3" t="str">
        <f>IF(ISBLANK(plancomarcpc[[#This Row],[Acciones sobre el Plan aprobado]]),"",comarca)</f>
        <v/>
      </c>
      <c r="C491" s="115"/>
      <c r="D491" s="115"/>
      <c r="E491" s="115"/>
    </row>
    <row r="492" spans="1:5" x14ac:dyDescent="0.25">
      <c r="A492" t="str">
        <f>IF(ISBLANK(plancomarcpc[[#This Row],[Acciones sobre el Plan aprobado]]),"",Ejercicio)</f>
        <v/>
      </c>
      <c r="B492" s="3" t="str">
        <f>IF(ISBLANK(plancomarcpc[[#This Row],[Acciones sobre el Plan aprobado]]),"",comarca)</f>
        <v/>
      </c>
      <c r="C492" s="115"/>
      <c r="D492" s="115"/>
      <c r="E492" s="115"/>
    </row>
    <row r="493" spans="1:5" x14ac:dyDescent="0.25">
      <c r="A493" t="str">
        <f>IF(ISBLANK(plancomarcpc[[#This Row],[Acciones sobre el Plan aprobado]]),"",Ejercicio)</f>
        <v/>
      </c>
      <c r="B493" s="3" t="str">
        <f>IF(ISBLANK(plancomarcpc[[#This Row],[Acciones sobre el Plan aprobado]]),"",comarca)</f>
        <v/>
      </c>
      <c r="C493" s="115"/>
      <c r="D493" s="115"/>
      <c r="E493" s="115"/>
    </row>
    <row r="494" spans="1:5" x14ac:dyDescent="0.25">
      <c r="A494" t="str">
        <f>IF(ISBLANK(plancomarcpc[[#This Row],[Acciones sobre el Plan aprobado]]),"",Ejercicio)</f>
        <v/>
      </c>
      <c r="B494" s="3" t="str">
        <f>IF(ISBLANK(plancomarcpc[[#This Row],[Acciones sobre el Plan aprobado]]),"",comarca)</f>
        <v/>
      </c>
      <c r="C494" s="115"/>
      <c r="D494" s="115"/>
      <c r="E494" s="115"/>
    </row>
    <row r="495" spans="1:5" x14ac:dyDescent="0.25">
      <c r="A495" t="str">
        <f>IF(ISBLANK(plancomarcpc[[#This Row],[Acciones sobre el Plan aprobado]]),"",Ejercicio)</f>
        <v/>
      </c>
      <c r="B495" s="3" t="str">
        <f>IF(ISBLANK(plancomarcpc[[#This Row],[Acciones sobre el Plan aprobado]]),"",comarca)</f>
        <v/>
      </c>
      <c r="C495" s="115"/>
      <c r="D495" s="115"/>
      <c r="E495" s="115"/>
    </row>
    <row r="496" spans="1:5" x14ac:dyDescent="0.25">
      <c r="A496" t="str">
        <f>IF(ISBLANK(plancomarcpc[[#This Row],[Acciones sobre el Plan aprobado]]),"",Ejercicio)</f>
        <v/>
      </c>
      <c r="B496" s="3" t="str">
        <f>IF(ISBLANK(plancomarcpc[[#This Row],[Acciones sobre el Plan aprobado]]),"",comarca)</f>
        <v/>
      </c>
      <c r="C496" s="115"/>
      <c r="D496" s="115"/>
      <c r="E496" s="115"/>
    </row>
    <row r="497" spans="1:5" x14ac:dyDescent="0.25">
      <c r="A497" t="str">
        <f>IF(ISBLANK(plancomarcpc[[#This Row],[Acciones sobre el Plan aprobado]]),"",Ejercicio)</f>
        <v/>
      </c>
      <c r="B497" s="3" t="str">
        <f>IF(ISBLANK(plancomarcpc[[#This Row],[Acciones sobre el Plan aprobado]]),"",comarca)</f>
        <v/>
      </c>
      <c r="C497" s="115"/>
      <c r="D497" s="115"/>
      <c r="E497" s="115"/>
    </row>
    <row r="498" spans="1:5" x14ac:dyDescent="0.25">
      <c r="A498" t="str">
        <f>IF(ISBLANK(plancomarcpc[[#This Row],[Acciones sobre el Plan aprobado]]),"",Ejercicio)</f>
        <v/>
      </c>
      <c r="B498" s="3" t="str">
        <f>IF(ISBLANK(plancomarcpc[[#This Row],[Acciones sobre el Plan aprobado]]),"",comarca)</f>
        <v/>
      </c>
      <c r="C498" s="115"/>
      <c r="D498" s="115"/>
      <c r="E498" s="115"/>
    </row>
    <row r="499" spans="1:5" x14ac:dyDescent="0.25">
      <c r="A499" t="str">
        <f>IF(ISBLANK(plancomarcpc[[#This Row],[Acciones sobre el Plan aprobado]]),"",Ejercicio)</f>
        <v/>
      </c>
      <c r="B499" s="3" t="str">
        <f>IF(ISBLANK(plancomarcpc[[#This Row],[Acciones sobre el Plan aprobado]]),"",comarca)</f>
        <v/>
      </c>
      <c r="C499" s="115"/>
      <c r="D499" s="115"/>
      <c r="E499" s="115"/>
    </row>
    <row r="500" spans="1:5" x14ac:dyDescent="0.25">
      <c r="A500" t="str">
        <f>IF(ISBLANK(plancomarcpc[[#This Row],[Acciones sobre el Plan aprobado]]),"",Ejercicio)</f>
        <v/>
      </c>
      <c r="B500" s="3" t="str">
        <f>IF(ISBLANK(plancomarcpc[[#This Row],[Acciones sobre el Plan aprobado]]),"",comarca)</f>
        <v/>
      </c>
      <c r="C500" s="115"/>
      <c r="D500" s="115"/>
      <c r="E500" s="115"/>
    </row>
    <row r="501" spans="1:5" x14ac:dyDescent="0.25">
      <c r="A501" t="str">
        <f>IF(ISBLANK(plancomarcpc[[#This Row],[Acciones sobre el Plan aprobado]]),"",Ejercicio)</f>
        <v/>
      </c>
      <c r="B501" s="3" t="str">
        <f>IF(ISBLANK(plancomarcpc[[#This Row],[Acciones sobre el Plan aprobado]]),"",comarca)</f>
        <v/>
      </c>
      <c r="C501" s="115"/>
      <c r="D501" s="115"/>
      <c r="E501" s="115"/>
    </row>
    <row r="502" spans="1:5" x14ac:dyDescent="0.25">
      <c r="A502" t="str">
        <f>IF(ISBLANK(plancomarcpc[[#This Row],[Acciones sobre el Plan aprobado]]),"",Ejercicio)</f>
        <v/>
      </c>
      <c r="B502" s="3" t="str">
        <f>IF(ISBLANK(plancomarcpc[[#This Row],[Acciones sobre el Plan aprobado]]),"",comarca)</f>
        <v/>
      </c>
      <c r="C502" s="115"/>
      <c r="D502" s="115"/>
      <c r="E502" s="115"/>
    </row>
    <row r="503" spans="1:5" x14ac:dyDescent="0.25">
      <c r="A503" t="str">
        <f>IF(ISBLANK(plancomarcpc[[#This Row],[Acciones sobre el Plan aprobado]]),"",Ejercicio)</f>
        <v/>
      </c>
      <c r="B503" s="3" t="str">
        <f>IF(ISBLANK(plancomarcpc[[#This Row],[Acciones sobre el Plan aprobado]]),"",comarca)</f>
        <v/>
      </c>
      <c r="C503" s="115"/>
      <c r="D503" s="115"/>
      <c r="E503" s="115"/>
    </row>
    <row r="504" spans="1:5" x14ac:dyDescent="0.25">
      <c r="A504" t="str">
        <f>IF(ISBLANK(plancomarcpc[[#This Row],[Acciones sobre el Plan aprobado]]),"",Ejercicio)</f>
        <v/>
      </c>
      <c r="B504" s="3" t="str">
        <f>IF(ISBLANK(plancomarcpc[[#This Row],[Acciones sobre el Plan aprobado]]),"",comarca)</f>
        <v/>
      </c>
      <c r="C504" s="115"/>
      <c r="D504" s="115"/>
      <c r="E504" s="115"/>
    </row>
    <row r="505" spans="1:5" x14ac:dyDescent="0.25">
      <c r="A505" t="str">
        <f>IF(ISBLANK(plancomarcpc[[#This Row],[Acciones sobre el Plan aprobado]]),"",Ejercicio)</f>
        <v/>
      </c>
      <c r="B505" s="3" t="str">
        <f>IF(ISBLANK(plancomarcpc[[#This Row],[Acciones sobre el Plan aprobado]]),"",comarca)</f>
        <v/>
      </c>
      <c r="C505" s="115"/>
      <c r="D505" s="115"/>
      <c r="E505" s="115"/>
    </row>
    <row r="506" spans="1:5" x14ac:dyDescent="0.25">
      <c r="A506" t="str">
        <f>IF(ISBLANK(plancomarcpc[[#This Row],[Acciones sobre el Plan aprobado]]),"",Ejercicio)</f>
        <v/>
      </c>
      <c r="B506" s="3" t="str">
        <f>IF(ISBLANK(plancomarcpc[[#This Row],[Acciones sobre el Plan aprobado]]),"",comarca)</f>
        <v/>
      </c>
      <c r="C506" s="115"/>
      <c r="D506" s="115"/>
      <c r="E506" s="115"/>
    </row>
    <row r="507" spans="1:5" x14ac:dyDescent="0.25">
      <c r="A507" t="str">
        <f>IF(ISBLANK(plancomarcpc[[#This Row],[Acciones sobre el Plan aprobado]]),"",Ejercicio)</f>
        <v/>
      </c>
      <c r="B507" s="3" t="str">
        <f>IF(ISBLANK(plancomarcpc[[#This Row],[Acciones sobre el Plan aprobado]]),"",comarca)</f>
        <v/>
      </c>
      <c r="C507" s="115"/>
      <c r="D507" s="115"/>
      <c r="E507" s="115"/>
    </row>
    <row r="508" spans="1:5" x14ac:dyDescent="0.25">
      <c r="A508" t="str">
        <f>IF(ISBLANK(plancomarcpc[[#This Row],[Acciones sobre el Plan aprobado]]),"",Ejercicio)</f>
        <v/>
      </c>
      <c r="B508" s="3" t="str">
        <f>IF(ISBLANK(plancomarcpc[[#This Row],[Acciones sobre el Plan aprobado]]),"",comarca)</f>
        <v/>
      </c>
      <c r="C508" s="115"/>
      <c r="D508" s="115"/>
      <c r="E508" s="115"/>
    </row>
    <row r="509" spans="1:5" x14ac:dyDescent="0.25">
      <c r="A509" t="str">
        <f>IF(ISBLANK(plancomarcpc[[#This Row],[Acciones sobre el Plan aprobado]]),"",Ejercicio)</f>
        <v/>
      </c>
      <c r="B509" s="3" t="str">
        <f>IF(ISBLANK(plancomarcpc[[#This Row],[Acciones sobre el Plan aprobado]]),"",comarca)</f>
        <v/>
      </c>
      <c r="C509" s="115"/>
      <c r="D509" s="115"/>
      <c r="E509" s="115"/>
    </row>
    <row r="510" spans="1:5" x14ac:dyDescent="0.25">
      <c r="A510" t="str">
        <f>IF(ISBLANK(plancomarcpc[[#This Row],[Acciones sobre el Plan aprobado]]),"",Ejercicio)</f>
        <v/>
      </c>
      <c r="B510" s="3" t="str">
        <f>IF(ISBLANK(plancomarcpc[[#This Row],[Acciones sobre el Plan aprobado]]),"",comarca)</f>
        <v/>
      </c>
      <c r="C510" s="115"/>
      <c r="D510" s="115"/>
      <c r="E510" s="115"/>
    </row>
    <row r="511" spans="1:5" x14ac:dyDescent="0.25">
      <c r="A511" t="str">
        <f>IF(ISBLANK(plancomarcpc[[#This Row],[Acciones sobre el Plan aprobado]]),"",Ejercicio)</f>
        <v/>
      </c>
      <c r="B511" s="3" t="str">
        <f>IF(ISBLANK(plancomarcpc[[#This Row],[Acciones sobre el Plan aprobado]]),"",comarca)</f>
        <v/>
      </c>
      <c r="C511" s="115"/>
      <c r="D511" s="115"/>
      <c r="E511" s="115"/>
    </row>
    <row r="512" spans="1:5" x14ac:dyDescent="0.25">
      <c r="A512" t="str">
        <f>IF(ISBLANK(plancomarcpc[[#This Row],[Acciones sobre el Plan aprobado]]),"",Ejercicio)</f>
        <v/>
      </c>
      <c r="B512" s="3" t="str">
        <f>IF(ISBLANK(plancomarcpc[[#This Row],[Acciones sobre el Plan aprobado]]),"",comarca)</f>
        <v/>
      </c>
      <c r="C512" s="115"/>
      <c r="D512" s="115"/>
      <c r="E512" s="115"/>
    </row>
    <row r="513" spans="1:5" x14ac:dyDescent="0.25">
      <c r="A513" t="str">
        <f>IF(ISBLANK(plancomarcpc[[#This Row],[Acciones sobre el Plan aprobado]]),"",Ejercicio)</f>
        <v/>
      </c>
      <c r="B513" s="3" t="str">
        <f>IF(ISBLANK(plancomarcpc[[#This Row],[Acciones sobre el Plan aprobado]]),"",comarca)</f>
        <v/>
      </c>
      <c r="C513" s="115"/>
      <c r="D513" s="115"/>
      <c r="E513" s="115"/>
    </row>
    <row r="514" spans="1:5" x14ac:dyDescent="0.25">
      <c r="A514" t="str">
        <f>IF(ISBLANK(plancomarcpc[[#This Row],[Acciones sobre el Plan aprobado]]),"",Ejercicio)</f>
        <v/>
      </c>
      <c r="B514" s="3" t="str">
        <f>IF(ISBLANK(plancomarcpc[[#This Row],[Acciones sobre el Plan aprobado]]),"",comarca)</f>
        <v/>
      </c>
      <c r="C514" s="115"/>
      <c r="D514" s="115"/>
      <c r="E514" s="115"/>
    </row>
    <row r="515" spans="1:5" x14ac:dyDescent="0.25">
      <c r="A515" t="str">
        <f>IF(ISBLANK(plancomarcpc[[#This Row],[Acciones sobre el Plan aprobado]]),"",Ejercicio)</f>
        <v/>
      </c>
      <c r="B515" s="3" t="str">
        <f>IF(ISBLANK(plancomarcpc[[#This Row],[Acciones sobre el Plan aprobado]]),"",comarca)</f>
        <v/>
      </c>
      <c r="C515" s="115"/>
      <c r="D515" s="115"/>
      <c r="E515" s="115"/>
    </row>
    <row r="516" spans="1:5" x14ac:dyDescent="0.25">
      <c r="A516" t="str">
        <f>IF(ISBLANK(plancomarcpc[[#This Row],[Acciones sobre el Plan aprobado]]),"",Ejercicio)</f>
        <v/>
      </c>
      <c r="B516" s="3" t="str">
        <f>IF(ISBLANK(plancomarcpc[[#This Row],[Acciones sobre el Plan aprobado]]),"",comarca)</f>
        <v/>
      </c>
      <c r="C516" s="115"/>
      <c r="D516" s="115"/>
      <c r="E516" s="115"/>
    </row>
    <row r="517" spans="1:5" x14ac:dyDescent="0.25">
      <c r="A517" t="str">
        <f>IF(ISBLANK(plancomarcpc[[#This Row],[Acciones sobre el Plan aprobado]]),"",Ejercicio)</f>
        <v/>
      </c>
      <c r="B517" s="3" t="str">
        <f>IF(ISBLANK(plancomarcpc[[#This Row],[Acciones sobre el Plan aprobado]]),"",comarca)</f>
        <v/>
      </c>
      <c r="C517" s="115"/>
      <c r="D517" s="115"/>
      <c r="E517" s="115"/>
    </row>
    <row r="518" spans="1:5" x14ac:dyDescent="0.25">
      <c r="A518" t="str">
        <f>IF(ISBLANK(plancomarcpc[[#This Row],[Acciones sobre el Plan aprobado]]),"",Ejercicio)</f>
        <v/>
      </c>
      <c r="B518" s="3" t="str">
        <f>IF(ISBLANK(plancomarcpc[[#This Row],[Acciones sobre el Plan aprobado]]),"",comarca)</f>
        <v/>
      </c>
      <c r="C518" s="115"/>
      <c r="D518" s="115"/>
      <c r="E518" s="115"/>
    </row>
    <row r="519" spans="1:5" x14ac:dyDescent="0.25">
      <c r="A519" t="str">
        <f>IF(ISBLANK(plancomarcpc[[#This Row],[Acciones sobre el Plan aprobado]]),"",Ejercicio)</f>
        <v/>
      </c>
      <c r="B519" s="3" t="str">
        <f>IF(ISBLANK(plancomarcpc[[#This Row],[Acciones sobre el Plan aprobado]]),"",comarca)</f>
        <v/>
      </c>
      <c r="C519" s="115"/>
      <c r="D519" s="115"/>
      <c r="E519" s="115"/>
    </row>
    <row r="520" spans="1:5" x14ac:dyDescent="0.25">
      <c r="A520" t="str">
        <f>IF(ISBLANK(plancomarcpc[[#This Row],[Acciones sobre el Plan aprobado]]),"",Ejercicio)</f>
        <v/>
      </c>
      <c r="B520" s="3" t="str">
        <f>IF(ISBLANK(plancomarcpc[[#This Row],[Acciones sobre el Plan aprobado]]),"",comarca)</f>
        <v/>
      </c>
      <c r="C520" s="115"/>
      <c r="D520" s="115"/>
      <c r="E520" s="115"/>
    </row>
    <row r="521" spans="1:5" x14ac:dyDescent="0.25">
      <c r="A521" t="str">
        <f>IF(ISBLANK(plancomarcpc[[#This Row],[Acciones sobre el Plan aprobado]]),"",Ejercicio)</f>
        <v/>
      </c>
      <c r="B521" s="3" t="str">
        <f>IF(ISBLANK(plancomarcpc[[#This Row],[Acciones sobre el Plan aprobado]]),"",comarca)</f>
        <v/>
      </c>
      <c r="C521" s="115"/>
      <c r="D521" s="115"/>
      <c r="E521" s="115"/>
    </row>
    <row r="522" spans="1:5" x14ac:dyDescent="0.25">
      <c r="A522" t="str">
        <f>IF(ISBLANK(plancomarcpc[[#This Row],[Acciones sobre el Plan aprobado]]),"",Ejercicio)</f>
        <v/>
      </c>
      <c r="B522" s="3" t="str">
        <f>IF(ISBLANK(plancomarcpc[[#This Row],[Acciones sobre el Plan aprobado]]),"",comarca)</f>
        <v/>
      </c>
      <c r="C522" s="115"/>
      <c r="D522" s="115"/>
      <c r="E522" s="115"/>
    </row>
    <row r="523" spans="1:5" x14ac:dyDescent="0.25">
      <c r="A523" t="str">
        <f>IF(ISBLANK(plancomarcpc[[#This Row],[Acciones sobre el Plan aprobado]]),"",Ejercicio)</f>
        <v/>
      </c>
      <c r="B523" s="3" t="str">
        <f>IF(ISBLANK(plancomarcpc[[#This Row],[Acciones sobre el Plan aprobado]]),"",comarca)</f>
        <v/>
      </c>
      <c r="C523" s="115"/>
      <c r="D523" s="115"/>
      <c r="E523" s="115"/>
    </row>
    <row r="524" spans="1:5" x14ac:dyDescent="0.25">
      <c r="A524" t="str">
        <f>IF(ISBLANK(plancomarcpc[[#This Row],[Acciones sobre el Plan aprobado]]),"",Ejercicio)</f>
        <v/>
      </c>
      <c r="B524" s="3" t="str">
        <f>IF(ISBLANK(plancomarcpc[[#This Row],[Acciones sobre el Plan aprobado]]),"",comarca)</f>
        <v/>
      </c>
      <c r="C524" s="115"/>
      <c r="D524" s="115"/>
      <c r="E524" s="115"/>
    </row>
    <row r="525" spans="1:5" x14ac:dyDescent="0.25">
      <c r="A525" t="str">
        <f>IF(ISBLANK(plancomarcpc[[#This Row],[Acciones sobre el Plan aprobado]]),"",Ejercicio)</f>
        <v/>
      </c>
      <c r="B525" s="3" t="str">
        <f>IF(ISBLANK(plancomarcpc[[#This Row],[Acciones sobre el Plan aprobado]]),"",comarca)</f>
        <v/>
      </c>
      <c r="C525" s="115"/>
      <c r="D525" s="115"/>
      <c r="E525" s="115"/>
    </row>
    <row r="526" spans="1:5" x14ac:dyDescent="0.25">
      <c r="A526" t="str">
        <f>IF(ISBLANK(plancomarcpc[[#This Row],[Acciones sobre el Plan aprobado]]),"",Ejercicio)</f>
        <v/>
      </c>
      <c r="B526" s="3" t="str">
        <f>IF(ISBLANK(plancomarcpc[[#This Row],[Acciones sobre el Plan aprobado]]),"",comarca)</f>
        <v/>
      </c>
      <c r="C526" s="115"/>
      <c r="D526" s="115"/>
      <c r="E526" s="115"/>
    </row>
    <row r="527" spans="1:5" x14ac:dyDescent="0.25">
      <c r="A527" t="str">
        <f>IF(ISBLANK(plancomarcpc[[#This Row],[Acciones sobre el Plan aprobado]]),"",Ejercicio)</f>
        <v/>
      </c>
      <c r="B527" s="3" t="str">
        <f>IF(ISBLANK(plancomarcpc[[#This Row],[Acciones sobre el Plan aprobado]]),"",comarca)</f>
        <v/>
      </c>
      <c r="C527" s="115"/>
      <c r="D527" s="115"/>
      <c r="E527" s="115"/>
    </row>
    <row r="528" spans="1:5" x14ac:dyDescent="0.25">
      <c r="A528" t="str">
        <f>IF(ISBLANK(plancomarcpc[[#This Row],[Acciones sobre el Plan aprobado]]),"",Ejercicio)</f>
        <v/>
      </c>
      <c r="B528" s="3" t="str">
        <f>IF(ISBLANK(plancomarcpc[[#This Row],[Acciones sobre el Plan aprobado]]),"",comarca)</f>
        <v/>
      </c>
      <c r="C528" s="115"/>
      <c r="D528" s="115"/>
      <c r="E528" s="115"/>
    </row>
    <row r="529" spans="1:5" x14ac:dyDescent="0.25">
      <c r="A529" t="str">
        <f>IF(ISBLANK(plancomarcpc[[#This Row],[Acciones sobre el Plan aprobado]]),"",Ejercicio)</f>
        <v/>
      </c>
      <c r="B529" s="3" t="str">
        <f>IF(ISBLANK(plancomarcpc[[#This Row],[Acciones sobre el Plan aprobado]]),"",comarca)</f>
        <v/>
      </c>
      <c r="C529" s="115"/>
      <c r="D529" s="115"/>
      <c r="E529" s="115"/>
    </row>
    <row r="530" spans="1:5" x14ac:dyDescent="0.25">
      <c r="A530" t="str">
        <f>IF(ISBLANK(plancomarcpc[[#This Row],[Acciones sobre el Plan aprobado]]),"",Ejercicio)</f>
        <v/>
      </c>
      <c r="B530" s="3" t="str">
        <f>IF(ISBLANK(plancomarcpc[[#This Row],[Acciones sobre el Plan aprobado]]),"",comarca)</f>
        <v/>
      </c>
      <c r="C530" s="115"/>
      <c r="D530" s="115"/>
      <c r="E530" s="115"/>
    </row>
    <row r="531" spans="1:5" x14ac:dyDescent="0.25">
      <c r="A531" t="str">
        <f>IF(ISBLANK(plancomarcpc[[#This Row],[Acciones sobre el Plan aprobado]]),"",Ejercicio)</f>
        <v/>
      </c>
      <c r="B531" s="3" t="str">
        <f>IF(ISBLANK(plancomarcpc[[#This Row],[Acciones sobre el Plan aprobado]]),"",comarca)</f>
        <v/>
      </c>
      <c r="C531" s="115"/>
      <c r="D531" s="115"/>
      <c r="E531" s="115"/>
    </row>
    <row r="532" spans="1:5" x14ac:dyDescent="0.25">
      <c r="A532" t="str">
        <f>IF(ISBLANK(plancomarcpc[[#This Row],[Acciones sobre el Plan aprobado]]),"",Ejercicio)</f>
        <v/>
      </c>
      <c r="B532" s="3" t="str">
        <f>IF(ISBLANK(plancomarcpc[[#This Row],[Acciones sobre el Plan aprobado]]),"",comarca)</f>
        <v/>
      </c>
      <c r="C532" s="115"/>
      <c r="D532" s="115"/>
      <c r="E532" s="115"/>
    </row>
    <row r="533" spans="1:5" x14ac:dyDescent="0.25">
      <c r="A533" t="str">
        <f>IF(ISBLANK(plancomarcpc[[#This Row],[Acciones sobre el Plan aprobado]]),"",Ejercicio)</f>
        <v/>
      </c>
      <c r="B533" s="3" t="str">
        <f>IF(ISBLANK(plancomarcpc[[#This Row],[Acciones sobre el Plan aprobado]]),"",comarca)</f>
        <v/>
      </c>
      <c r="C533" s="115"/>
      <c r="D533" s="115"/>
      <c r="E533" s="115"/>
    </row>
    <row r="534" spans="1:5" x14ac:dyDescent="0.25">
      <c r="A534" t="str">
        <f>IF(ISBLANK(plancomarcpc[[#This Row],[Acciones sobre el Plan aprobado]]),"",Ejercicio)</f>
        <v/>
      </c>
      <c r="B534" s="3" t="str">
        <f>IF(ISBLANK(plancomarcpc[[#This Row],[Acciones sobre el Plan aprobado]]),"",comarca)</f>
        <v/>
      </c>
      <c r="C534" s="115"/>
      <c r="D534" s="115"/>
      <c r="E534" s="115"/>
    </row>
    <row r="535" spans="1:5" x14ac:dyDescent="0.25">
      <c r="A535" t="str">
        <f>IF(ISBLANK(plancomarcpc[[#This Row],[Acciones sobre el Plan aprobado]]),"",Ejercicio)</f>
        <v/>
      </c>
      <c r="B535" s="3" t="str">
        <f>IF(ISBLANK(plancomarcpc[[#This Row],[Acciones sobre el Plan aprobado]]),"",comarca)</f>
        <v/>
      </c>
      <c r="C535" s="115"/>
      <c r="D535" s="115"/>
      <c r="E535" s="115"/>
    </row>
    <row r="536" spans="1:5" x14ac:dyDescent="0.25">
      <c r="A536" t="str">
        <f>IF(ISBLANK(plancomarcpc[[#This Row],[Acciones sobre el Plan aprobado]]),"",Ejercicio)</f>
        <v/>
      </c>
      <c r="B536" s="3" t="str">
        <f>IF(ISBLANK(plancomarcpc[[#This Row],[Acciones sobre el Plan aprobado]]),"",comarca)</f>
        <v/>
      </c>
      <c r="C536" s="115"/>
      <c r="D536" s="115"/>
      <c r="E536" s="115"/>
    </row>
    <row r="537" spans="1:5" x14ac:dyDescent="0.25">
      <c r="A537" t="str">
        <f>IF(ISBLANK(plancomarcpc[[#This Row],[Acciones sobre el Plan aprobado]]),"",Ejercicio)</f>
        <v/>
      </c>
      <c r="B537" s="3" t="str">
        <f>IF(ISBLANK(plancomarcpc[[#This Row],[Acciones sobre el Plan aprobado]]),"",comarca)</f>
        <v/>
      </c>
      <c r="C537" s="115"/>
      <c r="D537" s="115"/>
      <c r="E537" s="115"/>
    </row>
    <row r="538" spans="1:5" x14ac:dyDescent="0.25">
      <c r="A538" t="str">
        <f>IF(ISBLANK(plancomarcpc[[#This Row],[Acciones sobre el Plan aprobado]]),"",Ejercicio)</f>
        <v/>
      </c>
      <c r="B538" s="3" t="str">
        <f>IF(ISBLANK(plancomarcpc[[#This Row],[Acciones sobre el Plan aprobado]]),"",comarca)</f>
        <v/>
      </c>
      <c r="C538" s="115"/>
      <c r="D538" s="115"/>
      <c r="E538" s="115"/>
    </row>
    <row r="539" spans="1:5" x14ac:dyDescent="0.25">
      <c r="A539" t="str">
        <f>IF(ISBLANK(plancomarcpc[[#This Row],[Acciones sobre el Plan aprobado]]),"",Ejercicio)</f>
        <v/>
      </c>
      <c r="B539" s="3" t="str">
        <f>IF(ISBLANK(plancomarcpc[[#This Row],[Acciones sobre el Plan aprobado]]),"",comarca)</f>
        <v/>
      </c>
      <c r="C539" s="115"/>
      <c r="D539" s="115"/>
      <c r="E539" s="115"/>
    </row>
    <row r="540" spans="1:5" x14ac:dyDescent="0.25">
      <c r="A540" t="str">
        <f>IF(ISBLANK(plancomarcpc[[#This Row],[Acciones sobre el Plan aprobado]]),"",Ejercicio)</f>
        <v/>
      </c>
      <c r="B540" s="3" t="str">
        <f>IF(ISBLANK(plancomarcpc[[#This Row],[Acciones sobre el Plan aprobado]]),"",comarca)</f>
        <v/>
      </c>
      <c r="C540" s="115"/>
      <c r="D540" s="115"/>
      <c r="E540" s="115"/>
    </row>
    <row r="541" spans="1:5" x14ac:dyDescent="0.25">
      <c r="A541" t="str">
        <f>IF(ISBLANK(plancomarcpc[[#This Row],[Acciones sobre el Plan aprobado]]),"",Ejercicio)</f>
        <v/>
      </c>
      <c r="B541" s="3" t="str">
        <f>IF(ISBLANK(plancomarcpc[[#This Row],[Acciones sobre el Plan aprobado]]),"",comarca)</f>
        <v/>
      </c>
      <c r="C541" s="115"/>
      <c r="D541" s="115"/>
      <c r="E541" s="115"/>
    </row>
    <row r="542" spans="1:5" x14ac:dyDescent="0.25">
      <c r="A542" t="str">
        <f>IF(ISBLANK(plancomarcpc[[#This Row],[Acciones sobre el Plan aprobado]]),"",Ejercicio)</f>
        <v/>
      </c>
      <c r="B542" s="3" t="str">
        <f>IF(ISBLANK(plancomarcpc[[#This Row],[Acciones sobre el Plan aprobado]]),"",comarca)</f>
        <v/>
      </c>
      <c r="C542" s="115"/>
      <c r="D542" s="115"/>
      <c r="E542" s="115"/>
    </row>
    <row r="543" spans="1:5" x14ac:dyDescent="0.25">
      <c r="A543" t="str">
        <f>IF(ISBLANK(plancomarcpc[[#This Row],[Acciones sobre el Plan aprobado]]),"",Ejercicio)</f>
        <v/>
      </c>
      <c r="B543" s="3" t="str">
        <f>IF(ISBLANK(plancomarcpc[[#This Row],[Acciones sobre el Plan aprobado]]),"",comarca)</f>
        <v/>
      </c>
      <c r="C543" s="115"/>
      <c r="D543" s="115"/>
      <c r="E543" s="115"/>
    </row>
    <row r="544" spans="1:5" x14ac:dyDescent="0.25">
      <c r="A544" t="str">
        <f>IF(ISBLANK(plancomarcpc[[#This Row],[Acciones sobre el Plan aprobado]]),"",Ejercicio)</f>
        <v/>
      </c>
      <c r="B544" s="3" t="str">
        <f>IF(ISBLANK(plancomarcpc[[#This Row],[Acciones sobre el Plan aprobado]]),"",comarca)</f>
        <v/>
      </c>
      <c r="C544" s="115"/>
      <c r="D544" s="115"/>
      <c r="E544" s="115"/>
    </row>
    <row r="545" spans="1:5" x14ac:dyDescent="0.25">
      <c r="A545" t="str">
        <f>IF(ISBLANK(plancomarcpc[[#This Row],[Acciones sobre el Plan aprobado]]),"",Ejercicio)</f>
        <v/>
      </c>
      <c r="B545" s="3" t="str">
        <f>IF(ISBLANK(plancomarcpc[[#This Row],[Acciones sobre el Plan aprobado]]),"",comarca)</f>
        <v/>
      </c>
      <c r="C545" s="115"/>
      <c r="D545" s="115"/>
      <c r="E545" s="115"/>
    </row>
    <row r="546" spans="1:5" x14ac:dyDescent="0.25">
      <c r="A546" t="str">
        <f>IF(ISBLANK(plancomarcpc[[#This Row],[Acciones sobre el Plan aprobado]]),"",Ejercicio)</f>
        <v/>
      </c>
      <c r="B546" s="3" t="str">
        <f>IF(ISBLANK(plancomarcpc[[#This Row],[Acciones sobre el Plan aprobado]]),"",comarca)</f>
        <v/>
      </c>
      <c r="C546" s="115"/>
      <c r="D546" s="115"/>
      <c r="E546" s="115"/>
    </row>
    <row r="547" spans="1:5" x14ac:dyDescent="0.25">
      <c r="A547" t="str">
        <f>IF(ISBLANK(plancomarcpc[[#This Row],[Acciones sobre el Plan aprobado]]),"",Ejercicio)</f>
        <v/>
      </c>
      <c r="B547" s="3" t="str">
        <f>IF(ISBLANK(plancomarcpc[[#This Row],[Acciones sobre el Plan aprobado]]),"",comarca)</f>
        <v/>
      </c>
      <c r="C547" s="115"/>
      <c r="D547" s="115"/>
      <c r="E547" s="115"/>
    </row>
    <row r="548" spans="1:5" x14ac:dyDescent="0.25">
      <c r="A548" t="str">
        <f>IF(ISBLANK(plancomarcpc[[#This Row],[Acciones sobre el Plan aprobado]]),"",Ejercicio)</f>
        <v/>
      </c>
      <c r="B548" s="3" t="str">
        <f>IF(ISBLANK(plancomarcpc[[#This Row],[Acciones sobre el Plan aprobado]]),"",comarca)</f>
        <v/>
      </c>
      <c r="C548" s="115"/>
      <c r="D548" s="115"/>
      <c r="E548" s="115"/>
    </row>
    <row r="549" spans="1:5" x14ac:dyDescent="0.25">
      <c r="A549" t="str">
        <f>IF(ISBLANK(plancomarcpc[[#This Row],[Acciones sobre el Plan aprobado]]),"",Ejercicio)</f>
        <v/>
      </c>
      <c r="B549" s="3" t="str">
        <f>IF(ISBLANK(plancomarcpc[[#This Row],[Acciones sobre el Plan aprobado]]),"",comarca)</f>
        <v/>
      </c>
      <c r="C549" s="115"/>
      <c r="D549" s="115"/>
      <c r="E549" s="115"/>
    </row>
    <row r="550" spans="1:5" x14ac:dyDescent="0.25">
      <c r="A550" t="str">
        <f>IF(ISBLANK(plancomarcpc[[#This Row],[Acciones sobre el Plan aprobado]]),"",Ejercicio)</f>
        <v/>
      </c>
      <c r="B550" s="3" t="str">
        <f>IF(ISBLANK(plancomarcpc[[#This Row],[Acciones sobre el Plan aprobado]]),"",comarca)</f>
        <v/>
      </c>
      <c r="C550" s="115"/>
      <c r="D550" s="115"/>
      <c r="E550" s="115"/>
    </row>
    <row r="551" spans="1:5" x14ac:dyDescent="0.25">
      <c r="A551" t="str">
        <f>IF(ISBLANK(plancomarcpc[[#This Row],[Acciones sobre el Plan aprobado]]),"",Ejercicio)</f>
        <v/>
      </c>
      <c r="B551" s="3" t="str">
        <f>IF(ISBLANK(plancomarcpc[[#This Row],[Acciones sobre el Plan aprobado]]),"",comarca)</f>
        <v/>
      </c>
      <c r="C551" s="115"/>
      <c r="D551" s="115"/>
      <c r="E551" s="115"/>
    </row>
    <row r="552" spans="1:5" x14ac:dyDescent="0.25">
      <c r="A552" t="str">
        <f>IF(ISBLANK(plancomarcpc[[#This Row],[Acciones sobre el Plan aprobado]]),"",Ejercicio)</f>
        <v/>
      </c>
      <c r="B552" s="3" t="str">
        <f>IF(ISBLANK(plancomarcpc[[#This Row],[Acciones sobre el Plan aprobado]]),"",comarca)</f>
        <v/>
      </c>
      <c r="C552" s="115"/>
      <c r="D552" s="115"/>
      <c r="E552" s="115"/>
    </row>
    <row r="553" spans="1:5" x14ac:dyDescent="0.25">
      <c r="A553" t="str">
        <f>IF(ISBLANK(plancomarcpc[[#This Row],[Acciones sobre el Plan aprobado]]),"",Ejercicio)</f>
        <v/>
      </c>
      <c r="B553" s="3" t="str">
        <f>IF(ISBLANK(plancomarcpc[[#This Row],[Acciones sobre el Plan aprobado]]),"",comarca)</f>
        <v/>
      </c>
      <c r="C553" s="115"/>
      <c r="D553" s="115"/>
      <c r="E553" s="115"/>
    </row>
    <row r="554" spans="1:5" x14ac:dyDescent="0.25">
      <c r="A554" t="str">
        <f>IF(ISBLANK(plancomarcpc[[#This Row],[Acciones sobre el Plan aprobado]]),"",Ejercicio)</f>
        <v/>
      </c>
      <c r="B554" s="3" t="str">
        <f>IF(ISBLANK(plancomarcpc[[#This Row],[Acciones sobre el Plan aprobado]]),"",comarca)</f>
        <v/>
      </c>
      <c r="C554" s="115"/>
      <c r="D554" s="115"/>
      <c r="E554" s="115"/>
    </row>
    <row r="555" spans="1:5" x14ac:dyDescent="0.25">
      <c r="A555" t="str">
        <f>IF(ISBLANK(plancomarcpc[[#This Row],[Acciones sobre el Plan aprobado]]),"",Ejercicio)</f>
        <v/>
      </c>
      <c r="B555" s="3" t="str">
        <f>IF(ISBLANK(plancomarcpc[[#This Row],[Acciones sobre el Plan aprobado]]),"",comarca)</f>
        <v/>
      </c>
      <c r="C555" s="115"/>
      <c r="D555" s="115"/>
      <c r="E555" s="115"/>
    </row>
    <row r="556" spans="1:5" x14ac:dyDescent="0.25">
      <c r="A556" t="str">
        <f>IF(ISBLANK(plancomarcpc[[#This Row],[Acciones sobre el Plan aprobado]]),"",Ejercicio)</f>
        <v/>
      </c>
      <c r="B556" s="3" t="str">
        <f>IF(ISBLANK(plancomarcpc[[#This Row],[Acciones sobre el Plan aprobado]]),"",comarca)</f>
        <v/>
      </c>
      <c r="C556" s="115"/>
      <c r="D556" s="115"/>
      <c r="E556" s="115"/>
    </row>
    <row r="557" spans="1:5" x14ac:dyDescent="0.25">
      <c r="A557" t="str">
        <f>IF(ISBLANK(plancomarcpc[[#This Row],[Acciones sobre el Plan aprobado]]),"",Ejercicio)</f>
        <v/>
      </c>
      <c r="B557" s="3" t="str">
        <f>IF(ISBLANK(plancomarcpc[[#This Row],[Acciones sobre el Plan aprobado]]),"",comarca)</f>
        <v/>
      </c>
      <c r="C557" s="115"/>
      <c r="D557" s="115"/>
      <c r="E557" s="115"/>
    </row>
    <row r="558" spans="1:5" x14ac:dyDescent="0.25">
      <c r="A558" t="str">
        <f>IF(ISBLANK(plancomarcpc[[#This Row],[Acciones sobre el Plan aprobado]]),"",Ejercicio)</f>
        <v/>
      </c>
      <c r="B558" s="3" t="str">
        <f>IF(ISBLANK(plancomarcpc[[#This Row],[Acciones sobre el Plan aprobado]]),"",comarca)</f>
        <v/>
      </c>
      <c r="C558" s="115"/>
      <c r="D558" s="115"/>
      <c r="E558" s="115"/>
    </row>
    <row r="559" spans="1:5" x14ac:dyDescent="0.25">
      <c r="A559" t="str">
        <f>IF(ISBLANK(plancomarcpc[[#This Row],[Acciones sobre el Plan aprobado]]),"",Ejercicio)</f>
        <v/>
      </c>
      <c r="B559" s="3" t="str">
        <f>IF(ISBLANK(plancomarcpc[[#This Row],[Acciones sobre el Plan aprobado]]),"",comarca)</f>
        <v/>
      </c>
      <c r="C559" s="115"/>
      <c r="D559" s="115"/>
      <c r="E559" s="115"/>
    </row>
    <row r="560" spans="1:5" x14ac:dyDescent="0.25">
      <c r="A560" t="str">
        <f>IF(ISBLANK(plancomarcpc[[#This Row],[Acciones sobre el Plan aprobado]]),"",Ejercicio)</f>
        <v/>
      </c>
      <c r="B560" s="3" t="str">
        <f>IF(ISBLANK(plancomarcpc[[#This Row],[Acciones sobre el Plan aprobado]]),"",comarca)</f>
        <v/>
      </c>
      <c r="C560" s="115"/>
      <c r="D560" s="115"/>
      <c r="E560" s="115"/>
    </row>
    <row r="561" spans="1:5" x14ac:dyDescent="0.25">
      <c r="A561" t="str">
        <f>IF(ISBLANK(plancomarcpc[[#This Row],[Acciones sobre el Plan aprobado]]),"",Ejercicio)</f>
        <v/>
      </c>
      <c r="B561" s="3" t="str">
        <f>IF(ISBLANK(plancomarcpc[[#This Row],[Acciones sobre el Plan aprobado]]),"",comarca)</f>
        <v/>
      </c>
      <c r="C561" s="115"/>
      <c r="D561" s="115"/>
      <c r="E561" s="115"/>
    </row>
    <row r="562" spans="1:5" x14ac:dyDescent="0.25">
      <c r="A562" t="str">
        <f>IF(ISBLANK(plancomarcpc[[#This Row],[Acciones sobre el Plan aprobado]]),"",Ejercicio)</f>
        <v/>
      </c>
      <c r="B562" s="3" t="str">
        <f>IF(ISBLANK(plancomarcpc[[#This Row],[Acciones sobre el Plan aprobado]]),"",comarca)</f>
        <v/>
      </c>
      <c r="C562" s="115"/>
      <c r="D562" s="115"/>
      <c r="E562" s="115"/>
    </row>
    <row r="563" spans="1:5" x14ac:dyDescent="0.25">
      <c r="A563" t="str">
        <f>IF(ISBLANK(plancomarcpc[[#This Row],[Acciones sobre el Plan aprobado]]),"",Ejercicio)</f>
        <v/>
      </c>
      <c r="B563" s="3" t="str">
        <f>IF(ISBLANK(plancomarcpc[[#This Row],[Acciones sobre el Plan aprobado]]),"",comarca)</f>
        <v/>
      </c>
      <c r="C563" s="115"/>
      <c r="D563" s="115"/>
      <c r="E563" s="115"/>
    </row>
    <row r="564" spans="1:5" x14ac:dyDescent="0.25">
      <c r="A564" t="str">
        <f>IF(ISBLANK(plancomarcpc[[#This Row],[Acciones sobre el Plan aprobado]]),"",Ejercicio)</f>
        <v/>
      </c>
      <c r="B564" s="3" t="str">
        <f>IF(ISBLANK(plancomarcpc[[#This Row],[Acciones sobre el Plan aprobado]]),"",comarca)</f>
        <v/>
      </c>
      <c r="C564" s="115"/>
      <c r="D564" s="115"/>
      <c r="E564" s="115"/>
    </row>
    <row r="565" spans="1:5" x14ac:dyDescent="0.25">
      <c r="A565" t="str">
        <f>IF(ISBLANK(plancomarcpc[[#This Row],[Acciones sobre el Plan aprobado]]),"",Ejercicio)</f>
        <v/>
      </c>
      <c r="B565" s="3" t="str">
        <f>IF(ISBLANK(plancomarcpc[[#This Row],[Acciones sobre el Plan aprobado]]),"",comarca)</f>
        <v/>
      </c>
      <c r="C565" s="115"/>
      <c r="D565" s="115"/>
      <c r="E565" s="115"/>
    </row>
    <row r="566" spans="1:5" x14ac:dyDescent="0.25">
      <c r="A566" t="str">
        <f>IF(ISBLANK(plancomarcpc[[#This Row],[Acciones sobre el Plan aprobado]]),"",Ejercicio)</f>
        <v/>
      </c>
      <c r="B566" s="3" t="str">
        <f>IF(ISBLANK(plancomarcpc[[#This Row],[Acciones sobre el Plan aprobado]]),"",comarca)</f>
        <v/>
      </c>
      <c r="C566" s="115"/>
      <c r="D566" s="115"/>
      <c r="E566" s="115"/>
    </row>
    <row r="567" spans="1:5" x14ac:dyDescent="0.25">
      <c r="A567" t="str">
        <f>IF(ISBLANK(plancomarcpc[[#This Row],[Acciones sobre el Plan aprobado]]),"",Ejercicio)</f>
        <v/>
      </c>
      <c r="B567" s="3" t="str">
        <f>IF(ISBLANK(plancomarcpc[[#This Row],[Acciones sobre el Plan aprobado]]),"",comarca)</f>
        <v/>
      </c>
      <c r="C567" s="115"/>
      <c r="D567" s="115"/>
      <c r="E567" s="115"/>
    </row>
    <row r="568" spans="1:5" x14ac:dyDescent="0.25">
      <c r="A568" t="str">
        <f>IF(ISBLANK(plancomarcpc[[#This Row],[Acciones sobre el Plan aprobado]]),"",Ejercicio)</f>
        <v/>
      </c>
      <c r="B568" s="3" t="str">
        <f>IF(ISBLANK(plancomarcpc[[#This Row],[Acciones sobre el Plan aprobado]]),"",comarca)</f>
        <v/>
      </c>
      <c r="C568" s="115"/>
      <c r="D568" s="115"/>
      <c r="E568" s="115"/>
    </row>
    <row r="569" spans="1:5" x14ac:dyDescent="0.25">
      <c r="A569" t="str">
        <f>IF(ISBLANK(plancomarcpc[[#This Row],[Acciones sobre el Plan aprobado]]),"",Ejercicio)</f>
        <v/>
      </c>
      <c r="B569" s="3" t="str">
        <f>IF(ISBLANK(plancomarcpc[[#This Row],[Acciones sobre el Plan aprobado]]),"",comarca)</f>
        <v/>
      </c>
      <c r="C569" s="115"/>
      <c r="D569" s="115"/>
      <c r="E569" s="115"/>
    </row>
    <row r="570" spans="1:5" x14ac:dyDescent="0.25">
      <c r="A570" t="str">
        <f>IF(ISBLANK(plancomarcpc[[#This Row],[Acciones sobre el Plan aprobado]]),"",Ejercicio)</f>
        <v/>
      </c>
      <c r="B570" s="3" t="str">
        <f>IF(ISBLANK(plancomarcpc[[#This Row],[Acciones sobre el Plan aprobado]]),"",comarca)</f>
        <v/>
      </c>
      <c r="C570" s="115"/>
      <c r="D570" s="115"/>
      <c r="E570" s="115"/>
    </row>
    <row r="571" spans="1:5" x14ac:dyDescent="0.25">
      <c r="A571" t="str">
        <f>IF(ISBLANK(plancomarcpc[[#This Row],[Acciones sobre el Plan aprobado]]),"",Ejercicio)</f>
        <v/>
      </c>
      <c r="B571" s="3" t="str">
        <f>IF(ISBLANK(plancomarcpc[[#This Row],[Acciones sobre el Plan aprobado]]),"",comarca)</f>
        <v/>
      </c>
      <c r="C571" s="115"/>
      <c r="D571" s="115"/>
      <c r="E571" s="115"/>
    </row>
    <row r="572" spans="1:5" x14ac:dyDescent="0.25">
      <c r="A572" t="str">
        <f>IF(ISBLANK(plancomarcpc[[#This Row],[Acciones sobre el Plan aprobado]]),"",Ejercicio)</f>
        <v/>
      </c>
      <c r="B572" s="3" t="str">
        <f>IF(ISBLANK(plancomarcpc[[#This Row],[Acciones sobre el Plan aprobado]]),"",comarca)</f>
        <v/>
      </c>
      <c r="C572" s="115"/>
      <c r="D572" s="115"/>
      <c r="E572" s="115"/>
    </row>
    <row r="573" spans="1:5" x14ac:dyDescent="0.25">
      <c r="A573" t="str">
        <f>IF(ISBLANK(plancomarcpc[[#This Row],[Acciones sobre el Plan aprobado]]),"",Ejercicio)</f>
        <v/>
      </c>
      <c r="B573" s="3" t="str">
        <f>IF(ISBLANK(plancomarcpc[[#This Row],[Acciones sobre el Plan aprobado]]),"",comarca)</f>
        <v/>
      </c>
      <c r="C573" s="115"/>
      <c r="D573" s="115"/>
      <c r="E573" s="115"/>
    </row>
    <row r="574" spans="1:5" x14ac:dyDescent="0.25">
      <c r="A574" t="str">
        <f>IF(ISBLANK(plancomarcpc[[#This Row],[Acciones sobre el Plan aprobado]]),"",Ejercicio)</f>
        <v/>
      </c>
      <c r="B574" s="3" t="str">
        <f>IF(ISBLANK(plancomarcpc[[#This Row],[Acciones sobre el Plan aprobado]]),"",comarca)</f>
        <v/>
      </c>
      <c r="C574" s="115"/>
      <c r="D574" s="115"/>
      <c r="E574" s="115"/>
    </row>
    <row r="575" spans="1:5" x14ac:dyDescent="0.25">
      <c r="A575" t="str">
        <f>IF(ISBLANK(plancomarcpc[[#This Row],[Acciones sobre el Plan aprobado]]),"",Ejercicio)</f>
        <v/>
      </c>
      <c r="B575" s="3" t="str">
        <f>IF(ISBLANK(plancomarcpc[[#This Row],[Acciones sobre el Plan aprobado]]),"",comarca)</f>
        <v/>
      </c>
      <c r="C575" s="115"/>
      <c r="D575" s="115"/>
      <c r="E575" s="115"/>
    </row>
    <row r="576" spans="1:5" x14ac:dyDescent="0.25">
      <c r="A576" t="str">
        <f>IF(ISBLANK(plancomarcpc[[#This Row],[Acciones sobre el Plan aprobado]]),"",Ejercicio)</f>
        <v/>
      </c>
      <c r="B576" s="3" t="str">
        <f>IF(ISBLANK(plancomarcpc[[#This Row],[Acciones sobre el Plan aprobado]]),"",comarca)</f>
        <v/>
      </c>
      <c r="C576" s="115"/>
      <c r="D576" s="115"/>
      <c r="E576" s="115"/>
    </row>
    <row r="577" spans="1:5" x14ac:dyDescent="0.25">
      <c r="A577" t="str">
        <f>IF(ISBLANK(plancomarcpc[[#This Row],[Acciones sobre el Plan aprobado]]),"",Ejercicio)</f>
        <v/>
      </c>
      <c r="B577" s="3" t="str">
        <f>IF(ISBLANK(plancomarcpc[[#This Row],[Acciones sobre el Plan aprobado]]),"",comarca)</f>
        <v/>
      </c>
      <c r="C577" s="115"/>
      <c r="D577" s="115"/>
      <c r="E577" s="115"/>
    </row>
    <row r="578" spans="1:5" x14ac:dyDescent="0.25">
      <c r="A578" t="str">
        <f>IF(ISBLANK(plancomarcpc[[#This Row],[Acciones sobre el Plan aprobado]]),"",Ejercicio)</f>
        <v/>
      </c>
      <c r="B578" s="3" t="str">
        <f>IF(ISBLANK(plancomarcpc[[#This Row],[Acciones sobre el Plan aprobado]]),"",comarca)</f>
        <v/>
      </c>
      <c r="C578" s="115"/>
      <c r="D578" s="115"/>
      <c r="E578" s="115"/>
    </row>
    <row r="579" spans="1:5" x14ac:dyDescent="0.25">
      <c r="A579" t="str">
        <f>IF(ISBLANK(plancomarcpc[[#This Row],[Acciones sobre el Plan aprobado]]),"",Ejercicio)</f>
        <v/>
      </c>
      <c r="B579" s="3" t="str">
        <f>IF(ISBLANK(plancomarcpc[[#This Row],[Acciones sobre el Plan aprobado]]),"",comarca)</f>
        <v/>
      </c>
      <c r="C579" s="115"/>
      <c r="D579" s="115"/>
      <c r="E579" s="115"/>
    </row>
    <row r="580" spans="1:5" x14ac:dyDescent="0.25">
      <c r="A580" t="str">
        <f>IF(ISBLANK(plancomarcpc[[#This Row],[Acciones sobre el Plan aprobado]]),"",Ejercicio)</f>
        <v/>
      </c>
      <c r="B580" s="3" t="str">
        <f>IF(ISBLANK(plancomarcpc[[#This Row],[Acciones sobre el Plan aprobado]]),"",comarca)</f>
        <v/>
      </c>
      <c r="C580" s="115"/>
      <c r="D580" s="115"/>
      <c r="E580" s="115"/>
    </row>
    <row r="581" spans="1:5" x14ac:dyDescent="0.25">
      <c r="A581" t="str">
        <f>IF(ISBLANK(plancomarcpc[[#This Row],[Acciones sobre el Plan aprobado]]),"",Ejercicio)</f>
        <v/>
      </c>
      <c r="B581" s="3" t="str">
        <f>IF(ISBLANK(plancomarcpc[[#This Row],[Acciones sobre el Plan aprobado]]),"",comarca)</f>
        <v/>
      </c>
      <c r="C581" s="115"/>
      <c r="D581" s="115"/>
      <c r="E581" s="115"/>
    </row>
    <row r="582" spans="1:5" x14ac:dyDescent="0.25">
      <c r="A582" t="str">
        <f>IF(ISBLANK(plancomarcpc[[#This Row],[Acciones sobre el Plan aprobado]]),"",Ejercicio)</f>
        <v/>
      </c>
      <c r="B582" s="3" t="str">
        <f>IF(ISBLANK(plancomarcpc[[#This Row],[Acciones sobre el Plan aprobado]]),"",comarca)</f>
        <v/>
      </c>
      <c r="C582" s="115"/>
      <c r="D582" s="115"/>
      <c r="E582" s="115"/>
    </row>
    <row r="583" spans="1:5" x14ac:dyDescent="0.25">
      <c r="A583" t="str">
        <f>IF(ISBLANK(plancomarcpc[[#This Row],[Acciones sobre el Plan aprobado]]),"",Ejercicio)</f>
        <v/>
      </c>
      <c r="B583" s="3" t="str">
        <f>IF(ISBLANK(plancomarcpc[[#This Row],[Acciones sobre el Plan aprobado]]),"",comarca)</f>
        <v/>
      </c>
      <c r="C583" s="115"/>
      <c r="D583" s="115"/>
      <c r="E583" s="115"/>
    </row>
    <row r="584" spans="1:5" x14ac:dyDescent="0.25">
      <c r="A584" t="str">
        <f>IF(ISBLANK(plancomarcpc[[#This Row],[Acciones sobre el Plan aprobado]]),"",Ejercicio)</f>
        <v/>
      </c>
      <c r="B584" s="3" t="str">
        <f>IF(ISBLANK(plancomarcpc[[#This Row],[Acciones sobre el Plan aprobado]]),"",comarca)</f>
        <v/>
      </c>
      <c r="C584" s="115"/>
      <c r="D584" s="115"/>
      <c r="E584" s="115"/>
    </row>
    <row r="585" spans="1:5" x14ac:dyDescent="0.25">
      <c r="A585" t="str">
        <f>IF(ISBLANK(plancomarcpc[[#This Row],[Acciones sobre el Plan aprobado]]),"",Ejercicio)</f>
        <v/>
      </c>
      <c r="B585" s="3" t="str">
        <f>IF(ISBLANK(plancomarcpc[[#This Row],[Acciones sobre el Plan aprobado]]),"",comarca)</f>
        <v/>
      </c>
      <c r="C585" s="115"/>
      <c r="D585" s="115"/>
      <c r="E585" s="115"/>
    </row>
    <row r="586" spans="1:5" x14ac:dyDescent="0.25">
      <c r="A586" t="str">
        <f>IF(ISBLANK(plancomarcpc[[#This Row],[Acciones sobre el Plan aprobado]]),"",Ejercicio)</f>
        <v/>
      </c>
      <c r="B586" s="3" t="str">
        <f>IF(ISBLANK(plancomarcpc[[#This Row],[Acciones sobre el Plan aprobado]]),"",comarca)</f>
        <v/>
      </c>
      <c r="C586" s="115"/>
      <c r="D586" s="115"/>
      <c r="E586" s="115"/>
    </row>
    <row r="587" spans="1:5" x14ac:dyDescent="0.25">
      <c r="A587" t="str">
        <f>IF(ISBLANK(plancomarcpc[[#This Row],[Acciones sobre el Plan aprobado]]),"",Ejercicio)</f>
        <v/>
      </c>
      <c r="B587" s="3" t="str">
        <f>IF(ISBLANK(plancomarcpc[[#This Row],[Acciones sobre el Plan aprobado]]),"",comarca)</f>
        <v/>
      </c>
      <c r="C587" s="115"/>
      <c r="D587" s="115"/>
      <c r="E587" s="115"/>
    </row>
    <row r="588" spans="1:5" x14ac:dyDescent="0.25">
      <c r="A588" t="str">
        <f>IF(ISBLANK(plancomarcpc[[#This Row],[Acciones sobre el Plan aprobado]]),"",Ejercicio)</f>
        <v/>
      </c>
      <c r="B588" s="3" t="str">
        <f>IF(ISBLANK(plancomarcpc[[#This Row],[Acciones sobre el Plan aprobado]]),"",comarca)</f>
        <v/>
      </c>
      <c r="C588" s="115"/>
      <c r="D588" s="115"/>
      <c r="E588" s="115"/>
    </row>
    <row r="589" spans="1:5" x14ac:dyDescent="0.25">
      <c r="A589" t="str">
        <f>IF(ISBLANK(plancomarcpc[[#This Row],[Acciones sobre el Plan aprobado]]),"",Ejercicio)</f>
        <v/>
      </c>
      <c r="B589" s="3" t="str">
        <f>IF(ISBLANK(plancomarcpc[[#This Row],[Acciones sobre el Plan aprobado]]),"",comarca)</f>
        <v/>
      </c>
      <c r="C589" s="115"/>
      <c r="D589" s="115"/>
      <c r="E589" s="115"/>
    </row>
    <row r="590" spans="1:5" x14ac:dyDescent="0.25">
      <c r="A590" t="str">
        <f>IF(ISBLANK(plancomarcpc[[#This Row],[Acciones sobre el Plan aprobado]]),"",Ejercicio)</f>
        <v/>
      </c>
      <c r="B590" s="3" t="str">
        <f>IF(ISBLANK(plancomarcpc[[#This Row],[Acciones sobre el Plan aprobado]]),"",comarca)</f>
        <v/>
      </c>
      <c r="C590" s="115"/>
      <c r="D590" s="115"/>
      <c r="E590" s="115"/>
    </row>
    <row r="591" spans="1:5" x14ac:dyDescent="0.25">
      <c r="A591" t="str">
        <f>IF(ISBLANK(plancomarcpc[[#This Row],[Acciones sobre el Plan aprobado]]),"",Ejercicio)</f>
        <v/>
      </c>
      <c r="B591" s="3" t="str">
        <f>IF(ISBLANK(plancomarcpc[[#This Row],[Acciones sobre el Plan aprobado]]),"",comarca)</f>
        <v/>
      </c>
      <c r="C591" s="115"/>
      <c r="D591" s="115"/>
      <c r="E591" s="115"/>
    </row>
    <row r="592" spans="1:5" x14ac:dyDescent="0.25">
      <c r="A592" t="str">
        <f>IF(ISBLANK(plancomarcpc[[#This Row],[Acciones sobre el Plan aprobado]]),"",Ejercicio)</f>
        <v/>
      </c>
      <c r="B592" s="3" t="str">
        <f>IF(ISBLANK(plancomarcpc[[#This Row],[Acciones sobre el Plan aprobado]]),"",comarca)</f>
        <v/>
      </c>
      <c r="C592" s="115"/>
      <c r="D592" s="115"/>
      <c r="E592" s="115"/>
    </row>
    <row r="593" spans="1:5" x14ac:dyDescent="0.25">
      <c r="A593" t="str">
        <f>IF(ISBLANK(plancomarcpc[[#This Row],[Acciones sobre el Plan aprobado]]),"",Ejercicio)</f>
        <v/>
      </c>
      <c r="B593" s="3" t="str">
        <f>IF(ISBLANK(plancomarcpc[[#This Row],[Acciones sobre el Plan aprobado]]),"",comarca)</f>
        <v/>
      </c>
      <c r="C593" s="115"/>
      <c r="D593" s="115"/>
      <c r="E593" s="115"/>
    </row>
    <row r="594" spans="1:5" x14ac:dyDescent="0.25">
      <c r="A594" t="str">
        <f>IF(ISBLANK(plancomarcpc[[#This Row],[Acciones sobre el Plan aprobado]]),"",Ejercicio)</f>
        <v/>
      </c>
      <c r="B594" s="3" t="str">
        <f>IF(ISBLANK(plancomarcpc[[#This Row],[Acciones sobre el Plan aprobado]]),"",comarca)</f>
        <v/>
      </c>
      <c r="C594" s="115"/>
      <c r="D594" s="115"/>
      <c r="E594" s="115"/>
    </row>
    <row r="595" spans="1:5" x14ac:dyDescent="0.25">
      <c r="A595" t="str">
        <f>IF(ISBLANK(plancomarcpc[[#This Row],[Acciones sobre el Plan aprobado]]),"",Ejercicio)</f>
        <v/>
      </c>
      <c r="B595" s="3" t="str">
        <f>IF(ISBLANK(plancomarcpc[[#This Row],[Acciones sobre el Plan aprobado]]),"",comarca)</f>
        <v/>
      </c>
      <c r="C595" s="115"/>
      <c r="D595" s="115"/>
      <c r="E595" s="115"/>
    </row>
    <row r="596" spans="1:5" x14ac:dyDescent="0.25">
      <c r="A596" t="str">
        <f>IF(ISBLANK(plancomarcpc[[#This Row],[Acciones sobre el Plan aprobado]]),"",Ejercicio)</f>
        <v/>
      </c>
      <c r="B596" s="3" t="str">
        <f>IF(ISBLANK(plancomarcpc[[#This Row],[Acciones sobre el Plan aprobado]]),"",comarca)</f>
        <v/>
      </c>
      <c r="C596" s="115"/>
      <c r="D596" s="115"/>
      <c r="E596" s="115"/>
    </row>
    <row r="597" spans="1:5" x14ac:dyDescent="0.25">
      <c r="A597" t="str">
        <f>IF(ISBLANK(plancomarcpc[[#This Row],[Acciones sobre el Plan aprobado]]),"",Ejercicio)</f>
        <v/>
      </c>
      <c r="B597" s="3" t="str">
        <f>IF(ISBLANK(plancomarcpc[[#This Row],[Acciones sobre el Plan aprobado]]),"",comarca)</f>
        <v/>
      </c>
      <c r="C597" s="115"/>
      <c r="D597" s="115"/>
      <c r="E597" s="115"/>
    </row>
    <row r="598" spans="1:5" x14ac:dyDescent="0.25">
      <c r="A598" t="str">
        <f>IF(ISBLANK(plancomarcpc[[#This Row],[Acciones sobre el Plan aprobado]]),"",Ejercicio)</f>
        <v/>
      </c>
      <c r="B598" s="3" t="str">
        <f>IF(ISBLANK(plancomarcpc[[#This Row],[Acciones sobre el Plan aprobado]]),"",comarca)</f>
        <v/>
      </c>
      <c r="C598" s="115"/>
      <c r="D598" s="115"/>
      <c r="E598" s="115"/>
    </row>
    <row r="599" spans="1:5" x14ac:dyDescent="0.25">
      <c r="A599" t="str">
        <f>IF(ISBLANK(plancomarcpc[[#This Row],[Acciones sobre el Plan aprobado]]),"",Ejercicio)</f>
        <v/>
      </c>
      <c r="B599" s="3" t="str">
        <f>IF(ISBLANK(plancomarcpc[[#This Row],[Acciones sobre el Plan aprobado]]),"",comarca)</f>
        <v/>
      </c>
      <c r="C599" s="115"/>
      <c r="D599" s="115"/>
      <c r="E599" s="115"/>
    </row>
    <row r="600" spans="1:5" x14ac:dyDescent="0.25">
      <c r="A600" t="str">
        <f>IF(ISBLANK(plancomarcpc[[#This Row],[Acciones sobre el Plan aprobado]]),"",Ejercicio)</f>
        <v/>
      </c>
      <c r="B600" s="3" t="str">
        <f>IF(ISBLANK(plancomarcpc[[#This Row],[Acciones sobre el Plan aprobado]]),"",comarca)</f>
        <v/>
      </c>
      <c r="C600" s="115"/>
      <c r="D600" s="115"/>
      <c r="E600" s="115"/>
    </row>
    <row r="601" spans="1:5" x14ac:dyDescent="0.25">
      <c r="A601" t="str">
        <f>IF(ISBLANK(plancomarcpc[[#This Row],[Acciones sobre el Plan aprobado]]),"",Ejercicio)</f>
        <v/>
      </c>
      <c r="B601" s="3" t="str">
        <f>IF(ISBLANK(plancomarcpc[[#This Row],[Acciones sobre el Plan aprobado]]),"",comarca)</f>
        <v/>
      </c>
      <c r="C601" s="115"/>
      <c r="D601" s="115"/>
      <c r="E601" s="115"/>
    </row>
    <row r="602" spans="1:5" x14ac:dyDescent="0.25">
      <c r="A602" t="str">
        <f>IF(ISBLANK(plancomarcpc[[#This Row],[Acciones sobre el Plan aprobado]]),"",Ejercicio)</f>
        <v/>
      </c>
      <c r="B602" s="3" t="str">
        <f>IF(ISBLANK(plancomarcpc[[#This Row],[Acciones sobre el Plan aprobado]]),"",comarca)</f>
        <v/>
      </c>
      <c r="C602" s="115"/>
      <c r="D602" s="115"/>
      <c r="E602" s="115"/>
    </row>
    <row r="603" spans="1:5" x14ac:dyDescent="0.25">
      <c r="A603" t="str">
        <f>IF(ISBLANK(plancomarcpc[[#This Row],[Acciones sobre el Plan aprobado]]),"",Ejercicio)</f>
        <v/>
      </c>
      <c r="B603" s="3" t="str">
        <f>IF(ISBLANK(plancomarcpc[[#This Row],[Acciones sobre el Plan aprobado]]),"",comarca)</f>
        <v/>
      </c>
      <c r="C603" s="115"/>
      <c r="D603" s="115"/>
      <c r="E603" s="115"/>
    </row>
    <row r="604" spans="1:5" x14ac:dyDescent="0.25">
      <c r="A604" t="str">
        <f>IF(ISBLANK(plancomarcpc[[#This Row],[Acciones sobre el Plan aprobado]]),"",Ejercicio)</f>
        <v/>
      </c>
      <c r="B604" s="3" t="str">
        <f>IF(ISBLANK(plancomarcpc[[#This Row],[Acciones sobre el Plan aprobado]]),"",comarca)</f>
        <v/>
      </c>
      <c r="C604" s="115"/>
      <c r="D604" s="115"/>
      <c r="E604" s="115"/>
    </row>
    <row r="605" spans="1:5" x14ac:dyDescent="0.25">
      <c r="A605" t="str">
        <f>IF(ISBLANK(plancomarcpc[[#This Row],[Acciones sobre el Plan aprobado]]),"",Ejercicio)</f>
        <v/>
      </c>
      <c r="B605" s="3" t="str">
        <f>IF(ISBLANK(plancomarcpc[[#This Row],[Acciones sobre el Plan aprobado]]),"",comarca)</f>
        <v/>
      </c>
      <c r="C605" s="115"/>
      <c r="D605" s="115"/>
      <c r="E605" s="115"/>
    </row>
    <row r="606" spans="1:5" x14ac:dyDescent="0.25">
      <c r="A606" t="str">
        <f>IF(ISBLANK(plancomarcpc[[#This Row],[Acciones sobre el Plan aprobado]]),"",Ejercicio)</f>
        <v/>
      </c>
      <c r="B606" s="3" t="str">
        <f>IF(ISBLANK(plancomarcpc[[#This Row],[Acciones sobre el Plan aprobado]]),"",comarca)</f>
        <v/>
      </c>
      <c r="C606" s="115"/>
      <c r="D606" s="115"/>
      <c r="E606" s="115"/>
    </row>
    <row r="607" spans="1:5" x14ac:dyDescent="0.25">
      <c r="A607" t="str">
        <f>IF(ISBLANK(plancomarcpc[[#This Row],[Acciones sobre el Plan aprobado]]),"",Ejercicio)</f>
        <v/>
      </c>
      <c r="B607" s="3" t="str">
        <f>IF(ISBLANK(plancomarcpc[[#This Row],[Acciones sobre el Plan aprobado]]),"",comarca)</f>
        <v/>
      </c>
      <c r="C607" s="115"/>
      <c r="D607" s="115"/>
      <c r="E607" s="115"/>
    </row>
    <row r="608" spans="1:5" x14ac:dyDescent="0.25">
      <c r="A608" t="str">
        <f>IF(ISBLANK(plancomarcpc[[#This Row],[Acciones sobre el Plan aprobado]]),"",Ejercicio)</f>
        <v/>
      </c>
      <c r="B608" s="3" t="str">
        <f>IF(ISBLANK(plancomarcpc[[#This Row],[Acciones sobre el Plan aprobado]]),"",comarca)</f>
        <v/>
      </c>
      <c r="C608" s="115"/>
      <c r="D608" s="115"/>
      <c r="E608" s="115"/>
    </row>
    <row r="609" spans="1:5" x14ac:dyDescent="0.25">
      <c r="A609" t="str">
        <f>IF(ISBLANK(plancomarcpc[[#This Row],[Acciones sobre el Plan aprobado]]),"",Ejercicio)</f>
        <v/>
      </c>
      <c r="B609" s="3" t="str">
        <f>IF(ISBLANK(plancomarcpc[[#This Row],[Acciones sobre el Plan aprobado]]),"",comarca)</f>
        <v/>
      </c>
      <c r="C609" s="115"/>
      <c r="D609" s="115"/>
      <c r="E609" s="115"/>
    </row>
    <row r="610" spans="1:5" x14ac:dyDescent="0.25">
      <c r="A610" t="str">
        <f>IF(ISBLANK(plancomarcpc[[#This Row],[Acciones sobre el Plan aprobado]]),"",Ejercicio)</f>
        <v/>
      </c>
      <c r="B610" s="3" t="str">
        <f>IF(ISBLANK(plancomarcpc[[#This Row],[Acciones sobre el Plan aprobado]]),"",comarca)</f>
        <v/>
      </c>
      <c r="C610" s="115"/>
      <c r="D610" s="115"/>
      <c r="E610" s="115"/>
    </row>
    <row r="611" spans="1:5" x14ac:dyDescent="0.25">
      <c r="A611" t="str">
        <f>IF(ISBLANK(plancomarcpc[[#This Row],[Acciones sobre el Plan aprobado]]),"",Ejercicio)</f>
        <v/>
      </c>
      <c r="B611" s="3" t="str">
        <f>IF(ISBLANK(plancomarcpc[[#This Row],[Acciones sobre el Plan aprobado]]),"",comarca)</f>
        <v/>
      </c>
      <c r="C611" s="115"/>
      <c r="D611" s="115"/>
      <c r="E611" s="115"/>
    </row>
    <row r="612" spans="1:5" x14ac:dyDescent="0.25">
      <c r="A612" t="str">
        <f>IF(ISBLANK(plancomarcpc[[#This Row],[Acciones sobre el Plan aprobado]]),"",Ejercicio)</f>
        <v/>
      </c>
      <c r="B612" s="3" t="str">
        <f>IF(ISBLANK(plancomarcpc[[#This Row],[Acciones sobre el Plan aprobado]]),"",comarca)</f>
        <v/>
      </c>
      <c r="C612" s="115"/>
      <c r="D612" s="115"/>
      <c r="E612" s="115"/>
    </row>
    <row r="613" spans="1:5" x14ac:dyDescent="0.25">
      <c r="A613" t="str">
        <f>IF(ISBLANK(plancomarcpc[[#This Row],[Acciones sobre el Plan aprobado]]),"",Ejercicio)</f>
        <v/>
      </c>
      <c r="B613" s="3" t="str">
        <f>IF(ISBLANK(plancomarcpc[[#This Row],[Acciones sobre el Plan aprobado]]),"",comarca)</f>
        <v/>
      </c>
      <c r="C613" s="115"/>
      <c r="D613" s="115"/>
      <c r="E613" s="115"/>
    </row>
    <row r="614" spans="1:5" x14ac:dyDescent="0.25">
      <c r="A614" t="str">
        <f>IF(ISBLANK(plancomarcpc[[#This Row],[Acciones sobre el Plan aprobado]]),"",Ejercicio)</f>
        <v/>
      </c>
      <c r="B614" s="3" t="str">
        <f>IF(ISBLANK(plancomarcpc[[#This Row],[Acciones sobre el Plan aprobado]]),"",comarca)</f>
        <v/>
      </c>
      <c r="C614" s="115"/>
      <c r="D614" s="115"/>
      <c r="E614" s="115"/>
    </row>
    <row r="615" spans="1:5" x14ac:dyDescent="0.25">
      <c r="A615" t="str">
        <f>IF(ISBLANK(plancomarcpc[[#This Row],[Acciones sobre el Plan aprobado]]),"",Ejercicio)</f>
        <v/>
      </c>
      <c r="B615" s="3" t="str">
        <f>IF(ISBLANK(plancomarcpc[[#This Row],[Acciones sobre el Plan aprobado]]),"",comarca)</f>
        <v/>
      </c>
      <c r="C615" s="115"/>
      <c r="D615" s="115"/>
      <c r="E615" s="115"/>
    </row>
    <row r="616" spans="1:5" x14ac:dyDescent="0.25">
      <c r="A616" t="str">
        <f>IF(ISBLANK(plancomarcpc[[#This Row],[Acciones sobre el Plan aprobado]]),"",Ejercicio)</f>
        <v/>
      </c>
      <c r="B616" s="3" t="str">
        <f>IF(ISBLANK(plancomarcpc[[#This Row],[Acciones sobre el Plan aprobado]]),"",comarca)</f>
        <v/>
      </c>
      <c r="C616" s="115"/>
      <c r="D616" s="115"/>
      <c r="E616" s="115"/>
    </row>
    <row r="617" spans="1:5" x14ac:dyDescent="0.25">
      <c r="A617" t="str">
        <f>IF(ISBLANK(plancomarcpc[[#This Row],[Acciones sobre el Plan aprobado]]),"",Ejercicio)</f>
        <v/>
      </c>
      <c r="B617" s="3" t="str">
        <f>IF(ISBLANK(plancomarcpc[[#This Row],[Acciones sobre el Plan aprobado]]),"",comarca)</f>
        <v/>
      </c>
      <c r="C617" s="115"/>
      <c r="D617" s="115"/>
      <c r="E617" s="115"/>
    </row>
    <row r="618" spans="1:5" x14ac:dyDescent="0.25">
      <c r="A618" t="str">
        <f>IF(ISBLANK(plancomarcpc[[#This Row],[Acciones sobre el Plan aprobado]]),"",Ejercicio)</f>
        <v/>
      </c>
      <c r="B618" s="3" t="str">
        <f>IF(ISBLANK(plancomarcpc[[#This Row],[Acciones sobre el Plan aprobado]]),"",comarca)</f>
        <v/>
      </c>
      <c r="C618" s="115"/>
      <c r="D618" s="115"/>
      <c r="E618" s="115"/>
    </row>
    <row r="619" spans="1:5" x14ac:dyDescent="0.25">
      <c r="A619" t="str">
        <f>IF(ISBLANK(plancomarcpc[[#This Row],[Acciones sobre el Plan aprobado]]),"",Ejercicio)</f>
        <v/>
      </c>
      <c r="B619" s="3" t="str">
        <f>IF(ISBLANK(plancomarcpc[[#This Row],[Acciones sobre el Plan aprobado]]),"",comarca)</f>
        <v/>
      </c>
      <c r="C619" s="115"/>
      <c r="D619" s="115"/>
      <c r="E619" s="115"/>
    </row>
    <row r="620" spans="1:5" x14ac:dyDescent="0.25">
      <c r="A620" t="str">
        <f>IF(ISBLANK(plancomarcpc[[#This Row],[Acciones sobre el Plan aprobado]]),"",Ejercicio)</f>
        <v/>
      </c>
      <c r="B620" s="3" t="str">
        <f>IF(ISBLANK(plancomarcpc[[#This Row],[Acciones sobre el Plan aprobado]]),"",comarca)</f>
        <v/>
      </c>
      <c r="C620" s="115"/>
      <c r="D620" s="115"/>
      <c r="E620" s="115"/>
    </row>
    <row r="621" spans="1:5" x14ac:dyDescent="0.25">
      <c r="A621" t="str">
        <f>IF(ISBLANK(plancomarcpc[[#This Row],[Acciones sobre el Plan aprobado]]),"",Ejercicio)</f>
        <v/>
      </c>
      <c r="B621" s="3" t="str">
        <f>IF(ISBLANK(plancomarcpc[[#This Row],[Acciones sobre el Plan aprobado]]),"",comarca)</f>
        <v/>
      </c>
      <c r="C621" s="115"/>
      <c r="D621" s="115"/>
      <c r="E621" s="115"/>
    </row>
    <row r="622" spans="1:5" x14ac:dyDescent="0.25">
      <c r="A622" t="str">
        <f>IF(ISBLANK(plancomarcpc[[#This Row],[Acciones sobre el Plan aprobado]]),"",Ejercicio)</f>
        <v/>
      </c>
      <c r="B622" s="3" t="str">
        <f>IF(ISBLANK(plancomarcpc[[#This Row],[Acciones sobre el Plan aprobado]]),"",comarca)</f>
        <v/>
      </c>
      <c r="C622" s="115"/>
      <c r="D622" s="115"/>
      <c r="E622" s="115"/>
    </row>
    <row r="623" spans="1:5" x14ac:dyDescent="0.25">
      <c r="A623" t="str">
        <f>IF(ISBLANK(plancomarcpc[[#This Row],[Acciones sobre el Plan aprobado]]),"",Ejercicio)</f>
        <v/>
      </c>
      <c r="B623" s="3" t="str">
        <f>IF(ISBLANK(plancomarcpc[[#This Row],[Acciones sobre el Plan aprobado]]),"",comarca)</f>
        <v/>
      </c>
      <c r="C623" s="115"/>
      <c r="D623" s="115"/>
      <c r="E623" s="115"/>
    </row>
    <row r="624" spans="1:5" x14ac:dyDescent="0.25">
      <c r="A624" t="str">
        <f>IF(ISBLANK(plancomarcpc[[#This Row],[Acciones sobre el Plan aprobado]]),"",Ejercicio)</f>
        <v/>
      </c>
      <c r="B624" s="3" t="str">
        <f>IF(ISBLANK(plancomarcpc[[#This Row],[Acciones sobre el Plan aprobado]]),"",comarca)</f>
        <v/>
      </c>
      <c r="C624" s="115"/>
      <c r="D624" s="115"/>
      <c r="E624" s="115"/>
    </row>
    <row r="625" spans="1:5" x14ac:dyDescent="0.25">
      <c r="A625" t="str">
        <f>IF(ISBLANK(plancomarcpc[[#This Row],[Acciones sobre el Plan aprobado]]),"",Ejercicio)</f>
        <v/>
      </c>
      <c r="B625" s="3" t="str">
        <f>IF(ISBLANK(plancomarcpc[[#This Row],[Acciones sobre el Plan aprobado]]),"",comarca)</f>
        <v/>
      </c>
      <c r="C625" s="115"/>
      <c r="D625" s="115"/>
      <c r="E625" s="115"/>
    </row>
    <row r="626" spans="1:5" x14ac:dyDescent="0.25">
      <c r="A626" t="str">
        <f>IF(ISBLANK(plancomarcpc[[#This Row],[Acciones sobre el Plan aprobado]]),"",Ejercicio)</f>
        <v/>
      </c>
      <c r="B626" s="3" t="str">
        <f>IF(ISBLANK(plancomarcpc[[#This Row],[Acciones sobre el Plan aprobado]]),"",comarca)</f>
        <v/>
      </c>
      <c r="C626" s="115"/>
      <c r="D626" s="115"/>
      <c r="E626" s="115"/>
    </row>
    <row r="627" spans="1:5" x14ac:dyDescent="0.25">
      <c r="A627" t="str">
        <f>IF(ISBLANK(plancomarcpc[[#This Row],[Acciones sobre el Plan aprobado]]),"",Ejercicio)</f>
        <v/>
      </c>
      <c r="B627" s="3" t="str">
        <f>IF(ISBLANK(plancomarcpc[[#This Row],[Acciones sobre el Plan aprobado]]),"",comarca)</f>
        <v/>
      </c>
      <c r="C627" s="115"/>
      <c r="D627" s="115"/>
      <c r="E627" s="115"/>
    </row>
    <row r="628" spans="1:5" x14ac:dyDescent="0.25">
      <c r="A628" t="str">
        <f>IF(ISBLANK(plancomarcpc[[#This Row],[Acciones sobre el Plan aprobado]]),"",Ejercicio)</f>
        <v/>
      </c>
      <c r="B628" s="3" t="str">
        <f>IF(ISBLANK(plancomarcpc[[#This Row],[Acciones sobre el Plan aprobado]]),"",comarca)</f>
        <v/>
      </c>
      <c r="C628" s="115"/>
      <c r="D628" s="115"/>
      <c r="E628" s="115"/>
    </row>
    <row r="629" spans="1:5" x14ac:dyDescent="0.25">
      <c r="A629" t="str">
        <f>IF(ISBLANK(plancomarcpc[[#This Row],[Acciones sobre el Plan aprobado]]),"",Ejercicio)</f>
        <v/>
      </c>
      <c r="B629" s="3" t="str">
        <f>IF(ISBLANK(plancomarcpc[[#This Row],[Acciones sobre el Plan aprobado]]),"",comarca)</f>
        <v/>
      </c>
      <c r="C629" s="115"/>
      <c r="D629" s="115"/>
      <c r="E629" s="115"/>
    </row>
    <row r="630" spans="1:5" x14ac:dyDescent="0.25">
      <c r="A630" t="str">
        <f>IF(ISBLANK(plancomarcpc[[#This Row],[Acciones sobre el Plan aprobado]]),"",Ejercicio)</f>
        <v/>
      </c>
      <c r="B630" s="3" t="str">
        <f>IF(ISBLANK(plancomarcpc[[#This Row],[Acciones sobre el Plan aprobado]]),"",comarca)</f>
        <v/>
      </c>
      <c r="C630" s="115"/>
      <c r="D630" s="115"/>
      <c r="E630" s="115"/>
    </row>
    <row r="631" spans="1:5" x14ac:dyDescent="0.25">
      <c r="A631" t="str">
        <f>IF(ISBLANK(plancomarcpc[[#This Row],[Acciones sobre el Plan aprobado]]),"",Ejercicio)</f>
        <v/>
      </c>
      <c r="B631" s="3" t="str">
        <f>IF(ISBLANK(plancomarcpc[[#This Row],[Acciones sobre el Plan aprobado]]),"",comarca)</f>
        <v/>
      </c>
      <c r="C631" s="115"/>
      <c r="D631" s="115"/>
      <c r="E631" s="115"/>
    </row>
    <row r="632" spans="1:5" x14ac:dyDescent="0.25">
      <c r="A632" t="str">
        <f>IF(ISBLANK(plancomarcpc[[#This Row],[Acciones sobre el Plan aprobado]]),"",Ejercicio)</f>
        <v/>
      </c>
      <c r="B632" s="3" t="str">
        <f>IF(ISBLANK(plancomarcpc[[#This Row],[Acciones sobre el Plan aprobado]]),"",comarca)</f>
        <v/>
      </c>
      <c r="C632" s="115"/>
      <c r="D632" s="115"/>
      <c r="E632" s="115"/>
    </row>
    <row r="633" spans="1:5" x14ac:dyDescent="0.25">
      <c r="A633" t="str">
        <f>IF(ISBLANK(plancomarcpc[[#This Row],[Acciones sobre el Plan aprobado]]),"",Ejercicio)</f>
        <v/>
      </c>
      <c r="B633" s="3" t="str">
        <f>IF(ISBLANK(plancomarcpc[[#This Row],[Acciones sobre el Plan aprobado]]),"",comarca)</f>
        <v/>
      </c>
      <c r="C633" s="115"/>
      <c r="D633" s="115"/>
      <c r="E633" s="115"/>
    </row>
    <row r="634" spans="1:5" x14ac:dyDescent="0.25">
      <c r="A634" t="str">
        <f>IF(ISBLANK(plancomarcpc[[#This Row],[Acciones sobre el Plan aprobado]]),"",Ejercicio)</f>
        <v/>
      </c>
      <c r="B634" s="3" t="str">
        <f>IF(ISBLANK(plancomarcpc[[#This Row],[Acciones sobre el Plan aprobado]]),"",comarca)</f>
        <v/>
      </c>
      <c r="C634" s="115"/>
      <c r="D634" s="115"/>
      <c r="E634" s="115"/>
    </row>
    <row r="635" spans="1:5" x14ac:dyDescent="0.25">
      <c r="A635" t="str">
        <f>IF(ISBLANK(plancomarcpc[[#This Row],[Acciones sobre el Plan aprobado]]),"",Ejercicio)</f>
        <v/>
      </c>
      <c r="B635" s="3" t="str">
        <f>IF(ISBLANK(plancomarcpc[[#This Row],[Acciones sobre el Plan aprobado]]),"",comarca)</f>
        <v/>
      </c>
      <c r="C635" s="115"/>
      <c r="D635" s="115"/>
      <c r="E635" s="115"/>
    </row>
    <row r="636" spans="1:5" x14ac:dyDescent="0.25">
      <c r="A636" t="str">
        <f>IF(ISBLANK(plancomarcpc[[#This Row],[Acciones sobre el Plan aprobado]]),"",Ejercicio)</f>
        <v/>
      </c>
      <c r="B636" s="3" t="str">
        <f>IF(ISBLANK(plancomarcpc[[#This Row],[Acciones sobre el Plan aprobado]]),"",comarca)</f>
        <v/>
      </c>
      <c r="C636" s="115"/>
      <c r="D636" s="115"/>
      <c r="E636" s="115"/>
    </row>
    <row r="637" spans="1:5" x14ac:dyDescent="0.25">
      <c r="A637" t="str">
        <f>IF(ISBLANK(plancomarcpc[[#This Row],[Acciones sobre el Plan aprobado]]),"",Ejercicio)</f>
        <v/>
      </c>
      <c r="B637" s="3" t="str">
        <f>IF(ISBLANK(plancomarcpc[[#This Row],[Acciones sobre el Plan aprobado]]),"",comarca)</f>
        <v/>
      </c>
      <c r="C637" s="115"/>
      <c r="D637" s="115"/>
      <c r="E637" s="115"/>
    </row>
    <row r="638" spans="1:5" x14ac:dyDescent="0.25">
      <c r="A638" t="str">
        <f>IF(ISBLANK(plancomarcpc[[#This Row],[Acciones sobre el Plan aprobado]]),"",Ejercicio)</f>
        <v/>
      </c>
      <c r="B638" s="3" t="str">
        <f>IF(ISBLANK(plancomarcpc[[#This Row],[Acciones sobre el Plan aprobado]]),"",comarca)</f>
        <v/>
      </c>
      <c r="C638" s="115"/>
      <c r="D638" s="115"/>
      <c r="E638" s="115"/>
    </row>
    <row r="639" spans="1:5" x14ac:dyDescent="0.25">
      <c r="A639" t="str">
        <f>IF(ISBLANK(plancomarcpc[[#This Row],[Acciones sobre el Plan aprobado]]),"",Ejercicio)</f>
        <v/>
      </c>
      <c r="B639" s="3" t="str">
        <f>IF(ISBLANK(plancomarcpc[[#This Row],[Acciones sobre el Plan aprobado]]),"",comarca)</f>
        <v/>
      </c>
      <c r="C639" s="115"/>
      <c r="D639" s="115"/>
      <c r="E639" s="115"/>
    </row>
    <row r="640" spans="1:5" x14ac:dyDescent="0.25">
      <c r="A640" t="str">
        <f>IF(ISBLANK(plancomarcpc[[#This Row],[Acciones sobre el Plan aprobado]]),"",Ejercicio)</f>
        <v/>
      </c>
      <c r="B640" s="3" t="str">
        <f>IF(ISBLANK(plancomarcpc[[#This Row],[Acciones sobre el Plan aprobado]]),"",comarca)</f>
        <v/>
      </c>
      <c r="C640" s="115"/>
      <c r="D640" s="115"/>
      <c r="E640" s="115"/>
    </row>
    <row r="641" spans="1:5" x14ac:dyDescent="0.25">
      <c r="A641" t="str">
        <f>IF(ISBLANK(plancomarcpc[[#This Row],[Acciones sobre el Plan aprobado]]),"",Ejercicio)</f>
        <v/>
      </c>
      <c r="B641" s="3" t="str">
        <f>IF(ISBLANK(plancomarcpc[[#This Row],[Acciones sobre el Plan aprobado]]),"",comarca)</f>
        <v/>
      </c>
      <c r="C641" s="115"/>
      <c r="D641" s="115"/>
      <c r="E641" s="115"/>
    </row>
    <row r="642" spans="1:5" x14ac:dyDescent="0.25">
      <c r="A642" t="str">
        <f>IF(ISBLANK(plancomarcpc[[#This Row],[Acciones sobre el Plan aprobado]]),"",Ejercicio)</f>
        <v/>
      </c>
      <c r="B642" s="3" t="str">
        <f>IF(ISBLANK(plancomarcpc[[#This Row],[Acciones sobre el Plan aprobado]]),"",comarca)</f>
        <v/>
      </c>
      <c r="C642" s="115"/>
      <c r="D642" s="115"/>
      <c r="E642" s="115"/>
    </row>
    <row r="643" spans="1:5" x14ac:dyDescent="0.25">
      <c r="A643" t="str">
        <f>IF(ISBLANK(plancomarcpc[[#This Row],[Acciones sobre el Plan aprobado]]),"",Ejercicio)</f>
        <v/>
      </c>
      <c r="B643" s="3" t="str">
        <f>IF(ISBLANK(plancomarcpc[[#This Row],[Acciones sobre el Plan aprobado]]),"",comarca)</f>
        <v/>
      </c>
      <c r="C643" s="115"/>
      <c r="D643" s="115"/>
      <c r="E643" s="115"/>
    </row>
    <row r="644" spans="1:5" x14ac:dyDescent="0.25">
      <c r="A644" t="str">
        <f>IF(ISBLANK(plancomarcpc[[#This Row],[Acciones sobre el Plan aprobado]]),"",Ejercicio)</f>
        <v/>
      </c>
      <c r="B644" s="3" t="str">
        <f>IF(ISBLANK(plancomarcpc[[#This Row],[Acciones sobre el Plan aprobado]]),"",comarca)</f>
        <v/>
      </c>
      <c r="C644" s="115"/>
      <c r="D644" s="115"/>
      <c r="E644" s="115"/>
    </row>
    <row r="645" spans="1:5" x14ac:dyDescent="0.25">
      <c r="A645" t="str">
        <f>IF(ISBLANK(plancomarcpc[[#This Row],[Acciones sobre el Plan aprobado]]),"",Ejercicio)</f>
        <v/>
      </c>
      <c r="B645" s="3" t="str">
        <f>IF(ISBLANK(plancomarcpc[[#This Row],[Acciones sobre el Plan aprobado]]),"",comarca)</f>
        <v/>
      </c>
      <c r="C645" s="115"/>
      <c r="D645" s="115"/>
      <c r="E645" s="115"/>
    </row>
    <row r="646" spans="1:5" x14ac:dyDescent="0.25">
      <c r="A646" t="str">
        <f>IF(ISBLANK(plancomarcpc[[#This Row],[Acciones sobre el Plan aprobado]]),"",Ejercicio)</f>
        <v/>
      </c>
      <c r="B646" s="3" t="str">
        <f>IF(ISBLANK(plancomarcpc[[#This Row],[Acciones sobre el Plan aprobado]]),"",comarca)</f>
        <v/>
      </c>
      <c r="C646" s="115"/>
      <c r="D646" s="115"/>
      <c r="E646" s="115"/>
    </row>
    <row r="647" spans="1:5" x14ac:dyDescent="0.25">
      <c r="A647" t="str">
        <f>IF(ISBLANK(plancomarcpc[[#This Row],[Acciones sobre el Plan aprobado]]),"",Ejercicio)</f>
        <v/>
      </c>
      <c r="B647" s="3" t="str">
        <f>IF(ISBLANK(plancomarcpc[[#This Row],[Acciones sobre el Plan aprobado]]),"",comarca)</f>
        <v/>
      </c>
      <c r="C647" s="115"/>
      <c r="D647" s="115"/>
      <c r="E647" s="115"/>
    </row>
    <row r="648" spans="1:5" x14ac:dyDescent="0.25">
      <c r="A648" t="str">
        <f>IF(ISBLANK(plancomarcpc[[#This Row],[Acciones sobre el Plan aprobado]]),"",Ejercicio)</f>
        <v/>
      </c>
      <c r="B648" s="3" t="str">
        <f>IF(ISBLANK(plancomarcpc[[#This Row],[Acciones sobre el Plan aprobado]]),"",comarca)</f>
        <v/>
      </c>
      <c r="C648" s="115"/>
      <c r="D648" s="115"/>
      <c r="E648" s="115"/>
    </row>
    <row r="649" spans="1:5" x14ac:dyDescent="0.25">
      <c r="A649" t="str">
        <f>IF(ISBLANK(plancomarcpc[[#This Row],[Acciones sobre el Plan aprobado]]),"",Ejercicio)</f>
        <v/>
      </c>
      <c r="B649" s="3" t="str">
        <f>IF(ISBLANK(plancomarcpc[[#This Row],[Acciones sobre el Plan aprobado]]),"",comarca)</f>
        <v/>
      </c>
      <c r="C649" s="115"/>
      <c r="D649" s="115"/>
      <c r="E649" s="115"/>
    </row>
    <row r="650" spans="1:5" x14ac:dyDescent="0.25">
      <c r="A650" t="str">
        <f>IF(ISBLANK(plancomarcpc[[#This Row],[Acciones sobre el Plan aprobado]]),"",Ejercicio)</f>
        <v/>
      </c>
      <c r="B650" s="3" t="str">
        <f>IF(ISBLANK(plancomarcpc[[#This Row],[Acciones sobre el Plan aprobado]]),"",comarca)</f>
        <v/>
      </c>
      <c r="C650" s="115"/>
      <c r="D650" s="115"/>
      <c r="E650" s="115"/>
    </row>
    <row r="651" spans="1:5" x14ac:dyDescent="0.25">
      <c r="A651" t="str">
        <f>IF(ISBLANK(plancomarcpc[[#This Row],[Acciones sobre el Plan aprobado]]),"",Ejercicio)</f>
        <v/>
      </c>
      <c r="B651" s="3" t="str">
        <f>IF(ISBLANK(plancomarcpc[[#This Row],[Acciones sobre el Plan aprobado]]),"",comarca)</f>
        <v/>
      </c>
      <c r="C651" s="115"/>
      <c r="D651" s="115"/>
      <c r="E651" s="115"/>
    </row>
    <row r="652" spans="1:5" x14ac:dyDescent="0.25">
      <c r="A652" t="str">
        <f>IF(ISBLANK(plancomarcpc[[#This Row],[Acciones sobre el Plan aprobado]]),"",Ejercicio)</f>
        <v/>
      </c>
      <c r="B652" s="3" t="str">
        <f>IF(ISBLANK(plancomarcpc[[#This Row],[Acciones sobre el Plan aprobado]]),"",comarca)</f>
        <v/>
      </c>
      <c r="C652" s="115"/>
      <c r="D652" s="115"/>
      <c r="E652" s="115"/>
    </row>
    <row r="653" spans="1:5" x14ac:dyDescent="0.25">
      <c r="A653" t="str">
        <f>IF(ISBLANK(plancomarcpc[[#This Row],[Acciones sobre el Plan aprobado]]),"",Ejercicio)</f>
        <v/>
      </c>
      <c r="B653" s="3" t="str">
        <f>IF(ISBLANK(plancomarcpc[[#This Row],[Acciones sobre el Plan aprobado]]),"",comarca)</f>
        <v/>
      </c>
      <c r="C653" s="115"/>
      <c r="D653" s="115"/>
      <c r="E653" s="115"/>
    </row>
    <row r="654" spans="1:5" x14ac:dyDescent="0.25">
      <c r="A654" t="str">
        <f>IF(ISBLANK(plancomarcpc[[#This Row],[Acciones sobre el Plan aprobado]]),"",Ejercicio)</f>
        <v/>
      </c>
      <c r="B654" s="3" t="str">
        <f>IF(ISBLANK(plancomarcpc[[#This Row],[Acciones sobre el Plan aprobado]]),"",comarca)</f>
        <v/>
      </c>
      <c r="C654" s="115"/>
      <c r="D654" s="115"/>
      <c r="E654" s="115"/>
    </row>
    <row r="655" spans="1:5" x14ac:dyDescent="0.25">
      <c r="A655" t="str">
        <f>IF(ISBLANK(plancomarcpc[[#This Row],[Acciones sobre el Plan aprobado]]),"",Ejercicio)</f>
        <v/>
      </c>
      <c r="B655" s="3" t="str">
        <f>IF(ISBLANK(plancomarcpc[[#This Row],[Acciones sobre el Plan aprobado]]),"",comarca)</f>
        <v/>
      </c>
      <c r="C655" s="115"/>
      <c r="D655" s="115"/>
      <c r="E655" s="115"/>
    </row>
    <row r="656" spans="1:5" x14ac:dyDescent="0.25">
      <c r="A656" t="str">
        <f>IF(ISBLANK(plancomarcpc[[#This Row],[Acciones sobre el Plan aprobado]]),"",Ejercicio)</f>
        <v/>
      </c>
      <c r="B656" s="3" t="str">
        <f>IF(ISBLANK(plancomarcpc[[#This Row],[Acciones sobre el Plan aprobado]]),"",comarca)</f>
        <v/>
      </c>
      <c r="C656" s="115"/>
      <c r="D656" s="115"/>
      <c r="E656" s="115"/>
    </row>
    <row r="657" spans="1:5" x14ac:dyDescent="0.25">
      <c r="A657" t="str">
        <f>IF(ISBLANK(plancomarcpc[[#This Row],[Acciones sobre el Plan aprobado]]),"",Ejercicio)</f>
        <v/>
      </c>
      <c r="B657" s="3" t="str">
        <f>IF(ISBLANK(plancomarcpc[[#This Row],[Acciones sobre el Plan aprobado]]),"",comarca)</f>
        <v/>
      </c>
      <c r="C657" s="115"/>
      <c r="D657" s="115"/>
      <c r="E657" s="115"/>
    </row>
    <row r="658" spans="1:5" x14ac:dyDescent="0.25">
      <c r="A658" t="str">
        <f>IF(ISBLANK(plancomarcpc[[#This Row],[Acciones sobre el Plan aprobado]]),"",Ejercicio)</f>
        <v/>
      </c>
      <c r="B658" s="3" t="str">
        <f>IF(ISBLANK(plancomarcpc[[#This Row],[Acciones sobre el Plan aprobado]]),"",comarca)</f>
        <v/>
      </c>
      <c r="C658" s="115"/>
      <c r="D658" s="115"/>
      <c r="E658" s="115"/>
    </row>
    <row r="659" spans="1:5" x14ac:dyDescent="0.25">
      <c r="A659" t="str">
        <f>IF(ISBLANK(plancomarcpc[[#This Row],[Acciones sobre el Plan aprobado]]),"",Ejercicio)</f>
        <v/>
      </c>
      <c r="B659" s="3" t="str">
        <f>IF(ISBLANK(plancomarcpc[[#This Row],[Acciones sobre el Plan aprobado]]),"",comarca)</f>
        <v/>
      </c>
      <c r="C659" s="115"/>
      <c r="D659" s="115"/>
      <c r="E659" s="115"/>
    </row>
    <row r="660" spans="1:5" x14ac:dyDescent="0.25">
      <c r="A660" t="str">
        <f>IF(ISBLANK(plancomarcpc[[#This Row],[Acciones sobre el Plan aprobado]]),"",Ejercicio)</f>
        <v/>
      </c>
      <c r="B660" s="3" t="str">
        <f>IF(ISBLANK(plancomarcpc[[#This Row],[Acciones sobre el Plan aprobado]]),"",comarca)</f>
        <v/>
      </c>
      <c r="C660" s="115"/>
      <c r="D660" s="115"/>
      <c r="E660" s="115"/>
    </row>
    <row r="661" spans="1:5" x14ac:dyDescent="0.25">
      <c r="A661" t="str">
        <f>IF(ISBLANK(plancomarcpc[[#This Row],[Acciones sobre el Plan aprobado]]),"",Ejercicio)</f>
        <v/>
      </c>
      <c r="B661" s="3" t="str">
        <f>IF(ISBLANK(plancomarcpc[[#This Row],[Acciones sobre el Plan aprobado]]),"",comarca)</f>
        <v/>
      </c>
      <c r="C661" s="115"/>
      <c r="D661" s="115"/>
      <c r="E661" s="115"/>
    </row>
    <row r="662" spans="1:5" x14ac:dyDescent="0.25">
      <c r="A662" t="str">
        <f>IF(ISBLANK(plancomarcpc[[#This Row],[Acciones sobre el Plan aprobado]]),"",Ejercicio)</f>
        <v/>
      </c>
      <c r="B662" s="3" t="str">
        <f>IF(ISBLANK(plancomarcpc[[#This Row],[Acciones sobre el Plan aprobado]]),"",comarca)</f>
        <v/>
      </c>
      <c r="C662" s="115"/>
      <c r="D662" s="115"/>
      <c r="E662" s="115"/>
    </row>
    <row r="663" spans="1:5" x14ac:dyDescent="0.25">
      <c r="A663" t="str">
        <f>IF(ISBLANK(plancomarcpc[[#This Row],[Acciones sobre el Plan aprobado]]),"",Ejercicio)</f>
        <v/>
      </c>
      <c r="B663" s="3" t="str">
        <f>IF(ISBLANK(plancomarcpc[[#This Row],[Acciones sobre el Plan aprobado]]),"",comarca)</f>
        <v/>
      </c>
      <c r="C663" s="115"/>
      <c r="D663" s="115"/>
      <c r="E663" s="115"/>
    </row>
    <row r="664" spans="1:5" x14ac:dyDescent="0.25">
      <c r="A664" t="str">
        <f>IF(ISBLANK(plancomarcpc[[#This Row],[Acciones sobre el Plan aprobado]]),"",Ejercicio)</f>
        <v/>
      </c>
      <c r="B664" s="3" t="str">
        <f>IF(ISBLANK(plancomarcpc[[#This Row],[Acciones sobre el Plan aprobado]]),"",comarca)</f>
        <v/>
      </c>
      <c r="C664" s="115"/>
      <c r="D664" s="115"/>
      <c r="E664" s="115"/>
    </row>
    <row r="665" spans="1:5" x14ac:dyDescent="0.25">
      <c r="A665" t="str">
        <f>IF(ISBLANK(plancomarcpc[[#This Row],[Acciones sobre el Plan aprobado]]),"",Ejercicio)</f>
        <v/>
      </c>
      <c r="B665" s="3" t="str">
        <f>IF(ISBLANK(plancomarcpc[[#This Row],[Acciones sobre el Plan aprobado]]),"",comarca)</f>
        <v/>
      </c>
      <c r="C665" s="115"/>
      <c r="D665" s="115"/>
      <c r="E665" s="115"/>
    </row>
    <row r="666" spans="1:5" x14ac:dyDescent="0.25">
      <c r="A666" t="str">
        <f>IF(ISBLANK(plancomarcpc[[#This Row],[Acciones sobre el Plan aprobado]]),"",Ejercicio)</f>
        <v/>
      </c>
      <c r="B666" s="3" t="str">
        <f>IF(ISBLANK(plancomarcpc[[#This Row],[Acciones sobre el Plan aprobado]]),"",comarca)</f>
        <v/>
      </c>
      <c r="C666" s="115"/>
      <c r="D666" s="115"/>
      <c r="E666" s="115"/>
    </row>
    <row r="667" spans="1:5" x14ac:dyDescent="0.25">
      <c r="A667" t="str">
        <f>IF(ISBLANK(plancomarcpc[[#This Row],[Acciones sobre el Plan aprobado]]),"",Ejercicio)</f>
        <v/>
      </c>
      <c r="B667" s="3" t="str">
        <f>IF(ISBLANK(plancomarcpc[[#This Row],[Acciones sobre el Plan aprobado]]),"",comarca)</f>
        <v/>
      </c>
      <c r="C667" s="115"/>
      <c r="D667" s="115"/>
      <c r="E667" s="115"/>
    </row>
    <row r="668" spans="1:5" x14ac:dyDescent="0.25">
      <c r="A668" t="str">
        <f>IF(ISBLANK(plancomarcpc[[#This Row],[Acciones sobre el Plan aprobado]]),"",Ejercicio)</f>
        <v/>
      </c>
      <c r="B668" s="3" t="str">
        <f>IF(ISBLANK(plancomarcpc[[#This Row],[Acciones sobre el Plan aprobado]]),"",comarca)</f>
        <v/>
      </c>
      <c r="C668" s="115"/>
      <c r="D668" s="115"/>
      <c r="E668" s="115"/>
    </row>
    <row r="669" spans="1:5" x14ac:dyDescent="0.25">
      <c r="A669" t="str">
        <f>IF(ISBLANK(plancomarcpc[[#This Row],[Acciones sobre el Plan aprobado]]),"",Ejercicio)</f>
        <v/>
      </c>
      <c r="B669" s="3" t="str">
        <f>IF(ISBLANK(plancomarcpc[[#This Row],[Acciones sobre el Plan aprobado]]),"",comarca)</f>
        <v/>
      </c>
      <c r="C669" s="115"/>
      <c r="D669" s="115"/>
      <c r="E669" s="115"/>
    </row>
    <row r="670" spans="1:5" x14ac:dyDescent="0.25">
      <c r="A670" t="str">
        <f>IF(ISBLANK(plancomarcpc[[#This Row],[Acciones sobre el Plan aprobado]]),"",Ejercicio)</f>
        <v/>
      </c>
      <c r="B670" s="3" t="str">
        <f>IF(ISBLANK(plancomarcpc[[#This Row],[Acciones sobre el Plan aprobado]]),"",comarca)</f>
        <v/>
      </c>
      <c r="C670" s="115"/>
      <c r="D670" s="115"/>
      <c r="E670" s="115"/>
    </row>
    <row r="671" spans="1:5" x14ac:dyDescent="0.25">
      <c r="A671" t="str">
        <f>IF(ISBLANK(plancomarcpc[[#This Row],[Acciones sobre el Plan aprobado]]),"",Ejercicio)</f>
        <v/>
      </c>
      <c r="B671" s="3" t="str">
        <f>IF(ISBLANK(plancomarcpc[[#This Row],[Acciones sobre el Plan aprobado]]),"",comarca)</f>
        <v/>
      </c>
      <c r="C671" s="115"/>
      <c r="D671" s="115"/>
      <c r="E671" s="115"/>
    </row>
    <row r="672" spans="1:5" x14ac:dyDescent="0.25">
      <c r="A672" t="str">
        <f>IF(ISBLANK(plancomarcpc[[#This Row],[Acciones sobre el Plan aprobado]]),"",Ejercicio)</f>
        <v/>
      </c>
      <c r="B672" s="3" t="str">
        <f>IF(ISBLANK(plancomarcpc[[#This Row],[Acciones sobre el Plan aprobado]]),"",comarca)</f>
        <v/>
      </c>
      <c r="C672" s="115"/>
      <c r="D672" s="115"/>
      <c r="E672" s="115"/>
    </row>
    <row r="673" spans="1:5" x14ac:dyDescent="0.25">
      <c r="A673" t="str">
        <f>IF(ISBLANK(plancomarcpc[[#This Row],[Acciones sobre el Plan aprobado]]),"",Ejercicio)</f>
        <v/>
      </c>
      <c r="B673" s="3" t="str">
        <f>IF(ISBLANK(plancomarcpc[[#This Row],[Acciones sobre el Plan aprobado]]),"",comarca)</f>
        <v/>
      </c>
      <c r="C673" s="115"/>
      <c r="D673" s="115"/>
      <c r="E673" s="115"/>
    </row>
    <row r="674" spans="1:5" x14ac:dyDescent="0.25">
      <c r="A674" t="str">
        <f>IF(ISBLANK(plancomarcpc[[#This Row],[Acciones sobre el Plan aprobado]]),"",Ejercicio)</f>
        <v/>
      </c>
      <c r="B674" s="3" t="str">
        <f>IF(ISBLANK(plancomarcpc[[#This Row],[Acciones sobre el Plan aprobado]]),"",comarca)</f>
        <v/>
      </c>
      <c r="C674" s="115"/>
      <c r="D674" s="115"/>
      <c r="E674" s="115"/>
    </row>
    <row r="675" spans="1:5" x14ac:dyDescent="0.25">
      <c r="A675" t="str">
        <f>IF(ISBLANK(plancomarcpc[[#This Row],[Acciones sobre el Plan aprobado]]),"",Ejercicio)</f>
        <v/>
      </c>
      <c r="B675" s="3" t="str">
        <f>IF(ISBLANK(plancomarcpc[[#This Row],[Acciones sobre el Plan aprobado]]),"",comarca)</f>
        <v/>
      </c>
      <c r="C675" s="115"/>
      <c r="D675" s="115"/>
      <c r="E675" s="115"/>
    </row>
    <row r="676" spans="1:5" x14ac:dyDescent="0.25">
      <c r="A676" t="str">
        <f>IF(ISBLANK(plancomarcpc[[#This Row],[Acciones sobre el Plan aprobado]]),"",Ejercicio)</f>
        <v/>
      </c>
      <c r="B676" s="3" t="str">
        <f>IF(ISBLANK(plancomarcpc[[#This Row],[Acciones sobre el Plan aprobado]]),"",comarca)</f>
        <v/>
      </c>
      <c r="C676" s="115"/>
      <c r="D676" s="115"/>
      <c r="E676" s="115"/>
    </row>
    <row r="677" spans="1:5" x14ac:dyDescent="0.25">
      <c r="A677" t="str">
        <f>IF(ISBLANK(plancomarcpc[[#This Row],[Acciones sobre el Plan aprobado]]),"",Ejercicio)</f>
        <v/>
      </c>
      <c r="B677" s="3" t="str">
        <f>IF(ISBLANK(plancomarcpc[[#This Row],[Acciones sobre el Plan aprobado]]),"",comarca)</f>
        <v/>
      </c>
      <c r="C677" s="115"/>
      <c r="D677" s="115"/>
      <c r="E677" s="115"/>
    </row>
    <row r="678" spans="1:5" x14ac:dyDescent="0.25">
      <c r="A678" t="str">
        <f>IF(ISBLANK(plancomarcpc[[#This Row],[Acciones sobre el Plan aprobado]]),"",Ejercicio)</f>
        <v/>
      </c>
      <c r="B678" s="3" t="str">
        <f>IF(ISBLANK(plancomarcpc[[#This Row],[Acciones sobre el Plan aprobado]]),"",comarca)</f>
        <v/>
      </c>
      <c r="C678" s="115"/>
      <c r="D678" s="115"/>
      <c r="E678" s="115"/>
    </row>
    <row r="679" spans="1:5" x14ac:dyDescent="0.25">
      <c r="A679" t="str">
        <f>IF(ISBLANK(plancomarcpc[[#This Row],[Acciones sobre el Plan aprobado]]),"",Ejercicio)</f>
        <v/>
      </c>
      <c r="B679" s="3" t="str">
        <f>IF(ISBLANK(plancomarcpc[[#This Row],[Acciones sobre el Plan aprobado]]),"",comarca)</f>
        <v/>
      </c>
      <c r="C679" s="115"/>
      <c r="D679" s="115"/>
      <c r="E679" s="115"/>
    </row>
    <row r="680" spans="1:5" x14ac:dyDescent="0.25">
      <c r="A680" t="str">
        <f>IF(ISBLANK(plancomarcpc[[#This Row],[Acciones sobre el Plan aprobado]]),"",Ejercicio)</f>
        <v/>
      </c>
      <c r="B680" s="3" t="str">
        <f>IF(ISBLANK(plancomarcpc[[#This Row],[Acciones sobre el Plan aprobado]]),"",comarca)</f>
        <v/>
      </c>
      <c r="C680" s="115"/>
      <c r="D680" s="115"/>
      <c r="E680" s="115"/>
    </row>
    <row r="681" spans="1:5" x14ac:dyDescent="0.25">
      <c r="A681" t="str">
        <f>IF(ISBLANK(plancomarcpc[[#This Row],[Acciones sobre el Plan aprobado]]),"",Ejercicio)</f>
        <v/>
      </c>
      <c r="B681" s="3" t="str">
        <f>IF(ISBLANK(plancomarcpc[[#This Row],[Acciones sobre el Plan aprobado]]),"",comarca)</f>
        <v/>
      </c>
      <c r="C681" s="115"/>
      <c r="D681" s="115"/>
      <c r="E681" s="115"/>
    </row>
    <row r="682" spans="1:5" x14ac:dyDescent="0.25">
      <c r="A682" t="str">
        <f>IF(ISBLANK(plancomarcpc[[#This Row],[Acciones sobre el Plan aprobado]]),"",Ejercicio)</f>
        <v/>
      </c>
      <c r="B682" s="3" t="str">
        <f>IF(ISBLANK(plancomarcpc[[#This Row],[Acciones sobre el Plan aprobado]]),"",comarca)</f>
        <v/>
      </c>
      <c r="C682" s="115"/>
      <c r="D682" s="115"/>
      <c r="E682" s="115"/>
    </row>
    <row r="683" spans="1:5" x14ac:dyDescent="0.25">
      <c r="A683" t="str">
        <f>IF(ISBLANK(plancomarcpc[[#This Row],[Acciones sobre el Plan aprobado]]),"",Ejercicio)</f>
        <v/>
      </c>
      <c r="B683" s="3" t="str">
        <f>IF(ISBLANK(plancomarcpc[[#This Row],[Acciones sobre el Plan aprobado]]),"",comarca)</f>
        <v/>
      </c>
      <c r="C683" s="115"/>
      <c r="D683" s="115"/>
      <c r="E683" s="115"/>
    </row>
    <row r="684" spans="1:5" x14ac:dyDescent="0.25">
      <c r="A684" t="str">
        <f>IF(ISBLANK(plancomarcpc[[#This Row],[Acciones sobre el Plan aprobado]]),"",Ejercicio)</f>
        <v/>
      </c>
      <c r="B684" s="3" t="str">
        <f>IF(ISBLANK(plancomarcpc[[#This Row],[Acciones sobre el Plan aprobado]]),"",comarca)</f>
        <v/>
      </c>
      <c r="C684" s="115"/>
      <c r="D684" s="115"/>
      <c r="E684" s="115"/>
    </row>
    <row r="685" spans="1:5" x14ac:dyDescent="0.25">
      <c r="A685" t="str">
        <f>IF(ISBLANK(plancomarcpc[[#This Row],[Acciones sobre el Plan aprobado]]),"",Ejercicio)</f>
        <v/>
      </c>
      <c r="B685" s="3" t="str">
        <f>IF(ISBLANK(plancomarcpc[[#This Row],[Acciones sobre el Plan aprobado]]),"",comarca)</f>
        <v/>
      </c>
      <c r="C685" s="115"/>
      <c r="D685" s="115"/>
      <c r="E685" s="115"/>
    </row>
    <row r="686" spans="1:5" x14ac:dyDescent="0.25">
      <c r="A686" t="str">
        <f>IF(ISBLANK(plancomarcpc[[#This Row],[Acciones sobre el Plan aprobado]]),"",Ejercicio)</f>
        <v/>
      </c>
      <c r="B686" s="3" t="str">
        <f>IF(ISBLANK(plancomarcpc[[#This Row],[Acciones sobre el Plan aprobado]]),"",comarca)</f>
        <v/>
      </c>
      <c r="C686" s="115"/>
      <c r="D686" s="115"/>
      <c r="E686" s="115"/>
    </row>
    <row r="687" spans="1:5" x14ac:dyDescent="0.25">
      <c r="A687" t="str">
        <f>IF(ISBLANK(plancomarcpc[[#This Row],[Acciones sobre el Plan aprobado]]),"",Ejercicio)</f>
        <v/>
      </c>
      <c r="B687" s="3" t="str">
        <f>IF(ISBLANK(plancomarcpc[[#This Row],[Acciones sobre el Plan aprobado]]),"",comarca)</f>
        <v/>
      </c>
      <c r="C687" s="115"/>
      <c r="D687" s="115"/>
      <c r="E687" s="115"/>
    </row>
    <row r="688" spans="1:5" x14ac:dyDescent="0.25">
      <c r="A688" t="str">
        <f>IF(ISBLANK(plancomarcpc[[#This Row],[Acciones sobre el Plan aprobado]]),"",Ejercicio)</f>
        <v/>
      </c>
      <c r="B688" s="3" t="str">
        <f>IF(ISBLANK(plancomarcpc[[#This Row],[Acciones sobre el Plan aprobado]]),"",comarca)</f>
        <v/>
      </c>
      <c r="C688" s="115"/>
      <c r="D688" s="115"/>
      <c r="E688" s="115"/>
    </row>
    <row r="689" spans="1:5" x14ac:dyDescent="0.25">
      <c r="A689" t="str">
        <f>IF(ISBLANK(plancomarcpc[[#This Row],[Acciones sobre el Plan aprobado]]),"",Ejercicio)</f>
        <v/>
      </c>
      <c r="B689" s="3" t="str">
        <f>IF(ISBLANK(plancomarcpc[[#This Row],[Acciones sobre el Plan aprobado]]),"",comarca)</f>
        <v/>
      </c>
      <c r="C689" s="115"/>
      <c r="D689" s="115"/>
      <c r="E689" s="115"/>
    </row>
    <row r="690" spans="1:5" x14ac:dyDescent="0.25">
      <c r="A690" t="str">
        <f>IF(ISBLANK(plancomarcpc[[#This Row],[Acciones sobre el Plan aprobado]]),"",Ejercicio)</f>
        <v/>
      </c>
      <c r="B690" s="3" t="str">
        <f>IF(ISBLANK(plancomarcpc[[#This Row],[Acciones sobre el Plan aprobado]]),"",comarca)</f>
        <v/>
      </c>
      <c r="C690" s="115"/>
      <c r="D690" s="115"/>
      <c r="E690" s="115"/>
    </row>
    <row r="691" spans="1:5" x14ac:dyDescent="0.25">
      <c r="A691" t="str">
        <f>IF(ISBLANK(plancomarcpc[[#This Row],[Acciones sobre el Plan aprobado]]),"",Ejercicio)</f>
        <v/>
      </c>
      <c r="B691" s="3" t="str">
        <f>IF(ISBLANK(plancomarcpc[[#This Row],[Acciones sobre el Plan aprobado]]),"",comarca)</f>
        <v/>
      </c>
      <c r="C691" s="115"/>
      <c r="D691" s="115"/>
      <c r="E691" s="115"/>
    </row>
    <row r="692" spans="1:5" x14ac:dyDescent="0.25">
      <c r="A692" t="str">
        <f>IF(ISBLANK(plancomarcpc[[#This Row],[Acciones sobre el Plan aprobado]]),"",Ejercicio)</f>
        <v/>
      </c>
      <c r="B692" s="3" t="str">
        <f>IF(ISBLANK(plancomarcpc[[#This Row],[Acciones sobre el Plan aprobado]]),"",comarca)</f>
        <v/>
      </c>
      <c r="C692" s="115"/>
      <c r="D692" s="115"/>
      <c r="E692" s="115"/>
    </row>
    <row r="693" spans="1:5" x14ac:dyDescent="0.25">
      <c r="A693" t="str">
        <f>IF(ISBLANK(plancomarcpc[[#This Row],[Acciones sobre el Plan aprobado]]),"",Ejercicio)</f>
        <v/>
      </c>
      <c r="B693" s="3" t="str">
        <f>IF(ISBLANK(plancomarcpc[[#This Row],[Acciones sobre el Plan aprobado]]),"",comarca)</f>
        <v/>
      </c>
      <c r="C693" s="115"/>
      <c r="D693" s="115"/>
      <c r="E693" s="115"/>
    </row>
    <row r="694" spans="1:5" x14ac:dyDescent="0.25">
      <c r="A694" t="str">
        <f>IF(ISBLANK(plancomarcpc[[#This Row],[Acciones sobre el Plan aprobado]]),"",Ejercicio)</f>
        <v/>
      </c>
      <c r="B694" s="3" t="str">
        <f>IF(ISBLANK(plancomarcpc[[#This Row],[Acciones sobre el Plan aprobado]]),"",comarca)</f>
        <v/>
      </c>
      <c r="C694" s="115"/>
      <c r="D694" s="115"/>
      <c r="E694" s="115"/>
    </row>
    <row r="695" spans="1:5" x14ac:dyDescent="0.25">
      <c r="A695" t="str">
        <f>IF(ISBLANK(plancomarcpc[[#This Row],[Acciones sobre el Plan aprobado]]),"",Ejercicio)</f>
        <v/>
      </c>
      <c r="B695" s="3" t="str">
        <f>IF(ISBLANK(plancomarcpc[[#This Row],[Acciones sobre el Plan aprobado]]),"",comarca)</f>
        <v/>
      </c>
      <c r="C695" s="115"/>
      <c r="D695" s="115"/>
      <c r="E695" s="115"/>
    </row>
    <row r="696" spans="1:5" x14ac:dyDescent="0.25">
      <c r="A696" t="str">
        <f>IF(ISBLANK(plancomarcpc[[#This Row],[Acciones sobre el Plan aprobado]]),"",Ejercicio)</f>
        <v/>
      </c>
      <c r="B696" s="3" t="str">
        <f>IF(ISBLANK(plancomarcpc[[#This Row],[Acciones sobre el Plan aprobado]]),"",comarca)</f>
        <v/>
      </c>
      <c r="C696" s="115"/>
      <c r="D696" s="115"/>
      <c r="E696" s="115"/>
    </row>
    <row r="697" spans="1:5" x14ac:dyDescent="0.25">
      <c r="A697" t="str">
        <f>IF(ISBLANK(plancomarcpc[[#This Row],[Acciones sobre el Plan aprobado]]),"",Ejercicio)</f>
        <v/>
      </c>
      <c r="B697" s="3" t="str">
        <f>IF(ISBLANK(plancomarcpc[[#This Row],[Acciones sobre el Plan aprobado]]),"",comarca)</f>
        <v/>
      </c>
      <c r="C697" s="115"/>
      <c r="D697" s="115"/>
      <c r="E697" s="115"/>
    </row>
    <row r="698" spans="1:5" x14ac:dyDescent="0.25">
      <c r="A698" t="str">
        <f>IF(ISBLANK(plancomarcpc[[#This Row],[Acciones sobre el Plan aprobado]]),"",Ejercicio)</f>
        <v/>
      </c>
      <c r="B698" s="3" t="str">
        <f>IF(ISBLANK(plancomarcpc[[#This Row],[Acciones sobre el Plan aprobado]]),"",comarca)</f>
        <v/>
      </c>
      <c r="C698" s="115"/>
      <c r="D698" s="115"/>
      <c r="E698" s="115"/>
    </row>
    <row r="699" spans="1:5" x14ac:dyDescent="0.25">
      <c r="A699" t="str">
        <f>IF(ISBLANK(plancomarcpc[[#This Row],[Acciones sobre el Plan aprobado]]),"",Ejercicio)</f>
        <v/>
      </c>
      <c r="B699" s="3" t="str">
        <f>IF(ISBLANK(plancomarcpc[[#This Row],[Acciones sobre el Plan aprobado]]),"",comarca)</f>
        <v/>
      </c>
      <c r="C699" s="115"/>
      <c r="D699" s="115"/>
      <c r="E699" s="115"/>
    </row>
    <row r="700" spans="1:5" x14ac:dyDescent="0.25">
      <c r="A700" t="str">
        <f>IF(ISBLANK(plancomarcpc[[#This Row],[Acciones sobre el Plan aprobado]]),"",Ejercicio)</f>
        <v/>
      </c>
      <c r="B700" s="3" t="str">
        <f>IF(ISBLANK(plancomarcpc[[#This Row],[Acciones sobre el Plan aprobado]]),"",comarca)</f>
        <v/>
      </c>
      <c r="C700" s="115"/>
      <c r="D700" s="115"/>
      <c r="E700" s="115"/>
    </row>
    <row r="701" spans="1:5" x14ac:dyDescent="0.25">
      <c r="A701" t="str">
        <f>IF(ISBLANK(plancomarcpc[[#This Row],[Acciones sobre el Plan aprobado]]),"",Ejercicio)</f>
        <v/>
      </c>
      <c r="B701" s="3" t="str">
        <f>IF(ISBLANK(plancomarcpc[[#This Row],[Acciones sobre el Plan aprobado]]),"",comarca)</f>
        <v/>
      </c>
      <c r="C701" s="115"/>
      <c r="D701" s="115"/>
      <c r="E701" s="115"/>
    </row>
    <row r="702" spans="1:5" x14ac:dyDescent="0.25">
      <c r="A702" t="str">
        <f>IF(ISBLANK(plancomarcpc[[#This Row],[Acciones sobre el Plan aprobado]]),"",Ejercicio)</f>
        <v/>
      </c>
      <c r="B702" s="3" t="str">
        <f>IF(ISBLANK(plancomarcpc[[#This Row],[Acciones sobre el Plan aprobado]]),"",comarca)</f>
        <v/>
      </c>
      <c r="C702" s="115"/>
      <c r="D702" s="115"/>
      <c r="E702" s="115"/>
    </row>
    <row r="703" spans="1:5" x14ac:dyDescent="0.25">
      <c r="A703" t="str">
        <f>IF(ISBLANK(plancomarcpc[[#This Row],[Acciones sobre el Plan aprobado]]),"",Ejercicio)</f>
        <v/>
      </c>
      <c r="B703" s="3" t="str">
        <f>IF(ISBLANK(plancomarcpc[[#This Row],[Acciones sobre el Plan aprobado]]),"",comarca)</f>
        <v/>
      </c>
      <c r="C703" s="115"/>
      <c r="D703" s="115"/>
      <c r="E703" s="115"/>
    </row>
    <row r="704" spans="1:5" x14ac:dyDescent="0.25">
      <c r="A704" t="str">
        <f>IF(ISBLANK(plancomarcpc[[#This Row],[Acciones sobre el Plan aprobado]]),"",Ejercicio)</f>
        <v/>
      </c>
      <c r="B704" s="3" t="str">
        <f>IF(ISBLANK(plancomarcpc[[#This Row],[Acciones sobre el Plan aprobado]]),"",comarca)</f>
        <v/>
      </c>
      <c r="C704" s="115"/>
      <c r="D704" s="115"/>
      <c r="E704" s="115"/>
    </row>
    <row r="705" spans="1:5" x14ac:dyDescent="0.25">
      <c r="A705" t="str">
        <f>IF(ISBLANK(plancomarcpc[[#This Row],[Acciones sobre el Plan aprobado]]),"",Ejercicio)</f>
        <v/>
      </c>
      <c r="B705" s="3" t="str">
        <f>IF(ISBLANK(plancomarcpc[[#This Row],[Acciones sobre el Plan aprobado]]),"",comarca)</f>
        <v/>
      </c>
      <c r="C705" s="115"/>
      <c r="D705" s="115"/>
      <c r="E705" s="115"/>
    </row>
    <row r="706" spans="1:5" x14ac:dyDescent="0.25">
      <c r="A706" t="str">
        <f>IF(ISBLANK(plancomarcpc[[#This Row],[Acciones sobre el Plan aprobado]]),"",Ejercicio)</f>
        <v/>
      </c>
      <c r="B706" s="3" t="str">
        <f>IF(ISBLANK(plancomarcpc[[#This Row],[Acciones sobre el Plan aprobado]]),"",comarca)</f>
        <v/>
      </c>
      <c r="C706" s="115"/>
      <c r="D706" s="115"/>
      <c r="E706" s="115"/>
    </row>
    <row r="707" spans="1:5" x14ac:dyDescent="0.25">
      <c r="A707" t="str">
        <f>IF(ISBLANK(plancomarcpc[[#This Row],[Acciones sobre el Plan aprobado]]),"",Ejercicio)</f>
        <v/>
      </c>
      <c r="B707" s="3" t="str">
        <f>IF(ISBLANK(plancomarcpc[[#This Row],[Acciones sobre el Plan aprobado]]),"",comarca)</f>
        <v/>
      </c>
      <c r="C707" s="115"/>
      <c r="D707" s="115"/>
      <c r="E707" s="115"/>
    </row>
    <row r="708" spans="1:5" x14ac:dyDescent="0.25">
      <c r="A708" t="str">
        <f>IF(ISBLANK(plancomarcpc[[#This Row],[Acciones sobre el Plan aprobado]]),"",Ejercicio)</f>
        <v/>
      </c>
      <c r="B708" s="3" t="str">
        <f>IF(ISBLANK(plancomarcpc[[#This Row],[Acciones sobre el Plan aprobado]]),"",comarca)</f>
        <v/>
      </c>
      <c r="C708" s="115"/>
      <c r="D708" s="115"/>
      <c r="E708" s="115"/>
    </row>
    <row r="709" spans="1:5" x14ac:dyDescent="0.25">
      <c r="A709" t="str">
        <f>IF(ISBLANK(plancomarcpc[[#This Row],[Acciones sobre el Plan aprobado]]),"",Ejercicio)</f>
        <v/>
      </c>
      <c r="B709" s="3" t="str">
        <f>IF(ISBLANK(plancomarcpc[[#This Row],[Acciones sobre el Plan aprobado]]),"",comarca)</f>
        <v/>
      </c>
      <c r="C709" s="115"/>
      <c r="D709" s="115"/>
      <c r="E709" s="115"/>
    </row>
    <row r="710" spans="1:5" x14ac:dyDescent="0.25">
      <c r="A710" t="str">
        <f>IF(ISBLANK(plancomarcpc[[#This Row],[Acciones sobre el Plan aprobado]]),"",Ejercicio)</f>
        <v/>
      </c>
      <c r="B710" s="3" t="str">
        <f>IF(ISBLANK(plancomarcpc[[#This Row],[Acciones sobre el Plan aprobado]]),"",comarca)</f>
        <v/>
      </c>
      <c r="C710" s="115"/>
      <c r="D710" s="115"/>
      <c r="E710" s="115"/>
    </row>
    <row r="711" spans="1:5" x14ac:dyDescent="0.25">
      <c r="A711" t="str">
        <f>IF(ISBLANK(plancomarcpc[[#This Row],[Acciones sobre el Plan aprobado]]),"",Ejercicio)</f>
        <v/>
      </c>
      <c r="B711" s="3" t="str">
        <f>IF(ISBLANK(plancomarcpc[[#This Row],[Acciones sobre el Plan aprobado]]),"",comarca)</f>
        <v/>
      </c>
      <c r="C711" s="115"/>
      <c r="D711" s="115"/>
      <c r="E711" s="115"/>
    </row>
    <row r="712" spans="1:5" x14ac:dyDescent="0.25">
      <c r="A712" t="str">
        <f>IF(ISBLANK(plancomarcpc[[#This Row],[Acciones sobre el Plan aprobado]]),"",Ejercicio)</f>
        <v/>
      </c>
      <c r="B712" s="3" t="str">
        <f>IF(ISBLANK(plancomarcpc[[#This Row],[Acciones sobre el Plan aprobado]]),"",comarca)</f>
        <v/>
      </c>
      <c r="C712" s="115"/>
      <c r="D712" s="115"/>
      <c r="E712" s="115"/>
    </row>
    <row r="713" spans="1:5" x14ac:dyDescent="0.25">
      <c r="A713" t="str">
        <f>IF(ISBLANK(plancomarcpc[[#This Row],[Acciones sobre el Plan aprobado]]),"",Ejercicio)</f>
        <v/>
      </c>
      <c r="B713" s="3" t="str">
        <f>IF(ISBLANK(plancomarcpc[[#This Row],[Acciones sobre el Plan aprobado]]),"",comarca)</f>
        <v/>
      </c>
      <c r="C713" s="115"/>
      <c r="D713" s="115"/>
      <c r="E713" s="115"/>
    </row>
    <row r="714" spans="1:5" x14ac:dyDescent="0.25">
      <c r="A714" t="str">
        <f>IF(ISBLANK(plancomarcpc[[#This Row],[Acciones sobre el Plan aprobado]]),"",Ejercicio)</f>
        <v/>
      </c>
      <c r="B714" s="3" t="str">
        <f>IF(ISBLANK(plancomarcpc[[#This Row],[Acciones sobre el Plan aprobado]]),"",comarca)</f>
        <v/>
      </c>
      <c r="C714" s="115"/>
      <c r="D714" s="115"/>
      <c r="E714" s="115"/>
    </row>
    <row r="715" spans="1:5" x14ac:dyDescent="0.25">
      <c r="A715" t="str">
        <f>IF(ISBLANK(plancomarcpc[[#This Row],[Acciones sobre el Plan aprobado]]),"",Ejercicio)</f>
        <v/>
      </c>
      <c r="B715" s="3" t="str">
        <f>IF(ISBLANK(plancomarcpc[[#This Row],[Acciones sobre el Plan aprobado]]),"",comarca)</f>
        <v/>
      </c>
      <c r="C715" s="115"/>
      <c r="D715" s="115"/>
      <c r="E715" s="115"/>
    </row>
    <row r="716" spans="1:5" x14ac:dyDescent="0.25">
      <c r="A716" t="str">
        <f>IF(ISBLANK(plancomarcpc[[#This Row],[Acciones sobre el Plan aprobado]]),"",Ejercicio)</f>
        <v/>
      </c>
      <c r="B716" s="3" t="str">
        <f>IF(ISBLANK(plancomarcpc[[#This Row],[Acciones sobre el Plan aprobado]]),"",comarca)</f>
        <v/>
      </c>
      <c r="C716" s="115"/>
      <c r="D716" s="115"/>
      <c r="E716" s="115"/>
    </row>
    <row r="717" spans="1:5" x14ac:dyDescent="0.25">
      <c r="A717" t="str">
        <f>IF(ISBLANK(plancomarcpc[[#This Row],[Acciones sobre el Plan aprobado]]),"",Ejercicio)</f>
        <v/>
      </c>
      <c r="B717" s="3" t="str">
        <f>IF(ISBLANK(plancomarcpc[[#This Row],[Acciones sobre el Plan aprobado]]),"",comarca)</f>
        <v/>
      </c>
      <c r="C717" s="115"/>
      <c r="D717" s="115"/>
      <c r="E717" s="115"/>
    </row>
    <row r="718" spans="1:5" x14ac:dyDescent="0.25">
      <c r="A718" t="str">
        <f>IF(ISBLANK(plancomarcpc[[#This Row],[Acciones sobre el Plan aprobado]]),"",Ejercicio)</f>
        <v/>
      </c>
      <c r="B718" s="3" t="str">
        <f>IF(ISBLANK(plancomarcpc[[#This Row],[Acciones sobre el Plan aprobado]]),"",comarca)</f>
        <v/>
      </c>
      <c r="C718" s="115"/>
      <c r="D718" s="115"/>
      <c r="E718" s="115"/>
    </row>
    <row r="719" spans="1:5" x14ac:dyDescent="0.25">
      <c r="A719" t="str">
        <f>IF(ISBLANK(plancomarcpc[[#This Row],[Acciones sobre el Plan aprobado]]),"",Ejercicio)</f>
        <v/>
      </c>
      <c r="B719" s="3" t="str">
        <f>IF(ISBLANK(plancomarcpc[[#This Row],[Acciones sobre el Plan aprobado]]),"",comarca)</f>
        <v/>
      </c>
      <c r="C719" s="115"/>
      <c r="D719" s="115"/>
      <c r="E719" s="115"/>
    </row>
    <row r="720" spans="1:5" x14ac:dyDescent="0.25">
      <c r="A720" t="str">
        <f>IF(ISBLANK(plancomarcpc[[#This Row],[Acciones sobre el Plan aprobado]]),"",Ejercicio)</f>
        <v/>
      </c>
      <c r="B720" s="3" t="str">
        <f>IF(ISBLANK(plancomarcpc[[#This Row],[Acciones sobre el Plan aprobado]]),"",comarca)</f>
        <v/>
      </c>
      <c r="C720" s="115"/>
      <c r="D720" s="115"/>
      <c r="E720" s="115"/>
    </row>
    <row r="721" spans="1:5" x14ac:dyDescent="0.25">
      <c r="A721" t="str">
        <f>IF(ISBLANK(plancomarcpc[[#This Row],[Acciones sobre el Plan aprobado]]),"",Ejercicio)</f>
        <v/>
      </c>
      <c r="B721" s="3" t="str">
        <f>IF(ISBLANK(plancomarcpc[[#This Row],[Acciones sobre el Plan aprobado]]),"",comarca)</f>
        <v/>
      </c>
      <c r="C721" s="115"/>
      <c r="D721" s="115"/>
      <c r="E721" s="115"/>
    </row>
    <row r="722" spans="1:5" x14ac:dyDescent="0.25">
      <c r="A722" t="str">
        <f>IF(ISBLANK(plancomarcpc[[#This Row],[Acciones sobre el Plan aprobado]]),"",Ejercicio)</f>
        <v/>
      </c>
      <c r="B722" s="3" t="str">
        <f>IF(ISBLANK(plancomarcpc[[#This Row],[Acciones sobre el Plan aprobado]]),"",comarca)</f>
        <v/>
      </c>
      <c r="C722" s="115"/>
      <c r="D722" s="115"/>
      <c r="E722" s="115"/>
    </row>
    <row r="723" spans="1:5" x14ac:dyDescent="0.25">
      <c r="A723" t="str">
        <f>IF(ISBLANK(plancomarcpc[[#This Row],[Acciones sobre el Plan aprobado]]),"",Ejercicio)</f>
        <v/>
      </c>
      <c r="B723" s="3" t="str">
        <f>IF(ISBLANK(plancomarcpc[[#This Row],[Acciones sobre el Plan aprobado]]),"",comarca)</f>
        <v/>
      </c>
      <c r="C723" s="115"/>
      <c r="D723" s="115"/>
      <c r="E723" s="115"/>
    </row>
    <row r="724" spans="1:5" x14ac:dyDescent="0.25">
      <c r="A724" t="str">
        <f>IF(ISBLANK(plancomarcpc[[#This Row],[Acciones sobre el Plan aprobado]]),"",Ejercicio)</f>
        <v/>
      </c>
      <c r="B724" s="3" t="str">
        <f>IF(ISBLANK(plancomarcpc[[#This Row],[Acciones sobre el Plan aprobado]]),"",comarca)</f>
        <v/>
      </c>
      <c r="C724" s="115"/>
      <c r="D724" s="115"/>
      <c r="E724" s="115"/>
    </row>
    <row r="725" spans="1:5" x14ac:dyDescent="0.25">
      <c r="A725" t="str">
        <f>IF(ISBLANK(plancomarcpc[[#This Row],[Acciones sobre el Plan aprobado]]),"",Ejercicio)</f>
        <v/>
      </c>
      <c r="B725" s="3" t="str">
        <f>IF(ISBLANK(plancomarcpc[[#This Row],[Acciones sobre el Plan aprobado]]),"",comarca)</f>
        <v/>
      </c>
      <c r="C725" s="115"/>
      <c r="D725" s="115"/>
      <c r="E725" s="115"/>
    </row>
    <row r="726" spans="1:5" x14ac:dyDescent="0.25">
      <c r="A726" t="str">
        <f>IF(ISBLANK(plancomarcpc[[#This Row],[Acciones sobre el Plan aprobado]]),"",Ejercicio)</f>
        <v/>
      </c>
      <c r="B726" s="3" t="str">
        <f>IF(ISBLANK(plancomarcpc[[#This Row],[Acciones sobre el Plan aprobado]]),"",comarca)</f>
        <v/>
      </c>
      <c r="C726" s="115"/>
      <c r="D726" s="115"/>
      <c r="E726" s="115"/>
    </row>
    <row r="727" spans="1:5" x14ac:dyDescent="0.25">
      <c r="A727" t="str">
        <f>IF(ISBLANK(plancomarcpc[[#This Row],[Acciones sobre el Plan aprobado]]),"",Ejercicio)</f>
        <v/>
      </c>
      <c r="B727" s="3" t="str">
        <f>IF(ISBLANK(plancomarcpc[[#This Row],[Acciones sobre el Plan aprobado]]),"",comarca)</f>
        <v/>
      </c>
      <c r="C727" s="115"/>
      <c r="D727" s="115"/>
      <c r="E727" s="115"/>
    </row>
    <row r="728" spans="1:5" x14ac:dyDescent="0.25">
      <c r="A728" t="str">
        <f>IF(ISBLANK(plancomarcpc[[#This Row],[Acciones sobre el Plan aprobado]]),"",Ejercicio)</f>
        <v/>
      </c>
      <c r="B728" s="3" t="str">
        <f>IF(ISBLANK(plancomarcpc[[#This Row],[Acciones sobre el Plan aprobado]]),"",comarca)</f>
        <v/>
      </c>
      <c r="C728" s="115"/>
      <c r="D728" s="115"/>
      <c r="E728" s="115"/>
    </row>
    <row r="729" spans="1:5" x14ac:dyDescent="0.25">
      <c r="A729" t="str">
        <f>IF(ISBLANK(plancomarcpc[[#This Row],[Acciones sobre el Plan aprobado]]),"",Ejercicio)</f>
        <v/>
      </c>
      <c r="B729" s="3" t="str">
        <f>IF(ISBLANK(plancomarcpc[[#This Row],[Acciones sobre el Plan aprobado]]),"",comarca)</f>
        <v/>
      </c>
      <c r="C729" s="115"/>
      <c r="D729" s="115"/>
      <c r="E729" s="115"/>
    </row>
    <row r="730" spans="1:5" x14ac:dyDescent="0.25">
      <c r="A730" t="str">
        <f>IF(ISBLANK(plancomarcpc[[#This Row],[Acciones sobre el Plan aprobado]]),"",Ejercicio)</f>
        <v/>
      </c>
      <c r="B730" s="3" t="str">
        <f>IF(ISBLANK(plancomarcpc[[#This Row],[Acciones sobre el Plan aprobado]]),"",comarca)</f>
        <v/>
      </c>
      <c r="C730" s="115"/>
      <c r="D730" s="115"/>
      <c r="E730" s="115"/>
    </row>
    <row r="731" spans="1:5" x14ac:dyDescent="0.25">
      <c r="A731" t="str">
        <f>IF(ISBLANK(plancomarcpc[[#This Row],[Acciones sobre el Plan aprobado]]),"",Ejercicio)</f>
        <v/>
      </c>
      <c r="B731" s="3" t="str">
        <f>IF(ISBLANK(plancomarcpc[[#This Row],[Acciones sobre el Plan aprobado]]),"",comarca)</f>
        <v/>
      </c>
      <c r="C731" s="115"/>
      <c r="D731" s="115"/>
      <c r="E731" s="115"/>
    </row>
    <row r="732" spans="1:5" x14ac:dyDescent="0.25">
      <c r="A732" t="str">
        <f>IF(ISBLANK(plancomarcpc[[#This Row],[Acciones sobre el Plan aprobado]]),"",Ejercicio)</f>
        <v/>
      </c>
      <c r="B732" s="3" t="str">
        <f>IF(ISBLANK(plancomarcpc[[#This Row],[Acciones sobre el Plan aprobado]]),"",comarca)</f>
        <v/>
      </c>
      <c r="C732" s="115"/>
      <c r="D732" s="115"/>
      <c r="E732" s="115"/>
    </row>
    <row r="733" spans="1:5" x14ac:dyDescent="0.25">
      <c r="A733" t="str">
        <f>IF(ISBLANK(plancomarcpc[[#This Row],[Acciones sobre el Plan aprobado]]),"",Ejercicio)</f>
        <v/>
      </c>
      <c r="B733" s="3" t="str">
        <f>IF(ISBLANK(plancomarcpc[[#This Row],[Acciones sobre el Plan aprobado]]),"",comarca)</f>
        <v/>
      </c>
      <c r="C733" s="115"/>
      <c r="D733" s="115"/>
      <c r="E733" s="115"/>
    </row>
    <row r="734" spans="1:5" x14ac:dyDescent="0.25">
      <c r="A734" t="str">
        <f>IF(ISBLANK(plancomarcpc[[#This Row],[Acciones sobre el Plan aprobado]]),"",Ejercicio)</f>
        <v/>
      </c>
      <c r="B734" s="3" t="str">
        <f>IF(ISBLANK(plancomarcpc[[#This Row],[Acciones sobre el Plan aprobado]]),"",comarca)</f>
        <v/>
      </c>
      <c r="C734" s="115"/>
      <c r="D734" s="115"/>
      <c r="E734" s="115"/>
    </row>
    <row r="735" spans="1:5" x14ac:dyDescent="0.25">
      <c r="A735" t="str">
        <f>IF(ISBLANK(plancomarcpc[[#This Row],[Acciones sobre el Plan aprobado]]),"",Ejercicio)</f>
        <v/>
      </c>
      <c r="B735" s="3" t="str">
        <f>IF(ISBLANK(plancomarcpc[[#This Row],[Acciones sobre el Plan aprobado]]),"",comarca)</f>
        <v/>
      </c>
      <c r="C735" s="115"/>
      <c r="D735" s="115"/>
      <c r="E735" s="115"/>
    </row>
    <row r="736" spans="1:5" x14ac:dyDescent="0.25">
      <c r="A736" t="str">
        <f>IF(ISBLANK(plancomarcpc[[#This Row],[Acciones sobre el Plan aprobado]]),"",Ejercicio)</f>
        <v/>
      </c>
      <c r="B736" s="3" t="str">
        <f>IF(ISBLANK(plancomarcpc[[#This Row],[Acciones sobre el Plan aprobado]]),"",comarca)</f>
        <v/>
      </c>
      <c r="C736" s="115"/>
      <c r="D736" s="115"/>
      <c r="E736" s="115"/>
    </row>
    <row r="737" spans="1:5" x14ac:dyDescent="0.25">
      <c r="A737" t="str">
        <f>IF(ISBLANK(plancomarcpc[[#This Row],[Acciones sobre el Plan aprobado]]),"",Ejercicio)</f>
        <v/>
      </c>
      <c r="B737" s="3" t="str">
        <f>IF(ISBLANK(plancomarcpc[[#This Row],[Acciones sobre el Plan aprobado]]),"",comarca)</f>
        <v/>
      </c>
      <c r="C737" s="115"/>
      <c r="D737" s="115"/>
      <c r="E737" s="115"/>
    </row>
    <row r="738" spans="1:5" x14ac:dyDescent="0.25">
      <c r="A738" t="str">
        <f>IF(ISBLANK(plancomarcpc[[#This Row],[Acciones sobre el Plan aprobado]]),"",Ejercicio)</f>
        <v/>
      </c>
      <c r="B738" s="3" t="str">
        <f>IF(ISBLANK(plancomarcpc[[#This Row],[Acciones sobre el Plan aprobado]]),"",comarca)</f>
        <v/>
      </c>
      <c r="C738" s="115"/>
      <c r="D738" s="115"/>
      <c r="E738" s="115"/>
    </row>
    <row r="739" spans="1:5" x14ac:dyDescent="0.25">
      <c r="A739" t="str">
        <f>IF(ISBLANK(plancomarcpc[[#This Row],[Acciones sobre el Plan aprobado]]),"",Ejercicio)</f>
        <v/>
      </c>
      <c r="B739" s="3" t="str">
        <f>IF(ISBLANK(plancomarcpc[[#This Row],[Acciones sobre el Plan aprobado]]),"",comarca)</f>
        <v/>
      </c>
      <c r="C739" s="115"/>
      <c r="D739" s="115"/>
      <c r="E739" s="115"/>
    </row>
    <row r="740" spans="1:5" x14ac:dyDescent="0.25">
      <c r="A740" t="str">
        <f>IF(ISBLANK(plancomarcpc[[#This Row],[Acciones sobre el Plan aprobado]]),"",Ejercicio)</f>
        <v/>
      </c>
      <c r="B740" s="3" t="str">
        <f>IF(ISBLANK(plancomarcpc[[#This Row],[Acciones sobre el Plan aprobado]]),"",comarca)</f>
        <v/>
      </c>
      <c r="C740" s="115"/>
      <c r="D740" s="115"/>
      <c r="E740" s="115"/>
    </row>
    <row r="741" spans="1:5" x14ac:dyDescent="0.25">
      <c r="A741" t="str">
        <f>IF(ISBLANK(plancomarcpc[[#This Row],[Acciones sobre el Plan aprobado]]),"",Ejercicio)</f>
        <v/>
      </c>
      <c r="B741" s="3" t="str">
        <f>IF(ISBLANK(plancomarcpc[[#This Row],[Acciones sobre el Plan aprobado]]),"",comarca)</f>
        <v/>
      </c>
      <c r="C741" s="115"/>
      <c r="D741" s="115"/>
      <c r="E741" s="115"/>
    </row>
    <row r="742" spans="1:5" x14ac:dyDescent="0.25">
      <c r="A742" t="str">
        <f>IF(ISBLANK(plancomarcpc[[#This Row],[Acciones sobre el Plan aprobado]]),"",Ejercicio)</f>
        <v/>
      </c>
      <c r="B742" s="3" t="str">
        <f>IF(ISBLANK(plancomarcpc[[#This Row],[Acciones sobre el Plan aprobado]]),"",comarca)</f>
        <v/>
      </c>
      <c r="C742" s="115"/>
      <c r="D742" s="115"/>
      <c r="E742" s="115"/>
    </row>
    <row r="743" spans="1:5" x14ac:dyDescent="0.25">
      <c r="A743" t="str">
        <f>IF(ISBLANK(plancomarcpc[[#This Row],[Acciones sobre el Plan aprobado]]),"",Ejercicio)</f>
        <v/>
      </c>
      <c r="B743" s="3" t="str">
        <f>IF(ISBLANK(plancomarcpc[[#This Row],[Acciones sobre el Plan aprobado]]),"",comarca)</f>
        <v/>
      </c>
      <c r="C743" s="115"/>
      <c r="D743" s="115"/>
      <c r="E743" s="115"/>
    </row>
    <row r="744" spans="1:5" x14ac:dyDescent="0.25">
      <c r="A744" t="str">
        <f>IF(ISBLANK(plancomarcpc[[#This Row],[Acciones sobre el Plan aprobado]]),"",Ejercicio)</f>
        <v/>
      </c>
      <c r="B744" s="3" t="str">
        <f>IF(ISBLANK(plancomarcpc[[#This Row],[Acciones sobre el Plan aprobado]]),"",comarca)</f>
        <v/>
      </c>
      <c r="C744" s="115"/>
      <c r="D744" s="115"/>
      <c r="E744" s="115"/>
    </row>
    <row r="745" spans="1:5" x14ac:dyDescent="0.25">
      <c r="A745" t="str">
        <f>IF(ISBLANK(plancomarcpc[[#This Row],[Acciones sobre el Plan aprobado]]),"",Ejercicio)</f>
        <v/>
      </c>
      <c r="B745" s="3" t="str">
        <f>IF(ISBLANK(plancomarcpc[[#This Row],[Acciones sobre el Plan aprobado]]),"",comarca)</f>
        <v/>
      </c>
      <c r="C745" s="115"/>
      <c r="D745" s="115"/>
      <c r="E745" s="115"/>
    </row>
    <row r="746" spans="1:5" x14ac:dyDescent="0.25">
      <c r="A746" t="str">
        <f>IF(ISBLANK(plancomarcpc[[#This Row],[Acciones sobre el Plan aprobado]]),"",Ejercicio)</f>
        <v/>
      </c>
      <c r="B746" s="3" t="str">
        <f>IF(ISBLANK(plancomarcpc[[#This Row],[Acciones sobre el Plan aprobado]]),"",comarca)</f>
        <v/>
      </c>
      <c r="C746" s="115"/>
      <c r="D746" s="115"/>
      <c r="E746" s="115"/>
    </row>
    <row r="747" spans="1:5" x14ac:dyDescent="0.25">
      <c r="A747" t="str">
        <f>IF(ISBLANK(plancomarcpc[[#This Row],[Acciones sobre el Plan aprobado]]),"",Ejercicio)</f>
        <v/>
      </c>
      <c r="B747" s="3" t="str">
        <f>IF(ISBLANK(plancomarcpc[[#This Row],[Acciones sobre el Plan aprobado]]),"",comarca)</f>
        <v/>
      </c>
      <c r="C747" s="115"/>
      <c r="D747" s="115"/>
      <c r="E747" s="115"/>
    </row>
    <row r="748" spans="1:5" x14ac:dyDescent="0.25">
      <c r="A748" t="str">
        <f>IF(ISBLANK(plancomarcpc[[#This Row],[Acciones sobre el Plan aprobado]]),"",Ejercicio)</f>
        <v/>
      </c>
      <c r="B748" s="3" t="str">
        <f>IF(ISBLANK(plancomarcpc[[#This Row],[Acciones sobre el Plan aprobado]]),"",comarca)</f>
        <v/>
      </c>
      <c r="C748" s="115"/>
      <c r="D748" s="115"/>
      <c r="E748" s="115"/>
    </row>
    <row r="749" spans="1:5" x14ac:dyDescent="0.25">
      <c r="A749" t="str">
        <f>IF(ISBLANK(plancomarcpc[[#This Row],[Acciones sobre el Plan aprobado]]),"",Ejercicio)</f>
        <v/>
      </c>
      <c r="B749" s="3" t="str">
        <f>IF(ISBLANK(plancomarcpc[[#This Row],[Acciones sobre el Plan aprobado]]),"",comarca)</f>
        <v/>
      </c>
      <c r="C749" s="115"/>
      <c r="D749" s="115"/>
      <c r="E749" s="115"/>
    </row>
    <row r="750" spans="1:5" x14ac:dyDescent="0.25">
      <c r="A750" t="str">
        <f>IF(ISBLANK(plancomarcpc[[#This Row],[Acciones sobre el Plan aprobado]]),"",Ejercicio)</f>
        <v/>
      </c>
      <c r="B750" s="3" t="str">
        <f>IF(ISBLANK(plancomarcpc[[#This Row],[Acciones sobre el Plan aprobado]]),"",comarca)</f>
        <v/>
      </c>
      <c r="C750" s="115"/>
      <c r="D750" s="115"/>
      <c r="E750" s="115"/>
    </row>
    <row r="751" spans="1:5" x14ac:dyDescent="0.25">
      <c r="A751" t="str">
        <f>IF(ISBLANK(plancomarcpc[[#This Row],[Acciones sobre el Plan aprobado]]),"",Ejercicio)</f>
        <v/>
      </c>
      <c r="B751" s="3" t="str">
        <f>IF(ISBLANK(plancomarcpc[[#This Row],[Acciones sobre el Plan aprobado]]),"",comarca)</f>
        <v/>
      </c>
      <c r="C751" s="115"/>
      <c r="D751" s="115"/>
      <c r="E751" s="115"/>
    </row>
    <row r="752" spans="1:5" x14ac:dyDescent="0.25">
      <c r="A752" t="str">
        <f>IF(ISBLANK(plancomarcpc[[#This Row],[Acciones sobre el Plan aprobado]]),"",Ejercicio)</f>
        <v/>
      </c>
      <c r="B752" s="3" t="str">
        <f>IF(ISBLANK(plancomarcpc[[#This Row],[Acciones sobre el Plan aprobado]]),"",comarca)</f>
        <v/>
      </c>
      <c r="C752" s="115"/>
      <c r="D752" s="115"/>
      <c r="E752" s="115"/>
    </row>
    <row r="753" spans="1:5" x14ac:dyDescent="0.25">
      <c r="A753" t="str">
        <f>IF(ISBLANK(plancomarcpc[[#This Row],[Acciones sobre el Plan aprobado]]),"",Ejercicio)</f>
        <v/>
      </c>
      <c r="B753" s="3" t="str">
        <f>IF(ISBLANK(plancomarcpc[[#This Row],[Acciones sobre el Plan aprobado]]),"",comarca)</f>
        <v/>
      </c>
      <c r="C753" s="115"/>
      <c r="D753" s="115"/>
      <c r="E753" s="115"/>
    </row>
    <row r="754" spans="1:5" x14ac:dyDescent="0.25">
      <c r="A754" t="str">
        <f>IF(ISBLANK(plancomarcpc[[#This Row],[Acciones sobre el Plan aprobado]]),"",Ejercicio)</f>
        <v/>
      </c>
      <c r="B754" s="3" t="str">
        <f>IF(ISBLANK(plancomarcpc[[#This Row],[Acciones sobre el Plan aprobado]]),"",comarca)</f>
        <v/>
      </c>
      <c r="C754" s="115"/>
      <c r="D754" s="115"/>
      <c r="E754" s="115"/>
    </row>
    <row r="755" spans="1:5" x14ac:dyDescent="0.25">
      <c r="A755" t="str">
        <f>IF(ISBLANK(plancomarcpc[[#This Row],[Acciones sobre el Plan aprobado]]),"",Ejercicio)</f>
        <v/>
      </c>
      <c r="B755" s="3" t="str">
        <f>IF(ISBLANK(plancomarcpc[[#This Row],[Acciones sobre el Plan aprobado]]),"",comarca)</f>
        <v/>
      </c>
      <c r="C755" s="115"/>
      <c r="D755" s="115"/>
      <c r="E755" s="115"/>
    </row>
    <row r="756" spans="1:5" x14ac:dyDescent="0.25">
      <c r="A756" t="str">
        <f>IF(ISBLANK(plancomarcpc[[#This Row],[Acciones sobre el Plan aprobado]]),"",Ejercicio)</f>
        <v/>
      </c>
      <c r="B756" s="3" t="str">
        <f>IF(ISBLANK(plancomarcpc[[#This Row],[Acciones sobre el Plan aprobado]]),"",comarca)</f>
        <v/>
      </c>
      <c r="C756" s="115"/>
      <c r="D756" s="115"/>
      <c r="E756" s="115"/>
    </row>
    <row r="757" spans="1:5" x14ac:dyDescent="0.25">
      <c r="A757" t="str">
        <f>IF(ISBLANK(plancomarcpc[[#This Row],[Acciones sobre el Plan aprobado]]),"",Ejercicio)</f>
        <v/>
      </c>
      <c r="B757" s="3" t="str">
        <f>IF(ISBLANK(plancomarcpc[[#This Row],[Acciones sobre el Plan aprobado]]),"",comarca)</f>
        <v/>
      </c>
      <c r="C757" s="115"/>
      <c r="D757" s="115"/>
      <c r="E757" s="115"/>
    </row>
    <row r="758" spans="1:5" x14ac:dyDescent="0.25">
      <c r="A758" t="str">
        <f>IF(ISBLANK(plancomarcpc[[#This Row],[Acciones sobre el Plan aprobado]]),"",Ejercicio)</f>
        <v/>
      </c>
      <c r="B758" s="3" t="str">
        <f>IF(ISBLANK(plancomarcpc[[#This Row],[Acciones sobre el Plan aprobado]]),"",comarca)</f>
        <v/>
      </c>
      <c r="C758" s="115"/>
      <c r="D758" s="115"/>
      <c r="E758" s="115"/>
    </row>
    <row r="759" spans="1:5" x14ac:dyDescent="0.25">
      <c r="A759" t="str">
        <f>IF(ISBLANK(plancomarcpc[[#This Row],[Acciones sobre el Plan aprobado]]),"",Ejercicio)</f>
        <v/>
      </c>
      <c r="B759" s="3" t="str">
        <f>IF(ISBLANK(plancomarcpc[[#This Row],[Acciones sobre el Plan aprobado]]),"",comarca)</f>
        <v/>
      </c>
      <c r="C759" s="115"/>
      <c r="D759" s="115"/>
      <c r="E759" s="115"/>
    </row>
    <row r="760" spans="1:5" x14ac:dyDescent="0.25">
      <c r="A760" t="str">
        <f>IF(ISBLANK(plancomarcpc[[#This Row],[Acciones sobre el Plan aprobado]]),"",Ejercicio)</f>
        <v/>
      </c>
      <c r="B760" s="3" t="str">
        <f>IF(ISBLANK(plancomarcpc[[#This Row],[Acciones sobre el Plan aprobado]]),"",comarca)</f>
        <v/>
      </c>
      <c r="C760" s="115"/>
      <c r="D760" s="115"/>
      <c r="E760" s="115"/>
    </row>
    <row r="761" spans="1:5" x14ac:dyDescent="0.25">
      <c r="A761" t="str">
        <f>IF(ISBLANK(plancomarcpc[[#This Row],[Acciones sobre el Plan aprobado]]),"",Ejercicio)</f>
        <v/>
      </c>
      <c r="B761" s="3" t="str">
        <f>IF(ISBLANK(plancomarcpc[[#This Row],[Acciones sobre el Plan aprobado]]),"",comarca)</f>
        <v/>
      </c>
      <c r="C761" s="115"/>
      <c r="D761" s="115"/>
      <c r="E761" s="115"/>
    </row>
    <row r="762" spans="1:5" x14ac:dyDescent="0.25">
      <c r="A762" t="str">
        <f>IF(ISBLANK(plancomarcpc[[#This Row],[Acciones sobre el Plan aprobado]]),"",Ejercicio)</f>
        <v/>
      </c>
      <c r="B762" s="3" t="str">
        <f>IF(ISBLANK(plancomarcpc[[#This Row],[Acciones sobre el Plan aprobado]]),"",comarca)</f>
        <v/>
      </c>
      <c r="C762" s="115"/>
      <c r="D762" s="115"/>
      <c r="E762" s="115"/>
    </row>
    <row r="763" spans="1:5" x14ac:dyDescent="0.25">
      <c r="A763" t="str">
        <f>IF(ISBLANK(plancomarcpc[[#This Row],[Acciones sobre el Plan aprobado]]),"",Ejercicio)</f>
        <v/>
      </c>
      <c r="B763" s="3" t="str">
        <f>IF(ISBLANK(plancomarcpc[[#This Row],[Acciones sobre el Plan aprobado]]),"",comarca)</f>
        <v/>
      </c>
      <c r="C763" s="115"/>
      <c r="D763" s="115"/>
      <c r="E763" s="115"/>
    </row>
    <row r="764" spans="1:5" x14ac:dyDescent="0.25">
      <c r="A764" t="str">
        <f>IF(ISBLANK(plancomarcpc[[#This Row],[Acciones sobre el Plan aprobado]]),"",Ejercicio)</f>
        <v/>
      </c>
      <c r="B764" s="3" t="str">
        <f>IF(ISBLANK(plancomarcpc[[#This Row],[Acciones sobre el Plan aprobado]]),"",comarca)</f>
        <v/>
      </c>
      <c r="C764" s="115"/>
      <c r="D764" s="115"/>
      <c r="E764" s="115"/>
    </row>
    <row r="765" spans="1:5" x14ac:dyDescent="0.25">
      <c r="A765" t="str">
        <f>IF(ISBLANK(plancomarcpc[[#This Row],[Acciones sobre el Plan aprobado]]),"",Ejercicio)</f>
        <v/>
      </c>
      <c r="B765" s="3" t="str">
        <f>IF(ISBLANK(plancomarcpc[[#This Row],[Acciones sobre el Plan aprobado]]),"",comarca)</f>
        <v/>
      </c>
      <c r="C765" s="115"/>
      <c r="D765" s="115"/>
      <c r="E765" s="115"/>
    </row>
    <row r="766" spans="1:5" x14ac:dyDescent="0.25">
      <c r="A766" t="str">
        <f>IF(ISBLANK(plancomarcpc[[#This Row],[Acciones sobre el Plan aprobado]]),"",Ejercicio)</f>
        <v/>
      </c>
      <c r="B766" s="3" t="str">
        <f>IF(ISBLANK(plancomarcpc[[#This Row],[Acciones sobre el Plan aprobado]]),"",comarca)</f>
        <v/>
      </c>
      <c r="C766" s="115"/>
      <c r="D766" s="115"/>
      <c r="E766" s="115"/>
    </row>
    <row r="767" spans="1:5" x14ac:dyDescent="0.25">
      <c r="A767" t="str">
        <f>IF(ISBLANK(plancomarcpc[[#This Row],[Acciones sobre el Plan aprobado]]),"",Ejercicio)</f>
        <v/>
      </c>
      <c r="B767" s="3" t="str">
        <f>IF(ISBLANK(plancomarcpc[[#This Row],[Acciones sobre el Plan aprobado]]),"",comarca)</f>
        <v/>
      </c>
      <c r="C767" s="115"/>
      <c r="D767" s="115"/>
      <c r="E767" s="115"/>
    </row>
    <row r="768" spans="1:5" x14ac:dyDescent="0.25">
      <c r="A768" t="str">
        <f>IF(ISBLANK(plancomarcpc[[#This Row],[Acciones sobre el Plan aprobado]]),"",Ejercicio)</f>
        <v/>
      </c>
      <c r="B768" s="3" t="str">
        <f>IF(ISBLANK(plancomarcpc[[#This Row],[Acciones sobre el Plan aprobado]]),"",comarca)</f>
        <v/>
      </c>
      <c r="C768" s="115"/>
      <c r="D768" s="115"/>
      <c r="E768" s="115"/>
    </row>
    <row r="769" spans="1:5" x14ac:dyDescent="0.25">
      <c r="A769" t="str">
        <f>IF(ISBLANK(plancomarcpc[[#This Row],[Acciones sobre el Plan aprobado]]),"",Ejercicio)</f>
        <v/>
      </c>
      <c r="B769" s="3" t="str">
        <f>IF(ISBLANK(plancomarcpc[[#This Row],[Acciones sobre el Plan aprobado]]),"",comarca)</f>
        <v/>
      </c>
      <c r="C769" s="115"/>
      <c r="D769" s="115"/>
      <c r="E769" s="115"/>
    </row>
    <row r="770" spans="1:5" x14ac:dyDescent="0.25">
      <c r="A770" t="str">
        <f>IF(ISBLANK(plancomarcpc[[#This Row],[Acciones sobre el Plan aprobado]]),"",Ejercicio)</f>
        <v/>
      </c>
      <c r="B770" s="3" t="str">
        <f>IF(ISBLANK(plancomarcpc[[#This Row],[Acciones sobre el Plan aprobado]]),"",comarca)</f>
        <v/>
      </c>
      <c r="C770" s="115"/>
      <c r="D770" s="115"/>
      <c r="E770" s="115"/>
    </row>
    <row r="771" spans="1:5" x14ac:dyDescent="0.25">
      <c r="A771" t="str">
        <f>IF(ISBLANK(plancomarcpc[[#This Row],[Acciones sobre el Plan aprobado]]),"",Ejercicio)</f>
        <v/>
      </c>
      <c r="B771" s="3" t="str">
        <f>IF(ISBLANK(plancomarcpc[[#This Row],[Acciones sobre el Plan aprobado]]),"",comarca)</f>
        <v/>
      </c>
      <c r="C771" s="115"/>
      <c r="D771" s="115"/>
      <c r="E771" s="115"/>
    </row>
    <row r="772" spans="1:5" x14ac:dyDescent="0.25">
      <c r="A772" t="str">
        <f>IF(ISBLANK(plancomarcpc[[#This Row],[Acciones sobre el Plan aprobado]]),"",Ejercicio)</f>
        <v/>
      </c>
      <c r="B772" s="3" t="str">
        <f>IF(ISBLANK(plancomarcpc[[#This Row],[Acciones sobre el Plan aprobado]]),"",comarca)</f>
        <v/>
      </c>
      <c r="C772" s="115"/>
      <c r="D772" s="115"/>
      <c r="E772" s="115"/>
    </row>
    <row r="773" spans="1:5" x14ac:dyDescent="0.25">
      <c r="A773" t="str">
        <f>IF(ISBLANK(plancomarcpc[[#This Row],[Acciones sobre el Plan aprobado]]),"",Ejercicio)</f>
        <v/>
      </c>
      <c r="B773" s="3" t="str">
        <f>IF(ISBLANK(plancomarcpc[[#This Row],[Acciones sobre el Plan aprobado]]),"",comarca)</f>
        <v/>
      </c>
      <c r="C773" s="115"/>
      <c r="D773" s="115"/>
      <c r="E773" s="115"/>
    </row>
    <row r="774" spans="1:5" x14ac:dyDescent="0.25">
      <c r="A774" t="str">
        <f>IF(ISBLANK(plancomarcpc[[#This Row],[Acciones sobre el Plan aprobado]]),"",Ejercicio)</f>
        <v/>
      </c>
      <c r="B774" s="3" t="str">
        <f>IF(ISBLANK(plancomarcpc[[#This Row],[Acciones sobre el Plan aprobado]]),"",comarca)</f>
        <v/>
      </c>
      <c r="C774" s="115"/>
      <c r="D774" s="115"/>
      <c r="E774" s="115"/>
    </row>
    <row r="775" spans="1:5" x14ac:dyDescent="0.25">
      <c r="A775" t="str">
        <f>IF(ISBLANK(plancomarcpc[[#This Row],[Acciones sobre el Plan aprobado]]),"",Ejercicio)</f>
        <v/>
      </c>
      <c r="B775" s="3" t="str">
        <f>IF(ISBLANK(plancomarcpc[[#This Row],[Acciones sobre el Plan aprobado]]),"",comarca)</f>
        <v/>
      </c>
      <c r="C775" s="115"/>
      <c r="D775" s="115"/>
      <c r="E775" s="115"/>
    </row>
    <row r="776" spans="1:5" x14ac:dyDescent="0.25">
      <c r="A776" t="str">
        <f>IF(ISBLANK(plancomarcpc[[#This Row],[Acciones sobre el Plan aprobado]]),"",Ejercicio)</f>
        <v/>
      </c>
      <c r="B776" s="3" t="str">
        <f>IF(ISBLANK(plancomarcpc[[#This Row],[Acciones sobre el Plan aprobado]]),"",comarca)</f>
        <v/>
      </c>
      <c r="C776" s="115"/>
      <c r="D776" s="115"/>
      <c r="E776" s="115"/>
    </row>
    <row r="777" spans="1:5" x14ac:dyDescent="0.25">
      <c r="A777" t="str">
        <f>IF(ISBLANK(plancomarcpc[[#This Row],[Acciones sobre el Plan aprobado]]),"",Ejercicio)</f>
        <v/>
      </c>
      <c r="B777" s="3" t="str">
        <f>IF(ISBLANK(plancomarcpc[[#This Row],[Acciones sobre el Plan aprobado]]),"",comarca)</f>
        <v/>
      </c>
      <c r="C777" s="115"/>
      <c r="D777" s="115"/>
      <c r="E777" s="115"/>
    </row>
    <row r="778" spans="1:5" x14ac:dyDescent="0.25">
      <c r="A778" t="str">
        <f>IF(ISBLANK(plancomarcpc[[#This Row],[Acciones sobre el Plan aprobado]]),"",Ejercicio)</f>
        <v/>
      </c>
      <c r="B778" s="3" t="str">
        <f>IF(ISBLANK(plancomarcpc[[#This Row],[Acciones sobre el Plan aprobado]]),"",comarca)</f>
        <v/>
      </c>
      <c r="C778" s="115"/>
      <c r="D778" s="115"/>
      <c r="E778" s="115"/>
    </row>
    <row r="779" spans="1:5" x14ac:dyDescent="0.25">
      <c r="A779" t="str">
        <f>IF(ISBLANK(plancomarcpc[[#This Row],[Acciones sobre el Plan aprobado]]),"",Ejercicio)</f>
        <v/>
      </c>
      <c r="B779" s="3" t="str">
        <f>IF(ISBLANK(plancomarcpc[[#This Row],[Acciones sobre el Plan aprobado]]),"",comarca)</f>
        <v/>
      </c>
      <c r="C779" s="115"/>
      <c r="D779" s="115"/>
      <c r="E779" s="115"/>
    </row>
    <row r="780" spans="1:5" x14ac:dyDescent="0.25">
      <c r="A780" t="str">
        <f>IF(ISBLANK(plancomarcpc[[#This Row],[Acciones sobre el Plan aprobado]]),"",Ejercicio)</f>
        <v/>
      </c>
      <c r="B780" s="3" t="str">
        <f>IF(ISBLANK(plancomarcpc[[#This Row],[Acciones sobre el Plan aprobado]]),"",comarca)</f>
        <v/>
      </c>
      <c r="C780" s="115"/>
      <c r="D780" s="115"/>
      <c r="E780" s="115"/>
    </row>
    <row r="781" spans="1:5" x14ac:dyDescent="0.25">
      <c r="A781" t="str">
        <f>IF(ISBLANK(plancomarcpc[[#This Row],[Acciones sobre el Plan aprobado]]),"",Ejercicio)</f>
        <v/>
      </c>
      <c r="B781" s="3" t="str">
        <f>IF(ISBLANK(plancomarcpc[[#This Row],[Acciones sobre el Plan aprobado]]),"",comarca)</f>
        <v/>
      </c>
      <c r="C781" s="115"/>
      <c r="D781" s="115"/>
      <c r="E781" s="115"/>
    </row>
    <row r="782" spans="1:5" x14ac:dyDescent="0.25">
      <c r="A782" t="str">
        <f>IF(ISBLANK(plancomarcpc[[#This Row],[Acciones sobre el Plan aprobado]]),"",Ejercicio)</f>
        <v/>
      </c>
      <c r="B782" s="3" t="str">
        <f>IF(ISBLANK(plancomarcpc[[#This Row],[Acciones sobre el Plan aprobado]]),"",comarca)</f>
        <v/>
      </c>
      <c r="C782" s="115"/>
      <c r="D782" s="115"/>
      <c r="E782" s="115"/>
    </row>
    <row r="783" spans="1:5" x14ac:dyDescent="0.25">
      <c r="A783" t="str">
        <f>IF(ISBLANK(plancomarcpc[[#This Row],[Acciones sobre el Plan aprobado]]),"",Ejercicio)</f>
        <v/>
      </c>
      <c r="B783" s="3" t="str">
        <f>IF(ISBLANK(plancomarcpc[[#This Row],[Acciones sobre el Plan aprobado]]),"",comarca)</f>
        <v/>
      </c>
      <c r="C783" s="115"/>
      <c r="D783" s="115"/>
      <c r="E783" s="115"/>
    </row>
    <row r="784" spans="1:5" x14ac:dyDescent="0.25">
      <c r="A784" t="str">
        <f>IF(ISBLANK(plancomarcpc[[#This Row],[Acciones sobre el Plan aprobado]]),"",Ejercicio)</f>
        <v/>
      </c>
      <c r="B784" s="3" t="str">
        <f>IF(ISBLANK(plancomarcpc[[#This Row],[Acciones sobre el Plan aprobado]]),"",comarca)</f>
        <v/>
      </c>
      <c r="C784" s="115"/>
      <c r="D784" s="115"/>
      <c r="E784" s="115"/>
    </row>
    <row r="785" spans="1:5" x14ac:dyDescent="0.25">
      <c r="A785" t="str">
        <f>IF(ISBLANK(plancomarcpc[[#This Row],[Acciones sobre el Plan aprobado]]),"",Ejercicio)</f>
        <v/>
      </c>
      <c r="B785" s="3" t="str">
        <f>IF(ISBLANK(plancomarcpc[[#This Row],[Acciones sobre el Plan aprobado]]),"",comarca)</f>
        <v/>
      </c>
      <c r="C785" s="115"/>
      <c r="D785" s="115"/>
      <c r="E785" s="115"/>
    </row>
    <row r="786" spans="1:5" x14ac:dyDescent="0.25">
      <c r="A786" t="str">
        <f>IF(ISBLANK(plancomarcpc[[#This Row],[Acciones sobre el Plan aprobado]]),"",Ejercicio)</f>
        <v/>
      </c>
      <c r="B786" s="3" t="str">
        <f>IF(ISBLANK(plancomarcpc[[#This Row],[Acciones sobre el Plan aprobado]]),"",comarca)</f>
        <v/>
      </c>
      <c r="C786" s="115"/>
      <c r="D786" s="115"/>
      <c r="E786" s="115"/>
    </row>
    <row r="787" spans="1:5" x14ac:dyDescent="0.25">
      <c r="A787" t="str">
        <f>IF(ISBLANK(plancomarcpc[[#This Row],[Acciones sobre el Plan aprobado]]),"",Ejercicio)</f>
        <v/>
      </c>
      <c r="B787" s="3" t="str">
        <f>IF(ISBLANK(plancomarcpc[[#This Row],[Acciones sobre el Plan aprobado]]),"",comarca)</f>
        <v/>
      </c>
      <c r="C787" s="115"/>
      <c r="D787" s="115"/>
      <c r="E787" s="115"/>
    </row>
    <row r="788" spans="1:5" x14ac:dyDescent="0.25">
      <c r="A788" t="str">
        <f>IF(ISBLANK(plancomarcpc[[#This Row],[Acciones sobre el Plan aprobado]]),"",Ejercicio)</f>
        <v/>
      </c>
      <c r="B788" s="3" t="str">
        <f>IF(ISBLANK(plancomarcpc[[#This Row],[Acciones sobre el Plan aprobado]]),"",comarca)</f>
        <v/>
      </c>
      <c r="C788" s="115"/>
      <c r="D788" s="115"/>
      <c r="E788" s="115"/>
    </row>
    <row r="789" spans="1:5" x14ac:dyDescent="0.25">
      <c r="A789" t="str">
        <f>IF(ISBLANK(plancomarcpc[[#This Row],[Acciones sobre el Plan aprobado]]),"",Ejercicio)</f>
        <v/>
      </c>
      <c r="B789" s="3" t="str">
        <f>IF(ISBLANK(plancomarcpc[[#This Row],[Acciones sobre el Plan aprobado]]),"",comarca)</f>
        <v/>
      </c>
      <c r="C789" s="115"/>
      <c r="D789" s="115"/>
      <c r="E789" s="115"/>
    </row>
    <row r="790" spans="1:5" x14ac:dyDescent="0.25">
      <c r="A790" t="str">
        <f>IF(ISBLANK(plancomarcpc[[#This Row],[Acciones sobre el Plan aprobado]]),"",Ejercicio)</f>
        <v/>
      </c>
      <c r="B790" s="3" t="str">
        <f>IF(ISBLANK(plancomarcpc[[#This Row],[Acciones sobre el Plan aprobado]]),"",comarca)</f>
        <v/>
      </c>
      <c r="C790" s="115"/>
      <c r="D790" s="115"/>
      <c r="E790" s="115"/>
    </row>
    <row r="791" spans="1:5" x14ac:dyDescent="0.25">
      <c r="A791" t="str">
        <f>IF(ISBLANK(plancomarcpc[[#This Row],[Acciones sobre el Plan aprobado]]),"",Ejercicio)</f>
        <v/>
      </c>
      <c r="B791" s="3" t="str">
        <f>IF(ISBLANK(plancomarcpc[[#This Row],[Acciones sobre el Plan aprobado]]),"",comarca)</f>
        <v/>
      </c>
      <c r="C791" s="115"/>
      <c r="D791" s="115"/>
      <c r="E791" s="115"/>
    </row>
    <row r="792" spans="1:5" x14ac:dyDescent="0.25">
      <c r="A792" t="str">
        <f>IF(ISBLANK(plancomarcpc[[#This Row],[Acciones sobre el Plan aprobado]]),"",Ejercicio)</f>
        <v/>
      </c>
      <c r="B792" s="3" t="str">
        <f>IF(ISBLANK(plancomarcpc[[#This Row],[Acciones sobre el Plan aprobado]]),"",comarca)</f>
        <v/>
      </c>
      <c r="C792" s="115"/>
      <c r="D792" s="115"/>
      <c r="E792" s="115"/>
    </row>
    <row r="793" spans="1:5" x14ac:dyDescent="0.25">
      <c r="A793" t="str">
        <f>IF(ISBLANK(plancomarcpc[[#This Row],[Acciones sobre el Plan aprobado]]),"",Ejercicio)</f>
        <v/>
      </c>
      <c r="B793" s="3" t="str">
        <f>IF(ISBLANK(plancomarcpc[[#This Row],[Acciones sobre el Plan aprobado]]),"",comarca)</f>
        <v/>
      </c>
      <c r="C793" s="115"/>
      <c r="D793" s="115"/>
      <c r="E793" s="115"/>
    </row>
    <row r="794" spans="1:5" x14ac:dyDescent="0.25">
      <c r="A794" t="str">
        <f>IF(ISBLANK(plancomarcpc[[#This Row],[Acciones sobre el Plan aprobado]]),"",Ejercicio)</f>
        <v/>
      </c>
      <c r="B794" s="3" t="str">
        <f>IF(ISBLANK(plancomarcpc[[#This Row],[Acciones sobre el Plan aprobado]]),"",comarca)</f>
        <v/>
      </c>
      <c r="C794" s="115"/>
      <c r="D794" s="115"/>
      <c r="E794" s="115"/>
    </row>
    <row r="795" spans="1:5" x14ac:dyDescent="0.25">
      <c r="A795" t="str">
        <f>IF(ISBLANK(plancomarcpc[[#This Row],[Acciones sobre el Plan aprobado]]),"",Ejercicio)</f>
        <v/>
      </c>
      <c r="B795" s="3" t="str">
        <f>IF(ISBLANK(plancomarcpc[[#This Row],[Acciones sobre el Plan aprobado]]),"",comarca)</f>
        <v/>
      </c>
      <c r="C795" s="115"/>
      <c r="D795" s="115"/>
      <c r="E795" s="115"/>
    </row>
    <row r="796" spans="1:5" x14ac:dyDescent="0.25">
      <c r="A796" t="str">
        <f>IF(ISBLANK(plancomarcpc[[#This Row],[Acciones sobre el Plan aprobado]]),"",Ejercicio)</f>
        <v/>
      </c>
      <c r="B796" s="3" t="str">
        <f>IF(ISBLANK(plancomarcpc[[#This Row],[Acciones sobre el Plan aprobado]]),"",comarca)</f>
        <v/>
      </c>
      <c r="C796" s="115"/>
      <c r="D796" s="115"/>
      <c r="E796" s="115"/>
    </row>
    <row r="797" spans="1:5" x14ac:dyDescent="0.25">
      <c r="A797" t="str">
        <f>IF(ISBLANK(plancomarcpc[[#This Row],[Acciones sobre el Plan aprobado]]),"",Ejercicio)</f>
        <v/>
      </c>
      <c r="B797" s="3" t="str">
        <f>IF(ISBLANK(plancomarcpc[[#This Row],[Acciones sobre el Plan aprobado]]),"",comarca)</f>
        <v/>
      </c>
      <c r="C797" s="115"/>
      <c r="D797" s="115"/>
      <c r="E797" s="115"/>
    </row>
    <row r="798" spans="1:5" x14ac:dyDescent="0.25">
      <c r="A798" t="str">
        <f>IF(ISBLANK(plancomarcpc[[#This Row],[Acciones sobre el Plan aprobado]]),"",Ejercicio)</f>
        <v/>
      </c>
      <c r="B798" s="3" t="str">
        <f>IF(ISBLANK(plancomarcpc[[#This Row],[Acciones sobre el Plan aprobado]]),"",comarca)</f>
        <v/>
      </c>
      <c r="C798" s="115"/>
      <c r="D798" s="115"/>
      <c r="E798" s="115"/>
    </row>
    <row r="799" spans="1:5" x14ac:dyDescent="0.25">
      <c r="A799" t="str">
        <f>IF(ISBLANK(plancomarcpc[[#This Row],[Acciones sobre el Plan aprobado]]),"",Ejercicio)</f>
        <v/>
      </c>
      <c r="B799" s="3" t="str">
        <f>IF(ISBLANK(plancomarcpc[[#This Row],[Acciones sobre el Plan aprobado]]),"",comarca)</f>
        <v/>
      </c>
      <c r="C799" s="115"/>
      <c r="D799" s="115"/>
      <c r="E799" s="115"/>
    </row>
    <row r="800" spans="1:5" x14ac:dyDescent="0.25">
      <c r="A800" t="str">
        <f>IF(ISBLANK(plancomarcpc[[#This Row],[Acciones sobre el Plan aprobado]]),"",Ejercicio)</f>
        <v/>
      </c>
      <c r="B800" s="3" t="str">
        <f>IF(ISBLANK(plancomarcpc[[#This Row],[Acciones sobre el Plan aprobado]]),"",comarca)</f>
        <v/>
      </c>
      <c r="C800" s="115"/>
      <c r="D800" s="115"/>
      <c r="E800" s="115"/>
    </row>
    <row r="801" spans="1:5" x14ac:dyDescent="0.25">
      <c r="A801" t="str">
        <f>IF(ISBLANK(plancomarcpc[[#This Row],[Acciones sobre el Plan aprobado]]),"",Ejercicio)</f>
        <v/>
      </c>
      <c r="B801" s="3" t="str">
        <f>IF(ISBLANK(plancomarcpc[[#This Row],[Acciones sobre el Plan aprobado]]),"",comarca)</f>
        <v/>
      </c>
      <c r="C801" s="115"/>
      <c r="D801" s="115"/>
      <c r="E801" s="115"/>
    </row>
    <row r="802" spans="1:5" x14ac:dyDescent="0.25">
      <c r="A802" t="str">
        <f>IF(ISBLANK(plancomarcpc[[#This Row],[Acciones sobre el Plan aprobado]]),"",Ejercicio)</f>
        <v/>
      </c>
      <c r="B802" s="3" t="str">
        <f>IF(ISBLANK(plancomarcpc[[#This Row],[Acciones sobre el Plan aprobado]]),"",comarca)</f>
        <v/>
      </c>
      <c r="C802" s="115"/>
      <c r="D802" s="115"/>
      <c r="E802" s="115"/>
    </row>
    <row r="803" spans="1:5" x14ac:dyDescent="0.25">
      <c r="A803" t="str">
        <f>IF(ISBLANK(plancomarcpc[[#This Row],[Acciones sobre el Plan aprobado]]),"",Ejercicio)</f>
        <v/>
      </c>
      <c r="B803" s="3" t="str">
        <f>IF(ISBLANK(plancomarcpc[[#This Row],[Acciones sobre el Plan aprobado]]),"",comarca)</f>
        <v/>
      </c>
      <c r="C803" s="115"/>
      <c r="D803" s="115"/>
      <c r="E803" s="115"/>
    </row>
    <row r="804" spans="1:5" x14ac:dyDescent="0.25">
      <c r="A804" t="str">
        <f>IF(ISBLANK(plancomarcpc[[#This Row],[Acciones sobre el Plan aprobado]]),"",Ejercicio)</f>
        <v/>
      </c>
      <c r="B804" s="3" t="str">
        <f>IF(ISBLANK(plancomarcpc[[#This Row],[Acciones sobre el Plan aprobado]]),"",comarca)</f>
        <v/>
      </c>
      <c r="C804" s="115"/>
      <c r="D804" s="115"/>
      <c r="E804" s="115"/>
    </row>
    <row r="805" spans="1:5" x14ac:dyDescent="0.25">
      <c r="A805" t="str">
        <f>IF(ISBLANK(plancomarcpc[[#This Row],[Acciones sobre el Plan aprobado]]),"",Ejercicio)</f>
        <v/>
      </c>
      <c r="B805" s="3" t="str">
        <f>IF(ISBLANK(plancomarcpc[[#This Row],[Acciones sobre el Plan aprobado]]),"",comarca)</f>
        <v/>
      </c>
      <c r="C805" s="115"/>
      <c r="D805" s="115"/>
      <c r="E805" s="115"/>
    </row>
    <row r="806" spans="1:5" x14ac:dyDescent="0.25">
      <c r="A806" t="str">
        <f>IF(ISBLANK(plancomarcpc[[#This Row],[Acciones sobre el Plan aprobado]]),"",Ejercicio)</f>
        <v/>
      </c>
      <c r="B806" s="3" t="str">
        <f>IF(ISBLANK(plancomarcpc[[#This Row],[Acciones sobre el Plan aprobado]]),"",comarca)</f>
        <v/>
      </c>
      <c r="C806" s="115"/>
      <c r="D806" s="115"/>
      <c r="E806" s="115"/>
    </row>
    <row r="807" spans="1:5" x14ac:dyDescent="0.25">
      <c r="A807" t="str">
        <f>IF(ISBLANK(plancomarcpc[[#This Row],[Acciones sobre el Plan aprobado]]),"",Ejercicio)</f>
        <v/>
      </c>
      <c r="B807" s="3" t="str">
        <f>IF(ISBLANK(plancomarcpc[[#This Row],[Acciones sobre el Plan aprobado]]),"",comarca)</f>
        <v/>
      </c>
      <c r="C807" s="115"/>
      <c r="D807" s="115"/>
      <c r="E807" s="115"/>
    </row>
    <row r="808" spans="1:5" x14ac:dyDescent="0.25">
      <c r="A808" t="str">
        <f>IF(ISBLANK(plancomarcpc[[#This Row],[Acciones sobre el Plan aprobado]]),"",Ejercicio)</f>
        <v/>
      </c>
      <c r="B808" s="3" t="str">
        <f>IF(ISBLANK(plancomarcpc[[#This Row],[Acciones sobre el Plan aprobado]]),"",comarca)</f>
        <v/>
      </c>
      <c r="C808" s="115"/>
      <c r="D808" s="115"/>
      <c r="E808" s="115"/>
    </row>
    <row r="809" spans="1:5" x14ac:dyDescent="0.25">
      <c r="A809" t="str">
        <f>IF(ISBLANK(plancomarcpc[[#This Row],[Acciones sobre el Plan aprobado]]),"",Ejercicio)</f>
        <v/>
      </c>
      <c r="B809" s="3" t="str">
        <f>IF(ISBLANK(plancomarcpc[[#This Row],[Acciones sobre el Plan aprobado]]),"",comarca)</f>
        <v/>
      </c>
      <c r="C809" s="115"/>
      <c r="D809" s="115"/>
      <c r="E809" s="115"/>
    </row>
    <row r="810" spans="1:5" x14ac:dyDescent="0.25">
      <c r="A810" t="str">
        <f>IF(ISBLANK(plancomarcpc[[#This Row],[Acciones sobre el Plan aprobado]]),"",Ejercicio)</f>
        <v/>
      </c>
      <c r="B810" s="3" t="str">
        <f>IF(ISBLANK(plancomarcpc[[#This Row],[Acciones sobre el Plan aprobado]]),"",comarca)</f>
        <v/>
      </c>
      <c r="C810" s="115"/>
      <c r="D810" s="115"/>
      <c r="E810" s="115"/>
    </row>
    <row r="811" spans="1:5" x14ac:dyDescent="0.25">
      <c r="A811" t="str">
        <f>IF(ISBLANK(plancomarcpc[[#This Row],[Acciones sobre el Plan aprobado]]),"",Ejercicio)</f>
        <v/>
      </c>
      <c r="B811" s="3" t="str">
        <f>IF(ISBLANK(plancomarcpc[[#This Row],[Acciones sobre el Plan aprobado]]),"",comarca)</f>
        <v/>
      </c>
      <c r="C811" s="115"/>
      <c r="D811" s="115"/>
      <c r="E811" s="115"/>
    </row>
    <row r="812" spans="1:5" x14ac:dyDescent="0.25">
      <c r="A812" t="str">
        <f>IF(ISBLANK(plancomarcpc[[#This Row],[Acciones sobre el Plan aprobado]]),"",Ejercicio)</f>
        <v/>
      </c>
      <c r="B812" s="3" t="str">
        <f>IF(ISBLANK(plancomarcpc[[#This Row],[Acciones sobre el Plan aprobado]]),"",comarca)</f>
        <v/>
      </c>
      <c r="C812" s="115"/>
      <c r="D812" s="115"/>
      <c r="E812" s="115"/>
    </row>
    <row r="813" spans="1:5" x14ac:dyDescent="0.25">
      <c r="A813" t="str">
        <f>IF(ISBLANK(plancomarcpc[[#This Row],[Acciones sobre el Plan aprobado]]),"",Ejercicio)</f>
        <v/>
      </c>
      <c r="B813" s="3" t="str">
        <f>IF(ISBLANK(plancomarcpc[[#This Row],[Acciones sobre el Plan aprobado]]),"",comarca)</f>
        <v/>
      </c>
      <c r="C813" s="115"/>
      <c r="D813" s="115"/>
      <c r="E813" s="115"/>
    </row>
    <row r="814" spans="1:5" x14ac:dyDescent="0.25">
      <c r="A814" t="str">
        <f>IF(ISBLANK(plancomarcpc[[#This Row],[Acciones sobre el Plan aprobado]]),"",Ejercicio)</f>
        <v/>
      </c>
      <c r="B814" s="3" t="str">
        <f>IF(ISBLANK(plancomarcpc[[#This Row],[Acciones sobre el Plan aprobado]]),"",comarca)</f>
        <v/>
      </c>
      <c r="C814" s="115"/>
      <c r="D814" s="115"/>
      <c r="E814" s="115"/>
    </row>
    <row r="815" spans="1:5" x14ac:dyDescent="0.25">
      <c r="A815" t="str">
        <f>IF(ISBLANK(plancomarcpc[[#This Row],[Acciones sobre el Plan aprobado]]),"",Ejercicio)</f>
        <v/>
      </c>
      <c r="B815" s="3" t="str">
        <f>IF(ISBLANK(plancomarcpc[[#This Row],[Acciones sobre el Plan aprobado]]),"",comarca)</f>
        <v/>
      </c>
      <c r="C815" s="115"/>
      <c r="D815" s="115"/>
      <c r="E815" s="115"/>
    </row>
    <row r="816" spans="1:5" x14ac:dyDescent="0.25">
      <c r="A816" t="str">
        <f>IF(ISBLANK(plancomarcpc[[#This Row],[Acciones sobre el Plan aprobado]]),"",Ejercicio)</f>
        <v/>
      </c>
      <c r="B816" s="3" t="str">
        <f>IF(ISBLANK(plancomarcpc[[#This Row],[Acciones sobre el Plan aprobado]]),"",comarca)</f>
        <v/>
      </c>
      <c r="C816" s="115"/>
      <c r="D816" s="115"/>
      <c r="E816" s="115"/>
    </row>
    <row r="817" spans="1:5" x14ac:dyDescent="0.25">
      <c r="A817" t="str">
        <f>IF(ISBLANK(plancomarcpc[[#This Row],[Acciones sobre el Plan aprobado]]),"",Ejercicio)</f>
        <v/>
      </c>
      <c r="B817" s="3" t="str">
        <f>IF(ISBLANK(plancomarcpc[[#This Row],[Acciones sobre el Plan aprobado]]),"",comarca)</f>
        <v/>
      </c>
      <c r="C817" s="115"/>
      <c r="D817" s="115"/>
      <c r="E817" s="115"/>
    </row>
    <row r="818" spans="1:5" x14ac:dyDescent="0.25">
      <c r="A818" t="str">
        <f>IF(ISBLANK(plancomarcpc[[#This Row],[Acciones sobre el Plan aprobado]]),"",Ejercicio)</f>
        <v/>
      </c>
      <c r="B818" s="3" t="str">
        <f>IF(ISBLANK(plancomarcpc[[#This Row],[Acciones sobre el Plan aprobado]]),"",comarca)</f>
        <v/>
      </c>
      <c r="C818" s="115"/>
      <c r="D818" s="115"/>
      <c r="E818" s="115"/>
    </row>
    <row r="819" spans="1:5" x14ac:dyDescent="0.25">
      <c r="A819" t="str">
        <f>IF(ISBLANK(plancomarcpc[[#This Row],[Acciones sobre el Plan aprobado]]),"",Ejercicio)</f>
        <v/>
      </c>
      <c r="B819" s="3" t="str">
        <f>IF(ISBLANK(plancomarcpc[[#This Row],[Acciones sobre el Plan aprobado]]),"",comarca)</f>
        <v/>
      </c>
      <c r="C819" s="115"/>
      <c r="D819" s="115"/>
      <c r="E819" s="115"/>
    </row>
    <row r="820" spans="1:5" x14ac:dyDescent="0.25">
      <c r="A820" t="str">
        <f>IF(ISBLANK(plancomarcpc[[#This Row],[Acciones sobre el Plan aprobado]]),"",Ejercicio)</f>
        <v/>
      </c>
      <c r="B820" s="3" t="str">
        <f>IF(ISBLANK(plancomarcpc[[#This Row],[Acciones sobre el Plan aprobado]]),"",comarca)</f>
        <v/>
      </c>
      <c r="C820" s="115"/>
      <c r="D820" s="115"/>
      <c r="E820" s="115"/>
    </row>
    <row r="821" spans="1:5" x14ac:dyDescent="0.25">
      <c r="A821" t="str">
        <f>IF(ISBLANK(plancomarcpc[[#This Row],[Acciones sobre el Plan aprobado]]),"",Ejercicio)</f>
        <v/>
      </c>
      <c r="B821" s="3" t="str">
        <f>IF(ISBLANK(plancomarcpc[[#This Row],[Acciones sobre el Plan aprobado]]),"",comarca)</f>
        <v/>
      </c>
      <c r="C821" s="115"/>
      <c r="D821" s="115"/>
      <c r="E821" s="115"/>
    </row>
    <row r="822" spans="1:5" x14ac:dyDescent="0.25">
      <c r="A822" t="str">
        <f>IF(ISBLANK(plancomarcpc[[#This Row],[Acciones sobre el Plan aprobado]]),"",Ejercicio)</f>
        <v/>
      </c>
      <c r="B822" s="3" t="str">
        <f>IF(ISBLANK(plancomarcpc[[#This Row],[Acciones sobre el Plan aprobado]]),"",comarca)</f>
        <v/>
      </c>
      <c r="C822" s="115"/>
      <c r="D822" s="115"/>
      <c r="E822" s="115"/>
    </row>
    <row r="823" spans="1:5" x14ac:dyDescent="0.25">
      <c r="A823" t="str">
        <f>IF(ISBLANK(plancomarcpc[[#This Row],[Acciones sobre el Plan aprobado]]),"",Ejercicio)</f>
        <v/>
      </c>
      <c r="B823" s="3" t="str">
        <f>IF(ISBLANK(plancomarcpc[[#This Row],[Acciones sobre el Plan aprobado]]),"",comarca)</f>
        <v/>
      </c>
      <c r="C823" s="115"/>
      <c r="D823" s="115"/>
      <c r="E823" s="115"/>
    </row>
    <row r="824" spans="1:5" x14ac:dyDescent="0.25">
      <c r="A824" t="str">
        <f>IF(ISBLANK(plancomarcpc[[#This Row],[Acciones sobre el Plan aprobado]]),"",Ejercicio)</f>
        <v/>
      </c>
      <c r="B824" s="3" t="str">
        <f>IF(ISBLANK(plancomarcpc[[#This Row],[Acciones sobre el Plan aprobado]]),"",comarca)</f>
        <v/>
      </c>
      <c r="C824" s="115"/>
      <c r="D824" s="115"/>
      <c r="E824" s="115"/>
    </row>
    <row r="825" spans="1:5" x14ac:dyDescent="0.25">
      <c r="A825" t="str">
        <f>IF(ISBLANK(plancomarcpc[[#This Row],[Acciones sobre el Plan aprobado]]),"",Ejercicio)</f>
        <v/>
      </c>
      <c r="B825" s="3" t="str">
        <f>IF(ISBLANK(plancomarcpc[[#This Row],[Acciones sobre el Plan aprobado]]),"",comarca)</f>
        <v/>
      </c>
      <c r="C825" s="115"/>
      <c r="D825" s="115"/>
      <c r="E825" s="115"/>
    </row>
    <row r="826" spans="1:5" x14ac:dyDescent="0.25">
      <c r="A826" t="str">
        <f>IF(ISBLANK(plancomarcpc[[#This Row],[Acciones sobre el Plan aprobado]]),"",Ejercicio)</f>
        <v/>
      </c>
      <c r="B826" s="3" t="str">
        <f>IF(ISBLANK(plancomarcpc[[#This Row],[Acciones sobre el Plan aprobado]]),"",comarca)</f>
        <v/>
      </c>
      <c r="C826" s="115"/>
      <c r="D826" s="115"/>
      <c r="E826" s="115"/>
    </row>
    <row r="827" spans="1:5" x14ac:dyDescent="0.25">
      <c r="A827" t="str">
        <f>IF(ISBLANK(plancomarcpc[[#This Row],[Acciones sobre el Plan aprobado]]),"",Ejercicio)</f>
        <v/>
      </c>
      <c r="B827" s="3" t="str">
        <f>IF(ISBLANK(plancomarcpc[[#This Row],[Acciones sobre el Plan aprobado]]),"",comarca)</f>
        <v/>
      </c>
      <c r="C827" s="115"/>
      <c r="D827" s="115"/>
      <c r="E827" s="115"/>
    </row>
    <row r="828" spans="1:5" x14ac:dyDescent="0.25">
      <c r="A828" t="str">
        <f>IF(ISBLANK(plancomarcpc[[#This Row],[Acciones sobre el Plan aprobado]]),"",Ejercicio)</f>
        <v/>
      </c>
      <c r="B828" s="3" t="str">
        <f>IF(ISBLANK(plancomarcpc[[#This Row],[Acciones sobre el Plan aprobado]]),"",comarca)</f>
        <v/>
      </c>
      <c r="C828" s="115"/>
      <c r="D828" s="115"/>
      <c r="E828" s="115"/>
    </row>
    <row r="829" spans="1:5" x14ac:dyDescent="0.25">
      <c r="A829" t="str">
        <f>IF(ISBLANK(plancomarcpc[[#This Row],[Acciones sobre el Plan aprobado]]),"",Ejercicio)</f>
        <v/>
      </c>
      <c r="B829" s="3" t="str">
        <f>IF(ISBLANK(plancomarcpc[[#This Row],[Acciones sobre el Plan aprobado]]),"",comarca)</f>
        <v/>
      </c>
      <c r="C829" s="115"/>
      <c r="D829" s="115"/>
      <c r="E829" s="115"/>
    </row>
    <row r="830" spans="1:5" x14ac:dyDescent="0.25">
      <c r="A830" t="str">
        <f>IF(ISBLANK(plancomarcpc[[#This Row],[Acciones sobre el Plan aprobado]]),"",Ejercicio)</f>
        <v/>
      </c>
      <c r="B830" s="3" t="str">
        <f>IF(ISBLANK(plancomarcpc[[#This Row],[Acciones sobre el Plan aprobado]]),"",comarca)</f>
        <v/>
      </c>
      <c r="C830" s="115"/>
      <c r="D830" s="115"/>
      <c r="E830" s="115"/>
    </row>
    <row r="831" spans="1:5" x14ac:dyDescent="0.25">
      <c r="A831" t="str">
        <f>IF(ISBLANK(plancomarcpc[[#This Row],[Acciones sobre el Plan aprobado]]),"",Ejercicio)</f>
        <v/>
      </c>
      <c r="B831" s="3" t="str">
        <f>IF(ISBLANK(plancomarcpc[[#This Row],[Acciones sobre el Plan aprobado]]),"",comarca)</f>
        <v/>
      </c>
      <c r="C831" s="115"/>
      <c r="D831" s="115"/>
      <c r="E831" s="115"/>
    </row>
    <row r="832" spans="1:5" x14ac:dyDescent="0.25">
      <c r="A832" t="str">
        <f>IF(ISBLANK(plancomarcpc[[#This Row],[Acciones sobre el Plan aprobado]]),"",Ejercicio)</f>
        <v/>
      </c>
      <c r="B832" s="3" t="str">
        <f>IF(ISBLANK(plancomarcpc[[#This Row],[Acciones sobre el Plan aprobado]]),"",comarca)</f>
        <v/>
      </c>
      <c r="C832" s="115"/>
      <c r="D832" s="115"/>
      <c r="E832" s="115"/>
    </row>
    <row r="833" spans="1:5" x14ac:dyDescent="0.25">
      <c r="A833" t="str">
        <f>IF(ISBLANK(plancomarcpc[[#This Row],[Acciones sobre el Plan aprobado]]),"",Ejercicio)</f>
        <v/>
      </c>
      <c r="B833" s="3" t="str">
        <f>IF(ISBLANK(plancomarcpc[[#This Row],[Acciones sobre el Plan aprobado]]),"",comarca)</f>
        <v/>
      </c>
      <c r="C833" s="115"/>
      <c r="D833" s="115"/>
      <c r="E833" s="115"/>
    </row>
    <row r="834" spans="1:5" x14ac:dyDescent="0.25">
      <c r="A834" t="str">
        <f>IF(ISBLANK(plancomarcpc[[#This Row],[Acciones sobre el Plan aprobado]]),"",Ejercicio)</f>
        <v/>
      </c>
      <c r="B834" s="3" t="str">
        <f>IF(ISBLANK(plancomarcpc[[#This Row],[Acciones sobre el Plan aprobado]]),"",comarca)</f>
        <v/>
      </c>
      <c r="C834" s="115"/>
      <c r="D834" s="115"/>
      <c r="E834" s="115"/>
    </row>
    <row r="835" spans="1:5" x14ac:dyDescent="0.25">
      <c r="A835" t="str">
        <f>IF(ISBLANK(plancomarcpc[[#This Row],[Acciones sobre el Plan aprobado]]),"",Ejercicio)</f>
        <v/>
      </c>
      <c r="B835" s="3" t="str">
        <f>IF(ISBLANK(plancomarcpc[[#This Row],[Acciones sobre el Plan aprobado]]),"",comarca)</f>
        <v/>
      </c>
      <c r="C835" s="115"/>
      <c r="D835" s="115"/>
      <c r="E835" s="115"/>
    </row>
    <row r="836" spans="1:5" x14ac:dyDescent="0.25">
      <c r="A836" t="str">
        <f>IF(ISBLANK(plancomarcpc[[#This Row],[Acciones sobre el Plan aprobado]]),"",Ejercicio)</f>
        <v/>
      </c>
      <c r="B836" s="3" t="str">
        <f>IF(ISBLANK(plancomarcpc[[#This Row],[Acciones sobre el Plan aprobado]]),"",comarca)</f>
        <v/>
      </c>
      <c r="C836" s="115"/>
      <c r="D836" s="115"/>
      <c r="E836" s="115"/>
    </row>
    <row r="837" spans="1:5" x14ac:dyDescent="0.25">
      <c r="A837" t="str">
        <f>IF(ISBLANK(plancomarcpc[[#This Row],[Acciones sobre el Plan aprobado]]),"",Ejercicio)</f>
        <v/>
      </c>
      <c r="B837" s="3" t="str">
        <f>IF(ISBLANK(plancomarcpc[[#This Row],[Acciones sobre el Plan aprobado]]),"",comarca)</f>
        <v/>
      </c>
      <c r="C837" s="115"/>
      <c r="D837" s="115"/>
      <c r="E837" s="115"/>
    </row>
    <row r="838" spans="1:5" x14ac:dyDescent="0.25">
      <c r="A838" t="str">
        <f>IF(ISBLANK(plancomarcpc[[#This Row],[Acciones sobre el Plan aprobado]]),"",Ejercicio)</f>
        <v/>
      </c>
      <c r="B838" s="3" t="str">
        <f>IF(ISBLANK(plancomarcpc[[#This Row],[Acciones sobre el Plan aprobado]]),"",comarca)</f>
        <v/>
      </c>
      <c r="C838" s="115"/>
      <c r="D838" s="115"/>
      <c r="E838" s="115"/>
    </row>
    <row r="839" spans="1:5" x14ac:dyDescent="0.25">
      <c r="A839" t="str">
        <f>IF(ISBLANK(plancomarcpc[[#This Row],[Acciones sobre el Plan aprobado]]),"",Ejercicio)</f>
        <v/>
      </c>
      <c r="B839" s="3" t="str">
        <f>IF(ISBLANK(plancomarcpc[[#This Row],[Acciones sobre el Plan aprobado]]),"",comarca)</f>
        <v/>
      </c>
      <c r="C839" s="115"/>
      <c r="D839" s="115"/>
      <c r="E839" s="115"/>
    </row>
    <row r="840" spans="1:5" x14ac:dyDescent="0.25">
      <c r="A840" t="str">
        <f>IF(ISBLANK(plancomarcpc[[#This Row],[Acciones sobre el Plan aprobado]]),"",Ejercicio)</f>
        <v/>
      </c>
      <c r="B840" s="3" t="str">
        <f>IF(ISBLANK(plancomarcpc[[#This Row],[Acciones sobre el Plan aprobado]]),"",comarca)</f>
        <v/>
      </c>
      <c r="C840" s="115"/>
      <c r="D840" s="115"/>
      <c r="E840" s="115"/>
    </row>
    <row r="841" spans="1:5" x14ac:dyDescent="0.25">
      <c r="A841" t="str">
        <f>IF(ISBLANK(plancomarcpc[[#This Row],[Acciones sobre el Plan aprobado]]),"",Ejercicio)</f>
        <v/>
      </c>
      <c r="B841" s="3" t="str">
        <f>IF(ISBLANK(plancomarcpc[[#This Row],[Acciones sobre el Plan aprobado]]),"",comarca)</f>
        <v/>
      </c>
      <c r="C841" s="115"/>
      <c r="D841" s="115"/>
      <c r="E841" s="115"/>
    </row>
    <row r="842" spans="1:5" x14ac:dyDescent="0.25">
      <c r="A842" t="str">
        <f>IF(ISBLANK(plancomarcpc[[#This Row],[Acciones sobre el Plan aprobado]]),"",Ejercicio)</f>
        <v/>
      </c>
      <c r="B842" s="3" t="str">
        <f>IF(ISBLANK(plancomarcpc[[#This Row],[Acciones sobre el Plan aprobado]]),"",comarca)</f>
        <v/>
      </c>
      <c r="C842" s="115"/>
      <c r="D842" s="115"/>
      <c r="E842" s="115"/>
    </row>
    <row r="843" spans="1:5" x14ac:dyDescent="0.25">
      <c r="A843" t="str">
        <f>IF(ISBLANK(plancomarcpc[[#This Row],[Acciones sobre el Plan aprobado]]),"",Ejercicio)</f>
        <v/>
      </c>
      <c r="B843" s="3" t="str">
        <f>IF(ISBLANK(plancomarcpc[[#This Row],[Acciones sobre el Plan aprobado]]),"",comarca)</f>
        <v/>
      </c>
      <c r="C843" s="115"/>
      <c r="D843" s="115"/>
      <c r="E843" s="115"/>
    </row>
    <row r="844" spans="1:5" x14ac:dyDescent="0.25">
      <c r="A844" t="str">
        <f>IF(ISBLANK(plancomarcpc[[#This Row],[Acciones sobre el Plan aprobado]]),"",Ejercicio)</f>
        <v/>
      </c>
      <c r="B844" s="3" t="str">
        <f>IF(ISBLANK(plancomarcpc[[#This Row],[Acciones sobre el Plan aprobado]]),"",comarca)</f>
        <v/>
      </c>
      <c r="C844" s="115"/>
      <c r="D844" s="115"/>
      <c r="E844" s="115"/>
    </row>
    <row r="845" spans="1:5" x14ac:dyDescent="0.25">
      <c r="A845" t="str">
        <f>IF(ISBLANK(plancomarcpc[[#This Row],[Acciones sobre el Plan aprobado]]),"",Ejercicio)</f>
        <v/>
      </c>
      <c r="B845" s="3" t="str">
        <f>IF(ISBLANK(plancomarcpc[[#This Row],[Acciones sobre el Plan aprobado]]),"",comarca)</f>
        <v/>
      </c>
      <c r="C845" s="115"/>
      <c r="D845" s="115"/>
      <c r="E845" s="115"/>
    </row>
    <row r="846" spans="1:5" x14ac:dyDescent="0.25">
      <c r="A846" t="str">
        <f>IF(ISBLANK(plancomarcpc[[#This Row],[Acciones sobre el Plan aprobado]]),"",Ejercicio)</f>
        <v/>
      </c>
      <c r="B846" s="3" t="str">
        <f>IF(ISBLANK(plancomarcpc[[#This Row],[Acciones sobre el Plan aprobado]]),"",comarca)</f>
        <v/>
      </c>
      <c r="C846" s="115"/>
      <c r="D846" s="115"/>
      <c r="E846" s="115"/>
    </row>
    <row r="847" spans="1:5" x14ac:dyDescent="0.25">
      <c r="A847" t="str">
        <f>IF(ISBLANK(plancomarcpc[[#This Row],[Acciones sobre el Plan aprobado]]),"",Ejercicio)</f>
        <v/>
      </c>
      <c r="B847" s="3" t="str">
        <f>IF(ISBLANK(plancomarcpc[[#This Row],[Acciones sobre el Plan aprobado]]),"",comarca)</f>
        <v/>
      </c>
      <c r="C847" s="115"/>
      <c r="D847" s="115"/>
      <c r="E847" s="115"/>
    </row>
    <row r="848" spans="1:5" x14ac:dyDescent="0.25">
      <c r="A848" t="str">
        <f>IF(ISBLANK(plancomarcpc[[#This Row],[Acciones sobre el Plan aprobado]]),"",Ejercicio)</f>
        <v/>
      </c>
      <c r="B848" s="3" t="str">
        <f>IF(ISBLANK(plancomarcpc[[#This Row],[Acciones sobre el Plan aprobado]]),"",comarca)</f>
        <v/>
      </c>
      <c r="C848" s="115"/>
      <c r="D848" s="115"/>
      <c r="E848" s="115"/>
    </row>
    <row r="849" spans="1:5" x14ac:dyDescent="0.25">
      <c r="A849" t="str">
        <f>IF(ISBLANK(plancomarcpc[[#This Row],[Acciones sobre el Plan aprobado]]),"",Ejercicio)</f>
        <v/>
      </c>
      <c r="B849" s="3" t="str">
        <f>IF(ISBLANK(plancomarcpc[[#This Row],[Acciones sobre el Plan aprobado]]),"",comarca)</f>
        <v/>
      </c>
      <c r="C849" s="115"/>
      <c r="D849" s="115"/>
      <c r="E849" s="115"/>
    </row>
    <row r="850" spans="1:5" x14ac:dyDescent="0.25">
      <c r="A850" t="str">
        <f>IF(ISBLANK(plancomarcpc[[#This Row],[Acciones sobre el Plan aprobado]]),"",Ejercicio)</f>
        <v/>
      </c>
      <c r="B850" s="3" t="str">
        <f>IF(ISBLANK(plancomarcpc[[#This Row],[Acciones sobre el Plan aprobado]]),"",comarca)</f>
        <v/>
      </c>
      <c r="C850" s="115"/>
      <c r="D850" s="115"/>
      <c r="E850" s="115"/>
    </row>
    <row r="851" spans="1:5" x14ac:dyDescent="0.25">
      <c r="A851" t="str">
        <f>IF(ISBLANK(plancomarcpc[[#This Row],[Acciones sobre el Plan aprobado]]),"",Ejercicio)</f>
        <v/>
      </c>
      <c r="B851" s="3" t="str">
        <f>IF(ISBLANK(plancomarcpc[[#This Row],[Acciones sobre el Plan aprobado]]),"",comarca)</f>
        <v/>
      </c>
      <c r="C851" s="115"/>
      <c r="D851" s="115"/>
      <c r="E851" s="115"/>
    </row>
    <row r="852" spans="1:5" x14ac:dyDescent="0.25">
      <c r="A852" t="str">
        <f>IF(ISBLANK(plancomarcpc[[#This Row],[Acciones sobre el Plan aprobado]]),"",Ejercicio)</f>
        <v/>
      </c>
      <c r="B852" s="3" t="str">
        <f>IF(ISBLANK(plancomarcpc[[#This Row],[Acciones sobre el Plan aprobado]]),"",comarca)</f>
        <v/>
      </c>
      <c r="C852" s="115"/>
      <c r="D852" s="115"/>
      <c r="E852" s="115"/>
    </row>
    <row r="853" spans="1:5" x14ac:dyDescent="0.25">
      <c r="A853" t="str">
        <f>IF(ISBLANK(plancomarcpc[[#This Row],[Acciones sobre el Plan aprobado]]),"",Ejercicio)</f>
        <v/>
      </c>
      <c r="B853" s="3" t="str">
        <f>IF(ISBLANK(plancomarcpc[[#This Row],[Acciones sobre el Plan aprobado]]),"",comarca)</f>
        <v/>
      </c>
      <c r="C853" s="115"/>
      <c r="D853" s="115"/>
      <c r="E853" s="115"/>
    </row>
    <row r="854" spans="1:5" x14ac:dyDescent="0.25">
      <c r="A854" t="str">
        <f>IF(ISBLANK(plancomarcpc[[#This Row],[Acciones sobre el Plan aprobado]]),"",Ejercicio)</f>
        <v/>
      </c>
      <c r="B854" s="3" t="str">
        <f>IF(ISBLANK(plancomarcpc[[#This Row],[Acciones sobre el Plan aprobado]]),"",comarca)</f>
        <v/>
      </c>
      <c r="C854" s="115"/>
      <c r="D854" s="115"/>
      <c r="E854" s="115"/>
    </row>
    <row r="855" spans="1:5" x14ac:dyDescent="0.25">
      <c r="A855" t="str">
        <f>IF(ISBLANK(plancomarcpc[[#This Row],[Acciones sobre el Plan aprobado]]),"",Ejercicio)</f>
        <v/>
      </c>
      <c r="B855" s="3" t="str">
        <f>IF(ISBLANK(plancomarcpc[[#This Row],[Acciones sobre el Plan aprobado]]),"",comarca)</f>
        <v/>
      </c>
      <c r="C855" s="115"/>
      <c r="D855" s="115"/>
      <c r="E855" s="115"/>
    </row>
    <row r="856" spans="1:5" x14ac:dyDescent="0.25">
      <c r="A856" t="str">
        <f>IF(ISBLANK(plancomarcpc[[#This Row],[Acciones sobre el Plan aprobado]]),"",Ejercicio)</f>
        <v/>
      </c>
      <c r="B856" s="3" t="str">
        <f>IF(ISBLANK(plancomarcpc[[#This Row],[Acciones sobre el Plan aprobado]]),"",comarca)</f>
        <v/>
      </c>
      <c r="C856" s="115"/>
      <c r="D856" s="115"/>
      <c r="E856" s="115"/>
    </row>
    <row r="857" spans="1:5" x14ac:dyDescent="0.25">
      <c r="A857" t="str">
        <f>IF(ISBLANK(plancomarcpc[[#This Row],[Acciones sobre el Plan aprobado]]),"",Ejercicio)</f>
        <v/>
      </c>
      <c r="B857" s="3" t="str">
        <f>IF(ISBLANK(plancomarcpc[[#This Row],[Acciones sobre el Plan aprobado]]),"",comarca)</f>
        <v/>
      </c>
      <c r="C857" s="115"/>
      <c r="D857" s="115"/>
      <c r="E857" s="115"/>
    </row>
    <row r="858" spans="1:5" x14ac:dyDescent="0.25">
      <c r="A858" t="str">
        <f>IF(ISBLANK(plancomarcpc[[#This Row],[Acciones sobre el Plan aprobado]]),"",Ejercicio)</f>
        <v/>
      </c>
      <c r="B858" s="3" t="str">
        <f>IF(ISBLANK(plancomarcpc[[#This Row],[Acciones sobre el Plan aprobado]]),"",comarca)</f>
        <v/>
      </c>
      <c r="C858" s="115"/>
      <c r="D858" s="115"/>
      <c r="E858" s="115"/>
    </row>
    <row r="859" spans="1:5" x14ac:dyDescent="0.25">
      <c r="A859" t="str">
        <f>IF(ISBLANK(plancomarcpc[[#This Row],[Acciones sobre el Plan aprobado]]),"",Ejercicio)</f>
        <v/>
      </c>
      <c r="B859" s="3" t="str">
        <f>IF(ISBLANK(plancomarcpc[[#This Row],[Acciones sobre el Plan aprobado]]),"",comarca)</f>
        <v/>
      </c>
      <c r="C859" s="115"/>
      <c r="D859" s="115"/>
      <c r="E859" s="115"/>
    </row>
    <row r="860" spans="1:5" x14ac:dyDescent="0.25">
      <c r="A860" t="str">
        <f>IF(ISBLANK(plancomarcpc[[#This Row],[Acciones sobre el Plan aprobado]]),"",Ejercicio)</f>
        <v/>
      </c>
      <c r="B860" s="3" t="str">
        <f>IF(ISBLANK(plancomarcpc[[#This Row],[Acciones sobre el Plan aprobado]]),"",comarca)</f>
        <v/>
      </c>
      <c r="C860" s="115"/>
      <c r="D860" s="115"/>
      <c r="E860" s="115"/>
    </row>
    <row r="861" spans="1:5" x14ac:dyDescent="0.25">
      <c r="A861" t="str">
        <f>IF(ISBLANK(plancomarcpc[[#This Row],[Acciones sobre el Plan aprobado]]),"",Ejercicio)</f>
        <v/>
      </c>
      <c r="B861" s="3" t="str">
        <f>IF(ISBLANK(plancomarcpc[[#This Row],[Acciones sobre el Plan aprobado]]),"",comarca)</f>
        <v/>
      </c>
      <c r="C861" s="115"/>
      <c r="D861" s="115"/>
      <c r="E861" s="115"/>
    </row>
    <row r="862" spans="1:5" x14ac:dyDescent="0.25">
      <c r="A862" t="str">
        <f>IF(ISBLANK(plancomarcpc[[#This Row],[Acciones sobre el Plan aprobado]]),"",Ejercicio)</f>
        <v/>
      </c>
      <c r="B862" s="3" t="str">
        <f>IF(ISBLANK(plancomarcpc[[#This Row],[Acciones sobre el Plan aprobado]]),"",comarca)</f>
        <v/>
      </c>
      <c r="C862" s="115"/>
      <c r="D862" s="115"/>
      <c r="E862" s="115"/>
    </row>
    <row r="863" spans="1:5" x14ac:dyDescent="0.25">
      <c r="A863" t="str">
        <f>IF(ISBLANK(plancomarcpc[[#This Row],[Acciones sobre el Plan aprobado]]),"",Ejercicio)</f>
        <v/>
      </c>
      <c r="B863" s="3" t="str">
        <f>IF(ISBLANK(plancomarcpc[[#This Row],[Acciones sobre el Plan aprobado]]),"",comarca)</f>
        <v/>
      </c>
      <c r="C863" s="115"/>
      <c r="D863" s="115"/>
      <c r="E863" s="115"/>
    </row>
    <row r="864" spans="1:5" x14ac:dyDescent="0.25">
      <c r="A864" t="str">
        <f>IF(ISBLANK(plancomarcpc[[#This Row],[Acciones sobre el Plan aprobado]]),"",Ejercicio)</f>
        <v/>
      </c>
      <c r="B864" s="3" t="str">
        <f>IF(ISBLANK(plancomarcpc[[#This Row],[Acciones sobre el Plan aprobado]]),"",comarca)</f>
        <v/>
      </c>
      <c r="C864" s="115"/>
      <c r="D864" s="115"/>
      <c r="E864" s="115"/>
    </row>
    <row r="865" spans="1:5" x14ac:dyDescent="0.25">
      <c r="A865" t="str">
        <f>IF(ISBLANK(plancomarcpc[[#This Row],[Acciones sobre el Plan aprobado]]),"",Ejercicio)</f>
        <v/>
      </c>
      <c r="B865" s="3" t="str">
        <f>IF(ISBLANK(plancomarcpc[[#This Row],[Acciones sobre el Plan aprobado]]),"",comarca)</f>
        <v/>
      </c>
      <c r="C865" s="115"/>
      <c r="D865" s="115"/>
      <c r="E865" s="115"/>
    </row>
    <row r="866" spans="1:5" x14ac:dyDescent="0.25">
      <c r="A866" t="str">
        <f>IF(ISBLANK(plancomarcpc[[#This Row],[Acciones sobre el Plan aprobado]]),"",Ejercicio)</f>
        <v/>
      </c>
      <c r="B866" s="3" t="str">
        <f>IF(ISBLANK(plancomarcpc[[#This Row],[Acciones sobre el Plan aprobado]]),"",comarca)</f>
        <v/>
      </c>
      <c r="C866" s="115"/>
      <c r="D866" s="115"/>
      <c r="E866" s="115"/>
    </row>
    <row r="867" spans="1:5" x14ac:dyDescent="0.25">
      <c r="A867" t="str">
        <f>IF(ISBLANK(plancomarcpc[[#This Row],[Acciones sobre el Plan aprobado]]),"",Ejercicio)</f>
        <v/>
      </c>
      <c r="B867" s="3" t="str">
        <f>IF(ISBLANK(plancomarcpc[[#This Row],[Acciones sobre el Plan aprobado]]),"",comarca)</f>
        <v/>
      </c>
      <c r="C867" s="115"/>
      <c r="D867" s="115"/>
      <c r="E867" s="115"/>
    </row>
    <row r="868" spans="1:5" x14ac:dyDescent="0.25">
      <c r="A868" t="str">
        <f>IF(ISBLANK(plancomarcpc[[#This Row],[Acciones sobre el Plan aprobado]]),"",Ejercicio)</f>
        <v/>
      </c>
      <c r="B868" s="3" t="str">
        <f>IF(ISBLANK(plancomarcpc[[#This Row],[Acciones sobre el Plan aprobado]]),"",comarca)</f>
        <v/>
      </c>
      <c r="C868" s="115"/>
      <c r="D868" s="115"/>
      <c r="E868" s="115"/>
    </row>
    <row r="869" spans="1:5" x14ac:dyDescent="0.25">
      <c r="A869" t="str">
        <f>IF(ISBLANK(plancomarcpc[[#This Row],[Acciones sobre el Plan aprobado]]),"",Ejercicio)</f>
        <v/>
      </c>
      <c r="B869" s="3" t="str">
        <f>IF(ISBLANK(plancomarcpc[[#This Row],[Acciones sobre el Plan aprobado]]),"",comarca)</f>
        <v/>
      </c>
      <c r="C869" s="115"/>
      <c r="D869" s="115"/>
      <c r="E869" s="115"/>
    </row>
    <row r="870" spans="1:5" x14ac:dyDescent="0.25">
      <c r="A870" t="str">
        <f>IF(ISBLANK(plancomarcpc[[#This Row],[Acciones sobre el Plan aprobado]]),"",Ejercicio)</f>
        <v/>
      </c>
      <c r="B870" s="3" t="str">
        <f>IF(ISBLANK(plancomarcpc[[#This Row],[Acciones sobre el Plan aprobado]]),"",comarca)</f>
        <v/>
      </c>
      <c r="C870" s="115"/>
      <c r="D870" s="115"/>
      <c r="E870" s="115"/>
    </row>
    <row r="871" spans="1:5" x14ac:dyDescent="0.25">
      <c r="A871" t="str">
        <f>IF(ISBLANK(plancomarcpc[[#This Row],[Acciones sobre el Plan aprobado]]),"",Ejercicio)</f>
        <v/>
      </c>
      <c r="B871" s="3" t="str">
        <f>IF(ISBLANK(plancomarcpc[[#This Row],[Acciones sobre el Plan aprobado]]),"",comarca)</f>
        <v/>
      </c>
      <c r="C871" s="115"/>
      <c r="D871" s="115"/>
      <c r="E871" s="115"/>
    </row>
    <row r="872" spans="1:5" x14ac:dyDescent="0.25">
      <c r="A872" t="str">
        <f>IF(ISBLANK(plancomarcpc[[#This Row],[Acciones sobre el Plan aprobado]]),"",Ejercicio)</f>
        <v/>
      </c>
      <c r="B872" s="3" t="str">
        <f>IF(ISBLANK(plancomarcpc[[#This Row],[Acciones sobre el Plan aprobado]]),"",comarca)</f>
        <v/>
      </c>
      <c r="C872" s="115"/>
      <c r="D872" s="115"/>
      <c r="E872" s="115"/>
    </row>
    <row r="873" spans="1:5" x14ac:dyDescent="0.25">
      <c r="A873" t="str">
        <f>IF(ISBLANK(plancomarcpc[[#This Row],[Acciones sobre el Plan aprobado]]),"",Ejercicio)</f>
        <v/>
      </c>
      <c r="B873" s="3" t="str">
        <f>IF(ISBLANK(plancomarcpc[[#This Row],[Acciones sobre el Plan aprobado]]),"",comarca)</f>
        <v/>
      </c>
      <c r="C873" s="115"/>
      <c r="D873" s="115"/>
      <c r="E873" s="115"/>
    </row>
    <row r="874" spans="1:5" x14ac:dyDescent="0.25">
      <c r="A874" t="str">
        <f>IF(ISBLANK(plancomarcpc[[#This Row],[Acciones sobre el Plan aprobado]]),"",Ejercicio)</f>
        <v/>
      </c>
      <c r="B874" s="3" t="str">
        <f>IF(ISBLANK(plancomarcpc[[#This Row],[Acciones sobre el Plan aprobado]]),"",comarca)</f>
        <v/>
      </c>
      <c r="C874" s="115"/>
      <c r="D874" s="115"/>
      <c r="E874" s="115"/>
    </row>
    <row r="875" spans="1:5" x14ac:dyDescent="0.25">
      <c r="A875" t="str">
        <f>IF(ISBLANK(plancomarcpc[[#This Row],[Acciones sobre el Plan aprobado]]),"",Ejercicio)</f>
        <v/>
      </c>
      <c r="B875" s="3" t="str">
        <f>IF(ISBLANK(plancomarcpc[[#This Row],[Acciones sobre el Plan aprobado]]),"",comarca)</f>
        <v/>
      </c>
      <c r="C875" s="115"/>
      <c r="D875" s="115"/>
      <c r="E875" s="115"/>
    </row>
    <row r="876" spans="1:5" x14ac:dyDescent="0.25">
      <c r="A876" t="str">
        <f>IF(ISBLANK(plancomarcpc[[#This Row],[Acciones sobre el Plan aprobado]]),"",Ejercicio)</f>
        <v/>
      </c>
      <c r="B876" s="3" t="str">
        <f>IF(ISBLANK(plancomarcpc[[#This Row],[Acciones sobre el Plan aprobado]]),"",comarca)</f>
        <v/>
      </c>
      <c r="C876" s="115"/>
      <c r="D876" s="115"/>
      <c r="E876" s="115"/>
    </row>
    <row r="877" spans="1:5" x14ac:dyDescent="0.25">
      <c r="A877" t="str">
        <f>IF(ISBLANK(plancomarcpc[[#This Row],[Acciones sobre el Plan aprobado]]),"",Ejercicio)</f>
        <v/>
      </c>
      <c r="B877" s="3" t="str">
        <f>IF(ISBLANK(plancomarcpc[[#This Row],[Acciones sobre el Plan aprobado]]),"",comarca)</f>
        <v/>
      </c>
      <c r="C877" s="115"/>
      <c r="D877" s="115"/>
      <c r="E877" s="115"/>
    </row>
    <row r="878" spans="1:5" x14ac:dyDescent="0.25">
      <c r="A878" t="str">
        <f>IF(ISBLANK(plancomarcpc[[#This Row],[Acciones sobre el Plan aprobado]]),"",Ejercicio)</f>
        <v/>
      </c>
      <c r="B878" s="3" t="str">
        <f>IF(ISBLANK(plancomarcpc[[#This Row],[Acciones sobre el Plan aprobado]]),"",comarca)</f>
        <v/>
      </c>
      <c r="C878" s="115"/>
      <c r="D878" s="115"/>
      <c r="E878" s="115"/>
    </row>
    <row r="879" spans="1:5" x14ac:dyDescent="0.25">
      <c r="A879" t="str">
        <f>IF(ISBLANK(plancomarcpc[[#This Row],[Acciones sobre el Plan aprobado]]),"",Ejercicio)</f>
        <v/>
      </c>
      <c r="B879" s="3" t="str">
        <f>IF(ISBLANK(plancomarcpc[[#This Row],[Acciones sobre el Plan aprobado]]),"",comarca)</f>
        <v/>
      </c>
      <c r="C879" s="115"/>
      <c r="D879" s="115"/>
      <c r="E879" s="115"/>
    </row>
    <row r="880" spans="1:5" x14ac:dyDescent="0.25">
      <c r="A880" t="str">
        <f>IF(ISBLANK(plancomarcpc[[#This Row],[Acciones sobre el Plan aprobado]]),"",Ejercicio)</f>
        <v/>
      </c>
      <c r="B880" s="3" t="str">
        <f>IF(ISBLANK(plancomarcpc[[#This Row],[Acciones sobre el Plan aprobado]]),"",comarca)</f>
        <v/>
      </c>
      <c r="C880" s="115"/>
      <c r="D880" s="115"/>
      <c r="E880" s="115"/>
    </row>
    <row r="881" spans="1:5" x14ac:dyDescent="0.25">
      <c r="A881" t="str">
        <f>IF(ISBLANK(plancomarcpc[[#This Row],[Acciones sobre el Plan aprobado]]),"",Ejercicio)</f>
        <v/>
      </c>
      <c r="B881" s="3" t="str">
        <f>IF(ISBLANK(plancomarcpc[[#This Row],[Acciones sobre el Plan aprobado]]),"",comarca)</f>
        <v/>
      </c>
      <c r="C881" s="115"/>
      <c r="D881" s="115"/>
      <c r="E881" s="115"/>
    </row>
    <row r="882" spans="1:5" x14ac:dyDescent="0.25">
      <c r="A882" t="str">
        <f>IF(ISBLANK(plancomarcpc[[#This Row],[Acciones sobre el Plan aprobado]]),"",Ejercicio)</f>
        <v/>
      </c>
      <c r="B882" s="3" t="str">
        <f>IF(ISBLANK(plancomarcpc[[#This Row],[Acciones sobre el Plan aprobado]]),"",comarca)</f>
        <v/>
      </c>
      <c r="C882" s="115"/>
      <c r="D882" s="115"/>
      <c r="E882" s="115"/>
    </row>
    <row r="883" spans="1:5" x14ac:dyDescent="0.25">
      <c r="A883" t="str">
        <f>IF(ISBLANK(plancomarcpc[[#This Row],[Acciones sobre el Plan aprobado]]),"",Ejercicio)</f>
        <v/>
      </c>
      <c r="B883" s="3" t="str">
        <f>IF(ISBLANK(plancomarcpc[[#This Row],[Acciones sobre el Plan aprobado]]),"",comarca)</f>
        <v/>
      </c>
      <c r="C883" s="115"/>
      <c r="D883" s="115"/>
      <c r="E883" s="115"/>
    </row>
    <row r="884" spans="1:5" x14ac:dyDescent="0.25">
      <c r="A884" t="str">
        <f>IF(ISBLANK(plancomarcpc[[#This Row],[Acciones sobre el Plan aprobado]]),"",Ejercicio)</f>
        <v/>
      </c>
      <c r="B884" s="3" t="str">
        <f>IF(ISBLANK(plancomarcpc[[#This Row],[Acciones sobre el Plan aprobado]]),"",comarca)</f>
        <v/>
      </c>
      <c r="C884" s="115"/>
      <c r="D884" s="115"/>
      <c r="E884" s="115"/>
    </row>
    <row r="885" spans="1:5" x14ac:dyDescent="0.25">
      <c r="A885" t="str">
        <f>IF(ISBLANK(plancomarcpc[[#This Row],[Acciones sobre el Plan aprobado]]),"",Ejercicio)</f>
        <v/>
      </c>
      <c r="B885" s="3" t="str">
        <f>IF(ISBLANK(plancomarcpc[[#This Row],[Acciones sobre el Plan aprobado]]),"",comarca)</f>
        <v/>
      </c>
      <c r="C885" s="115"/>
      <c r="D885" s="115"/>
      <c r="E885" s="115"/>
    </row>
    <row r="886" spans="1:5" x14ac:dyDescent="0.25">
      <c r="A886" t="str">
        <f>IF(ISBLANK(plancomarcpc[[#This Row],[Acciones sobre el Plan aprobado]]),"",Ejercicio)</f>
        <v/>
      </c>
      <c r="B886" s="3" t="str">
        <f>IF(ISBLANK(plancomarcpc[[#This Row],[Acciones sobre el Plan aprobado]]),"",comarca)</f>
        <v/>
      </c>
      <c r="C886" s="115"/>
      <c r="D886" s="115"/>
      <c r="E886" s="115"/>
    </row>
    <row r="887" spans="1:5" x14ac:dyDescent="0.25">
      <c r="A887" t="str">
        <f>IF(ISBLANK(plancomarcpc[[#This Row],[Acciones sobre el Plan aprobado]]),"",Ejercicio)</f>
        <v/>
      </c>
      <c r="B887" s="3" t="str">
        <f>IF(ISBLANK(plancomarcpc[[#This Row],[Acciones sobre el Plan aprobado]]),"",comarca)</f>
        <v/>
      </c>
      <c r="C887" s="115"/>
      <c r="D887" s="115"/>
      <c r="E887" s="115"/>
    </row>
    <row r="888" spans="1:5" x14ac:dyDescent="0.25">
      <c r="A888" t="str">
        <f>IF(ISBLANK(plancomarcpc[[#This Row],[Acciones sobre el Plan aprobado]]),"",Ejercicio)</f>
        <v/>
      </c>
      <c r="B888" s="3" t="str">
        <f>IF(ISBLANK(plancomarcpc[[#This Row],[Acciones sobre el Plan aprobado]]),"",comarca)</f>
        <v/>
      </c>
      <c r="C888" s="115"/>
      <c r="D888" s="115"/>
      <c r="E888" s="115"/>
    </row>
    <row r="889" spans="1:5" x14ac:dyDescent="0.25">
      <c r="A889" t="str">
        <f>IF(ISBLANK(plancomarcpc[[#This Row],[Acciones sobre el Plan aprobado]]),"",Ejercicio)</f>
        <v/>
      </c>
      <c r="B889" s="3" t="str">
        <f>IF(ISBLANK(plancomarcpc[[#This Row],[Acciones sobre el Plan aprobado]]),"",comarca)</f>
        <v/>
      </c>
      <c r="C889" s="115"/>
      <c r="D889" s="115"/>
      <c r="E889" s="115"/>
    </row>
    <row r="890" spans="1:5" x14ac:dyDescent="0.25">
      <c r="A890" t="str">
        <f>IF(ISBLANK(plancomarcpc[[#This Row],[Acciones sobre el Plan aprobado]]),"",Ejercicio)</f>
        <v/>
      </c>
      <c r="B890" s="3" t="str">
        <f>IF(ISBLANK(plancomarcpc[[#This Row],[Acciones sobre el Plan aprobado]]),"",comarca)</f>
        <v/>
      </c>
      <c r="C890" s="115"/>
      <c r="D890" s="115"/>
      <c r="E890" s="115"/>
    </row>
    <row r="891" spans="1:5" x14ac:dyDescent="0.25">
      <c r="A891" t="str">
        <f>IF(ISBLANK(plancomarcpc[[#This Row],[Acciones sobre el Plan aprobado]]),"",Ejercicio)</f>
        <v/>
      </c>
      <c r="B891" s="3" t="str">
        <f>IF(ISBLANK(plancomarcpc[[#This Row],[Acciones sobre el Plan aprobado]]),"",comarca)</f>
        <v/>
      </c>
      <c r="C891" s="115"/>
      <c r="D891" s="115"/>
      <c r="E891" s="115"/>
    </row>
    <row r="892" spans="1:5" x14ac:dyDescent="0.25">
      <c r="A892" t="str">
        <f>IF(ISBLANK(plancomarcpc[[#This Row],[Acciones sobre el Plan aprobado]]),"",Ejercicio)</f>
        <v/>
      </c>
      <c r="B892" s="3" t="str">
        <f>IF(ISBLANK(plancomarcpc[[#This Row],[Acciones sobre el Plan aprobado]]),"",comarca)</f>
        <v/>
      </c>
      <c r="C892" s="115"/>
      <c r="D892" s="115"/>
      <c r="E892" s="115"/>
    </row>
    <row r="893" spans="1:5" x14ac:dyDescent="0.25">
      <c r="A893" t="str">
        <f>IF(ISBLANK(plancomarcpc[[#This Row],[Acciones sobre el Plan aprobado]]),"",Ejercicio)</f>
        <v/>
      </c>
      <c r="B893" s="3" t="str">
        <f>IF(ISBLANK(plancomarcpc[[#This Row],[Acciones sobre el Plan aprobado]]),"",comarca)</f>
        <v/>
      </c>
      <c r="C893" s="115"/>
      <c r="D893" s="115"/>
      <c r="E893" s="115"/>
    </row>
    <row r="894" spans="1:5" x14ac:dyDescent="0.25">
      <c r="A894" t="str">
        <f>IF(ISBLANK(plancomarcpc[[#This Row],[Acciones sobre el Plan aprobado]]),"",Ejercicio)</f>
        <v/>
      </c>
      <c r="B894" s="3" t="str">
        <f>IF(ISBLANK(plancomarcpc[[#This Row],[Acciones sobre el Plan aprobado]]),"",comarca)</f>
        <v/>
      </c>
      <c r="C894" s="115"/>
      <c r="D894" s="115"/>
      <c r="E894" s="115"/>
    </row>
    <row r="895" spans="1:5" x14ac:dyDescent="0.25">
      <c r="A895" t="str">
        <f>IF(ISBLANK(plancomarcpc[[#This Row],[Acciones sobre el Plan aprobado]]),"",Ejercicio)</f>
        <v/>
      </c>
      <c r="B895" s="3" t="str">
        <f>IF(ISBLANK(plancomarcpc[[#This Row],[Acciones sobre el Plan aprobado]]),"",comarca)</f>
        <v/>
      </c>
      <c r="C895" s="115"/>
      <c r="D895" s="115"/>
      <c r="E895" s="115"/>
    </row>
    <row r="896" spans="1:5" x14ac:dyDescent="0.25">
      <c r="A896" t="str">
        <f>IF(ISBLANK(plancomarcpc[[#This Row],[Acciones sobre el Plan aprobado]]),"",Ejercicio)</f>
        <v/>
      </c>
      <c r="B896" s="3" t="str">
        <f>IF(ISBLANK(plancomarcpc[[#This Row],[Acciones sobre el Plan aprobado]]),"",comarca)</f>
        <v/>
      </c>
      <c r="C896" s="115"/>
      <c r="D896" s="115"/>
      <c r="E896" s="115"/>
    </row>
    <row r="897" spans="1:5" x14ac:dyDescent="0.25">
      <c r="A897" t="str">
        <f>IF(ISBLANK(plancomarcpc[[#This Row],[Acciones sobre el Plan aprobado]]),"",Ejercicio)</f>
        <v/>
      </c>
      <c r="B897" s="3" t="str">
        <f>IF(ISBLANK(plancomarcpc[[#This Row],[Acciones sobre el Plan aprobado]]),"",comarca)</f>
        <v/>
      </c>
      <c r="C897" s="115"/>
      <c r="D897" s="115"/>
      <c r="E897" s="115"/>
    </row>
    <row r="898" spans="1:5" x14ac:dyDescent="0.25">
      <c r="A898" t="str">
        <f>IF(ISBLANK(plancomarcpc[[#This Row],[Acciones sobre el Plan aprobado]]),"",Ejercicio)</f>
        <v/>
      </c>
      <c r="B898" s="3" t="str">
        <f>IF(ISBLANK(plancomarcpc[[#This Row],[Acciones sobre el Plan aprobado]]),"",comarca)</f>
        <v/>
      </c>
      <c r="C898" s="115"/>
      <c r="D898" s="115"/>
      <c r="E898" s="115"/>
    </row>
    <row r="899" spans="1:5" x14ac:dyDescent="0.25">
      <c r="A899" t="str">
        <f>IF(ISBLANK(plancomarcpc[[#This Row],[Acciones sobre el Plan aprobado]]),"",Ejercicio)</f>
        <v/>
      </c>
      <c r="B899" s="3" t="str">
        <f>IF(ISBLANK(plancomarcpc[[#This Row],[Acciones sobre el Plan aprobado]]),"",comarca)</f>
        <v/>
      </c>
      <c r="C899" s="115"/>
      <c r="D899" s="115"/>
      <c r="E899" s="115"/>
    </row>
    <row r="900" spans="1:5" x14ac:dyDescent="0.25">
      <c r="A900" t="str">
        <f>IF(ISBLANK(plancomarcpc[[#This Row],[Acciones sobre el Plan aprobado]]),"",Ejercicio)</f>
        <v/>
      </c>
      <c r="B900" s="3" t="str">
        <f>IF(ISBLANK(plancomarcpc[[#This Row],[Acciones sobre el Plan aprobado]]),"",comarca)</f>
        <v/>
      </c>
      <c r="C900" s="115"/>
      <c r="D900" s="115"/>
      <c r="E900" s="115"/>
    </row>
    <row r="901" spans="1:5" x14ac:dyDescent="0.25">
      <c r="A901" t="str">
        <f>IF(ISBLANK(plancomarcpc[[#This Row],[Acciones sobre el Plan aprobado]]),"",Ejercicio)</f>
        <v/>
      </c>
      <c r="B901" s="3" t="str">
        <f>IF(ISBLANK(plancomarcpc[[#This Row],[Acciones sobre el Plan aprobado]]),"",comarca)</f>
        <v/>
      </c>
      <c r="C901" s="115"/>
      <c r="D901" s="115"/>
      <c r="E901" s="115"/>
    </row>
    <row r="902" spans="1:5" x14ac:dyDescent="0.25">
      <c r="A902" t="str">
        <f>IF(ISBLANK(plancomarcpc[[#This Row],[Acciones sobre el Plan aprobado]]),"",Ejercicio)</f>
        <v/>
      </c>
      <c r="B902" s="3" t="str">
        <f>IF(ISBLANK(plancomarcpc[[#This Row],[Acciones sobre el Plan aprobado]]),"",comarca)</f>
        <v/>
      </c>
      <c r="C902" s="115"/>
      <c r="D902" s="115"/>
      <c r="E902" s="115"/>
    </row>
    <row r="903" spans="1:5" x14ac:dyDescent="0.25">
      <c r="A903" t="str">
        <f>IF(ISBLANK(plancomarcpc[[#This Row],[Acciones sobre el Plan aprobado]]),"",Ejercicio)</f>
        <v/>
      </c>
      <c r="B903" s="3" t="str">
        <f>IF(ISBLANK(plancomarcpc[[#This Row],[Acciones sobre el Plan aprobado]]),"",comarca)</f>
        <v/>
      </c>
      <c r="C903" s="115"/>
      <c r="D903" s="115"/>
      <c r="E903" s="115"/>
    </row>
    <row r="904" spans="1:5" x14ac:dyDescent="0.25">
      <c r="A904" t="str">
        <f>IF(ISBLANK(plancomarcpc[[#This Row],[Acciones sobre el Plan aprobado]]),"",Ejercicio)</f>
        <v/>
      </c>
      <c r="B904" s="3" t="str">
        <f>IF(ISBLANK(plancomarcpc[[#This Row],[Acciones sobre el Plan aprobado]]),"",comarca)</f>
        <v/>
      </c>
      <c r="C904" s="115"/>
      <c r="D904" s="115"/>
      <c r="E904" s="115"/>
    </row>
    <row r="905" spans="1:5" x14ac:dyDescent="0.25">
      <c r="A905" t="str">
        <f>IF(ISBLANK(plancomarcpc[[#This Row],[Acciones sobre el Plan aprobado]]),"",Ejercicio)</f>
        <v/>
      </c>
      <c r="B905" s="3" t="str">
        <f>IF(ISBLANK(plancomarcpc[[#This Row],[Acciones sobre el Plan aprobado]]),"",comarca)</f>
        <v/>
      </c>
      <c r="C905" s="115"/>
      <c r="D905" s="115"/>
      <c r="E905" s="115"/>
    </row>
    <row r="906" spans="1:5" x14ac:dyDescent="0.25">
      <c r="A906" t="str">
        <f>IF(ISBLANK(plancomarcpc[[#This Row],[Acciones sobre el Plan aprobado]]),"",Ejercicio)</f>
        <v/>
      </c>
      <c r="B906" s="3" t="str">
        <f>IF(ISBLANK(plancomarcpc[[#This Row],[Acciones sobre el Plan aprobado]]),"",comarca)</f>
        <v/>
      </c>
      <c r="C906" s="115"/>
      <c r="D906" s="115"/>
      <c r="E906" s="115"/>
    </row>
    <row r="907" spans="1:5" x14ac:dyDescent="0.25">
      <c r="A907" t="str">
        <f>IF(ISBLANK(plancomarcpc[[#This Row],[Acciones sobre el Plan aprobado]]),"",Ejercicio)</f>
        <v/>
      </c>
      <c r="B907" s="3" t="str">
        <f>IF(ISBLANK(plancomarcpc[[#This Row],[Acciones sobre el Plan aprobado]]),"",comarca)</f>
        <v/>
      </c>
      <c r="C907" s="115"/>
      <c r="D907" s="115"/>
      <c r="E907" s="115"/>
    </row>
    <row r="908" spans="1:5" x14ac:dyDescent="0.25">
      <c r="A908" t="str">
        <f>IF(ISBLANK(plancomarcpc[[#This Row],[Acciones sobre el Plan aprobado]]),"",Ejercicio)</f>
        <v/>
      </c>
      <c r="B908" s="3" t="str">
        <f>IF(ISBLANK(plancomarcpc[[#This Row],[Acciones sobre el Plan aprobado]]),"",comarca)</f>
        <v/>
      </c>
      <c r="C908" s="115"/>
      <c r="D908" s="115"/>
      <c r="E908" s="115"/>
    </row>
    <row r="909" spans="1:5" x14ac:dyDescent="0.25">
      <c r="A909" t="str">
        <f>IF(ISBLANK(plancomarcpc[[#This Row],[Acciones sobre el Plan aprobado]]),"",Ejercicio)</f>
        <v/>
      </c>
      <c r="B909" s="3" t="str">
        <f>IF(ISBLANK(plancomarcpc[[#This Row],[Acciones sobre el Plan aprobado]]),"",comarca)</f>
        <v/>
      </c>
      <c r="C909" s="115"/>
      <c r="D909" s="115"/>
      <c r="E909" s="115"/>
    </row>
    <row r="910" spans="1:5" x14ac:dyDescent="0.25">
      <c r="A910" t="str">
        <f>IF(ISBLANK(plancomarcpc[[#This Row],[Acciones sobre el Plan aprobado]]),"",Ejercicio)</f>
        <v/>
      </c>
      <c r="B910" s="3" t="str">
        <f>IF(ISBLANK(plancomarcpc[[#This Row],[Acciones sobre el Plan aprobado]]),"",comarca)</f>
        <v/>
      </c>
      <c r="C910" s="115"/>
      <c r="D910" s="115"/>
      <c r="E910" s="115"/>
    </row>
    <row r="911" spans="1:5" x14ac:dyDescent="0.25">
      <c r="A911" t="str">
        <f>IF(ISBLANK(plancomarcpc[[#This Row],[Acciones sobre el Plan aprobado]]),"",Ejercicio)</f>
        <v/>
      </c>
      <c r="B911" s="3" t="str">
        <f>IF(ISBLANK(plancomarcpc[[#This Row],[Acciones sobre el Plan aprobado]]),"",comarca)</f>
        <v/>
      </c>
      <c r="C911" s="115"/>
      <c r="D911" s="115"/>
      <c r="E911" s="115"/>
    </row>
    <row r="912" spans="1:5" x14ac:dyDescent="0.25">
      <c r="A912" t="str">
        <f>IF(ISBLANK(plancomarcpc[[#This Row],[Acciones sobre el Plan aprobado]]),"",Ejercicio)</f>
        <v/>
      </c>
      <c r="B912" s="3" t="str">
        <f>IF(ISBLANK(plancomarcpc[[#This Row],[Acciones sobre el Plan aprobado]]),"",comarca)</f>
        <v/>
      </c>
      <c r="C912" s="115"/>
      <c r="D912" s="115"/>
      <c r="E912" s="115"/>
    </row>
    <row r="913" spans="1:5" x14ac:dyDescent="0.25">
      <c r="A913" t="str">
        <f>IF(ISBLANK(plancomarcpc[[#This Row],[Acciones sobre el Plan aprobado]]),"",Ejercicio)</f>
        <v/>
      </c>
      <c r="B913" s="3" t="str">
        <f>IF(ISBLANK(plancomarcpc[[#This Row],[Acciones sobre el Plan aprobado]]),"",comarca)</f>
        <v/>
      </c>
      <c r="C913" s="115"/>
      <c r="D913" s="115"/>
      <c r="E913" s="115"/>
    </row>
    <row r="914" spans="1:5" x14ac:dyDescent="0.25">
      <c r="A914" t="str">
        <f>IF(ISBLANK(plancomarcpc[[#This Row],[Acciones sobre el Plan aprobado]]),"",Ejercicio)</f>
        <v/>
      </c>
      <c r="B914" s="3" t="str">
        <f>IF(ISBLANK(plancomarcpc[[#This Row],[Acciones sobre el Plan aprobado]]),"",comarca)</f>
        <v/>
      </c>
      <c r="C914" s="115"/>
      <c r="D914" s="115"/>
      <c r="E914" s="115"/>
    </row>
    <row r="915" spans="1:5" x14ac:dyDescent="0.25">
      <c r="A915" t="str">
        <f>IF(ISBLANK(plancomarcpc[[#This Row],[Acciones sobre el Plan aprobado]]),"",Ejercicio)</f>
        <v/>
      </c>
      <c r="B915" s="3" t="str">
        <f>IF(ISBLANK(plancomarcpc[[#This Row],[Acciones sobre el Plan aprobado]]),"",comarca)</f>
        <v/>
      </c>
      <c r="C915" s="115"/>
      <c r="D915" s="115"/>
      <c r="E915" s="115"/>
    </row>
    <row r="916" spans="1:5" x14ac:dyDescent="0.25">
      <c r="A916" t="str">
        <f>IF(ISBLANK(plancomarcpc[[#This Row],[Acciones sobre el Plan aprobado]]),"",Ejercicio)</f>
        <v/>
      </c>
      <c r="B916" s="3" t="str">
        <f>IF(ISBLANK(plancomarcpc[[#This Row],[Acciones sobre el Plan aprobado]]),"",comarca)</f>
        <v/>
      </c>
      <c r="C916" s="115"/>
      <c r="D916" s="115"/>
      <c r="E916" s="115"/>
    </row>
    <row r="917" spans="1:5" x14ac:dyDescent="0.25">
      <c r="A917" t="str">
        <f>IF(ISBLANK(plancomarcpc[[#This Row],[Acciones sobre el Plan aprobado]]),"",Ejercicio)</f>
        <v/>
      </c>
      <c r="B917" s="3" t="str">
        <f>IF(ISBLANK(plancomarcpc[[#This Row],[Acciones sobre el Plan aprobado]]),"",comarca)</f>
        <v/>
      </c>
      <c r="C917" s="115"/>
      <c r="D917" s="115"/>
      <c r="E917" s="115"/>
    </row>
    <row r="918" spans="1:5" x14ac:dyDescent="0.25">
      <c r="A918" t="str">
        <f>IF(ISBLANK(plancomarcpc[[#This Row],[Acciones sobre el Plan aprobado]]),"",Ejercicio)</f>
        <v/>
      </c>
      <c r="B918" s="3" t="str">
        <f>IF(ISBLANK(plancomarcpc[[#This Row],[Acciones sobre el Plan aprobado]]),"",comarca)</f>
        <v/>
      </c>
      <c r="C918" s="115"/>
      <c r="D918" s="115"/>
      <c r="E918" s="115"/>
    </row>
    <row r="919" spans="1:5" x14ac:dyDescent="0.25">
      <c r="A919" t="str">
        <f>IF(ISBLANK(plancomarcpc[[#This Row],[Acciones sobre el Plan aprobado]]),"",Ejercicio)</f>
        <v/>
      </c>
      <c r="B919" s="3" t="str">
        <f>IF(ISBLANK(plancomarcpc[[#This Row],[Acciones sobre el Plan aprobado]]),"",comarca)</f>
        <v/>
      </c>
      <c r="C919" s="115"/>
      <c r="D919" s="115"/>
      <c r="E919" s="115"/>
    </row>
    <row r="920" spans="1:5" x14ac:dyDescent="0.25">
      <c r="A920" t="str">
        <f>IF(ISBLANK(plancomarcpc[[#This Row],[Acciones sobre el Plan aprobado]]),"",Ejercicio)</f>
        <v/>
      </c>
      <c r="B920" s="3" t="str">
        <f>IF(ISBLANK(plancomarcpc[[#This Row],[Acciones sobre el Plan aprobado]]),"",comarca)</f>
        <v/>
      </c>
      <c r="C920" s="115"/>
      <c r="D920" s="115"/>
      <c r="E920" s="115"/>
    </row>
    <row r="921" spans="1:5" x14ac:dyDescent="0.25">
      <c r="A921" t="str">
        <f>IF(ISBLANK(plancomarcpc[[#This Row],[Acciones sobre el Plan aprobado]]),"",Ejercicio)</f>
        <v/>
      </c>
      <c r="B921" s="3" t="str">
        <f>IF(ISBLANK(plancomarcpc[[#This Row],[Acciones sobre el Plan aprobado]]),"",comarca)</f>
        <v/>
      </c>
      <c r="C921" s="115"/>
      <c r="D921" s="115"/>
      <c r="E921" s="115"/>
    </row>
    <row r="922" spans="1:5" x14ac:dyDescent="0.25">
      <c r="A922" t="str">
        <f>IF(ISBLANK(plancomarcpc[[#This Row],[Acciones sobre el Plan aprobado]]),"",Ejercicio)</f>
        <v/>
      </c>
      <c r="B922" s="3" t="str">
        <f>IF(ISBLANK(plancomarcpc[[#This Row],[Acciones sobre el Plan aprobado]]),"",comarca)</f>
        <v/>
      </c>
      <c r="C922" s="115"/>
      <c r="D922" s="115"/>
      <c r="E922" s="115"/>
    </row>
    <row r="923" spans="1:5" x14ac:dyDescent="0.25">
      <c r="A923" t="str">
        <f>IF(ISBLANK(plancomarcpc[[#This Row],[Acciones sobre el Plan aprobado]]),"",Ejercicio)</f>
        <v/>
      </c>
      <c r="B923" s="3" t="str">
        <f>IF(ISBLANK(plancomarcpc[[#This Row],[Acciones sobre el Plan aprobado]]),"",comarca)</f>
        <v/>
      </c>
      <c r="C923" s="115"/>
      <c r="D923" s="115"/>
      <c r="E923" s="115"/>
    </row>
    <row r="924" spans="1:5" x14ac:dyDescent="0.25">
      <c r="A924" t="str">
        <f>IF(ISBLANK(plancomarcpc[[#This Row],[Acciones sobre el Plan aprobado]]),"",Ejercicio)</f>
        <v/>
      </c>
      <c r="B924" s="3" t="str">
        <f>IF(ISBLANK(plancomarcpc[[#This Row],[Acciones sobre el Plan aprobado]]),"",comarca)</f>
        <v/>
      </c>
      <c r="C924" s="115"/>
      <c r="D924" s="115"/>
      <c r="E924" s="115"/>
    </row>
    <row r="925" spans="1:5" x14ac:dyDescent="0.25">
      <c r="A925" t="str">
        <f>IF(ISBLANK(plancomarcpc[[#This Row],[Acciones sobre el Plan aprobado]]),"",Ejercicio)</f>
        <v/>
      </c>
      <c r="B925" s="3" t="str">
        <f>IF(ISBLANK(plancomarcpc[[#This Row],[Acciones sobre el Plan aprobado]]),"",comarca)</f>
        <v/>
      </c>
      <c r="C925" s="115"/>
      <c r="D925" s="115"/>
      <c r="E925" s="115"/>
    </row>
    <row r="926" spans="1:5" x14ac:dyDescent="0.25">
      <c r="A926" t="str">
        <f>IF(ISBLANK(plancomarcpc[[#This Row],[Acciones sobre el Plan aprobado]]),"",Ejercicio)</f>
        <v/>
      </c>
      <c r="B926" s="3" t="str">
        <f>IF(ISBLANK(plancomarcpc[[#This Row],[Acciones sobre el Plan aprobado]]),"",comarca)</f>
        <v/>
      </c>
      <c r="C926" s="115"/>
      <c r="D926" s="115"/>
      <c r="E926" s="115"/>
    </row>
    <row r="927" spans="1:5" x14ac:dyDescent="0.25">
      <c r="A927" t="str">
        <f>IF(ISBLANK(plancomarcpc[[#This Row],[Acciones sobre el Plan aprobado]]),"",Ejercicio)</f>
        <v/>
      </c>
      <c r="B927" s="3" t="str">
        <f>IF(ISBLANK(plancomarcpc[[#This Row],[Acciones sobre el Plan aprobado]]),"",comarca)</f>
        <v/>
      </c>
      <c r="C927" s="115"/>
      <c r="D927" s="115"/>
      <c r="E927" s="115"/>
    </row>
    <row r="928" spans="1:5" x14ac:dyDescent="0.25">
      <c r="A928" t="str">
        <f>IF(ISBLANK(plancomarcpc[[#This Row],[Acciones sobre el Plan aprobado]]),"",Ejercicio)</f>
        <v/>
      </c>
      <c r="B928" s="3" t="str">
        <f>IF(ISBLANK(plancomarcpc[[#This Row],[Acciones sobre el Plan aprobado]]),"",comarca)</f>
        <v/>
      </c>
      <c r="C928" s="115"/>
      <c r="D928" s="115"/>
      <c r="E928" s="115"/>
    </row>
    <row r="929" spans="1:5" x14ac:dyDescent="0.25">
      <c r="A929" t="str">
        <f>IF(ISBLANK(plancomarcpc[[#This Row],[Acciones sobre el Plan aprobado]]),"",Ejercicio)</f>
        <v/>
      </c>
      <c r="B929" s="3" t="str">
        <f>IF(ISBLANK(plancomarcpc[[#This Row],[Acciones sobre el Plan aprobado]]),"",comarca)</f>
        <v/>
      </c>
      <c r="C929" s="115"/>
      <c r="D929" s="115"/>
      <c r="E929" s="115"/>
    </row>
    <row r="930" spans="1:5" x14ac:dyDescent="0.25">
      <c r="A930" t="str">
        <f>IF(ISBLANK(plancomarcpc[[#This Row],[Acciones sobre el Plan aprobado]]),"",Ejercicio)</f>
        <v/>
      </c>
      <c r="B930" s="3" t="str">
        <f>IF(ISBLANK(plancomarcpc[[#This Row],[Acciones sobre el Plan aprobado]]),"",comarca)</f>
        <v/>
      </c>
      <c r="C930" s="115"/>
      <c r="D930" s="115"/>
      <c r="E930" s="115"/>
    </row>
    <row r="931" spans="1:5" x14ac:dyDescent="0.25">
      <c r="A931" t="str">
        <f>IF(ISBLANK(plancomarcpc[[#This Row],[Acciones sobre el Plan aprobado]]),"",Ejercicio)</f>
        <v/>
      </c>
      <c r="B931" s="3" t="str">
        <f>IF(ISBLANK(plancomarcpc[[#This Row],[Acciones sobre el Plan aprobado]]),"",comarca)</f>
        <v/>
      </c>
      <c r="C931" s="115"/>
      <c r="D931" s="115"/>
      <c r="E931" s="115"/>
    </row>
    <row r="932" spans="1:5" x14ac:dyDescent="0.25">
      <c r="A932" t="str">
        <f>IF(ISBLANK(plancomarcpc[[#This Row],[Acciones sobre el Plan aprobado]]),"",Ejercicio)</f>
        <v/>
      </c>
      <c r="B932" s="3" t="str">
        <f>IF(ISBLANK(plancomarcpc[[#This Row],[Acciones sobre el Plan aprobado]]),"",comarca)</f>
        <v/>
      </c>
      <c r="C932" s="115"/>
      <c r="D932" s="115"/>
      <c r="E932" s="115"/>
    </row>
    <row r="933" spans="1:5" x14ac:dyDescent="0.25">
      <c r="A933" t="str">
        <f>IF(ISBLANK(plancomarcpc[[#This Row],[Acciones sobre el Plan aprobado]]),"",Ejercicio)</f>
        <v/>
      </c>
      <c r="B933" s="3" t="str">
        <f>IF(ISBLANK(plancomarcpc[[#This Row],[Acciones sobre el Plan aprobado]]),"",comarca)</f>
        <v/>
      </c>
      <c r="C933" s="115"/>
      <c r="D933" s="115"/>
      <c r="E933" s="115"/>
    </row>
    <row r="934" spans="1:5" x14ac:dyDescent="0.25">
      <c r="A934" t="str">
        <f>IF(ISBLANK(plancomarcpc[[#This Row],[Acciones sobre el Plan aprobado]]),"",Ejercicio)</f>
        <v/>
      </c>
      <c r="B934" s="3" t="str">
        <f>IF(ISBLANK(plancomarcpc[[#This Row],[Acciones sobre el Plan aprobado]]),"",comarca)</f>
        <v/>
      </c>
      <c r="C934" s="115"/>
      <c r="D934" s="115"/>
      <c r="E934" s="115"/>
    </row>
    <row r="935" spans="1:5" x14ac:dyDescent="0.25">
      <c r="A935" t="str">
        <f>IF(ISBLANK(plancomarcpc[[#This Row],[Acciones sobre el Plan aprobado]]),"",Ejercicio)</f>
        <v/>
      </c>
      <c r="B935" s="3" t="str">
        <f>IF(ISBLANK(plancomarcpc[[#This Row],[Acciones sobre el Plan aprobado]]),"",comarca)</f>
        <v/>
      </c>
      <c r="C935" s="115"/>
      <c r="D935" s="115"/>
      <c r="E935" s="115"/>
    </row>
    <row r="936" spans="1:5" x14ac:dyDescent="0.25">
      <c r="A936" t="str">
        <f>IF(ISBLANK(plancomarcpc[[#This Row],[Acciones sobre el Plan aprobado]]),"",Ejercicio)</f>
        <v/>
      </c>
      <c r="B936" s="3" t="str">
        <f>IF(ISBLANK(plancomarcpc[[#This Row],[Acciones sobre el Plan aprobado]]),"",comarca)</f>
        <v/>
      </c>
      <c r="C936" s="115"/>
      <c r="D936" s="115"/>
      <c r="E936" s="115"/>
    </row>
    <row r="937" spans="1:5" x14ac:dyDescent="0.25">
      <c r="A937" t="str">
        <f>IF(ISBLANK(plancomarcpc[[#This Row],[Acciones sobre el Plan aprobado]]),"",Ejercicio)</f>
        <v/>
      </c>
      <c r="B937" s="3" t="str">
        <f>IF(ISBLANK(plancomarcpc[[#This Row],[Acciones sobre el Plan aprobado]]),"",comarca)</f>
        <v/>
      </c>
      <c r="C937" s="115"/>
      <c r="D937" s="115"/>
      <c r="E937" s="115"/>
    </row>
    <row r="938" spans="1:5" x14ac:dyDescent="0.25">
      <c r="A938" t="str">
        <f>IF(ISBLANK(plancomarcpc[[#This Row],[Acciones sobre el Plan aprobado]]),"",Ejercicio)</f>
        <v/>
      </c>
      <c r="B938" s="3" t="str">
        <f>IF(ISBLANK(plancomarcpc[[#This Row],[Acciones sobre el Plan aprobado]]),"",comarca)</f>
        <v/>
      </c>
      <c r="C938" s="115"/>
      <c r="D938" s="115"/>
      <c r="E938" s="115"/>
    </row>
    <row r="939" spans="1:5" x14ac:dyDescent="0.25">
      <c r="A939" t="str">
        <f>IF(ISBLANK(plancomarcpc[[#This Row],[Acciones sobre el Plan aprobado]]),"",Ejercicio)</f>
        <v/>
      </c>
      <c r="B939" s="3" t="str">
        <f>IF(ISBLANK(plancomarcpc[[#This Row],[Acciones sobre el Plan aprobado]]),"",comarca)</f>
        <v/>
      </c>
      <c r="C939" s="115"/>
      <c r="D939" s="115"/>
      <c r="E939" s="115"/>
    </row>
    <row r="940" spans="1:5" x14ac:dyDescent="0.25">
      <c r="A940" t="str">
        <f>IF(ISBLANK(plancomarcpc[[#This Row],[Acciones sobre el Plan aprobado]]),"",Ejercicio)</f>
        <v/>
      </c>
      <c r="B940" s="3" t="str">
        <f>IF(ISBLANK(plancomarcpc[[#This Row],[Acciones sobre el Plan aprobado]]),"",comarca)</f>
        <v/>
      </c>
      <c r="C940" s="115"/>
      <c r="D940" s="115"/>
      <c r="E940" s="115"/>
    </row>
    <row r="941" spans="1:5" x14ac:dyDescent="0.25">
      <c r="A941" t="str">
        <f>IF(ISBLANK(plancomarcpc[[#This Row],[Acciones sobre el Plan aprobado]]),"",Ejercicio)</f>
        <v/>
      </c>
      <c r="B941" s="3" t="str">
        <f>IF(ISBLANK(plancomarcpc[[#This Row],[Acciones sobre el Plan aprobado]]),"",comarca)</f>
        <v/>
      </c>
      <c r="C941" s="115"/>
      <c r="D941" s="115"/>
      <c r="E941" s="115"/>
    </row>
    <row r="942" spans="1:5" x14ac:dyDescent="0.25">
      <c r="A942" t="str">
        <f>IF(ISBLANK(plancomarcpc[[#This Row],[Acciones sobre el Plan aprobado]]),"",Ejercicio)</f>
        <v/>
      </c>
      <c r="B942" s="3" t="str">
        <f>IF(ISBLANK(plancomarcpc[[#This Row],[Acciones sobre el Plan aprobado]]),"",comarca)</f>
        <v/>
      </c>
      <c r="C942" s="115"/>
      <c r="D942" s="115"/>
      <c r="E942" s="115"/>
    </row>
    <row r="943" spans="1:5" x14ac:dyDescent="0.25">
      <c r="A943" t="str">
        <f>IF(ISBLANK(plancomarcpc[[#This Row],[Acciones sobre el Plan aprobado]]),"",Ejercicio)</f>
        <v/>
      </c>
      <c r="B943" s="3" t="str">
        <f>IF(ISBLANK(plancomarcpc[[#This Row],[Acciones sobre el Plan aprobado]]),"",comarca)</f>
        <v/>
      </c>
      <c r="C943" s="115"/>
      <c r="D943" s="115"/>
      <c r="E943" s="115"/>
    </row>
    <row r="944" spans="1:5" x14ac:dyDescent="0.25">
      <c r="A944" t="str">
        <f>IF(ISBLANK(plancomarcpc[[#This Row],[Acciones sobre el Plan aprobado]]),"",Ejercicio)</f>
        <v/>
      </c>
      <c r="B944" s="3" t="str">
        <f>IF(ISBLANK(plancomarcpc[[#This Row],[Acciones sobre el Plan aprobado]]),"",comarca)</f>
        <v/>
      </c>
      <c r="C944" s="115"/>
      <c r="D944" s="115"/>
      <c r="E944" s="115"/>
    </row>
    <row r="945" spans="1:5" x14ac:dyDescent="0.25">
      <c r="A945" t="str">
        <f>IF(ISBLANK(plancomarcpc[[#This Row],[Acciones sobre el Plan aprobado]]),"",Ejercicio)</f>
        <v/>
      </c>
      <c r="B945" s="3" t="str">
        <f>IF(ISBLANK(plancomarcpc[[#This Row],[Acciones sobre el Plan aprobado]]),"",comarca)</f>
        <v/>
      </c>
      <c r="C945" s="115"/>
      <c r="D945" s="115"/>
      <c r="E945" s="115"/>
    </row>
    <row r="946" spans="1:5" x14ac:dyDescent="0.25">
      <c r="A946" t="str">
        <f>IF(ISBLANK(plancomarcpc[[#This Row],[Acciones sobre el Plan aprobado]]),"",Ejercicio)</f>
        <v/>
      </c>
      <c r="B946" s="3" t="str">
        <f>IF(ISBLANK(plancomarcpc[[#This Row],[Acciones sobre el Plan aprobado]]),"",comarca)</f>
        <v/>
      </c>
      <c r="C946" s="115"/>
      <c r="D946" s="115"/>
      <c r="E946" s="115"/>
    </row>
    <row r="947" spans="1:5" x14ac:dyDescent="0.25">
      <c r="A947" t="str">
        <f>IF(ISBLANK(plancomarcpc[[#This Row],[Acciones sobre el Plan aprobado]]),"",Ejercicio)</f>
        <v/>
      </c>
      <c r="B947" s="3" t="str">
        <f>IF(ISBLANK(plancomarcpc[[#This Row],[Acciones sobre el Plan aprobado]]),"",comarca)</f>
        <v/>
      </c>
      <c r="C947" s="115"/>
      <c r="D947" s="115"/>
      <c r="E947" s="115"/>
    </row>
    <row r="948" spans="1:5" x14ac:dyDescent="0.25">
      <c r="A948" t="str">
        <f>IF(ISBLANK(plancomarcpc[[#This Row],[Acciones sobre el Plan aprobado]]),"",Ejercicio)</f>
        <v/>
      </c>
      <c r="B948" s="3" t="str">
        <f>IF(ISBLANK(plancomarcpc[[#This Row],[Acciones sobre el Plan aprobado]]),"",comarca)</f>
        <v/>
      </c>
      <c r="C948" s="115"/>
      <c r="D948" s="115"/>
      <c r="E948" s="115"/>
    </row>
    <row r="949" spans="1:5" x14ac:dyDescent="0.25">
      <c r="A949" t="str">
        <f>IF(ISBLANK(plancomarcpc[[#This Row],[Acciones sobre el Plan aprobado]]),"",Ejercicio)</f>
        <v/>
      </c>
      <c r="B949" s="3" t="str">
        <f>IF(ISBLANK(plancomarcpc[[#This Row],[Acciones sobre el Plan aprobado]]),"",comarca)</f>
        <v/>
      </c>
      <c r="C949" s="115"/>
      <c r="D949" s="115"/>
      <c r="E949" s="115"/>
    </row>
    <row r="950" spans="1:5" x14ac:dyDescent="0.25">
      <c r="A950" t="str">
        <f>IF(ISBLANK(plancomarcpc[[#This Row],[Acciones sobre el Plan aprobado]]),"",Ejercicio)</f>
        <v/>
      </c>
      <c r="B950" s="3" t="str">
        <f>IF(ISBLANK(plancomarcpc[[#This Row],[Acciones sobre el Plan aprobado]]),"",comarca)</f>
        <v/>
      </c>
      <c r="C950" s="115"/>
      <c r="D950" s="115"/>
      <c r="E950" s="115"/>
    </row>
    <row r="951" spans="1:5" x14ac:dyDescent="0.25">
      <c r="A951" t="str">
        <f>IF(ISBLANK(plancomarcpc[[#This Row],[Acciones sobre el Plan aprobado]]),"",Ejercicio)</f>
        <v/>
      </c>
      <c r="B951" s="3" t="str">
        <f>IF(ISBLANK(plancomarcpc[[#This Row],[Acciones sobre el Plan aprobado]]),"",comarca)</f>
        <v/>
      </c>
      <c r="C951" s="115"/>
      <c r="D951" s="115"/>
      <c r="E951" s="115"/>
    </row>
    <row r="952" spans="1:5" x14ac:dyDescent="0.25">
      <c r="A952" t="str">
        <f>IF(ISBLANK(plancomarcpc[[#This Row],[Acciones sobre el Plan aprobado]]),"",Ejercicio)</f>
        <v/>
      </c>
      <c r="B952" s="3" t="str">
        <f>IF(ISBLANK(plancomarcpc[[#This Row],[Acciones sobre el Plan aprobado]]),"",comarca)</f>
        <v/>
      </c>
      <c r="C952" s="115"/>
      <c r="D952" s="115"/>
      <c r="E952" s="115"/>
    </row>
    <row r="953" spans="1:5" x14ac:dyDescent="0.25">
      <c r="A953" t="str">
        <f>IF(ISBLANK(plancomarcpc[[#This Row],[Acciones sobre el Plan aprobado]]),"",Ejercicio)</f>
        <v/>
      </c>
      <c r="B953" s="3" t="str">
        <f>IF(ISBLANK(plancomarcpc[[#This Row],[Acciones sobre el Plan aprobado]]),"",comarca)</f>
        <v/>
      </c>
      <c r="C953" s="115"/>
      <c r="D953" s="115"/>
      <c r="E953" s="115"/>
    </row>
    <row r="954" spans="1:5" x14ac:dyDescent="0.25">
      <c r="A954" t="str">
        <f>IF(ISBLANK(plancomarcpc[[#This Row],[Acciones sobre el Plan aprobado]]),"",Ejercicio)</f>
        <v/>
      </c>
      <c r="B954" s="3" t="str">
        <f>IF(ISBLANK(plancomarcpc[[#This Row],[Acciones sobre el Plan aprobado]]),"",comarca)</f>
        <v/>
      </c>
      <c r="C954" s="115"/>
      <c r="D954" s="115"/>
      <c r="E954" s="115"/>
    </row>
    <row r="955" spans="1:5" x14ac:dyDescent="0.25">
      <c r="A955" t="str">
        <f>IF(ISBLANK(plancomarcpc[[#This Row],[Acciones sobre el Plan aprobado]]),"",Ejercicio)</f>
        <v/>
      </c>
      <c r="B955" s="3" t="str">
        <f>IF(ISBLANK(plancomarcpc[[#This Row],[Acciones sobre el Plan aprobado]]),"",comarca)</f>
        <v/>
      </c>
      <c r="C955" s="115"/>
      <c r="D955" s="115"/>
      <c r="E955" s="115"/>
    </row>
    <row r="956" spans="1:5" x14ac:dyDescent="0.25">
      <c r="A956" t="str">
        <f>IF(ISBLANK(plancomarcpc[[#This Row],[Acciones sobre el Plan aprobado]]),"",Ejercicio)</f>
        <v/>
      </c>
      <c r="B956" s="3" t="str">
        <f>IF(ISBLANK(plancomarcpc[[#This Row],[Acciones sobre el Plan aprobado]]),"",comarca)</f>
        <v/>
      </c>
      <c r="C956" s="115"/>
      <c r="D956" s="115"/>
      <c r="E956" s="115"/>
    </row>
    <row r="957" spans="1:5" x14ac:dyDescent="0.25">
      <c r="A957" t="str">
        <f>IF(ISBLANK(plancomarcpc[[#This Row],[Acciones sobre el Plan aprobado]]),"",Ejercicio)</f>
        <v/>
      </c>
      <c r="B957" s="3" t="str">
        <f>IF(ISBLANK(plancomarcpc[[#This Row],[Acciones sobre el Plan aprobado]]),"",comarca)</f>
        <v/>
      </c>
      <c r="C957" s="115"/>
      <c r="D957" s="115"/>
      <c r="E957" s="115"/>
    </row>
    <row r="958" spans="1:5" x14ac:dyDescent="0.25">
      <c r="A958" t="str">
        <f>IF(ISBLANK(plancomarcpc[[#This Row],[Acciones sobre el Plan aprobado]]),"",Ejercicio)</f>
        <v/>
      </c>
      <c r="B958" s="3" t="str">
        <f>IF(ISBLANK(plancomarcpc[[#This Row],[Acciones sobre el Plan aprobado]]),"",comarca)</f>
        <v/>
      </c>
      <c r="C958" s="115"/>
      <c r="D958" s="115"/>
      <c r="E958" s="115"/>
    </row>
    <row r="959" spans="1:5" x14ac:dyDescent="0.25">
      <c r="A959" t="str">
        <f>IF(ISBLANK(plancomarcpc[[#This Row],[Acciones sobre el Plan aprobado]]),"",Ejercicio)</f>
        <v/>
      </c>
      <c r="B959" s="3" t="str">
        <f>IF(ISBLANK(plancomarcpc[[#This Row],[Acciones sobre el Plan aprobado]]),"",comarca)</f>
        <v/>
      </c>
      <c r="C959" s="115"/>
      <c r="D959" s="115"/>
      <c r="E959" s="115"/>
    </row>
    <row r="960" spans="1:5" x14ac:dyDescent="0.25">
      <c r="A960" t="str">
        <f>IF(ISBLANK(plancomarcpc[[#This Row],[Acciones sobre el Plan aprobado]]),"",Ejercicio)</f>
        <v/>
      </c>
      <c r="B960" s="3" t="str">
        <f>IF(ISBLANK(plancomarcpc[[#This Row],[Acciones sobre el Plan aprobado]]),"",comarca)</f>
        <v/>
      </c>
      <c r="C960" s="115"/>
      <c r="D960" s="115"/>
      <c r="E960" s="115"/>
    </row>
    <row r="961" spans="1:5" x14ac:dyDescent="0.25">
      <c r="A961" t="str">
        <f>IF(ISBLANK(plancomarcpc[[#This Row],[Acciones sobre el Plan aprobado]]),"",Ejercicio)</f>
        <v/>
      </c>
      <c r="B961" s="3" t="str">
        <f>IF(ISBLANK(plancomarcpc[[#This Row],[Acciones sobre el Plan aprobado]]),"",comarca)</f>
        <v/>
      </c>
      <c r="C961" s="115"/>
      <c r="D961" s="115"/>
      <c r="E961" s="115"/>
    </row>
    <row r="962" spans="1:5" x14ac:dyDescent="0.25">
      <c r="A962" t="str">
        <f>IF(ISBLANK(plancomarcpc[[#This Row],[Acciones sobre el Plan aprobado]]),"",Ejercicio)</f>
        <v/>
      </c>
      <c r="B962" s="3" t="str">
        <f>IF(ISBLANK(plancomarcpc[[#This Row],[Acciones sobre el Plan aprobado]]),"",comarca)</f>
        <v/>
      </c>
      <c r="C962" s="115"/>
      <c r="D962" s="115"/>
      <c r="E962" s="115"/>
    </row>
    <row r="963" spans="1:5" x14ac:dyDescent="0.25">
      <c r="A963" t="str">
        <f>IF(ISBLANK(plancomarcpc[[#This Row],[Acciones sobre el Plan aprobado]]),"",Ejercicio)</f>
        <v/>
      </c>
      <c r="B963" s="3" t="str">
        <f>IF(ISBLANK(plancomarcpc[[#This Row],[Acciones sobre el Plan aprobado]]),"",comarca)</f>
        <v/>
      </c>
      <c r="C963" s="115"/>
      <c r="D963" s="115"/>
      <c r="E963" s="115"/>
    </row>
    <row r="964" spans="1:5" x14ac:dyDescent="0.25">
      <c r="A964" t="str">
        <f>IF(ISBLANK(plancomarcpc[[#This Row],[Acciones sobre el Plan aprobado]]),"",Ejercicio)</f>
        <v/>
      </c>
      <c r="B964" s="3" t="str">
        <f>IF(ISBLANK(plancomarcpc[[#This Row],[Acciones sobre el Plan aprobado]]),"",comarca)</f>
        <v/>
      </c>
      <c r="C964" s="115"/>
      <c r="D964" s="115"/>
      <c r="E964" s="115"/>
    </row>
    <row r="965" spans="1:5" x14ac:dyDescent="0.25">
      <c r="A965" t="str">
        <f>IF(ISBLANK(plancomarcpc[[#This Row],[Acciones sobre el Plan aprobado]]),"",Ejercicio)</f>
        <v/>
      </c>
      <c r="B965" s="3" t="str">
        <f>IF(ISBLANK(plancomarcpc[[#This Row],[Acciones sobre el Plan aprobado]]),"",comarca)</f>
        <v/>
      </c>
      <c r="C965" s="115"/>
      <c r="D965" s="115"/>
      <c r="E965" s="115"/>
    </row>
    <row r="966" spans="1:5" x14ac:dyDescent="0.25">
      <c r="A966" t="str">
        <f>IF(ISBLANK(plancomarcpc[[#This Row],[Acciones sobre el Plan aprobado]]),"",Ejercicio)</f>
        <v/>
      </c>
      <c r="B966" s="3" t="str">
        <f>IF(ISBLANK(plancomarcpc[[#This Row],[Acciones sobre el Plan aprobado]]),"",comarca)</f>
        <v/>
      </c>
      <c r="C966" s="115"/>
      <c r="D966" s="115"/>
      <c r="E966" s="115"/>
    </row>
    <row r="967" spans="1:5" x14ac:dyDescent="0.25">
      <c r="A967" t="str">
        <f>IF(ISBLANK(plancomarcpc[[#This Row],[Acciones sobre el Plan aprobado]]),"",Ejercicio)</f>
        <v/>
      </c>
      <c r="B967" s="3" t="str">
        <f>IF(ISBLANK(plancomarcpc[[#This Row],[Acciones sobre el Plan aprobado]]),"",comarca)</f>
        <v/>
      </c>
      <c r="C967" s="115"/>
      <c r="D967" s="115"/>
      <c r="E967" s="115"/>
    </row>
    <row r="968" spans="1:5" x14ac:dyDescent="0.25">
      <c r="A968" t="str">
        <f>IF(ISBLANK(plancomarcpc[[#This Row],[Acciones sobre el Plan aprobado]]),"",Ejercicio)</f>
        <v/>
      </c>
      <c r="B968" s="3" t="str">
        <f>IF(ISBLANK(plancomarcpc[[#This Row],[Acciones sobre el Plan aprobado]]),"",comarca)</f>
        <v/>
      </c>
      <c r="C968" s="115"/>
      <c r="D968" s="115"/>
      <c r="E968" s="115"/>
    </row>
    <row r="969" spans="1:5" x14ac:dyDescent="0.25">
      <c r="A969" t="str">
        <f>IF(ISBLANK(plancomarcpc[[#This Row],[Acciones sobre el Plan aprobado]]),"",Ejercicio)</f>
        <v/>
      </c>
      <c r="B969" s="3" t="str">
        <f>IF(ISBLANK(plancomarcpc[[#This Row],[Acciones sobre el Plan aprobado]]),"",comarca)</f>
        <v/>
      </c>
      <c r="C969" s="115"/>
      <c r="D969" s="115"/>
      <c r="E969" s="115"/>
    </row>
    <row r="970" spans="1:5" x14ac:dyDescent="0.25">
      <c r="A970" t="str">
        <f>IF(ISBLANK(plancomarcpc[[#This Row],[Acciones sobre el Plan aprobado]]),"",Ejercicio)</f>
        <v/>
      </c>
      <c r="B970" s="3" t="str">
        <f>IF(ISBLANK(plancomarcpc[[#This Row],[Acciones sobre el Plan aprobado]]),"",comarca)</f>
        <v/>
      </c>
      <c r="C970" s="115"/>
      <c r="D970" s="115"/>
      <c r="E970" s="115"/>
    </row>
    <row r="971" spans="1:5" x14ac:dyDescent="0.25">
      <c r="A971" t="str">
        <f>IF(ISBLANK(plancomarcpc[[#This Row],[Acciones sobre el Plan aprobado]]),"",Ejercicio)</f>
        <v/>
      </c>
      <c r="B971" s="3" t="str">
        <f>IF(ISBLANK(plancomarcpc[[#This Row],[Acciones sobre el Plan aprobado]]),"",comarca)</f>
        <v/>
      </c>
      <c r="C971" s="115"/>
      <c r="D971" s="115"/>
      <c r="E971" s="115"/>
    </row>
    <row r="972" spans="1:5" x14ac:dyDescent="0.25">
      <c r="A972" t="str">
        <f>IF(ISBLANK(plancomarcpc[[#This Row],[Acciones sobre el Plan aprobado]]),"",Ejercicio)</f>
        <v/>
      </c>
      <c r="B972" s="3" t="str">
        <f>IF(ISBLANK(plancomarcpc[[#This Row],[Acciones sobre el Plan aprobado]]),"",comarca)</f>
        <v/>
      </c>
      <c r="C972" s="115"/>
      <c r="D972" s="115"/>
      <c r="E972" s="115"/>
    </row>
    <row r="973" spans="1:5" x14ac:dyDescent="0.25">
      <c r="A973" t="str">
        <f>IF(ISBLANK(plancomarcpc[[#This Row],[Acciones sobre el Plan aprobado]]),"",Ejercicio)</f>
        <v/>
      </c>
      <c r="B973" s="3" t="str">
        <f>IF(ISBLANK(plancomarcpc[[#This Row],[Acciones sobre el Plan aprobado]]),"",comarca)</f>
        <v/>
      </c>
      <c r="C973" s="115"/>
      <c r="D973" s="115"/>
      <c r="E973" s="115"/>
    </row>
    <row r="974" spans="1:5" x14ac:dyDescent="0.25">
      <c r="A974" t="str">
        <f>IF(ISBLANK(plancomarcpc[[#This Row],[Acciones sobre el Plan aprobado]]),"",Ejercicio)</f>
        <v/>
      </c>
      <c r="B974" s="3" t="str">
        <f>IF(ISBLANK(plancomarcpc[[#This Row],[Acciones sobre el Plan aprobado]]),"",comarca)</f>
        <v/>
      </c>
      <c r="C974" s="115"/>
      <c r="D974" s="115"/>
      <c r="E974" s="115"/>
    </row>
    <row r="975" spans="1:5" x14ac:dyDescent="0.25">
      <c r="A975" t="str">
        <f>IF(ISBLANK(plancomarcpc[[#This Row],[Acciones sobre el Plan aprobado]]),"",Ejercicio)</f>
        <v/>
      </c>
      <c r="B975" s="3" t="str">
        <f>IF(ISBLANK(plancomarcpc[[#This Row],[Acciones sobre el Plan aprobado]]),"",comarca)</f>
        <v/>
      </c>
      <c r="C975" s="115"/>
      <c r="D975" s="115"/>
      <c r="E975" s="115"/>
    </row>
    <row r="976" spans="1:5" x14ac:dyDescent="0.25">
      <c r="A976" t="str">
        <f>IF(ISBLANK(plancomarcpc[[#This Row],[Acciones sobre el Plan aprobado]]),"",Ejercicio)</f>
        <v/>
      </c>
      <c r="B976" s="3" t="str">
        <f>IF(ISBLANK(plancomarcpc[[#This Row],[Acciones sobre el Plan aprobado]]),"",comarca)</f>
        <v/>
      </c>
      <c r="C976" s="115"/>
      <c r="D976" s="115"/>
      <c r="E976" s="115"/>
    </row>
    <row r="977" spans="1:5" x14ac:dyDescent="0.25">
      <c r="A977" t="str">
        <f>IF(ISBLANK(plancomarcpc[[#This Row],[Acciones sobre el Plan aprobado]]),"",Ejercicio)</f>
        <v/>
      </c>
      <c r="B977" s="3" t="str">
        <f>IF(ISBLANK(plancomarcpc[[#This Row],[Acciones sobre el Plan aprobado]]),"",comarca)</f>
        <v/>
      </c>
      <c r="C977" s="115"/>
      <c r="D977" s="115"/>
      <c r="E977" s="115"/>
    </row>
    <row r="978" spans="1:5" x14ac:dyDescent="0.25">
      <c r="A978" t="str">
        <f>IF(ISBLANK(plancomarcpc[[#This Row],[Acciones sobre el Plan aprobado]]),"",Ejercicio)</f>
        <v/>
      </c>
      <c r="B978" s="3" t="str">
        <f>IF(ISBLANK(plancomarcpc[[#This Row],[Acciones sobre el Plan aprobado]]),"",comarca)</f>
        <v/>
      </c>
      <c r="C978" s="115"/>
      <c r="D978" s="115"/>
      <c r="E978" s="115"/>
    </row>
    <row r="979" spans="1:5" x14ac:dyDescent="0.25">
      <c r="A979" t="str">
        <f>IF(ISBLANK(plancomarcpc[[#This Row],[Acciones sobre el Plan aprobado]]),"",Ejercicio)</f>
        <v/>
      </c>
      <c r="B979" s="3" t="str">
        <f>IF(ISBLANK(plancomarcpc[[#This Row],[Acciones sobre el Plan aprobado]]),"",comarca)</f>
        <v/>
      </c>
      <c r="C979" s="115"/>
      <c r="D979" s="115"/>
      <c r="E979" s="115"/>
    </row>
    <row r="980" spans="1:5" x14ac:dyDescent="0.25">
      <c r="A980" t="str">
        <f>IF(ISBLANK(plancomarcpc[[#This Row],[Acciones sobre el Plan aprobado]]),"",Ejercicio)</f>
        <v/>
      </c>
      <c r="B980" s="3" t="str">
        <f>IF(ISBLANK(plancomarcpc[[#This Row],[Acciones sobre el Plan aprobado]]),"",comarca)</f>
        <v/>
      </c>
      <c r="C980" s="115"/>
      <c r="D980" s="115"/>
      <c r="E980" s="115"/>
    </row>
    <row r="981" spans="1:5" x14ac:dyDescent="0.25">
      <c r="A981" t="str">
        <f>IF(ISBLANK(plancomarcpc[[#This Row],[Acciones sobre el Plan aprobado]]),"",Ejercicio)</f>
        <v/>
      </c>
      <c r="B981" s="3" t="str">
        <f>IF(ISBLANK(plancomarcpc[[#This Row],[Acciones sobre el Plan aprobado]]),"",comarca)</f>
        <v/>
      </c>
      <c r="C981" s="115"/>
      <c r="D981" s="115"/>
      <c r="E981" s="115"/>
    </row>
    <row r="982" spans="1:5" x14ac:dyDescent="0.25">
      <c r="A982" t="str">
        <f>IF(ISBLANK(plancomarcpc[[#This Row],[Acciones sobre el Plan aprobado]]),"",Ejercicio)</f>
        <v/>
      </c>
      <c r="B982" s="3" t="str">
        <f>IF(ISBLANK(plancomarcpc[[#This Row],[Acciones sobre el Plan aprobado]]),"",comarca)</f>
        <v/>
      </c>
      <c r="C982" s="115"/>
      <c r="D982" s="115"/>
      <c r="E982" s="115"/>
    </row>
    <row r="983" spans="1:5" x14ac:dyDescent="0.25">
      <c r="A983" t="str">
        <f>IF(ISBLANK(plancomarcpc[[#This Row],[Acciones sobre el Plan aprobado]]),"",Ejercicio)</f>
        <v/>
      </c>
      <c r="B983" s="3" t="str">
        <f>IF(ISBLANK(plancomarcpc[[#This Row],[Acciones sobre el Plan aprobado]]),"",comarca)</f>
        <v/>
      </c>
      <c r="C983" s="115"/>
      <c r="D983" s="115"/>
      <c r="E983" s="115"/>
    </row>
    <row r="984" spans="1:5" x14ac:dyDescent="0.25">
      <c r="A984" t="str">
        <f>IF(ISBLANK(plancomarcpc[[#This Row],[Acciones sobre el Plan aprobado]]),"",Ejercicio)</f>
        <v/>
      </c>
      <c r="B984" s="3" t="str">
        <f>IF(ISBLANK(plancomarcpc[[#This Row],[Acciones sobre el Plan aprobado]]),"",comarca)</f>
        <v/>
      </c>
      <c r="C984" s="115"/>
      <c r="D984" s="115"/>
      <c r="E984" s="115"/>
    </row>
    <row r="985" spans="1:5" x14ac:dyDescent="0.25">
      <c r="A985" t="str">
        <f>IF(ISBLANK(plancomarcpc[[#This Row],[Acciones sobre el Plan aprobado]]),"",Ejercicio)</f>
        <v/>
      </c>
      <c r="B985" s="3" t="str">
        <f>IF(ISBLANK(plancomarcpc[[#This Row],[Acciones sobre el Plan aprobado]]),"",comarca)</f>
        <v/>
      </c>
      <c r="C985" s="115"/>
      <c r="D985" s="115"/>
      <c r="E985" s="115"/>
    </row>
    <row r="986" spans="1:5" x14ac:dyDescent="0.25">
      <c r="A986" t="str">
        <f>IF(ISBLANK(plancomarcpc[[#This Row],[Acciones sobre el Plan aprobado]]),"",Ejercicio)</f>
        <v/>
      </c>
      <c r="B986" s="3" t="str">
        <f>IF(ISBLANK(plancomarcpc[[#This Row],[Acciones sobre el Plan aprobado]]),"",comarca)</f>
        <v/>
      </c>
      <c r="C986" s="115"/>
      <c r="D986" s="115"/>
      <c r="E986" s="115"/>
    </row>
    <row r="987" spans="1:5" x14ac:dyDescent="0.25">
      <c r="A987" t="str">
        <f>IF(ISBLANK(plancomarcpc[[#This Row],[Acciones sobre el Plan aprobado]]),"",Ejercicio)</f>
        <v/>
      </c>
      <c r="B987" s="3" t="str">
        <f>IF(ISBLANK(plancomarcpc[[#This Row],[Acciones sobre el Plan aprobado]]),"",comarca)</f>
        <v/>
      </c>
      <c r="C987" s="115"/>
      <c r="D987" s="115"/>
      <c r="E987" s="115"/>
    </row>
    <row r="988" spans="1:5" x14ac:dyDescent="0.25">
      <c r="A988" t="str">
        <f>IF(ISBLANK(plancomarcpc[[#This Row],[Acciones sobre el Plan aprobado]]),"",Ejercicio)</f>
        <v/>
      </c>
      <c r="B988" s="3" t="str">
        <f>IF(ISBLANK(plancomarcpc[[#This Row],[Acciones sobre el Plan aprobado]]),"",comarca)</f>
        <v/>
      </c>
      <c r="C988" s="115"/>
      <c r="D988" s="115"/>
      <c r="E988" s="115"/>
    </row>
    <row r="989" spans="1:5" x14ac:dyDescent="0.25">
      <c r="A989" t="str">
        <f>IF(ISBLANK(plancomarcpc[[#This Row],[Acciones sobre el Plan aprobado]]),"",Ejercicio)</f>
        <v/>
      </c>
      <c r="B989" s="3" t="str">
        <f>IF(ISBLANK(plancomarcpc[[#This Row],[Acciones sobre el Plan aprobado]]),"",comarca)</f>
        <v/>
      </c>
      <c r="C989" s="115"/>
      <c r="D989" s="115"/>
      <c r="E989" s="115"/>
    </row>
    <row r="990" spans="1:5" x14ac:dyDescent="0.25">
      <c r="A990" t="str">
        <f>IF(ISBLANK(plancomarcpc[[#This Row],[Acciones sobre el Plan aprobado]]),"",Ejercicio)</f>
        <v/>
      </c>
      <c r="B990" s="3" t="str">
        <f>IF(ISBLANK(plancomarcpc[[#This Row],[Acciones sobre el Plan aprobado]]),"",comarca)</f>
        <v/>
      </c>
      <c r="C990" s="115"/>
      <c r="D990" s="115"/>
      <c r="E990" s="115"/>
    </row>
    <row r="991" spans="1:5" x14ac:dyDescent="0.25">
      <c r="A991" t="str">
        <f>IF(ISBLANK(plancomarcpc[[#This Row],[Acciones sobre el Plan aprobado]]),"",Ejercicio)</f>
        <v/>
      </c>
      <c r="B991" s="3" t="str">
        <f>IF(ISBLANK(plancomarcpc[[#This Row],[Acciones sobre el Plan aprobado]]),"",comarca)</f>
        <v/>
      </c>
      <c r="C991" s="115"/>
      <c r="D991" s="115"/>
      <c r="E991" s="115"/>
    </row>
    <row r="992" spans="1:5" x14ac:dyDescent="0.25">
      <c r="A992" t="str">
        <f>IF(ISBLANK(plancomarcpc[[#This Row],[Acciones sobre el Plan aprobado]]),"",Ejercicio)</f>
        <v/>
      </c>
      <c r="B992" s="3" t="str">
        <f>IF(ISBLANK(plancomarcpc[[#This Row],[Acciones sobre el Plan aprobado]]),"",comarca)</f>
        <v/>
      </c>
      <c r="C992" s="115"/>
      <c r="D992" s="115"/>
      <c r="E992" s="115"/>
    </row>
    <row r="993" spans="1:5" x14ac:dyDescent="0.25">
      <c r="A993" t="str">
        <f>IF(ISBLANK(plancomarcpc[[#This Row],[Acciones sobre el Plan aprobado]]),"",Ejercicio)</f>
        <v/>
      </c>
      <c r="B993" s="3" t="str">
        <f>IF(ISBLANK(plancomarcpc[[#This Row],[Acciones sobre el Plan aprobado]]),"",comarca)</f>
        <v/>
      </c>
      <c r="C993" s="115"/>
      <c r="D993" s="115"/>
      <c r="E993" s="115"/>
    </row>
    <row r="994" spans="1:5" x14ac:dyDescent="0.25">
      <c r="A994" t="str">
        <f>IF(ISBLANK(plancomarcpc[[#This Row],[Acciones sobre el Plan aprobado]]),"",Ejercicio)</f>
        <v/>
      </c>
      <c r="B994" s="3" t="str">
        <f>IF(ISBLANK(plancomarcpc[[#This Row],[Acciones sobre el Plan aprobado]]),"",comarca)</f>
        <v/>
      </c>
      <c r="C994" s="115"/>
      <c r="D994" s="115"/>
      <c r="E994" s="115"/>
    </row>
    <row r="995" spans="1:5" x14ac:dyDescent="0.25">
      <c r="A995" t="str">
        <f>IF(ISBLANK(plancomarcpc[[#This Row],[Acciones sobre el Plan aprobado]]),"",Ejercicio)</f>
        <v/>
      </c>
      <c r="B995" s="3" t="str">
        <f>IF(ISBLANK(plancomarcpc[[#This Row],[Acciones sobre el Plan aprobado]]),"",comarca)</f>
        <v/>
      </c>
      <c r="C995" s="115"/>
      <c r="D995" s="115"/>
      <c r="E995" s="115"/>
    </row>
    <row r="996" spans="1:5" x14ac:dyDescent="0.25">
      <c r="A996" t="str">
        <f>IF(ISBLANK(plancomarcpc[[#This Row],[Acciones sobre el Plan aprobado]]),"",Ejercicio)</f>
        <v/>
      </c>
      <c r="B996" s="3" t="str">
        <f>IF(ISBLANK(plancomarcpc[[#This Row],[Acciones sobre el Plan aprobado]]),"",comarca)</f>
        <v/>
      </c>
      <c r="C996" s="115"/>
      <c r="D996" s="115"/>
      <c r="E996" s="115"/>
    </row>
    <row r="997" spans="1:5" x14ac:dyDescent="0.25">
      <c r="A997" t="str">
        <f>IF(ISBLANK(plancomarcpc[[#This Row],[Acciones sobre el Plan aprobado]]),"",Ejercicio)</f>
        <v/>
      </c>
      <c r="B997" s="3" t="str">
        <f>IF(ISBLANK(plancomarcpc[[#This Row],[Acciones sobre el Plan aprobado]]),"",comarca)</f>
        <v/>
      </c>
      <c r="C997" s="115"/>
      <c r="D997" s="115"/>
      <c r="E997" s="115"/>
    </row>
    <row r="998" spans="1:5" x14ac:dyDescent="0.25">
      <c r="A998" t="str">
        <f>IF(ISBLANK(plancomarcpc[[#This Row],[Acciones sobre el Plan aprobado]]),"",Ejercicio)</f>
        <v/>
      </c>
      <c r="B998" s="3" t="str">
        <f>IF(ISBLANK(plancomarcpc[[#This Row],[Acciones sobre el Plan aprobado]]),"",comarca)</f>
        <v/>
      </c>
      <c r="C998" s="115"/>
      <c r="D998" s="115"/>
      <c r="E998" s="115"/>
    </row>
    <row r="999" spans="1:5" x14ac:dyDescent="0.25">
      <c r="A999" t="str">
        <f>IF(ISBLANK(plancomarcpc[[#This Row],[Acciones sobre el Plan aprobado]]),"",Ejercicio)</f>
        <v/>
      </c>
      <c r="B999" s="3" t="str">
        <f>IF(ISBLANK(plancomarcpc[[#This Row],[Acciones sobre el Plan aprobado]]),"",comarca)</f>
        <v/>
      </c>
      <c r="C999" s="115"/>
      <c r="D999" s="115"/>
      <c r="E999" s="115"/>
    </row>
    <row r="1000" spans="1:5" x14ac:dyDescent="0.25">
      <c r="A1000" t="str">
        <f>IF(ISBLANK(plancomarcpc[[#This Row],[Acciones sobre el Plan aprobado]]),"",Ejercicio)</f>
        <v/>
      </c>
      <c r="B1000" s="2" t="str">
        <f>IF(ISBLANK(plancomarcpc[[#This Row],[Acciones sobre el Plan aprobado]]),"",comarca)</f>
        <v/>
      </c>
      <c r="C1000" s="115"/>
      <c r="D1000" s="115"/>
      <c r="E1000" s="115"/>
    </row>
    <row r="1001" spans="1:5" x14ac:dyDescent="0.25">
      <c r="A1001" t="str">
        <f>IF(ISBLANK(plancomarcpc[[#This Row],[Acciones sobre el Plan aprobado]]),"",Ejercicio)</f>
        <v/>
      </c>
      <c r="B1001" s="2" t="str">
        <f>IF(ISBLANK(plancomarcpc[[#This Row],[Acciones sobre el Plan aprobado]]),"",comarca)</f>
        <v/>
      </c>
      <c r="C1001" s="115"/>
      <c r="D1001" s="115"/>
      <c r="E1001" s="115"/>
    </row>
    <row r="1002" spans="1:5" x14ac:dyDescent="0.25">
      <c r="A1002" t="str">
        <f>IF(ISBLANK(plancomarcpc[[#This Row],[Acciones sobre el Plan aprobado]]),"",Ejercicio)</f>
        <v/>
      </c>
      <c r="B1002" s="2" t="str">
        <f>IF(ISBLANK(plancomarcpc[[#This Row],[Acciones sobre el Plan aprobado]]),"",comarca)</f>
        <v/>
      </c>
      <c r="C1002" s="115"/>
      <c r="D1002" s="115"/>
      <c r="E1002" s="115"/>
    </row>
  </sheetData>
  <sheetProtection password="D2E9" sheet="1" objects="1" scenarios="1"/>
  <dataValidations count="1">
    <dataValidation type="list" allowBlank="1" showInputMessage="1" showErrorMessage="1" sqref="C2:C1002">
      <formula1>actplan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E1" workbookViewId="0">
      <selection activeCell="E2" sqref="E2"/>
    </sheetView>
  </sheetViews>
  <sheetFormatPr baseColWidth="10" defaultRowHeight="15" x14ac:dyDescent="0.25"/>
  <cols>
    <col min="1" max="1" width="14.42578125" hidden="1" customWidth="1"/>
    <col min="2" max="2" width="22" style="2" hidden="1" customWidth="1"/>
    <col min="3" max="3" width="28.140625" style="2" bestFit="1" customWidth="1"/>
    <col min="4" max="4" width="98.140625" bestFit="1" customWidth="1"/>
    <col min="5" max="5" width="19.85546875" bestFit="1" customWidth="1"/>
    <col min="6" max="6" width="17.85546875" bestFit="1" customWidth="1"/>
    <col min="7" max="8" width="29" bestFit="1" customWidth="1"/>
    <col min="9" max="9" width="18.5703125" bestFit="1" customWidth="1"/>
    <col min="10" max="10" width="14.85546875" bestFit="1" customWidth="1"/>
    <col min="11" max="12" width="23" bestFit="1" customWidth="1"/>
    <col min="13" max="13" width="23.5703125" bestFit="1" customWidth="1"/>
    <col min="14" max="14" width="14.85546875" customWidth="1"/>
  </cols>
  <sheetData>
    <row r="1" spans="1:14" ht="40.5" customHeight="1" x14ac:dyDescent="0.25">
      <c r="A1" s="101" t="s">
        <v>27</v>
      </c>
      <c r="B1" s="101" t="s">
        <v>0</v>
      </c>
      <c r="C1" s="101" t="s">
        <v>710</v>
      </c>
      <c r="D1" s="101" t="s">
        <v>12</v>
      </c>
      <c r="E1" s="102" t="s">
        <v>742</v>
      </c>
      <c r="F1" s="102" t="s">
        <v>743</v>
      </c>
      <c r="G1" s="102" t="s">
        <v>744</v>
      </c>
      <c r="H1" s="102" t="s">
        <v>745</v>
      </c>
      <c r="I1" s="102" t="s">
        <v>746</v>
      </c>
      <c r="J1" s="102" t="s">
        <v>747</v>
      </c>
      <c r="K1" s="102" t="s">
        <v>748</v>
      </c>
      <c r="L1" s="102" t="s">
        <v>749</v>
      </c>
      <c r="M1" s="102" t="s">
        <v>750</v>
      </c>
      <c r="N1" s="95"/>
    </row>
    <row r="2" spans="1:14" x14ac:dyDescent="0.25">
      <c r="A2" s="104" t="str">
        <f>IF(ISBLANK(agrvolunt[[#This Row],[Eje]]),"",Ejercicio)</f>
        <v/>
      </c>
      <c r="B2" s="83" t="str">
        <f>IF(ISBLANK(agrvolunt[[#This Row],[Eje]]),"",comarca)</f>
        <v/>
      </c>
      <c r="C2" s="121"/>
      <c r="D2" s="122"/>
      <c r="E2" s="123"/>
      <c r="F2" s="123"/>
      <c r="G2" s="124"/>
      <c r="H2" s="124"/>
      <c r="I2" s="125"/>
      <c r="J2" s="125"/>
      <c r="K2" s="126"/>
      <c r="L2" s="126"/>
      <c r="M2" s="126"/>
    </row>
    <row r="3" spans="1:14" x14ac:dyDescent="0.25">
      <c r="A3" s="105" t="str">
        <f>IF(ISBLANK(agrvolunt[[#This Row],[Eje]]),"",Ejercicio)</f>
        <v/>
      </c>
      <c r="B3" s="83" t="str">
        <f>IF(ISBLANK(agrvolunt[[#This Row],[Eje]]),"",comarca)</f>
        <v/>
      </c>
      <c r="C3" s="121"/>
      <c r="D3" s="111"/>
      <c r="E3" s="124"/>
      <c r="F3" s="124"/>
      <c r="G3" s="124"/>
      <c r="H3" s="124"/>
      <c r="I3" s="125"/>
      <c r="J3" s="125"/>
      <c r="K3" s="126"/>
      <c r="L3" s="126"/>
      <c r="M3" s="126"/>
    </row>
    <row r="4" spans="1:14" x14ac:dyDescent="0.25">
      <c r="A4" s="105" t="str">
        <f>IF(ISBLANK(agrvolunt[[#This Row],[Eje]]),"",Ejercicio)</f>
        <v/>
      </c>
      <c r="B4" s="83" t="str">
        <f>IF(ISBLANK(agrvolunt[[#This Row],[Eje]]),"",comarca)</f>
        <v/>
      </c>
      <c r="C4" s="121"/>
      <c r="D4" s="111"/>
      <c r="E4" s="124"/>
      <c r="F4" s="124"/>
      <c r="G4" s="124"/>
      <c r="H4" s="124"/>
      <c r="I4" s="125"/>
      <c r="J4" s="125"/>
      <c r="K4" s="126"/>
      <c r="L4" s="126"/>
      <c r="M4" s="126"/>
    </row>
    <row r="5" spans="1:14" x14ac:dyDescent="0.25">
      <c r="A5" s="105" t="str">
        <f>IF(ISBLANK(agrvolunt[[#This Row],[Eje]]),"",Ejercicio)</f>
        <v/>
      </c>
      <c r="B5" s="83" t="str">
        <f>IF(ISBLANK(agrvolunt[[#This Row],[Eje]]),"",comarca)</f>
        <v/>
      </c>
      <c r="C5" s="121"/>
      <c r="D5" s="111"/>
      <c r="E5" s="124"/>
      <c r="F5" s="124"/>
      <c r="G5" s="124"/>
      <c r="H5" s="124"/>
      <c r="I5" s="125"/>
      <c r="J5" s="125"/>
      <c r="K5" s="126"/>
      <c r="L5" s="126"/>
      <c r="M5" s="126"/>
    </row>
    <row r="6" spans="1:14" x14ac:dyDescent="0.25">
      <c r="A6" s="105" t="str">
        <f>IF(ISBLANK(agrvolunt[[#This Row],[Eje]]),"",Ejercicio)</f>
        <v/>
      </c>
      <c r="B6" s="83" t="str">
        <f>IF(ISBLANK(agrvolunt[[#This Row],[Eje]]),"",comarca)</f>
        <v/>
      </c>
      <c r="C6" s="121"/>
      <c r="D6" s="111"/>
      <c r="E6" s="124"/>
      <c r="F6" s="124"/>
      <c r="G6" s="124"/>
      <c r="H6" s="124"/>
      <c r="I6" s="125"/>
      <c r="J6" s="125"/>
      <c r="K6" s="126"/>
      <c r="L6" s="126"/>
      <c r="M6" s="126"/>
    </row>
    <row r="7" spans="1:14" x14ac:dyDescent="0.25">
      <c r="A7" s="105" t="str">
        <f>IF(ISBLANK(agrvolunt[[#This Row],[Eje]]),"",Ejercicio)</f>
        <v/>
      </c>
      <c r="B7" s="83" t="str">
        <f>IF(ISBLANK(agrvolunt[[#This Row],[Eje]]),"",comarca)</f>
        <v/>
      </c>
      <c r="C7" s="121"/>
      <c r="D7" s="111"/>
      <c r="E7" s="124"/>
      <c r="F7" s="124"/>
      <c r="G7" s="124"/>
      <c r="H7" s="124"/>
      <c r="I7" s="125"/>
      <c r="J7" s="125"/>
      <c r="K7" s="126"/>
      <c r="L7" s="126"/>
      <c r="M7" s="126"/>
    </row>
    <row r="8" spans="1:14" x14ac:dyDescent="0.25">
      <c r="A8" s="105" t="str">
        <f>IF(ISBLANK(agrvolunt[[#This Row],[Eje]]),"",Ejercicio)</f>
        <v/>
      </c>
      <c r="B8" s="83" t="str">
        <f>IF(ISBLANK(agrvolunt[[#This Row],[Eje]]),"",comarca)</f>
        <v/>
      </c>
      <c r="C8" s="121"/>
      <c r="D8" s="111"/>
      <c r="E8" s="124"/>
      <c r="F8" s="124"/>
      <c r="G8" s="124"/>
      <c r="H8" s="124"/>
      <c r="I8" s="125"/>
      <c r="J8" s="125"/>
      <c r="K8" s="126"/>
      <c r="L8" s="126"/>
      <c r="M8" s="126"/>
    </row>
    <row r="9" spans="1:14" x14ac:dyDescent="0.25">
      <c r="A9" s="105" t="str">
        <f>IF(ISBLANK(agrvolunt[[#This Row],[Eje]]),"",Ejercicio)</f>
        <v/>
      </c>
      <c r="B9" s="83" t="str">
        <f>IF(ISBLANK(agrvolunt[[#This Row],[Eje]]),"",comarca)</f>
        <v/>
      </c>
      <c r="C9" s="121"/>
      <c r="D9" s="111"/>
      <c r="E9" s="124"/>
      <c r="F9" s="124"/>
      <c r="G9" s="124"/>
      <c r="H9" s="124"/>
      <c r="I9" s="125"/>
      <c r="J9" s="125"/>
      <c r="K9" s="126"/>
      <c r="L9" s="126"/>
      <c r="M9" s="126"/>
    </row>
    <row r="10" spans="1:14" x14ac:dyDescent="0.25">
      <c r="A10" s="105" t="str">
        <f>IF(ISBLANK(agrvolunt[[#This Row],[Eje]]),"",Ejercicio)</f>
        <v/>
      </c>
      <c r="B10" s="83" t="str">
        <f>IF(ISBLANK(agrvolunt[[#This Row],[Eje]]),"",comarca)</f>
        <v/>
      </c>
      <c r="C10" s="121"/>
      <c r="D10" s="111"/>
      <c r="E10" s="124"/>
      <c r="F10" s="124"/>
      <c r="G10" s="124"/>
      <c r="H10" s="124"/>
      <c r="I10" s="125"/>
      <c r="J10" s="125"/>
      <c r="K10" s="126"/>
      <c r="L10" s="126"/>
      <c r="M10" s="126"/>
    </row>
    <row r="11" spans="1:14" x14ac:dyDescent="0.25">
      <c r="A11" s="105" t="str">
        <f>IF(ISBLANK(agrvolunt[[#This Row],[Eje]]),"",Ejercicio)</f>
        <v/>
      </c>
      <c r="B11" s="83" t="str">
        <f>IF(ISBLANK(agrvolunt[[#This Row],[Eje]]),"",comarca)</f>
        <v/>
      </c>
      <c r="C11" s="121"/>
      <c r="D11" s="111"/>
      <c r="E11" s="124"/>
      <c r="F11" s="124"/>
      <c r="G11" s="124"/>
      <c r="H11" s="124"/>
      <c r="I11" s="125"/>
      <c r="J11" s="125"/>
      <c r="K11" s="126"/>
      <c r="L11" s="126"/>
      <c r="M11" s="126"/>
    </row>
    <row r="12" spans="1:14" x14ac:dyDescent="0.25">
      <c r="A12" s="105" t="str">
        <f>IF(ISBLANK(agrvolunt[[#This Row],[Eje]]),"",Ejercicio)</f>
        <v/>
      </c>
      <c r="B12" s="83" t="str">
        <f>IF(ISBLANK(agrvolunt[[#This Row],[Eje]]),"",comarca)</f>
        <v/>
      </c>
      <c r="C12" s="121"/>
      <c r="D12" s="111"/>
      <c r="E12" s="124"/>
      <c r="F12" s="124"/>
      <c r="G12" s="124"/>
      <c r="H12" s="124"/>
      <c r="I12" s="125"/>
      <c r="J12" s="125"/>
      <c r="K12" s="126"/>
      <c r="L12" s="126"/>
      <c r="M12" s="126"/>
    </row>
    <row r="13" spans="1:14" x14ac:dyDescent="0.25">
      <c r="A13" s="105" t="str">
        <f>IF(ISBLANK(agrvolunt[[#This Row],[Eje]]),"",Ejercicio)</f>
        <v/>
      </c>
      <c r="B13" s="83" t="str">
        <f>IF(ISBLANK(agrvolunt[[#This Row],[Eje]]),"",comarca)</f>
        <v/>
      </c>
      <c r="C13" s="121"/>
      <c r="D13" s="111"/>
      <c r="E13" s="124"/>
      <c r="F13" s="124"/>
      <c r="G13" s="124"/>
      <c r="H13" s="124"/>
      <c r="I13" s="125"/>
      <c r="J13" s="125"/>
      <c r="K13" s="126"/>
      <c r="L13" s="126"/>
      <c r="M13" s="126"/>
    </row>
    <row r="14" spans="1:14" x14ac:dyDescent="0.25">
      <c r="A14" s="105" t="str">
        <f>IF(ISBLANK(agrvolunt[[#This Row],[Eje]]),"",Ejercicio)</f>
        <v/>
      </c>
      <c r="B14" s="83" t="str">
        <f>IF(ISBLANK(agrvolunt[[#This Row],[Eje]]),"",comarca)</f>
        <v/>
      </c>
      <c r="C14" s="121"/>
      <c r="D14" s="111"/>
      <c r="E14" s="124"/>
      <c r="F14" s="124"/>
      <c r="G14" s="124"/>
      <c r="H14" s="124"/>
      <c r="I14" s="125"/>
      <c r="J14" s="125"/>
      <c r="K14" s="126"/>
      <c r="L14" s="126"/>
      <c r="M14" s="126"/>
    </row>
    <row r="15" spans="1:14" x14ac:dyDescent="0.25">
      <c r="A15" s="105" t="str">
        <f>IF(ISBLANK(agrvolunt[[#This Row],[Eje]]),"",Ejercicio)</f>
        <v/>
      </c>
      <c r="B15" s="83" t="str">
        <f>IF(ISBLANK(agrvolunt[[#This Row],[Eje]]),"",comarca)</f>
        <v/>
      </c>
      <c r="C15" s="121"/>
      <c r="D15" s="111"/>
      <c r="E15" s="124"/>
      <c r="F15" s="124"/>
      <c r="G15" s="124"/>
      <c r="H15" s="124"/>
      <c r="I15" s="125"/>
      <c r="J15" s="125"/>
      <c r="K15" s="126"/>
      <c r="L15" s="126"/>
      <c r="M15" s="126"/>
    </row>
    <row r="16" spans="1:14" x14ac:dyDescent="0.25">
      <c r="A16" s="105" t="str">
        <f>IF(ISBLANK(agrvolunt[[#This Row],[Eje]]),"",Ejercicio)</f>
        <v/>
      </c>
      <c r="B16" s="83" t="str">
        <f>IF(ISBLANK(agrvolunt[[#This Row],[Eje]]),"",comarca)</f>
        <v/>
      </c>
      <c r="C16" s="121"/>
      <c r="D16" s="111"/>
      <c r="E16" s="124"/>
      <c r="F16" s="124"/>
      <c r="G16" s="124"/>
      <c r="H16" s="124"/>
      <c r="I16" s="125"/>
      <c r="J16" s="125"/>
      <c r="K16" s="126"/>
      <c r="L16" s="126"/>
      <c r="M16" s="126"/>
    </row>
    <row r="17" spans="1:13" x14ac:dyDescent="0.25">
      <c r="A17" s="105" t="str">
        <f>IF(ISBLANK(agrvolunt[[#This Row],[Eje]]),"",Ejercicio)</f>
        <v/>
      </c>
      <c r="B17" s="83" t="str">
        <f>IF(ISBLANK(agrvolunt[[#This Row],[Eje]]),"",comarca)</f>
        <v/>
      </c>
      <c r="C17" s="121"/>
      <c r="D17" s="111"/>
      <c r="E17" s="124"/>
      <c r="F17" s="124"/>
      <c r="G17" s="124"/>
      <c r="H17" s="124"/>
      <c r="I17" s="125"/>
      <c r="J17" s="125"/>
      <c r="K17" s="126"/>
      <c r="L17" s="126"/>
      <c r="M17" s="126"/>
    </row>
    <row r="18" spans="1:13" x14ac:dyDescent="0.25">
      <c r="A18" s="105" t="str">
        <f>IF(ISBLANK(agrvolunt[[#This Row],[Eje]]),"",Ejercicio)</f>
        <v/>
      </c>
      <c r="B18" s="83" t="str">
        <f>IF(ISBLANK(agrvolunt[[#This Row],[Eje]]),"",comarca)</f>
        <v/>
      </c>
      <c r="C18" s="121"/>
      <c r="D18" s="111"/>
      <c r="E18" s="124"/>
      <c r="F18" s="124"/>
      <c r="G18" s="124"/>
      <c r="H18" s="124"/>
      <c r="I18" s="125"/>
      <c r="J18" s="125"/>
      <c r="K18" s="126"/>
      <c r="L18" s="126"/>
      <c r="M18" s="126"/>
    </row>
    <row r="19" spans="1:13" x14ac:dyDescent="0.25">
      <c r="A19" s="105" t="str">
        <f>IF(ISBLANK(agrvolunt[[#This Row],[Eje]]),"",Ejercicio)</f>
        <v/>
      </c>
      <c r="B19" s="83" t="str">
        <f>IF(ISBLANK(agrvolunt[[#This Row],[Eje]]),"",comarca)</f>
        <v/>
      </c>
      <c r="C19" s="121"/>
      <c r="D19" s="111"/>
      <c r="E19" s="124"/>
      <c r="F19" s="124"/>
      <c r="G19" s="124"/>
      <c r="H19" s="124"/>
      <c r="I19" s="125"/>
      <c r="J19" s="125"/>
      <c r="K19" s="126"/>
      <c r="L19" s="126"/>
      <c r="M19" s="126"/>
    </row>
    <row r="20" spans="1:13" x14ac:dyDescent="0.25">
      <c r="A20" s="105" t="str">
        <f>IF(ISBLANK(agrvolunt[[#This Row],[Eje]]),"",Ejercicio)</f>
        <v/>
      </c>
      <c r="B20" s="83" t="str">
        <f>IF(ISBLANK(agrvolunt[[#This Row],[Eje]]),"",comarca)</f>
        <v/>
      </c>
      <c r="C20" s="121"/>
      <c r="D20" s="111"/>
      <c r="E20" s="124"/>
      <c r="F20" s="124"/>
      <c r="G20" s="124"/>
      <c r="H20" s="124"/>
      <c r="I20" s="125"/>
      <c r="J20" s="125"/>
      <c r="K20" s="126"/>
      <c r="L20" s="126"/>
      <c r="M20" s="126"/>
    </row>
    <row r="21" spans="1:13" x14ac:dyDescent="0.25">
      <c r="A21" s="105" t="str">
        <f>IF(ISBLANK(agrvolunt[[#This Row],[Eje]]),"",Ejercicio)</f>
        <v/>
      </c>
      <c r="B21" s="83" t="str">
        <f>IF(ISBLANK(agrvolunt[[#This Row],[Eje]]),"",comarca)</f>
        <v/>
      </c>
      <c r="C21" s="121"/>
      <c r="D21" s="111"/>
      <c r="E21" s="124"/>
      <c r="F21" s="124"/>
      <c r="G21" s="124"/>
      <c r="H21" s="124"/>
      <c r="I21" s="125"/>
      <c r="J21" s="125"/>
      <c r="K21" s="126"/>
      <c r="L21" s="126"/>
      <c r="M21" s="126"/>
    </row>
    <row r="22" spans="1:13" x14ac:dyDescent="0.25">
      <c r="A22" s="105" t="str">
        <f>IF(ISBLANK(agrvolunt[[#This Row],[Eje]]),"",Ejercicio)</f>
        <v/>
      </c>
      <c r="B22" s="83" t="str">
        <f>IF(ISBLANK(agrvolunt[[#This Row],[Eje]]),"",comarca)</f>
        <v/>
      </c>
      <c r="C22" s="121"/>
      <c r="D22" s="111"/>
      <c r="E22" s="124"/>
      <c r="F22" s="124"/>
      <c r="G22" s="124"/>
      <c r="H22" s="124"/>
      <c r="I22" s="125"/>
      <c r="J22" s="125"/>
      <c r="K22" s="126"/>
      <c r="L22" s="126"/>
      <c r="M22" s="126"/>
    </row>
    <row r="23" spans="1:13" x14ac:dyDescent="0.25">
      <c r="A23" s="105" t="str">
        <f>IF(ISBLANK(agrvolunt[[#This Row],[Eje]]),"",Ejercicio)</f>
        <v/>
      </c>
      <c r="B23" s="83" t="str">
        <f>IF(ISBLANK(agrvolunt[[#This Row],[Eje]]),"",comarca)</f>
        <v/>
      </c>
      <c r="C23" s="121"/>
      <c r="D23" s="111"/>
      <c r="E23" s="124"/>
      <c r="F23" s="124"/>
      <c r="G23" s="124"/>
      <c r="H23" s="124"/>
      <c r="I23" s="125"/>
      <c r="J23" s="125"/>
      <c r="K23" s="126"/>
      <c r="L23" s="126"/>
      <c r="M23" s="126"/>
    </row>
    <row r="24" spans="1:13" x14ac:dyDescent="0.25">
      <c r="A24" s="105" t="str">
        <f>IF(ISBLANK(agrvolunt[[#This Row],[Eje]]),"",Ejercicio)</f>
        <v/>
      </c>
      <c r="B24" s="83" t="str">
        <f>IF(ISBLANK(agrvolunt[[#This Row],[Eje]]),"",comarca)</f>
        <v/>
      </c>
      <c r="C24" s="121"/>
      <c r="D24" s="111"/>
      <c r="E24" s="124"/>
      <c r="F24" s="124"/>
      <c r="G24" s="124"/>
      <c r="H24" s="124"/>
      <c r="I24" s="125"/>
      <c r="J24" s="125"/>
      <c r="K24" s="126"/>
      <c r="L24" s="126"/>
      <c r="M24" s="126"/>
    </row>
    <row r="25" spans="1:13" x14ac:dyDescent="0.25">
      <c r="A25" s="105" t="str">
        <f>IF(ISBLANK(agrvolunt[[#This Row],[Eje]]),"",Ejercicio)</f>
        <v/>
      </c>
      <c r="B25" s="83" t="str">
        <f>IF(ISBLANK(agrvolunt[[#This Row],[Eje]]),"",comarca)</f>
        <v/>
      </c>
      <c r="C25" s="121"/>
      <c r="D25" s="111"/>
      <c r="E25" s="124"/>
      <c r="F25" s="124"/>
      <c r="G25" s="124"/>
      <c r="H25" s="124"/>
      <c r="I25" s="125"/>
      <c r="J25" s="125"/>
      <c r="K25" s="126"/>
      <c r="L25" s="126"/>
      <c r="M25" s="126"/>
    </row>
    <row r="26" spans="1:13" x14ac:dyDescent="0.25">
      <c r="A26" s="105" t="str">
        <f>IF(ISBLANK(agrvolunt[[#This Row],[Eje]]),"",Ejercicio)</f>
        <v/>
      </c>
      <c r="B26" s="83" t="str">
        <f>IF(ISBLANK(agrvolunt[[#This Row],[Eje]]),"",comarca)</f>
        <v/>
      </c>
      <c r="C26" s="121"/>
      <c r="D26" s="111"/>
      <c r="E26" s="124"/>
      <c r="F26" s="124"/>
      <c r="G26" s="124"/>
      <c r="H26" s="124"/>
      <c r="I26" s="125"/>
      <c r="J26" s="125"/>
      <c r="K26" s="126"/>
      <c r="L26" s="126"/>
      <c r="M26" s="126"/>
    </row>
    <row r="27" spans="1:13" x14ac:dyDescent="0.25">
      <c r="A27" s="105" t="str">
        <f>IF(ISBLANK(agrvolunt[[#This Row],[Eje]]),"",Ejercicio)</f>
        <v/>
      </c>
      <c r="B27" s="83" t="str">
        <f>IF(ISBLANK(agrvolunt[[#This Row],[Eje]]),"",comarca)</f>
        <v/>
      </c>
      <c r="C27" s="121"/>
      <c r="D27" s="111"/>
      <c r="E27" s="124"/>
      <c r="F27" s="124"/>
      <c r="G27" s="124"/>
      <c r="H27" s="124"/>
      <c r="I27" s="125"/>
      <c r="J27" s="125"/>
      <c r="K27" s="126"/>
      <c r="L27" s="126"/>
      <c r="M27" s="126"/>
    </row>
    <row r="28" spans="1:13" x14ac:dyDescent="0.25">
      <c r="A28" s="105" t="str">
        <f>IF(ISBLANK(agrvolunt[[#This Row],[Eje]]),"",Ejercicio)</f>
        <v/>
      </c>
      <c r="B28" s="83" t="str">
        <f>IF(ISBLANK(agrvolunt[[#This Row],[Eje]]),"",comarca)</f>
        <v/>
      </c>
      <c r="C28" s="121"/>
      <c r="D28" s="111"/>
      <c r="E28" s="124"/>
      <c r="F28" s="124"/>
      <c r="G28" s="124"/>
      <c r="H28" s="124"/>
      <c r="I28" s="125"/>
      <c r="J28" s="125"/>
      <c r="K28" s="126"/>
      <c r="L28" s="126"/>
      <c r="M28" s="126"/>
    </row>
    <row r="29" spans="1:13" x14ac:dyDescent="0.25">
      <c r="A29" s="105" t="str">
        <f>IF(ISBLANK(agrvolunt[[#This Row],[Eje]]),"",Ejercicio)</f>
        <v/>
      </c>
      <c r="B29" s="83" t="str">
        <f>IF(ISBLANK(agrvolunt[[#This Row],[Eje]]),"",comarca)</f>
        <v/>
      </c>
      <c r="C29" s="121"/>
      <c r="D29" s="111"/>
      <c r="E29" s="124"/>
      <c r="F29" s="124"/>
      <c r="G29" s="124"/>
      <c r="H29" s="124"/>
      <c r="I29" s="125"/>
      <c r="J29" s="125"/>
      <c r="K29" s="126"/>
      <c r="L29" s="126"/>
      <c r="M29" s="126"/>
    </row>
    <row r="30" spans="1:13" x14ac:dyDescent="0.25">
      <c r="A30" s="105" t="str">
        <f>IF(ISBLANK(agrvolunt[[#This Row],[Eje]]),"",Ejercicio)</f>
        <v/>
      </c>
      <c r="B30" s="83" t="str">
        <f>IF(ISBLANK(agrvolunt[[#This Row],[Eje]]),"",comarca)</f>
        <v/>
      </c>
      <c r="C30" s="121"/>
      <c r="D30" s="111"/>
      <c r="E30" s="124"/>
      <c r="F30" s="124"/>
      <c r="G30" s="124"/>
      <c r="H30" s="124"/>
      <c r="I30" s="125"/>
      <c r="J30" s="125"/>
      <c r="K30" s="126"/>
      <c r="L30" s="126"/>
      <c r="M30" s="126"/>
    </row>
    <row r="31" spans="1:13" x14ac:dyDescent="0.25">
      <c r="A31" s="105" t="str">
        <f>IF(ISBLANK(agrvolunt[[#This Row],[Eje]]),"",Ejercicio)</f>
        <v/>
      </c>
      <c r="B31" s="83" t="str">
        <f>IF(ISBLANK(agrvolunt[[#This Row],[Eje]]),"",comarca)</f>
        <v/>
      </c>
      <c r="C31" s="121"/>
      <c r="D31" s="111"/>
      <c r="E31" s="124"/>
      <c r="F31" s="124"/>
      <c r="G31" s="124"/>
      <c r="H31" s="124"/>
      <c r="I31" s="125"/>
      <c r="J31" s="125"/>
      <c r="K31" s="126"/>
      <c r="L31" s="126"/>
      <c r="M31" s="126"/>
    </row>
    <row r="32" spans="1:13" x14ac:dyDescent="0.25">
      <c r="A32" s="105" t="str">
        <f>IF(ISBLANK(agrvolunt[[#This Row],[Eje]]),"",Ejercicio)</f>
        <v/>
      </c>
      <c r="B32" s="83" t="str">
        <f>IF(ISBLANK(agrvolunt[[#This Row],[Eje]]),"",comarca)</f>
        <v/>
      </c>
      <c r="C32" s="121"/>
      <c r="D32" s="111"/>
      <c r="E32" s="124"/>
      <c r="F32" s="124"/>
      <c r="G32" s="124"/>
      <c r="H32" s="124"/>
      <c r="I32" s="125"/>
      <c r="J32" s="125"/>
      <c r="K32" s="126"/>
      <c r="L32" s="126"/>
      <c r="M32" s="126"/>
    </row>
    <row r="33" spans="1:13" x14ac:dyDescent="0.25">
      <c r="A33" s="105" t="str">
        <f>IF(ISBLANK(agrvolunt[[#This Row],[Eje]]),"",Ejercicio)</f>
        <v/>
      </c>
      <c r="B33" s="83" t="str">
        <f>IF(ISBLANK(agrvolunt[[#This Row],[Eje]]),"",comarca)</f>
        <v/>
      </c>
      <c r="C33" s="121"/>
      <c r="D33" s="111"/>
      <c r="E33" s="124"/>
      <c r="F33" s="124"/>
      <c r="G33" s="124"/>
      <c r="H33" s="124"/>
      <c r="I33" s="125"/>
      <c r="J33" s="125"/>
      <c r="K33" s="126"/>
      <c r="L33" s="126"/>
      <c r="M33" s="126"/>
    </row>
    <row r="34" spans="1:13" x14ac:dyDescent="0.25">
      <c r="A34" s="105" t="str">
        <f>IF(ISBLANK(agrvolunt[[#This Row],[Eje]]),"",Ejercicio)</f>
        <v/>
      </c>
      <c r="B34" s="83" t="str">
        <f>IF(ISBLANK(agrvolunt[[#This Row],[Eje]]),"",comarca)</f>
        <v/>
      </c>
      <c r="C34" s="121"/>
      <c r="D34" s="111"/>
      <c r="E34" s="124"/>
      <c r="F34" s="124"/>
      <c r="G34" s="124"/>
      <c r="H34" s="124"/>
      <c r="I34" s="125"/>
      <c r="J34" s="125"/>
      <c r="K34" s="126"/>
      <c r="L34" s="126"/>
      <c r="M34" s="126"/>
    </row>
    <row r="35" spans="1:13" x14ac:dyDescent="0.25">
      <c r="A35" s="105" t="str">
        <f>IF(ISBLANK(agrvolunt[[#This Row],[Eje]]),"",Ejercicio)</f>
        <v/>
      </c>
      <c r="B35" s="83" t="str">
        <f>IF(ISBLANK(agrvolunt[[#This Row],[Eje]]),"",comarca)</f>
        <v/>
      </c>
      <c r="C35" s="121"/>
      <c r="D35" s="111"/>
      <c r="E35" s="124"/>
      <c r="F35" s="124"/>
      <c r="G35" s="124"/>
      <c r="H35" s="124"/>
      <c r="I35" s="125"/>
      <c r="J35" s="125"/>
      <c r="K35" s="126"/>
      <c r="L35" s="126"/>
      <c r="M35" s="126"/>
    </row>
    <row r="36" spans="1:13" x14ac:dyDescent="0.25">
      <c r="A36" s="105" t="str">
        <f>IF(ISBLANK(agrvolunt[[#This Row],[Eje]]),"",Ejercicio)</f>
        <v/>
      </c>
      <c r="B36" s="83" t="str">
        <f>IF(ISBLANK(agrvolunt[[#This Row],[Eje]]),"",comarca)</f>
        <v/>
      </c>
      <c r="C36" s="121"/>
      <c r="D36" s="111"/>
      <c r="E36" s="124"/>
      <c r="F36" s="124"/>
      <c r="G36" s="124"/>
      <c r="H36" s="124"/>
      <c r="I36" s="125"/>
      <c r="J36" s="125"/>
      <c r="K36" s="126"/>
      <c r="L36" s="126"/>
      <c r="M36" s="126"/>
    </row>
    <row r="37" spans="1:13" x14ac:dyDescent="0.25">
      <c r="A37" s="105" t="str">
        <f>IF(ISBLANK(agrvolunt[[#This Row],[Eje]]),"",Ejercicio)</f>
        <v/>
      </c>
      <c r="B37" s="83" t="str">
        <f>IF(ISBLANK(agrvolunt[[#This Row],[Eje]]),"",comarca)</f>
        <v/>
      </c>
      <c r="C37" s="121"/>
      <c r="D37" s="111"/>
      <c r="E37" s="124"/>
      <c r="F37" s="124"/>
      <c r="G37" s="124"/>
      <c r="H37" s="124"/>
      <c r="I37" s="125"/>
      <c r="J37" s="125"/>
      <c r="K37" s="126"/>
      <c r="L37" s="126"/>
      <c r="M37" s="126"/>
    </row>
    <row r="38" spans="1:13" x14ac:dyDescent="0.25">
      <c r="A38" s="105" t="str">
        <f>IF(ISBLANK(agrvolunt[[#This Row],[Eje]]),"",Ejercicio)</f>
        <v/>
      </c>
      <c r="B38" s="83" t="str">
        <f>IF(ISBLANK(agrvolunt[[#This Row],[Eje]]),"",comarca)</f>
        <v/>
      </c>
      <c r="C38" s="121"/>
      <c r="D38" s="111"/>
      <c r="E38" s="124"/>
      <c r="F38" s="124"/>
      <c r="G38" s="124"/>
      <c r="H38" s="124"/>
      <c r="I38" s="125"/>
      <c r="J38" s="125"/>
      <c r="K38" s="126"/>
      <c r="L38" s="126"/>
      <c r="M38" s="126"/>
    </row>
    <row r="39" spans="1:13" x14ac:dyDescent="0.25">
      <c r="A39" s="105" t="str">
        <f>IF(ISBLANK(agrvolunt[[#This Row],[Eje]]),"",Ejercicio)</f>
        <v/>
      </c>
      <c r="B39" s="83" t="str">
        <f>IF(ISBLANK(agrvolunt[[#This Row],[Eje]]),"",comarca)</f>
        <v/>
      </c>
      <c r="C39" s="121"/>
      <c r="D39" s="111"/>
      <c r="E39" s="124"/>
      <c r="F39" s="124"/>
      <c r="G39" s="124"/>
      <c r="H39" s="124"/>
      <c r="I39" s="125"/>
      <c r="J39" s="125"/>
      <c r="K39" s="126"/>
      <c r="L39" s="126"/>
      <c r="M39" s="126"/>
    </row>
    <row r="40" spans="1:13" x14ac:dyDescent="0.25">
      <c r="A40" s="105" t="str">
        <f>IF(ISBLANK(agrvolunt[[#This Row],[Eje]]),"",Ejercicio)</f>
        <v/>
      </c>
      <c r="B40" s="83" t="str">
        <f>IF(ISBLANK(agrvolunt[[#This Row],[Eje]]),"",comarca)</f>
        <v/>
      </c>
      <c r="C40" s="121"/>
      <c r="D40" s="111"/>
      <c r="E40" s="124"/>
      <c r="F40" s="124"/>
      <c r="G40" s="124"/>
      <c r="H40" s="124"/>
      <c r="I40" s="125"/>
      <c r="J40" s="125"/>
      <c r="K40" s="126"/>
      <c r="L40" s="126"/>
      <c r="M40" s="126"/>
    </row>
    <row r="41" spans="1:13" x14ac:dyDescent="0.25">
      <c r="A41" s="105" t="str">
        <f>IF(ISBLANK(agrvolunt[[#This Row],[Eje]]),"",Ejercicio)</f>
        <v/>
      </c>
      <c r="B41" s="83" t="str">
        <f>IF(ISBLANK(agrvolunt[[#This Row],[Eje]]),"",comarca)</f>
        <v/>
      </c>
      <c r="C41" s="121"/>
      <c r="D41" s="111"/>
      <c r="E41" s="124"/>
      <c r="F41" s="124"/>
      <c r="G41" s="124"/>
      <c r="H41" s="124"/>
      <c r="I41" s="125"/>
      <c r="J41" s="125"/>
      <c r="K41" s="126"/>
      <c r="L41" s="126"/>
      <c r="M41" s="126"/>
    </row>
    <row r="42" spans="1:13" x14ac:dyDescent="0.25">
      <c r="A42" s="105" t="str">
        <f>IF(ISBLANK(agrvolunt[[#This Row],[Eje]]),"",Ejercicio)</f>
        <v/>
      </c>
      <c r="B42" s="83" t="str">
        <f>IF(ISBLANK(agrvolunt[[#This Row],[Eje]]),"",comarca)</f>
        <v/>
      </c>
      <c r="C42" s="121"/>
      <c r="D42" s="111"/>
      <c r="E42" s="124"/>
      <c r="F42" s="124"/>
      <c r="G42" s="124"/>
      <c r="H42" s="124"/>
      <c r="I42" s="125"/>
      <c r="J42" s="125"/>
      <c r="K42" s="126"/>
      <c r="L42" s="126"/>
      <c r="M42" s="126"/>
    </row>
    <row r="43" spans="1:13" x14ac:dyDescent="0.25">
      <c r="A43" s="105" t="str">
        <f>IF(ISBLANK(agrvolunt[[#This Row],[Eje]]),"",Ejercicio)</f>
        <v/>
      </c>
      <c r="B43" s="83" t="str">
        <f>IF(ISBLANK(agrvolunt[[#This Row],[Eje]]),"",comarca)</f>
        <v/>
      </c>
      <c r="C43" s="121"/>
      <c r="D43" s="111"/>
      <c r="E43" s="124"/>
      <c r="F43" s="124"/>
      <c r="G43" s="124"/>
      <c r="H43" s="124"/>
      <c r="I43" s="125"/>
      <c r="J43" s="125"/>
      <c r="K43" s="126"/>
      <c r="L43" s="126"/>
      <c r="M43" s="126"/>
    </row>
    <row r="44" spans="1:13" x14ac:dyDescent="0.25">
      <c r="A44" s="105" t="str">
        <f>IF(ISBLANK(agrvolunt[[#This Row],[Eje]]),"",Ejercicio)</f>
        <v/>
      </c>
      <c r="B44" s="83" t="str">
        <f>IF(ISBLANK(agrvolunt[[#This Row],[Eje]]),"",comarca)</f>
        <v/>
      </c>
      <c r="C44" s="121"/>
      <c r="D44" s="111"/>
      <c r="E44" s="124"/>
      <c r="F44" s="124"/>
      <c r="G44" s="124"/>
      <c r="H44" s="124"/>
      <c r="I44" s="125"/>
      <c r="J44" s="125"/>
      <c r="K44" s="126"/>
      <c r="L44" s="126"/>
      <c r="M44" s="126"/>
    </row>
    <row r="45" spans="1:13" x14ac:dyDescent="0.25">
      <c r="A45" s="105" t="str">
        <f>IF(ISBLANK(agrvolunt[[#This Row],[Eje]]),"",Ejercicio)</f>
        <v/>
      </c>
      <c r="B45" s="83" t="str">
        <f>IF(ISBLANK(agrvolunt[[#This Row],[Eje]]),"",comarca)</f>
        <v/>
      </c>
      <c r="C45" s="121"/>
      <c r="D45" s="111"/>
      <c r="E45" s="124"/>
      <c r="F45" s="124"/>
      <c r="G45" s="124"/>
      <c r="H45" s="124"/>
      <c r="I45" s="125"/>
      <c r="J45" s="125"/>
      <c r="K45" s="126"/>
      <c r="L45" s="126"/>
      <c r="M45" s="126"/>
    </row>
    <row r="46" spans="1:13" x14ac:dyDescent="0.25">
      <c r="A46" s="105" t="str">
        <f>IF(ISBLANK(agrvolunt[[#This Row],[Eje]]),"",Ejercicio)</f>
        <v/>
      </c>
      <c r="B46" s="83" t="str">
        <f>IF(ISBLANK(agrvolunt[[#This Row],[Eje]]),"",comarca)</f>
        <v/>
      </c>
      <c r="C46" s="121"/>
      <c r="D46" s="111"/>
      <c r="E46" s="124"/>
      <c r="F46" s="124"/>
      <c r="G46" s="124"/>
      <c r="H46" s="124"/>
      <c r="I46" s="125"/>
      <c r="J46" s="125"/>
      <c r="K46" s="126"/>
      <c r="L46" s="126"/>
      <c r="M46" s="126"/>
    </row>
    <row r="47" spans="1:13" x14ac:dyDescent="0.25">
      <c r="A47" s="105" t="str">
        <f>IF(ISBLANK(agrvolunt[[#This Row],[Eje]]),"",Ejercicio)</f>
        <v/>
      </c>
      <c r="B47" s="83" t="str">
        <f>IF(ISBLANK(agrvolunt[[#This Row],[Eje]]),"",comarca)</f>
        <v/>
      </c>
      <c r="C47" s="121"/>
      <c r="D47" s="111"/>
      <c r="E47" s="124"/>
      <c r="F47" s="124"/>
      <c r="G47" s="124"/>
      <c r="H47" s="124"/>
      <c r="I47" s="125"/>
      <c r="J47" s="125"/>
      <c r="K47" s="126"/>
      <c r="L47" s="126"/>
      <c r="M47" s="126"/>
    </row>
    <row r="48" spans="1:13" x14ac:dyDescent="0.25">
      <c r="A48" s="105" t="str">
        <f>IF(ISBLANK(agrvolunt[[#This Row],[Eje]]),"",Ejercicio)</f>
        <v/>
      </c>
      <c r="B48" s="83" t="str">
        <f>IF(ISBLANK(agrvolunt[[#This Row],[Eje]]),"",comarca)</f>
        <v/>
      </c>
      <c r="C48" s="121"/>
      <c r="D48" s="111"/>
      <c r="E48" s="124"/>
      <c r="F48" s="124"/>
      <c r="G48" s="124"/>
      <c r="H48" s="124"/>
      <c r="I48" s="125"/>
      <c r="J48" s="125"/>
      <c r="K48" s="126"/>
      <c r="L48" s="126"/>
      <c r="M48" s="126"/>
    </row>
    <row r="49" spans="1:13" x14ac:dyDescent="0.25">
      <c r="A49" s="105" t="str">
        <f>IF(ISBLANK(agrvolunt[[#This Row],[Eje]]),"",Ejercicio)</f>
        <v/>
      </c>
      <c r="B49" s="83" t="str">
        <f>IF(ISBLANK(agrvolunt[[#This Row],[Eje]]),"",comarca)</f>
        <v/>
      </c>
      <c r="C49" s="121"/>
      <c r="D49" s="111"/>
      <c r="E49" s="124"/>
      <c r="F49" s="124"/>
      <c r="G49" s="124"/>
      <c r="H49" s="124"/>
      <c r="I49" s="125"/>
      <c r="J49" s="125"/>
      <c r="K49" s="126"/>
      <c r="L49" s="126"/>
      <c r="M49" s="126"/>
    </row>
    <row r="50" spans="1:13" x14ac:dyDescent="0.25">
      <c r="A50" s="105" t="str">
        <f>IF(ISBLANK(agrvolunt[[#This Row],[Eje]]),"",Ejercicio)</f>
        <v/>
      </c>
      <c r="B50" s="83" t="str">
        <f>IF(ISBLANK(agrvolunt[[#This Row],[Eje]]),"",comarca)</f>
        <v/>
      </c>
      <c r="C50" s="121"/>
      <c r="D50" s="111"/>
      <c r="E50" s="124"/>
      <c r="F50" s="124"/>
      <c r="G50" s="124"/>
      <c r="H50" s="124"/>
      <c r="I50" s="125"/>
      <c r="J50" s="125"/>
      <c r="K50" s="126"/>
      <c r="L50" s="126"/>
      <c r="M50" s="126"/>
    </row>
    <row r="51" spans="1:13" x14ac:dyDescent="0.25">
      <c r="A51" s="105" t="str">
        <f>IF(ISBLANK(agrvolunt[[#This Row],[Eje]]),"",Ejercicio)</f>
        <v/>
      </c>
      <c r="B51" s="83" t="str">
        <f>IF(ISBLANK(agrvolunt[[#This Row],[Eje]]),"",comarca)</f>
        <v/>
      </c>
      <c r="C51" s="121"/>
      <c r="D51" s="111"/>
      <c r="E51" s="124"/>
      <c r="F51" s="124"/>
      <c r="G51" s="124"/>
      <c r="H51" s="124"/>
      <c r="I51" s="125"/>
      <c r="J51" s="125"/>
      <c r="K51" s="126"/>
      <c r="L51" s="126"/>
      <c r="M51" s="126"/>
    </row>
    <row r="52" spans="1:13" x14ac:dyDescent="0.25">
      <c r="A52" s="105" t="str">
        <f>IF(ISBLANK(agrvolunt[[#This Row],[Eje]]),"",Ejercicio)</f>
        <v/>
      </c>
      <c r="B52" s="83" t="str">
        <f>IF(ISBLANK(agrvolunt[[#This Row],[Eje]]),"",comarca)</f>
        <v/>
      </c>
      <c r="C52" s="121"/>
      <c r="D52" s="111"/>
      <c r="E52" s="124"/>
      <c r="F52" s="124"/>
      <c r="G52" s="124"/>
      <c r="H52" s="124"/>
      <c r="I52" s="125"/>
      <c r="J52" s="125"/>
      <c r="K52" s="126"/>
      <c r="L52" s="126"/>
      <c r="M52" s="126"/>
    </row>
    <row r="53" spans="1:13" x14ac:dyDescent="0.25">
      <c r="A53" s="105" t="str">
        <f>IF(ISBLANK(agrvolunt[[#This Row],[Eje]]),"",Ejercicio)</f>
        <v/>
      </c>
      <c r="B53" s="83" t="str">
        <f>IF(ISBLANK(agrvolunt[[#This Row],[Eje]]),"",comarca)</f>
        <v/>
      </c>
      <c r="C53" s="121"/>
      <c r="D53" s="111"/>
      <c r="E53" s="124"/>
      <c r="F53" s="124"/>
      <c r="G53" s="124"/>
      <c r="H53" s="124"/>
      <c r="I53" s="125"/>
      <c r="J53" s="125"/>
      <c r="K53" s="126"/>
      <c r="L53" s="126"/>
      <c r="M53" s="126"/>
    </row>
    <row r="54" spans="1:13" x14ac:dyDescent="0.25">
      <c r="A54" s="105" t="str">
        <f>IF(ISBLANK(agrvolunt[[#This Row],[Eje]]),"",Ejercicio)</f>
        <v/>
      </c>
      <c r="B54" s="83" t="str">
        <f>IF(ISBLANK(agrvolunt[[#This Row],[Eje]]),"",comarca)</f>
        <v/>
      </c>
      <c r="C54" s="121"/>
      <c r="D54" s="111"/>
      <c r="E54" s="124"/>
      <c r="F54" s="124"/>
      <c r="G54" s="124"/>
      <c r="H54" s="124"/>
      <c r="I54" s="125"/>
      <c r="J54" s="125"/>
      <c r="K54" s="126"/>
      <c r="L54" s="126"/>
      <c r="M54" s="126"/>
    </row>
    <row r="55" spans="1:13" x14ac:dyDescent="0.25">
      <c r="A55" s="105" t="str">
        <f>IF(ISBLANK(agrvolunt[[#This Row],[Eje]]),"",Ejercicio)</f>
        <v/>
      </c>
      <c r="B55" s="83" t="str">
        <f>IF(ISBLANK(agrvolunt[[#This Row],[Eje]]),"",comarca)</f>
        <v/>
      </c>
      <c r="C55" s="121"/>
      <c r="D55" s="111"/>
      <c r="E55" s="124"/>
      <c r="F55" s="124"/>
      <c r="G55" s="124"/>
      <c r="H55" s="124"/>
      <c r="I55" s="125"/>
      <c r="J55" s="125"/>
      <c r="K55" s="126"/>
      <c r="L55" s="126"/>
      <c r="M55" s="126"/>
    </row>
    <row r="56" spans="1:13" x14ac:dyDescent="0.25">
      <c r="A56" s="105" t="str">
        <f>IF(ISBLANK(agrvolunt[[#This Row],[Eje]]),"",Ejercicio)</f>
        <v/>
      </c>
      <c r="B56" s="83" t="str">
        <f>IF(ISBLANK(agrvolunt[[#This Row],[Eje]]),"",comarca)</f>
        <v/>
      </c>
      <c r="C56" s="121"/>
      <c r="D56" s="111"/>
      <c r="E56" s="124"/>
      <c r="F56" s="124"/>
      <c r="G56" s="124"/>
      <c r="H56" s="124"/>
      <c r="I56" s="125"/>
      <c r="J56" s="125"/>
      <c r="K56" s="126"/>
      <c r="L56" s="126"/>
      <c r="M56" s="126"/>
    </row>
    <row r="57" spans="1:13" x14ac:dyDescent="0.25">
      <c r="A57" s="105" t="str">
        <f>IF(ISBLANK(agrvolunt[[#This Row],[Eje]]),"",Ejercicio)</f>
        <v/>
      </c>
      <c r="B57" s="83" t="str">
        <f>IF(ISBLANK(agrvolunt[[#This Row],[Eje]]),"",comarca)</f>
        <v/>
      </c>
      <c r="C57" s="121"/>
      <c r="D57" s="111"/>
      <c r="E57" s="124"/>
      <c r="F57" s="124"/>
      <c r="G57" s="124"/>
      <c r="H57" s="124"/>
      <c r="I57" s="125"/>
      <c r="J57" s="125"/>
      <c r="K57" s="126"/>
      <c r="L57" s="126"/>
      <c r="M57" s="126"/>
    </row>
    <row r="58" spans="1:13" x14ac:dyDescent="0.25">
      <c r="A58" s="105" t="str">
        <f>IF(ISBLANK(agrvolunt[[#This Row],[Eje]]),"",Ejercicio)</f>
        <v/>
      </c>
      <c r="B58" s="83" t="str">
        <f>IF(ISBLANK(agrvolunt[[#This Row],[Eje]]),"",comarca)</f>
        <v/>
      </c>
      <c r="C58" s="121"/>
      <c r="D58" s="111"/>
      <c r="E58" s="124"/>
      <c r="F58" s="124"/>
      <c r="G58" s="124"/>
      <c r="H58" s="124"/>
      <c r="I58" s="125"/>
      <c r="J58" s="125"/>
      <c r="K58" s="126"/>
      <c r="L58" s="126"/>
      <c r="M58" s="126"/>
    </row>
    <row r="59" spans="1:13" x14ac:dyDescent="0.25">
      <c r="A59" s="105" t="str">
        <f>IF(ISBLANK(agrvolunt[[#This Row],[Eje]]),"",Ejercicio)</f>
        <v/>
      </c>
      <c r="B59" s="83" t="str">
        <f>IF(ISBLANK(agrvolunt[[#This Row],[Eje]]),"",comarca)</f>
        <v/>
      </c>
      <c r="C59" s="121"/>
      <c r="D59" s="111"/>
      <c r="E59" s="124"/>
      <c r="F59" s="124"/>
      <c r="G59" s="124"/>
      <c r="H59" s="124"/>
      <c r="I59" s="125"/>
      <c r="J59" s="125"/>
      <c r="K59" s="126"/>
      <c r="L59" s="126"/>
      <c r="M59" s="126"/>
    </row>
    <row r="60" spans="1:13" x14ac:dyDescent="0.25">
      <c r="A60" s="105" t="str">
        <f>IF(ISBLANK(agrvolunt[[#This Row],[Eje]]),"",Ejercicio)</f>
        <v/>
      </c>
      <c r="B60" s="83" t="str">
        <f>IF(ISBLANK(agrvolunt[[#This Row],[Eje]]),"",comarca)</f>
        <v/>
      </c>
      <c r="C60" s="121"/>
      <c r="D60" s="111"/>
      <c r="E60" s="124"/>
      <c r="F60" s="124"/>
      <c r="G60" s="124"/>
      <c r="H60" s="124"/>
      <c r="I60" s="125"/>
      <c r="J60" s="125"/>
      <c r="K60" s="126"/>
      <c r="L60" s="126"/>
      <c r="M60" s="126"/>
    </row>
    <row r="61" spans="1:13" x14ac:dyDescent="0.25">
      <c r="A61" s="105" t="str">
        <f>IF(ISBLANK(agrvolunt[[#This Row],[Eje]]),"",Ejercicio)</f>
        <v/>
      </c>
      <c r="B61" s="83" t="str">
        <f>IF(ISBLANK(agrvolunt[[#This Row],[Eje]]),"",comarca)</f>
        <v/>
      </c>
      <c r="C61" s="121"/>
      <c r="D61" s="111"/>
      <c r="E61" s="124"/>
      <c r="F61" s="124"/>
      <c r="G61" s="124"/>
      <c r="H61" s="124"/>
      <c r="I61" s="125"/>
      <c r="J61" s="125"/>
      <c r="K61" s="126"/>
      <c r="L61" s="126"/>
      <c r="M61" s="126"/>
    </row>
    <row r="62" spans="1:13" x14ac:dyDescent="0.25">
      <c r="A62" s="105" t="str">
        <f>IF(ISBLANK(agrvolunt[[#This Row],[Eje]]),"",Ejercicio)</f>
        <v/>
      </c>
      <c r="B62" s="83" t="str">
        <f>IF(ISBLANK(agrvolunt[[#This Row],[Eje]]),"",comarca)</f>
        <v/>
      </c>
      <c r="C62" s="121"/>
      <c r="D62" s="111"/>
      <c r="E62" s="124"/>
      <c r="F62" s="124"/>
      <c r="G62" s="124"/>
      <c r="H62" s="124"/>
      <c r="I62" s="125"/>
      <c r="J62" s="125"/>
      <c r="K62" s="126"/>
      <c r="L62" s="126"/>
      <c r="M62" s="126"/>
    </row>
    <row r="63" spans="1:13" x14ac:dyDescent="0.25">
      <c r="A63" s="105" t="str">
        <f>IF(ISBLANK(agrvolunt[[#This Row],[Eje]]),"",Ejercicio)</f>
        <v/>
      </c>
      <c r="B63" s="83" t="str">
        <f>IF(ISBLANK(agrvolunt[[#This Row],[Eje]]),"",comarca)</f>
        <v/>
      </c>
      <c r="C63" s="121"/>
      <c r="D63" s="111"/>
      <c r="E63" s="124"/>
      <c r="F63" s="124"/>
      <c r="G63" s="124"/>
      <c r="H63" s="124"/>
      <c r="I63" s="125"/>
      <c r="J63" s="125"/>
      <c r="K63" s="126"/>
      <c r="L63" s="126"/>
      <c r="M63" s="126"/>
    </row>
    <row r="64" spans="1:13" x14ac:dyDescent="0.25">
      <c r="A64" s="105" t="str">
        <f>IF(ISBLANK(agrvolunt[[#This Row],[Eje]]),"",Ejercicio)</f>
        <v/>
      </c>
      <c r="B64" s="83" t="str">
        <f>IF(ISBLANK(agrvolunt[[#This Row],[Eje]]),"",comarca)</f>
        <v/>
      </c>
      <c r="C64" s="121"/>
      <c r="D64" s="111"/>
      <c r="E64" s="124"/>
      <c r="F64" s="124"/>
      <c r="G64" s="124"/>
      <c r="H64" s="124"/>
      <c r="I64" s="125"/>
      <c r="J64" s="125"/>
      <c r="K64" s="126"/>
      <c r="L64" s="126"/>
      <c r="M64" s="126"/>
    </row>
    <row r="65" spans="1:13" x14ac:dyDescent="0.25">
      <c r="A65" s="105" t="str">
        <f>IF(ISBLANK(agrvolunt[[#This Row],[Eje]]),"",Ejercicio)</f>
        <v/>
      </c>
      <c r="B65" s="83" t="str">
        <f>IF(ISBLANK(agrvolunt[[#This Row],[Eje]]),"",comarca)</f>
        <v/>
      </c>
      <c r="C65" s="121"/>
      <c r="D65" s="111"/>
      <c r="E65" s="124"/>
      <c r="F65" s="124"/>
      <c r="G65" s="124"/>
      <c r="H65" s="124"/>
      <c r="I65" s="125"/>
      <c r="J65" s="125"/>
      <c r="K65" s="126"/>
      <c r="L65" s="126"/>
      <c r="M65" s="126"/>
    </row>
    <row r="66" spans="1:13" x14ac:dyDescent="0.25">
      <c r="A66" s="105" t="str">
        <f>IF(ISBLANK(agrvolunt[[#This Row],[Eje]]),"",Ejercicio)</f>
        <v/>
      </c>
      <c r="B66" s="83" t="str">
        <f>IF(ISBLANK(agrvolunt[[#This Row],[Eje]]),"",comarca)</f>
        <v/>
      </c>
      <c r="C66" s="121"/>
      <c r="D66" s="111"/>
      <c r="E66" s="124"/>
      <c r="F66" s="124"/>
      <c r="G66" s="124"/>
      <c r="H66" s="124"/>
      <c r="I66" s="125"/>
      <c r="J66" s="125"/>
      <c r="K66" s="126"/>
      <c r="L66" s="126"/>
      <c r="M66" s="126"/>
    </row>
    <row r="67" spans="1:13" x14ac:dyDescent="0.25">
      <c r="A67" s="105" t="str">
        <f>IF(ISBLANK(agrvolunt[[#This Row],[Eje]]),"",Ejercicio)</f>
        <v/>
      </c>
      <c r="B67" s="83" t="str">
        <f>IF(ISBLANK(agrvolunt[[#This Row],[Eje]]),"",comarca)</f>
        <v/>
      </c>
      <c r="C67" s="121"/>
      <c r="D67" s="111"/>
      <c r="E67" s="124"/>
      <c r="F67" s="124"/>
      <c r="G67" s="124"/>
      <c r="H67" s="124"/>
      <c r="I67" s="125"/>
      <c r="J67" s="125"/>
      <c r="K67" s="126"/>
      <c r="L67" s="126"/>
      <c r="M67" s="126"/>
    </row>
    <row r="68" spans="1:13" x14ac:dyDescent="0.25">
      <c r="A68" s="105" t="str">
        <f>IF(ISBLANK(agrvolunt[[#This Row],[Eje]]),"",Ejercicio)</f>
        <v/>
      </c>
      <c r="B68" s="83" t="str">
        <f>IF(ISBLANK(agrvolunt[[#This Row],[Eje]]),"",comarca)</f>
        <v/>
      </c>
      <c r="C68" s="121"/>
      <c r="D68" s="111"/>
      <c r="E68" s="124"/>
      <c r="F68" s="124"/>
      <c r="G68" s="124"/>
      <c r="H68" s="124"/>
      <c r="I68" s="125"/>
      <c r="J68" s="125"/>
      <c r="K68" s="126"/>
      <c r="L68" s="126"/>
      <c r="M68" s="126"/>
    </row>
    <row r="69" spans="1:13" x14ac:dyDescent="0.25">
      <c r="A69" s="105" t="str">
        <f>IF(ISBLANK(agrvolunt[[#This Row],[Eje]]),"",Ejercicio)</f>
        <v/>
      </c>
      <c r="B69" s="83" t="str">
        <f>IF(ISBLANK(agrvolunt[[#This Row],[Eje]]),"",comarca)</f>
        <v/>
      </c>
      <c r="C69" s="121"/>
      <c r="D69" s="111"/>
      <c r="E69" s="124"/>
      <c r="F69" s="124"/>
      <c r="G69" s="124"/>
      <c r="H69" s="124"/>
      <c r="I69" s="125"/>
      <c r="J69" s="125"/>
      <c r="K69" s="126"/>
      <c r="L69" s="126"/>
      <c r="M69" s="126"/>
    </row>
    <row r="70" spans="1:13" x14ac:dyDescent="0.25">
      <c r="A70" s="105" t="str">
        <f>IF(ISBLANK(agrvolunt[[#This Row],[Eje]]),"",Ejercicio)</f>
        <v/>
      </c>
      <c r="B70" s="83" t="str">
        <f>IF(ISBLANK(agrvolunt[[#This Row],[Eje]]),"",comarca)</f>
        <v/>
      </c>
      <c r="C70" s="121"/>
      <c r="D70" s="111"/>
      <c r="E70" s="124"/>
      <c r="F70" s="124"/>
      <c r="G70" s="124"/>
      <c r="H70" s="124"/>
      <c r="I70" s="125"/>
      <c r="J70" s="125"/>
      <c r="K70" s="126"/>
      <c r="L70" s="126"/>
      <c r="M70" s="126"/>
    </row>
    <row r="71" spans="1:13" x14ac:dyDescent="0.25">
      <c r="A71" s="105" t="str">
        <f>IF(ISBLANK(agrvolunt[[#This Row],[Eje]]),"",Ejercicio)</f>
        <v/>
      </c>
      <c r="B71" s="83" t="str">
        <f>IF(ISBLANK(agrvolunt[[#This Row],[Eje]]),"",comarca)</f>
        <v/>
      </c>
      <c r="C71" s="121"/>
      <c r="D71" s="111"/>
      <c r="E71" s="124"/>
      <c r="F71" s="124"/>
      <c r="G71" s="124"/>
      <c r="H71" s="124"/>
      <c r="I71" s="125"/>
      <c r="J71" s="125"/>
      <c r="K71" s="126"/>
      <c r="L71" s="126"/>
      <c r="M71" s="126"/>
    </row>
    <row r="72" spans="1:13" x14ac:dyDescent="0.25">
      <c r="A72" s="105" t="str">
        <f>IF(ISBLANK(agrvolunt[[#This Row],[Eje]]),"",Ejercicio)</f>
        <v/>
      </c>
      <c r="B72" s="83" t="str">
        <f>IF(ISBLANK(agrvolunt[[#This Row],[Eje]]),"",comarca)</f>
        <v/>
      </c>
      <c r="C72" s="121"/>
      <c r="D72" s="111"/>
      <c r="E72" s="124"/>
      <c r="F72" s="124"/>
      <c r="G72" s="124"/>
      <c r="H72" s="124"/>
      <c r="I72" s="125"/>
      <c r="J72" s="125"/>
      <c r="K72" s="126"/>
      <c r="L72" s="126"/>
      <c r="M72" s="126"/>
    </row>
    <row r="73" spans="1:13" x14ac:dyDescent="0.25">
      <c r="A73" s="105" t="str">
        <f>IF(ISBLANK(agrvolunt[[#This Row],[Eje]]),"",Ejercicio)</f>
        <v/>
      </c>
      <c r="B73" s="83" t="str">
        <f>IF(ISBLANK(agrvolunt[[#This Row],[Eje]]),"",comarca)</f>
        <v/>
      </c>
      <c r="C73" s="121"/>
      <c r="D73" s="111"/>
      <c r="E73" s="124"/>
      <c r="F73" s="124"/>
      <c r="G73" s="124"/>
      <c r="H73" s="124"/>
      <c r="I73" s="125"/>
      <c r="J73" s="125"/>
      <c r="K73" s="126"/>
      <c r="L73" s="126"/>
      <c r="M73" s="126"/>
    </row>
    <row r="74" spans="1:13" x14ac:dyDescent="0.25">
      <c r="A74" s="105" t="str">
        <f>IF(ISBLANK(agrvolunt[[#This Row],[Eje]]),"",Ejercicio)</f>
        <v/>
      </c>
      <c r="B74" s="83" t="str">
        <f>IF(ISBLANK(agrvolunt[[#This Row],[Eje]]),"",comarca)</f>
        <v/>
      </c>
      <c r="C74" s="121"/>
      <c r="D74" s="111"/>
      <c r="E74" s="124"/>
      <c r="F74" s="124"/>
      <c r="G74" s="124"/>
      <c r="H74" s="124"/>
      <c r="I74" s="125"/>
      <c r="J74" s="125"/>
      <c r="K74" s="126"/>
      <c r="L74" s="126"/>
      <c r="M74" s="126"/>
    </row>
    <row r="75" spans="1:13" x14ac:dyDescent="0.25">
      <c r="A75" s="105" t="str">
        <f>IF(ISBLANK(agrvolunt[[#This Row],[Eje]]),"",Ejercicio)</f>
        <v/>
      </c>
      <c r="B75" s="83" t="str">
        <f>IF(ISBLANK(agrvolunt[[#This Row],[Eje]]),"",comarca)</f>
        <v/>
      </c>
      <c r="C75" s="121"/>
      <c r="D75" s="111"/>
      <c r="E75" s="124"/>
      <c r="F75" s="124"/>
      <c r="G75" s="124"/>
      <c r="H75" s="124"/>
      <c r="I75" s="125"/>
      <c r="J75" s="125"/>
      <c r="K75" s="126"/>
      <c r="L75" s="126"/>
      <c r="M75" s="126"/>
    </row>
    <row r="76" spans="1:13" x14ac:dyDescent="0.25">
      <c r="A76" s="105" t="str">
        <f>IF(ISBLANK(agrvolunt[[#This Row],[Eje]]),"",Ejercicio)</f>
        <v/>
      </c>
      <c r="B76" s="83" t="str">
        <f>IF(ISBLANK(agrvolunt[[#This Row],[Eje]]),"",comarca)</f>
        <v/>
      </c>
      <c r="C76" s="121"/>
      <c r="D76" s="111"/>
      <c r="E76" s="124"/>
      <c r="F76" s="124"/>
      <c r="G76" s="124"/>
      <c r="H76" s="124"/>
      <c r="I76" s="125"/>
      <c r="J76" s="125"/>
      <c r="K76" s="126"/>
      <c r="L76" s="126"/>
      <c r="M76" s="126"/>
    </row>
    <row r="77" spans="1:13" x14ac:dyDescent="0.25">
      <c r="A77" s="105" t="str">
        <f>IF(ISBLANK(agrvolunt[[#This Row],[Eje]]),"",Ejercicio)</f>
        <v/>
      </c>
      <c r="B77" s="83" t="str">
        <f>IF(ISBLANK(agrvolunt[[#This Row],[Eje]]),"",comarca)</f>
        <v/>
      </c>
      <c r="C77" s="121"/>
      <c r="D77" s="111"/>
      <c r="E77" s="124"/>
      <c r="F77" s="124"/>
      <c r="G77" s="124"/>
      <c r="H77" s="124"/>
      <c r="I77" s="125"/>
      <c r="J77" s="125"/>
      <c r="K77" s="126"/>
      <c r="L77" s="126"/>
      <c r="M77" s="126"/>
    </row>
    <row r="78" spans="1:13" x14ac:dyDescent="0.25">
      <c r="A78" s="105" t="str">
        <f>IF(ISBLANK(agrvolunt[[#This Row],[Eje]]),"",Ejercicio)</f>
        <v/>
      </c>
      <c r="B78" s="83" t="str">
        <f>IF(ISBLANK(agrvolunt[[#This Row],[Eje]]),"",comarca)</f>
        <v/>
      </c>
      <c r="C78" s="121"/>
      <c r="D78" s="111"/>
      <c r="E78" s="124"/>
      <c r="F78" s="124"/>
      <c r="G78" s="124"/>
      <c r="H78" s="124"/>
      <c r="I78" s="125"/>
      <c r="J78" s="125"/>
      <c r="K78" s="126"/>
      <c r="L78" s="126"/>
      <c r="M78" s="126"/>
    </row>
    <row r="79" spans="1:13" x14ac:dyDescent="0.25">
      <c r="A79" s="105" t="str">
        <f>IF(ISBLANK(agrvolunt[[#This Row],[Eje]]),"",Ejercicio)</f>
        <v/>
      </c>
      <c r="B79" s="83" t="str">
        <f>IF(ISBLANK(agrvolunt[[#This Row],[Eje]]),"",comarca)</f>
        <v/>
      </c>
      <c r="C79" s="121"/>
      <c r="D79" s="111"/>
      <c r="E79" s="124"/>
      <c r="F79" s="124"/>
      <c r="G79" s="124"/>
      <c r="H79" s="124"/>
      <c r="I79" s="125"/>
      <c r="J79" s="125"/>
      <c r="K79" s="126"/>
      <c r="L79" s="126"/>
      <c r="M79" s="126"/>
    </row>
    <row r="80" spans="1:13" x14ac:dyDescent="0.25">
      <c r="A80" s="105" t="str">
        <f>IF(ISBLANK(agrvolunt[[#This Row],[Eje]]),"",Ejercicio)</f>
        <v/>
      </c>
      <c r="B80" s="83" t="str">
        <f>IF(ISBLANK(agrvolunt[[#This Row],[Eje]]),"",comarca)</f>
        <v/>
      </c>
      <c r="C80" s="121"/>
      <c r="D80" s="111"/>
      <c r="E80" s="124"/>
      <c r="F80" s="124"/>
      <c r="G80" s="124"/>
      <c r="H80" s="124"/>
      <c r="I80" s="125"/>
      <c r="J80" s="125"/>
      <c r="K80" s="126"/>
      <c r="L80" s="126"/>
      <c r="M80" s="126"/>
    </row>
    <row r="81" spans="1:13" x14ac:dyDescent="0.25">
      <c r="A81" s="105" t="str">
        <f>IF(ISBLANK(agrvolunt[[#This Row],[Eje]]),"",Ejercicio)</f>
        <v/>
      </c>
      <c r="B81" s="83" t="str">
        <f>IF(ISBLANK(agrvolunt[[#This Row],[Eje]]),"",comarca)</f>
        <v/>
      </c>
      <c r="C81" s="121"/>
      <c r="D81" s="111"/>
      <c r="E81" s="124"/>
      <c r="F81" s="124"/>
      <c r="G81" s="124"/>
      <c r="H81" s="124"/>
      <c r="I81" s="125"/>
      <c r="J81" s="125"/>
      <c r="K81" s="126"/>
      <c r="L81" s="126"/>
      <c r="M81" s="126"/>
    </row>
    <row r="82" spans="1:13" x14ac:dyDescent="0.25">
      <c r="A82" s="105" t="str">
        <f>IF(ISBLANK(agrvolunt[[#This Row],[Eje]]),"",Ejercicio)</f>
        <v/>
      </c>
      <c r="B82" s="83" t="str">
        <f>IF(ISBLANK(agrvolunt[[#This Row],[Eje]]),"",comarca)</f>
        <v/>
      </c>
      <c r="C82" s="121"/>
      <c r="D82" s="111"/>
      <c r="E82" s="124"/>
      <c r="F82" s="124"/>
      <c r="G82" s="124"/>
      <c r="H82" s="124"/>
      <c r="I82" s="125"/>
      <c r="J82" s="125"/>
      <c r="K82" s="126"/>
      <c r="L82" s="126"/>
      <c r="M82" s="126"/>
    </row>
    <row r="83" spans="1:13" x14ac:dyDescent="0.25">
      <c r="A83" s="105" t="str">
        <f>IF(ISBLANK(agrvolunt[[#This Row],[Eje]]),"",Ejercicio)</f>
        <v/>
      </c>
      <c r="B83" s="83" t="str">
        <f>IF(ISBLANK(agrvolunt[[#This Row],[Eje]]),"",comarca)</f>
        <v/>
      </c>
      <c r="C83" s="121"/>
      <c r="D83" s="111"/>
      <c r="E83" s="124"/>
      <c r="F83" s="124"/>
      <c r="G83" s="124"/>
      <c r="H83" s="124"/>
      <c r="I83" s="125"/>
      <c r="J83" s="125"/>
      <c r="K83" s="126"/>
      <c r="L83" s="126"/>
      <c r="M83" s="126"/>
    </row>
    <row r="84" spans="1:13" x14ac:dyDescent="0.25">
      <c r="A84" s="105" t="str">
        <f>IF(ISBLANK(agrvolunt[[#This Row],[Eje]]),"",Ejercicio)</f>
        <v/>
      </c>
      <c r="B84" s="83" t="str">
        <f>IF(ISBLANK(agrvolunt[[#This Row],[Eje]]),"",comarca)</f>
        <v/>
      </c>
      <c r="C84" s="121"/>
      <c r="D84" s="111"/>
      <c r="E84" s="124"/>
      <c r="F84" s="124"/>
      <c r="G84" s="124"/>
      <c r="H84" s="124"/>
      <c r="I84" s="125"/>
      <c r="J84" s="125"/>
      <c r="K84" s="126"/>
      <c r="L84" s="126"/>
      <c r="M84" s="126"/>
    </row>
    <row r="85" spans="1:13" x14ac:dyDescent="0.25">
      <c r="A85" s="105" t="str">
        <f>IF(ISBLANK(agrvolunt[[#This Row],[Eje]]),"",Ejercicio)</f>
        <v/>
      </c>
      <c r="B85" s="83" t="str">
        <f>IF(ISBLANK(agrvolunt[[#This Row],[Eje]]),"",comarca)</f>
        <v/>
      </c>
      <c r="C85" s="121"/>
      <c r="D85" s="111"/>
      <c r="E85" s="124"/>
      <c r="F85" s="124"/>
      <c r="G85" s="124"/>
      <c r="H85" s="124"/>
      <c r="I85" s="125"/>
      <c r="J85" s="125"/>
      <c r="K85" s="126"/>
      <c r="L85" s="126"/>
      <c r="M85" s="126"/>
    </row>
    <row r="86" spans="1:13" x14ac:dyDescent="0.25">
      <c r="A86" s="105" t="str">
        <f>IF(ISBLANK(agrvolunt[[#This Row],[Eje]]),"",Ejercicio)</f>
        <v/>
      </c>
      <c r="B86" s="83" t="str">
        <f>IF(ISBLANK(agrvolunt[[#This Row],[Eje]]),"",comarca)</f>
        <v/>
      </c>
      <c r="C86" s="121"/>
      <c r="D86" s="111"/>
      <c r="E86" s="124"/>
      <c r="F86" s="124"/>
      <c r="G86" s="124"/>
      <c r="H86" s="124"/>
      <c r="I86" s="125"/>
      <c r="J86" s="125"/>
      <c r="K86" s="126"/>
      <c r="L86" s="126"/>
      <c r="M86" s="126"/>
    </row>
    <row r="87" spans="1:13" x14ac:dyDescent="0.25">
      <c r="A87" s="105" t="str">
        <f>IF(ISBLANK(agrvolunt[[#This Row],[Eje]]),"",Ejercicio)</f>
        <v/>
      </c>
      <c r="B87" s="83" t="str">
        <f>IF(ISBLANK(agrvolunt[[#This Row],[Eje]]),"",comarca)</f>
        <v/>
      </c>
      <c r="C87" s="121"/>
      <c r="D87" s="111"/>
      <c r="E87" s="124"/>
      <c r="F87" s="124"/>
      <c r="G87" s="124"/>
      <c r="H87" s="124"/>
      <c r="I87" s="125"/>
      <c r="J87" s="125"/>
      <c r="K87" s="126"/>
      <c r="L87" s="126"/>
      <c r="M87" s="126"/>
    </row>
    <row r="88" spans="1:13" x14ac:dyDescent="0.25">
      <c r="A88" s="105" t="str">
        <f>IF(ISBLANK(agrvolunt[[#This Row],[Eje]]),"",Ejercicio)</f>
        <v/>
      </c>
      <c r="B88" s="83" t="str">
        <f>IF(ISBLANK(agrvolunt[[#This Row],[Eje]]),"",comarca)</f>
        <v/>
      </c>
      <c r="C88" s="121"/>
      <c r="D88" s="111"/>
      <c r="E88" s="124"/>
      <c r="F88" s="124"/>
      <c r="G88" s="124"/>
      <c r="H88" s="124"/>
      <c r="I88" s="125"/>
      <c r="J88" s="125"/>
      <c r="K88" s="126"/>
      <c r="L88" s="126"/>
      <c r="M88" s="126"/>
    </row>
    <row r="89" spans="1:13" x14ac:dyDescent="0.25">
      <c r="A89" s="105" t="str">
        <f>IF(ISBLANK(agrvolunt[[#This Row],[Eje]]),"",Ejercicio)</f>
        <v/>
      </c>
      <c r="B89" s="83" t="str">
        <f>IF(ISBLANK(agrvolunt[[#This Row],[Eje]]),"",comarca)</f>
        <v/>
      </c>
      <c r="C89" s="121"/>
      <c r="D89" s="111"/>
      <c r="E89" s="124"/>
      <c r="F89" s="124"/>
      <c r="G89" s="124"/>
      <c r="H89" s="124"/>
      <c r="I89" s="125"/>
      <c r="J89" s="125"/>
      <c r="K89" s="126"/>
      <c r="L89" s="126"/>
      <c r="M89" s="126"/>
    </row>
    <row r="90" spans="1:13" x14ac:dyDescent="0.25">
      <c r="A90" s="105" t="str">
        <f>IF(ISBLANK(agrvolunt[[#This Row],[Eje]]),"",Ejercicio)</f>
        <v/>
      </c>
      <c r="B90" s="83" t="str">
        <f>IF(ISBLANK(agrvolunt[[#This Row],[Eje]]),"",comarca)</f>
        <v/>
      </c>
      <c r="C90" s="121"/>
      <c r="D90" s="111"/>
      <c r="E90" s="124"/>
      <c r="F90" s="124"/>
      <c r="G90" s="124"/>
      <c r="H90" s="124"/>
      <c r="I90" s="125"/>
      <c r="J90" s="125"/>
      <c r="K90" s="126"/>
      <c r="L90" s="126"/>
      <c r="M90" s="126"/>
    </row>
    <row r="91" spans="1:13" x14ac:dyDescent="0.25">
      <c r="A91" s="105" t="str">
        <f>IF(ISBLANK(agrvolunt[[#This Row],[Eje]]),"",Ejercicio)</f>
        <v/>
      </c>
      <c r="B91" s="83" t="str">
        <f>IF(ISBLANK(agrvolunt[[#This Row],[Eje]]),"",comarca)</f>
        <v/>
      </c>
      <c r="C91" s="121"/>
      <c r="D91" s="111"/>
      <c r="E91" s="124"/>
      <c r="F91" s="124"/>
      <c r="G91" s="124"/>
      <c r="H91" s="124"/>
      <c r="I91" s="125"/>
      <c r="J91" s="125"/>
      <c r="K91" s="126"/>
      <c r="L91" s="126"/>
      <c r="M91" s="126"/>
    </row>
    <row r="92" spans="1:13" x14ac:dyDescent="0.25">
      <c r="A92" s="105" t="str">
        <f>IF(ISBLANK(agrvolunt[[#This Row],[Eje]]),"",Ejercicio)</f>
        <v/>
      </c>
      <c r="B92" s="83" t="str">
        <f>IF(ISBLANK(agrvolunt[[#This Row],[Eje]]),"",comarca)</f>
        <v/>
      </c>
      <c r="C92" s="121"/>
      <c r="D92" s="111"/>
      <c r="E92" s="124"/>
      <c r="F92" s="124"/>
      <c r="G92" s="124"/>
      <c r="H92" s="124"/>
      <c r="I92" s="125"/>
      <c r="J92" s="125"/>
      <c r="K92" s="126"/>
      <c r="L92" s="126"/>
      <c r="M92" s="126"/>
    </row>
    <row r="93" spans="1:13" x14ac:dyDescent="0.25">
      <c r="A93" s="105" t="str">
        <f>IF(ISBLANK(agrvolunt[[#This Row],[Eje]]),"",Ejercicio)</f>
        <v/>
      </c>
      <c r="B93" s="83" t="str">
        <f>IF(ISBLANK(agrvolunt[[#This Row],[Eje]]),"",comarca)</f>
        <v/>
      </c>
      <c r="C93" s="121"/>
      <c r="D93" s="111"/>
      <c r="E93" s="124"/>
      <c r="F93" s="124"/>
      <c r="G93" s="124"/>
      <c r="H93" s="124"/>
      <c r="I93" s="125"/>
      <c r="J93" s="125"/>
      <c r="K93" s="126"/>
      <c r="L93" s="126"/>
      <c r="M93" s="126"/>
    </row>
    <row r="94" spans="1:13" x14ac:dyDescent="0.25">
      <c r="A94" s="105" t="str">
        <f>IF(ISBLANK(agrvolunt[[#This Row],[Eje]]),"",Ejercicio)</f>
        <v/>
      </c>
      <c r="B94" s="83" t="str">
        <f>IF(ISBLANK(agrvolunt[[#This Row],[Eje]]),"",comarca)</f>
        <v/>
      </c>
      <c r="C94" s="121"/>
      <c r="D94" s="111"/>
      <c r="E94" s="124"/>
      <c r="F94" s="124"/>
      <c r="G94" s="124"/>
      <c r="H94" s="124"/>
      <c r="I94" s="125"/>
      <c r="J94" s="125"/>
      <c r="K94" s="126"/>
      <c r="L94" s="126"/>
      <c r="M94" s="126"/>
    </row>
    <row r="95" spans="1:13" x14ac:dyDescent="0.25">
      <c r="A95" s="105" t="str">
        <f>IF(ISBLANK(agrvolunt[[#This Row],[Eje]]),"",Ejercicio)</f>
        <v/>
      </c>
      <c r="B95" s="83" t="str">
        <f>IF(ISBLANK(agrvolunt[[#This Row],[Eje]]),"",comarca)</f>
        <v/>
      </c>
      <c r="C95" s="121"/>
      <c r="D95" s="111"/>
      <c r="E95" s="124"/>
      <c r="F95" s="124"/>
      <c r="G95" s="124"/>
      <c r="H95" s="124"/>
      <c r="I95" s="125"/>
      <c r="J95" s="125"/>
      <c r="K95" s="126"/>
      <c r="L95" s="126"/>
      <c r="M95" s="126"/>
    </row>
    <row r="96" spans="1:13" x14ac:dyDescent="0.25">
      <c r="A96" s="105" t="str">
        <f>IF(ISBLANK(agrvolunt[[#This Row],[Eje]]),"",Ejercicio)</f>
        <v/>
      </c>
      <c r="B96" s="83" t="str">
        <f>IF(ISBLANK(agrvolunt[[#This Row],[Eje]]),"",comarca)</f>
        <v/>
      </c>
      <c r="C96" s="121"/>
      <c r="D96" s="111"/>
      <c r="E96" s="124"/>
      <c r="F96" s="124"/>
      <c r="G96" s="124"/>
      <c r="H96" s="124"/>
      <c r="I96" s="125"/>
      <c r="J96" s="125"/>
      <c r="K96" s="126"/>
      <c r="L96" s="126"/>
      <c r="M96" s="126"/>
    </row>
    <row r="97" spans="1:13" x14ac:dyDescent="0.25">
      <c r="A97" s="105" t="str">
        <f>IF(ISBLANK(agrvolunt[[#This Row],[Eje]]),"",Ejercicio)</f>
        <v/>
      </c>
      <c r="B97" s="83" t="str">
        <f>IF(ISBLANK(agrvolunt[[#This Row],[Eje]]),"",comarca)</f>
        <v/>
      </c>
      <c r="C97" s="121"/>
      <c r="D97" s="111"/>
      <c r="E97" s="124"/>
      <c r="F97" s="124"/>
      <c r="G97" s="124"/>
      <c r="H97" s="124"/>
      <c r="I97" s="125"/>
      <c r="J97" s="125"/>
      <c r="K97" s="126"/>
      <c r="L97" s="126"/>
      <c r="M97" s="126"/>
    </row>
    <row r="98" spans="1:13" x14ac:dyDescent="0.25">
      <c r="A98" s="105" t="str">
        <f>IF(ISBLANK(agrvolunt[[#This Row],[Eje]]),"",Ejercicio)</f>
        <v/>
      </c>
      <c r="B98" s="83" t="str">
        <f>IF(ISBLANK(agrvolunt[[#This Row],[Eje]]),"",comarca)</f>
        <v/>
      </c>
      <c r="C98" s="121"/>
      <c r="D98" s="111"/>
      <c r="E98" s="124"/>
      <c r="F98" s="124"/>
      <c r="G98" s="124"/>
      <c r="H98" s="124"/>
      <c r="I98" s="125"/>
      <c r="J98" s="125"/>
      <c r="K98" s="126"/>
      <c r="L98" s="126"/>
      <c r="M98" s="126"/>
    </row>
    <row r="99" spans="1:13" x14ac:dyDescent="0.25">
      <c r="A99" s="105" t="str">
        <f>IF(ISBLANK(agrvolunt[[#This Row],[Eje]]),"",Ejercicio)</f>
        <v/>
      </c>
      <c r="B99" s="83" t="str">
        <f>IF(ISBLANK(agrvolunt[[#This Row],[Eje]]),"",comarca)</f>
        <v/>
      </c>
      <c r="C99" s="121"/>
      <c r="D99" s="111"/>
      <c r="E99" s="124"/>
      <c r="F99" s="124"/>
      <c r="G99" s="124"/>
      <c r="H99" s="124"/>
      <c r="I99" s="125"/>
      <c r="J99" s="125"/>
      <c r="K99" s="126"/>
      <c r="L99" s="126"/>
      <c r="M99" s="126"/>
    </row>
    <row r="100" spans="1:13" x14ac:dyDescent="0.25">
      <c r="A100" s="105" t="str">
        <f>IF(ISBLANK(agrvolunt[[#This Row],[Eje]]),"",Ejercicio)</f>
        <v/>
      </c>
      <c r="B100" s="83" t="str">
        <f>IF(ISBLANK(agrvolunt[[#This Row],[Eje]]),"",comarca)</f>
        <v/>
      </c>
      <c r="C100" s="121"/>
      <c r="D100" s="111"/>
      <c r="E100" s="124"/>
      <c r="F100" s="124"/>
      <c r="G100" s="124"/>
      <c r="H100" s="124"/>
      <c r="I100" s="125"/>
      <c r="J100" s="125"/>
      <c r="K100" s="126"/>
      <c r="L100" s="126"/>
      <c r="M100" s="126"/>
    </row>
  </sheetData>
  <sheetProtection password="D2E9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36</vt:i4>
      </vt:variant>
    </vt:vector>
  </HeadingPairs>
  <TitlesOfParts>
    <vt:vector size="49" baseType="lpstr">
      <vt:lpstr>Desplegables</vt:lpstr>
      <vt:lpstr>Cuestionario</vt:lpstr>
      <vt:lpstr>Datos relevantes Protecc.Civil</vt:lpstr>
      <vt:lpstr>RRHH Protección Civil</vt:lpstr>
      <vt:lpstr>Organizaciones de Voluntarios Z</vt:lpstr>
      <vt:lpstr>Vinculación con Serv.Municip</vt:lpstr>
      <vt:lpstr>estructura y Grupos perm.interv</vt:lpstr>
      <vt:lpstr>Plan Comarcal de Protección Civ</vt:lpstr>
      <vt:lpstr>AGRUPACIONES DE VOLUNTARIOS</vt:lpstr>
      <vt:lpstr>Formación impartida comarca</vt:lpstr>
      <vt:lpstr>Formación recibida comarca</vt:lpstr>
      <vt:lpstr>Colab. Prev. y Lucha Incendios </vt:lpstr>
      <vt:lpstr>Subvenciones</vt:lpstr>
      <vt:lpstr>accsvol</vt:lpstr>
      <vt:lpstr>actplan</vt:lpstr>
      <vt:lpstr>actsub</vt:lpstr>
      <vt:lpstr>Desplegables!actsubv</vt:lpstr>
      <vt:lpstr>actsubv</vt:lpstr>
      <vt:lpstr>comarca</vt:lpstr>
      <vt:lpstr>Desplegables!comarcas</vt:lpstr>
      <vt:lpstr>comarcas</vt:lpstr>
      <vt:lpstr>comcarca</vt:lpstr>
      <vt:lpstr>comcarcas</vt:lpstr>
      <vt:lpstr>destinatarios</vt:lpstr>
      <vt:lpstr>Destinayudas</vt:lpstr>
      <vt:lpstr>edades</vt:lpstr>
      <vt:lpstr>ejecucion</vt:lpstr>
      <vt:lpstr>ejecutor</vt:lpstr>
      <vt:lpstr>Ejercicio</vt:lpstr>
      <vt:lpstr>Desplegables!ejercicios</vt:lpstr>
      <vt:lpstr>ejercicios</vt:lpstr>
      <vt:lpstr>emergencias</vt:lpstr>
      <vt:lpstr>Especialidades</vt:lpstr>
      <vt:lpstr>grado123</vt:lpstr>
      <vt:lpstr>intervenciones</vt:lpstr>
      <vt:lpstr>medidas</vt:lpstr>
      <vt:lpstr>meses</vt:lpstr>
      <vt:lpstr>modalidades</vt:lpstr>
      <vt:lpstr>propio</vt:lpstr>
      <vt:lpstr>serpat</vt:lpstr>
      <vt:lpstr>Desplegables!sino</vt:lpstr>
      <vt:lpstr>sino</vt:lpstr>
      <vt:lpstr>tipoact</vt:lpstr>
      <vt:lpstr>tipogrupo</vt:lpstr>
      <vt:lpstr>Tipoinst</vt:lpstr>
      <vt:lpstr>Desplegables!tiporel</vt:lpstr>
      <vt:lpstr>tiporel</vt:lpstr>
      <vt:lpstr>Desplegables!titulacdep</vt:lpstr>
      <vt:lpstr>titulacpc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SANTIAGO PUYOLES HERNANDEZ</cp:lastModifiedBy>
  <cp:lastPrinted>2021-09-20T11:10:43Z</cp:lastPrinted>
  <dcterms:created xsi:type="dcterms:W3CDTF">2021-07-20T05:51:00Z</dcterms:created>
  <dcterms:modified xsi:type="dcterms:W3CDTF">2024-03-15T13:06:15Z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a8de23db-119f-4bac-83fb-8ca9774d92f2</vt:lpwstr>
  </property>
</Properties>
</file>