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PROGRAMA'!$C$5:$F$171</definedName>
    <definedName name="_xlnm._FilterDatabase" localSheetId="10" hidden="1">'GTOS CAP VI X PROYECTO'!$A$4:$L$576</definedName>
    <definedName name="_xlnm._FilterDatabase" localSheetId="4" hidden="1">'GTOS X SECC Y X CAP'!$A$4:$D$184</definedName>
    <definedName name="_xlnm._FilterDatabase" localSheetId="6" hidden="1">'ING X SOCIEDAD Y X CAP'!$A$4:$I$76</definedName>
    <definedName name="_xlnm._FilterDatabase" localSheetId="3" hidden="1">'INGR X CONCEPTO'!$A$4:$J$107</definedName>
    <definedName name="_xlnm.Print_Area" localSheetId="8">'GASTOS X FINANCIACIÓN'!$A$1:$J$131</definedName>
    <definedName name="_xlnm.Print_Area" localSheetId="10">'GTOS CAP VI X PROYECTO'!$A$1:$L$576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FINANCIACIÓN'!$A$1:$H$144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36" i="22" l="1"/>
  <c r="G138" i="22"/>
  <c r="G139" i="22"/>
  <c r="G140" i="22"/>
  <c r="G141" i="22"/>
  <c r="G142" i="22" l="1"/>
  <c r="G143" i="22"/>
  <c r="G137" i="22"/>
  <c r="G124" i="22"/>
  <c r="G135" i="22" l="1"/>
  <c r="G133" i="22"/>
  <c r="G131" i="22"/>
  <c r="G129" i="22"/>
  <c r="G127" i="22"/>
  <c r="G121" i="22"/>
  <c r="G119" i="22"/>
  <c r="G113" i="22"/>
  <c r="G111" i="22"/>
  <c r="G105" i="22"/>
  <c r="G103" i="22"/>
  <c r="G97" i="22"/>
  <c r="G95" i="22"/>
  <c r="G134" i="22"/>
  <c r="G132" i="22"/>
  <c r="G130" i="22"/>
  <c r="G122" i="22"/>
  <c r="G120" i="22"/>
  <c r="G116" i="22"/>
  <c r="G114" i="22"/>
  <c r="G108" i="22"/>
  <c r="G106" i="22"/>
  <c r="G100" i="22"/>
  <c r="G98" i="22"/>
  <c r="G92" i="22"/>
  <c r="G90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G89" i="22" l="1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G59" i="22" l="1"/>
  <c r="G78" i="22"/>
  <c r="G66" i="22"/>
  <c r="G77" i="22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<sst xmlns="http://schemas.openxmlformats.org/spreadsheetml/2006/main" count="5842" uniqueCount="2144">
  <si>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</si>
  <si>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</si>
  <si>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</si>
  <si>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</si>
  <si>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</si>
  <si>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</si>
  <si>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</si>
  <si>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</si>
  <si>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</si>
  <si>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</si>
  <si>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</si>
  <si>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</si>
  <si>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</si>
  <si>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</si>
  <si>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</si>
  <si>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</si>
  <si>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</si>
  <si>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</si>
  <si>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</si>
  <si>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</si>
  <si>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</si>
  <si>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</si>
  <si>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</si>
  <si>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</si>
  <si>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</si>
  <si>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</si>
  <si>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</si>
  <si>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</si>
  <si>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</si>
  <si>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</si>
  <si>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</si>
  <si>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</si>
  <si>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</si>
  <si>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</si>
  <si>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</si>
  <si>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</si>
  <si>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</si>
  <si>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</si>
  <si>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</si>
  <si>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</si>
  <si>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</si>
  <si>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</si>
  <si>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</si>
  <si>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</si>
  <si>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</si>
  <si>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</si>
  <si>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</si>
  <si>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</si>
  <si>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</si>
  <si>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</si>
  <si>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</si>
  <si>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</si>
  <si>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</si>
  <si>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</si>
  <si>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</si>
  <si>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</si>
  <si>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</si>
  <si>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</si>
  <si>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</si>
  <si>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</si>
  <si>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</si>
  <si>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</si>
  <si>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</si>
  <si>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DATOS CONTABILIZADOS (actualizados a fecha 25 de junio)</t>
  </si>
  <si>
    <t>EJECUCIÓN DEL PRESUPUESTO CONSOLIDADO DE GASTOS A FECHA 31/05/2024</t>
  </si>
  <si>
    <t>EJECUCIÓN DEL PRESUPUESTO CONSOLIDADO DE INGRESOS A FECHA 31/05/2024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</si>
  <si>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</si>
  <si>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</si>
  <si>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</si>
  <si>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</si>
  <si>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</si>
  <si>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</si>
  <si>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</si>
  <si>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</si>
  <si>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</si>
  <si>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</si>
  <si>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</si>
  <si>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</si>
  <si>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</si>
  <si>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</si>
  <si>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</si>
  <si>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</si>
  <si>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</si>
  <si>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</si>
  <si>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</si>
  <si>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</si>
  <si>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</si>
  <si>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</si>
  <si>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</si>
  <si>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</si>
  <si>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</si>
  <si>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</si>
  <si>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</si>
  <si>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</si>
  <si>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</si>
  <si>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</si>
  <si>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</si>
  <si>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</si>
  <si>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</si>
  <si>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</si>
  <si>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</si>
  <si>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</si>
  <si>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</si>
  <si>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</si>
  <si>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</si>
  <si>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</si>
  <si>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</si>
  <si>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</si>
  <si>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</si>
  <si>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</si>
  <si>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</si>
  <si>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</si>
  <si>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</si>
  <si>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</si>
  <si>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</si>
  <si>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</si>
  <si>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</si>
  <si>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</si>
  <si>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</si>
  <si>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</si>
  <si>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</si>
  <si>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</si>
  <si>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</si>
  <si>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</si>
  <si>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</si>
  <si>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</si>
  <si>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</si>
  <si>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</si>
  <si>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</si>
  <si>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</si>
  <si>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</si>
  <si>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</si>
  <si>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</si>
  <si>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</si>
  <si>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</si>
  <si>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</si>
  <si>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</si>
  <si>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</si>
  <si>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</si>
  <si>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</si>
  <si>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</si>
  <si>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</si>
  <si>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</si>
  <si>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</si>
  <si>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</si>
  <si>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</si>
  <si>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</si>
  <si>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</si>
  <si>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</si>
  <si>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</si>
  <si>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</si>
  <si>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</si>
  <si>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</si>
  <si>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</si>
  <si>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</si>
  <si>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</si>
  <si>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</si>
  <si>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</si>
  <si>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</si>
  <si>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</si>
  <si>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</si>
  <si>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</si>
  <si>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</si>
  <si>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</si>
  <si>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</si>
  <si>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</si>
  <si>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</si>
  <si>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</si>
  <si>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</si>
  <si>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</si>
  <si>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</si>
  <si>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</si>
  <si>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</si>
  <si>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</si>
  <si>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</si>
  <si>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</si>
  <si>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</si>
  <si>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</si>
  <si>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</si>
  <si>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</si>
  <si>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</si>
  <si>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</si>
  <si>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</si>
  <si>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</si>
  <si>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</si>
  <si>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</si>
  <si>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</si>
  <si>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</si>
  <si>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</si>
  <si>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</si>
  <si>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</si>
  <si>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</si>
  <si>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</si>
  <si>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</si>
  <si>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</si>
  <si>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</si>
  <si>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</si>
  <si>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</si>
  <si>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</si>
  <si>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</si>
  <si>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</si>
  <si>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</si>
  <si>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</si>
  <si>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</si>
  <si>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</si>
  <si>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</si>
  <si>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</si>
  <si>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</si>
  <si>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</si>
  <si>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</si>
  <si>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</si>
  <si>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</si>
  <si>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</si>
  <si>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</si>
  <si>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</si>
  <si>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</si>
  <si>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</si>
  <si>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</si>
  <si>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</si>
  <si>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</si>
  <si>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</si>
  <si>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</si>
  <si>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</si>
  <si>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</si>
  <si>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</si>
  <si>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</si>
  <si>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</si>
  <si>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</si>
  <si>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</si>
  <si>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</si>
  <si>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</si>
  <si>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</si>
  <si>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</si>
  <si>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</si>
  <si>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</si>
  <si>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</si>
  <si>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</si>
  <si>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</si>
  <si>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</si>
  <si>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</si>
  <si>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</si>
  <si>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</si>
  <si>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</si>
  <si>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</si>
  <si>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</si>
  <si>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</si>
  <si>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</si>
  <si>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</si>
  <si>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</si>
  <si>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</si>
  <si>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</si>
  <si>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</si>
  <si>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</si>
  <si>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</si>
  <si>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</si>
  <si>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</si>
  <si>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</si>
  <si>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</si>
  <si>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</si>
  <si>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</si>
  <si>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</si>
  <si>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</si>
  <si>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</si>
  <si>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</si>
  <si>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</si>
  <si>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</si>
  <si>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</si>
  <si>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</si>
  <si>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</si>
  <si>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</si>
  <si>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</si>
  <si>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</si>
  <si>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</si>
  <si>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</si>
  <si>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</si>
  <si>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</si>
  <si>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</si>
  <si>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</si>
  <si>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</si>
  <si>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</si>
  <si>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</si>
  <si>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</si>
  <si>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</si>
  <si>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</si>
  <si>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</si>
  <si>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</si>
  <si>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</si>
  <si>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</si>
  <si>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</si>
  <si>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</si>
  <si>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</si>
  <si>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</si>
  <si>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</si>
  <si>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</si>
  <si>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</si>
  <si>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</si>
  <si>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</si>
  <si>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</si>
  <si>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</si>
  <si>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</si>
  <si>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</si>
  <si>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</si>
  <si>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</si>
  <si>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</si>
  <si>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</si>
  <si>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</si>
  <si>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</si>
  <si>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</si>
  <si>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</si>
  <si>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</si>
  <si>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</si>
  <si>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</si>
  <si>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</si>
  <si>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</si>
  <si>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</si>
  <si>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</si>
  <si>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</si>
  <si>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</si>
  <si>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</si>
  <si>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</si>
  <si>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</si>
  <si>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</si>
  <si>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</si>
  <si>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</si>
  <si>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</si>
  <si>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</si>
  <si>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</si>
  <si>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</si>
  <si>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</si>
  <si>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</si>
  <si>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</si>
  <si>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</si>
  <si>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</si>
  <si>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</si>
  <si>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</si>
  <si>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</si>
  <si>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</si>
  <si>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</si>
  <si>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</si>
  <si>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</si>
  <si>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</si>
  <si>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</si>
  <si>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</si>
  <si>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</si>
  <si>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</si>
  <si>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</si>
  <si>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</si>
  <si>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</si>
  <si>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</si>
  <si>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</si>
  <si>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</si>
  <si>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</si>
  <si>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</si>
  <si>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</si>
  <si>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</si>
  <si>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</si>
  <si>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</si>
  <si>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</si>
  <si>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</si>
  <si>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</si>
  <si>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</si>
  <si>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</si>
  <si>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</si>
  <si>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</si>
  <si>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</si>
  <si>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</si>
  <si>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</si>
  <si>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</si>
  <si>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</si>
  <si>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</si>
  <si>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</si>
  <si>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</si>
  <si>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</si>
  <si>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</si>
  <si>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</si>
  <si>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</si>
  <si>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</si>
  <si>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</si>
  <si>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</si>
  <si>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</si>
  <si>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</si>
  <si>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</si>
  <si>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</si>
  <si>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</si>
  <si>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</si>
  <si>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</si>
  <si>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</si>
  <si>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</si>
  <si>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</si>
  <si>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</si>
  <si>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</si>
  <si>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</si>
  <si>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</si>
  <si>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</si>
  <si>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</si>
  <si>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</si>
  <si>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</si>
  <si>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</si>
  <si>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</si>
  <si>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</si>
  <si>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</si>
  <si>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</si>
  <si>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</si>
  <si>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</si>
  <si>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</si>
  <si>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</si>
  <si>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</si>
  <si>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</si>
  <si>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</si>
  <si>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</si>
  <si>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</si>
  <si>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</si>
  <si>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</si>
  <si>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</si>
  <si>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</si>
  <si>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</si>
  <si>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</si>
  <si>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</si>
  <si>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</si>
  <si>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</si>
  <si>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</si>
  <si>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</si>
  <si>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</si>
  <si>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</si>
  <si>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</si>
  <si>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</si>
  <si>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</si>
  <si>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</si>
  <si>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</si>
  <si>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</si>
  <si>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</si>
  <si>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</si>
  <si>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</si>
  <si>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</si>
  <si>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</si>
  <si>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</si>
  <si>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</si>
  <si>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</si>
  <si>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</si>
  <si>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</si>
  <si>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</si>
  <si>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</si>
  <si>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</si>
  <si>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</si>
  <si>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</si>
  <si>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</si>
  <si>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</si>
  <si>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</si>
  <si>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</si>
  <si>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</si>
  <si>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</si>
  <si>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</si>
  <si>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</si>
  <si>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</si>
  <si>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</si>
  <si>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</si>
  <si>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</si>
  <si>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</si>
  <si>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</si>
  <si>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</si>
  <si>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</si>
  <si>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</si>
  <si>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</si>
  <si>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</si>
  <si>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</si>
  <si>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</si>
  <si>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</si>
  <si>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</si>
  <si>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</si>
  <si>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</si>
  <si>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</si>
  <si>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</si>
  <si>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</si>
  <si>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</si>
  <si>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</si>
  <si>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</si>
  <si>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</si>
  <si>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</si>
  <si>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</si>
  <si>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</si>
  <si>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</si>
  <si>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</si>
  <si>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</si>
  <si>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</si>
  <si>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</si>
  <si>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</si>
  <si>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</si>
  <si>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</si>
  <si>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</si>
  <si>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</si>
  <si>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</si>
  <si>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</si>
  <si>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</si>
  <si>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</si>
  <si>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</si>
  <si>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</si>
  <si>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</si>
  <si>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</si>
  <si>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</si>
  <si>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</si>
  <si>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</si>
  <si>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</si>
  <si>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</si>
  <si>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</si>
  <si>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</si>
  <si>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</si>
  <si>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</si>
  <si>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</si>
  <si>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</si>
  <si>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</si>
  <si>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</si>
  <si>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</si>
  <si>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</si>
  <si>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</si>
  <si>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</si>
  <si>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</si>
  <si>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</si>
  <si>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</si>
  <si>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</si>
  <si>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</si>
  <si>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</si>
  <si>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</si>
  <si>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</si>
  <si>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</si>
  <si>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</si>
  <si>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</si>
  <si>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</si>
  <si>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</si>
  <si>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</si>
  <si>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</si>
  <si>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</si>
  <si>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</si>
  <si>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</si>
  <si>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</si>
  <si>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</si>
  <si>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</si>
  <si>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</si>
  <si>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</si>
  <si>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</si>
  <si>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</si>
  <si>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</si>
  <si>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</si>
  <si>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</si>
  <si>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</si>
  <si>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</si>
  <si>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</si>
  <si>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</si>
  <si>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</si>
  <si>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</si>
  <si>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</si>
  <si>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</si>
  <si>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</si>
  <si>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</si>
  <si>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</si>
  <si>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</si>
  <si>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</si>
  <si>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</si>
  <si>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</si>
  <si>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</si>
  <si>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</si>
  <si>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</si>
  <si>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</si>
  <si>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</si>
  <si>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</si>
  <si>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</si>
  <si>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</si>
  <si>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</si>
  <si>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</si>
  <si>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</si>
  <si>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</si>
  <si>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</si>
  <si>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</si>
  <si>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</si>
  <si>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</si>
  <si>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</si>
  <si>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</si>
  <si>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</si>
  <si>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</si>
  <si>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</si>
  <si>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</si>
  <si>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</si>
  <si>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</si>
  <si>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</si>
  <si>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</si>
  <si>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</si>
  <si>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</si>
  <si>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</si>
  <si>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</si>
  <si>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</si>
  <si>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</si>
  <si>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</si>
  <si>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</si>
  <si>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</si>
  <si>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</si>
  <si>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</si>
  <si>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</si>
  <si>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</si>
  <si>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</si>
  <si>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</si>
  <si>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</si>
  <si>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</si>
  <si>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</si>
  <si>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</si>
  <si>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</si>
  <si>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</si>
  <si>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</si>
  <si>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</si>
  <si>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</si>
  <si>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</si>
  <si>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</si>
  <si>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</si>
  <si>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</si>
  <si>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</si>
  <si>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</si>
  <si>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</si>
  <si>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</si>
  <si>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</si>
  <si>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</si>
  <si>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</si>
  <si>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</si>
  <si>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</si>
  <si>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</si>
  <si>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</si>
  <si>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</si>
  <si>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</si>
  <si>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</si>
  <si>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</si>
  <si>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</si>
  <si>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</si>
  <si>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</si>
  <si>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</si>
  <si>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</si>
  <si>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</si>
  <si>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</si>
  <si>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</si>
  <si>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</si>
  <si>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</si>
  <si>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</si>
  <si>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</si>
  <si>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</si>
  <si>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</si>
  <si>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</si>
  <si>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</si>
  <si>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</si>
  <si>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</si>
  <si>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</si>
  <si>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</si>
  <si>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</si>
  <si>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</si>
  <si>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</si>
  <si>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</si>
  <si>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</si>
  <si>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</si>
  <si>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</si>
  <si>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</si>
  <si>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</si>
  <si>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</si>
  <si>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</si>
  <si>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</si>
  <si>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</si>
  <si>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</si>
  <si>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</si>
  <si>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</si>
  <si>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</si>
  <si>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</si>
  <si>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</si>
  <si>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</si>
  <si>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</si>
  <si>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</si>
  <si>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</si>
  <si>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</si>
  <si>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</si>
  <si>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</si>
  <si>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</si>
  <si>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</si>
  <si>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</si>
  <si>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</si>
  <si>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</si>
  <si>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</si>
  <si>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</si>
  <si>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</si>
  <si>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</si>
  <si>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</si>
  <si>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</si>
  <si>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</si>
  <si>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</si>
  <si>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</si>
  <si>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</si>
  <si>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</si>
  <si>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</si>
  <si>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</si>
  <si>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</si>
  <si>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</si>
  <si>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</si>
  <si>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</si>
  <si>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</si>
  <si>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</si>
  <si>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</si>
  <si>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</si>
  <si>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</si>
  <si>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</si>
  <si>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</si>
  <si>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</si>
  <si>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</si>
  <si>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</si>
  <si>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</si>
  <si>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</si>
  <si>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</si>
  <si>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</si>
  <si>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</si>
  <si>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</si>
  <si>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</si>
  <si>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</si>
  <si>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</si>
  <si>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</si>
  <si>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</si>
  <si>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</si>
  <si>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</si>
  <si>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</si>
  <si>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</si>
  <si>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</si>
  <si>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</si>
  <si>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</si>
  <si>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</si>
  <si>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</si>
  <si>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</si>
  <si>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</si>
  <si>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</si>
  <si>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</si>
  <si>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</si>
  <si>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</si>
  <si>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</si>
  <si>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</si>
  <si>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</si>
  <si>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</si>
  <si>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</si>
  <si>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</si>
  <si>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</si>
  <si>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</si>
  <si>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</si>
  <si>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</si>
  <si>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</si>
  <si>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</si>
  <si>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</si>
  <si>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</si>
  <si>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</si>
  <si>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</si>
  <si>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</si>
  <si>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</si>
  <si>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</si>
  <si>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</si>
  <si>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</si>
  <si>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</si>
  <si>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</si>
  <si>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</si>
  <si>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</si>
  <si>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</si>
  <si>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</si>
  <si>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</si>
  <si>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</si>
  <si>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</si>
  <si>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</si>
  <si>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</si>
  <si>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</si>
  <si>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</si>
  <si>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</si>
  <si>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</si>
  <si>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</si>
  <si>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</si>
  <si>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</si>
  <si>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</si>
  <si>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</si>
  <si>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</si>
  <si>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</si>
  <si>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</si>
  <si>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</si>
  <si>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</si>
  <si>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</si>
  <si>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</si>
  <si>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</si>
  <si>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</si>
  <si>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</si>
  <si>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</si>
  <si>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</si>
  <si>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</si>
  <si>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</si>
  <si>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</si>
  <si>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</si>
  <si>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</si>
  <si>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</si>
  <si>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</si>
  <si>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</si>
  <si>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</si>
  <si>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</si>
  <si>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</si>
  <si>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</si>
  <si>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</si>
  <si>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</si>
  <si>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</si>
  <si>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</si>
  <si>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</si>
  <si>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</si>
  <si>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</si>
  <si>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</si>
  <si>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</si>
  <si>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</si>
  <si>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</si>
  <si>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</si>
  <si>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</si>
  <si>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</si>
  <si>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</si>
  <si>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</si>
  <si>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</si>
  <si>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</si>
  <si>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</si>
  <si>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</si>
  <si>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</si>
  <si>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</si>
  <si>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</si>
  <si>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</si>
  <si>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</si>
  <si>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</si>
  <si>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</si>
  <si>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</si>
  <si>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</si>
  <si>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</si>
  <si>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</si>
  <si>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</si>
  <si>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</si>
  <si>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</si>
  <si>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</si>
  <si>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</si>
  <si>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</si>
  <si>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</si>
  <si>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</si>
  <si>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</si>
  <si>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</si>
  <si>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</si>
  <si>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</si>
  <si>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</si>
  <si>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</si>
  <si>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</si>
  <si>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</si>
  <si>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</si>
  <si>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</si>
  <si>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</si>
  <si>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</si>
  <si>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</si>
  <si>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</si>
  <si>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</si>
  <si>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</si>
  <si>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</si>
  <si>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</si>
  <si>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</si>
  <si>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</si>
  <si>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</si>
  <si>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</si>
  <si>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</si>
  <si>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</si>
  <si>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</si>
  <si>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</si>
  <si>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</si>
  <si>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</si>
  <si>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</si>
  <si>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</si>
  <si>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</si>
  <si>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</si>
  <si>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</si>
  <si>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</si>
  <si>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</si>
  <si>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</si>
  <si>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</si>
  <si>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</si>
  <si>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</si>
  <si>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</si>
  <si>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</si>
  <si>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</si>
  <si>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</si>
  <si>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</si>
  <si>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</si>
  <si>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</si>
  <si>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</si>
  <si>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</si>
  <si>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</si>
  <si>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</si>
  <si>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</si>
  <si>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</si>
  <si>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</si>
  <si>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</si>
  <si>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</si>
  <si>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</si>
  <si>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</si>
  <si>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</si>
  <si>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</si>
  <si>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</si>
  <si>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</si>
  <si>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</si>
  <si>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</si>
  <si>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</si>
  <si>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</si>
  <si>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</si>
  <si>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</si>
  <si>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</si>
  <si>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</si>
  <si>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</si>
  <si>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</si>
  <si>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</si>
  <si>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</si>
  <si>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</si>
  <si>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</si>
  <si>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</si>
  <si>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</si>
  <si>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</si>
  <si>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</si>
  <si>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</si>
  <si>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</si>
  <si>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</si>
  <si>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</si>
  <si>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</si>
  <si>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</si>
  <si>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</si>
  <si>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</si>
  <si>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</si>
  <si>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</si>
  <si>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</si>
  <si>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</si>
  <si>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</si>
  <si>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</si>
  <si>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</si>
  <si>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</si>
  <si>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</si>
  <si>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</si>
  <si>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</si>
  <si>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</si>
  <si>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</si>
  <si>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</si>
  <si>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</si>
  <si>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</si>
  <si>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</si>
  <si>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</si>
  <si>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</si>
  <si>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</si>
  <si>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</si>
  <si>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</si>
  <si>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</si>
  <si>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</si>
  <si>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</si>
  <si>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</si>
  <si>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</si>
  <si>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</si>
  <si>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</si>
  <si>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</si>
  <si>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</si>
  <si>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</si>
  <si>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</si>
  <si>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</si>
  <si>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</si>
  <si>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</si>
  <si>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</si>
  <si>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</si>
  <si>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</si>
  <si>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</si>
  <si>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</si>
  <si>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</si>
  <si>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</si>
  <si>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</si>
  <si>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</si>
  <si>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</si>
  <si>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</si>
  <si>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</si>
  <si>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</si>
  <si>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</si>
  <si>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</si>
  <si>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</si>
  <si>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</si>
  <si>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</si>
  <si>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</si>
  <si>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</si>
  <si>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</si>
  <si>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</si>
  <si>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</si>
  <si>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</si>
  <si>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</si>
  <si>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</si>
  <si>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</si>
  <si>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</si>
  <si>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</si>
  <si>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</si>
  <si>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</si>
  <si>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</si>
  <si>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</si>
  <si>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</si>
  <si>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</si>
  <si>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</si>
  <si>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</si>
  <si>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</si>
  <si>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</si>
  <si>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</si>
  <si>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</si>
  <si>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</si>
  <si>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</si>
  <si>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</si>
  <si>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</si>
  <si>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</si>
  <si>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</si>
  <si>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</si>
  <si>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</si>
  <si>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</si>
  <si>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</si>
  <si>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</si>
  <si>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</si>
  <si>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</si>
  <si>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</si>
  <si>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</si>
  <si>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</si>
  <si>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</si>
  <si>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</si>
  <si>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</si>
  <si>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</si>
  <si>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</si>
  <si>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</si>
  <si>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</si>
  <si>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</si>
  <si>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</si>
  <si>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</si>
  <si>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</si>
  <si>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</si>
  <si>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</si>
  <si>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</si>
  <si>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</si>
  <si>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</si>
  <si>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</si>
  <si>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</si>
  <si>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</si>
  <si>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</si>
  <si>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</si>
  <si>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</si>
  <si>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</si>
  <si>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</si>
  <si>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</si>
  <si>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</si>
  <si>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</si>
  <si>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</si>
  <si>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</si>
  <si>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</si>
  <si>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</si>
  <si>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</si>
  <si>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</si>
  <si>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</si>
  <si>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FEADER  2023-2027</t>
  </si>
  <si>
    <t>14202</t>
  </si>
  <si>
    <t>POCTEFA 2014-2020</t>
  </si>
  <si>
    <t>14209</t>
  </si>
  <si>
    <t>EUROPA REACT-UE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</si>
  <si>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</si>
  <si>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</si>
  <si>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</si>
  <si>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</si>
  <si>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</si>
  <si>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</si>
  <si>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</si>
  <si>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</si>
  <si>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</si>
  <si>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</si>
  <si>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</si>
  <si>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</si>
  <si>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</si>
  <si>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</si>
  <si>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</si>
  <si>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</si>
  <si>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</si>
  <si>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</si>
  <si>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39117</t>
  </si>
  <si>
    <t>PLAN VIVIENDA 2013-2016</t>
  </si>
  <si>
    <t>Plan Estatal Vivienda 2018-2021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</si>
  <si>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</si>
  <si>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</si>
  <si>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</si>
  <si>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</si>
  <si>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</si>
  <si>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</si>
  <si>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</si>
  <si>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</si>
  <si>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</si>
  <si>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</si>
  <si>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</si>
  <si>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</si>
  <si>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</si>
  <si>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</si>
  <si>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</si>
  <si>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</si>
  <si>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</si>
  <si>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</si>
  <si>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</si>
  <si>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</si>
  <si>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</si>
  <si>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</si>
  <si>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</si>
  <si>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</si>
  <si>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</si>
  <si>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</si>
  <si>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</si>
  <si>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</si>
  <si>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</si>
  <si>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</si>
  <si>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</si>
  <si>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</si>
  <si>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</si>
  <si>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</si>
  <si>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</si>
  <si>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</si>
  <si>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</si>
  <si>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</si>
  <si>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</si>
  <si>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</si>
  <si>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</si>
  <si>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</si>
  <si>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</si>
  <si>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</si>
  <si>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</si>
  <si>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</si>
  <si>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</si>
  <si>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</si>
  <si>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</si>
  <si>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</si>
  <si>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</si>
  <si>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</si>
  <si>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</si>
  <si>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</si>
  <si>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</si>
  <si>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</si>
  <si>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</si>
  <si>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</si>
  <si>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</si>
  <si>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</si>
  <si>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</si>
  <si>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</si>
  <si>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</si>
  <si>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</si>
  <si>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</si>
  <si>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</si>
  <si>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</si>
  <si>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</si>
  <si>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</si>
  <si>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</si>
  <si>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</si>
  <si>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</si>
  <si>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</si>
  <si>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</si>
  <si>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</si>
  <si>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</si>
  <si>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</si>
  <si>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</si>
  <si>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</si>
  <si>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</si>
  <si>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</si>
  <si>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</si>
  <si>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</si>
  <si>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</si>
  <si>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</si>
  <si>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</si>
  <si>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</si>
  <si>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</si>
  <si>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</si>
  <si>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</si>
  <si>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</si>
  <si>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</si>
  <si>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</si>
  <si>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</si>
  <si>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</si>
  <si>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</si>
  <si>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</si>
  <si>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</si>
  <si>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</si>
  <si>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</si>
  <si>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</si>
  <si>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</si>
  <si>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</si>
  <si>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</si>
  <si>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</si>
  <si>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</si>
  <si>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</si>
  <si>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</si>
  <si>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</si>
  <si>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</si>
  <si>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</si>
  <si>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</si>
  <si>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</si>
  <si>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</si>
  <si>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</si>
  <si>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</si>
  <si>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</si>
  <si>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</si>
  <si>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</si>
  <si>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</si>
  <si>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</si>
  <si>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</si>
  <si>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</si>
  <si>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</si>
  <si>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</si>
  <si>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</si>
  <si>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</si>
  <si>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</si>
  <si>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</si>
  <si>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</si>
  <si>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</si>
  <si>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</si>
  <si>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</si>
  <si>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</si>
  <si>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</si>
  <si>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</si>
  <si>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</si>
  <si>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</si>
  <si>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</si>
  <si>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</si>
  <si>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</si>
  <si>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</si>
  <si>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</si>
  <si>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</si>
  <si>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</si>
  <si>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</si>
  <si>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</si>
  <si>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</si>
  <si>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</si>
  <si>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</si>
  <si>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</si>
  <si>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</si>
  <si>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</si>
  <si>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</si>
  <si>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</si>
  <si>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</si>
  <si>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</si>
  <si>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</si>
  <si>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</si>
  <si>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</si>
  <si>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</si>
  <si>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</si>
  <si>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</si>
  <si>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</si>
  <si>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</si>
  <si>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</si>
  <si>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</si>
  <si>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</si>
  <si>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</si>
  <si>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</si>
  <si>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</si>
  <si>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</si>
  <si>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</si>
  <si>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</si>
  <si>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</si>
  <si>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</si>
  <si>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</si>
  <si>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</si>
  <si>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</si>
  <si>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</si>
  <si>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2006/001217</t>
  </si>
  <si>
    <t>MARQUESINAS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</si>
  <si>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</si>
  <si>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</si>
  <si>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</si>
  <si>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</si>
  <si>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</si>
  <si>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</si>
  <si>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</si>
  <si>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</si>
  <si>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</si>
  <si>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</si>
  <si>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</si>
  <si>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</si>
  <si>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</si>
  <si>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</si>
  <si>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</si>
  <si>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</si>
  <si>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</si>
  <si>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</si>
  <si>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</si>
  <si>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</si>
  <si>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</si>
  <si>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</si>
  <si>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</si>
  <si>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</si>
  <si>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</si>
  <si>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</si>
  <si>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</si>
  <si>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</si>
  <si>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</si>
  <si>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</si>
  <si>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</si>
  <si>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</si>
  <si>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</si>
  <si>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</si>
  <si>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</si>
  <si>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</si>
  <si>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</si>
  <si>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</si>
  <si>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</si>
  <si>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</si>
  <si>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</si>
  <si>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</si>
  <si>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</si>
  <si>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</si>
  <si>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</si>
  <si>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</si>
  <si>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</si>
  <si>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</si>
  <si>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</si>
  <si>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</si>
  <si>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</si>
  <si>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</si>
  <si>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</si>
  <si>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</si>
  <si>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</si>
  <si>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</si>
  <si>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</si>
  <si>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</si>
  <si>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</si>
  <si>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</si>
  <si>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</si>
  <si>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</si>
  <si>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</si>
  <si>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</si>
  <si>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</si>
  <si>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</si>
  <si>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</si>
  <si>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</si>
  <si>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</si>
  <si>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</si>
  <si>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</si>
  <si>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</si>
  <si>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</si>
  <si>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</si>
  <si>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</si>
  <si>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</si>
  <si>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</si>
  <si>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</si>
  <si>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</si>
  <si>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</si>
  <si>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</si>
  <si>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</si>
  <si>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</si>
  <si>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</si>
  <si>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</si>
  <si>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</si>
  <si>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</si>
  <si>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</si>
  <si>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</si>
  <si>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</si>
  <si>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</si>
  <si>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</si>
  <si>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</si>
  <si>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</si>
  <si>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</si>
  <si>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</si>
  <si>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</si>
  <si>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</si>
  <si>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</si>
  <si>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</si>
  <si>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</si>
  <si>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</si>
  <si>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</si>
  <si>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</si>
  <si>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</si>
  <si>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</si>
  <si>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</si>
  <si>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</si>
  <si>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</si>
  <si>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</si>
  <si>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</si>
  <si>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</si>
  <si>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</si>
  <si>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</si>
  <si>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</si>
  <si>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</si>
  <si>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</si>
  <si>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</si>
  <si>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</si>
  <si>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</si>
  <si>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</si>
  <si>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</si>
  <si>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</si>
  <si>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</si>
  <si>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</si>
  <si>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</si>
  <si>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</si>
  <si>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</si>
  <si>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</si>
  <si>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</si>
  <si>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</si>
  <si>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</si>
  <si>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</si>
  <si>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</si>
  <si>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</si>
  <si>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</si>
  <si>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</si>
  <si>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</si>
  <si>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</si>
  <si>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</si>
  <si>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</si>
  <si>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</si>
  <si>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</si>
  <si>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</si>
  <si>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</si>
  <si>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</si>
  <si>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</si>
  <si>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</si>
  <si>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</si>
  <si>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</si>
  <si>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</si>
  <si>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</si>
  <si>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</si>
  <si>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</si>
  <si>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</si>
  <si>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</si>
  <si>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</si>
  <si>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</si>
  <si>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</si>
  <si>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</si>
  <si>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</si>
  <si>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</si>
  <si>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</si>
  <si>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</si>
  <si>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</si>
  <si>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</si>
  <si>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</si>
  <si>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</si>
  <si>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</si>
  <si>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</si>
  <si>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</si>
  <si>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</si>
  <si>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</si>
  <si>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</si>
  <si>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</si>
  <si>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</si>
  <si>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</si>
  <si>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</si>
  <si>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</si>
  <si>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</si>
  <si>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</si>
  <si>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</si>
  <si>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</si>
  <si>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</si>
  <si>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</si>
  <si>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</si>
  <si>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</si>
  <si>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</si>
  <si>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</si>
  <si>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</si>
  <si>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</si>
  <si>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</si>
  <si>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</si>
  <si>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</si>
  <si>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</si>
  <si>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</si>
  <si>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</si>
  <si>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</si>
  <si>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</si>
  <si>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</si>
  <si>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</si>
  <si>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</si>
  <si>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</si>
  <si>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</si>
  <si>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</si>
  <si>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</si>
  <si>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</si>
  <si>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</si>
  <si>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</si>
  <si>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</si>
  <si>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</si>
  <si>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</si>
  <si>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</si>
  <si>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</si>
  <si>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</si>
  <si>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</si>
  <si>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</si>
  <si>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</si>
  <si>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</si>
  <si>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</si>
  <si>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</si>
  <si>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</si>
  <si>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</si>
  <si>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</si>
  <si>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2024/000085</t>
  </si>
  <si>
    <t>2024/000200</t>
  </si>
  <si>
    <t>2024/000203</t>
  </si>
  <si>
    <t>D.2 CONCENTRACION PARCELARIA DE CELLA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</si>
  <si>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</si>
  <si>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</si>
  <si>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</si>
  <si>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</si>
  <si>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</si>
  <si>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</si>
  <si>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</si>
  <si>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</si>
  <si>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</si>
  <si>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</si>
  <si>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</si>
  <si>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</si>
  <si>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</si>
  <si>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</si>
  <si>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</si>
  <si>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</si>
  <si>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</si>
  <si>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</si>
  <si>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</si>
  <si>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</si>
  <si>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</si>
  <si>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</si>
  <si>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</si>
  <si>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</si>
  <si>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</si>
  <si>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</si>
  <si>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</si>
  <si>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</si>
  <si>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</si>
  <si>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</si>
  <si>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</si>
  <si>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</si>
  <si>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</si>
  <si>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</si>
  <si>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</si>
  <si>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</si>
  <si>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</si>
  <si>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</si>
  <si>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</si>
  <si>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</si>
  <si>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</si>
  <si>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</si>
  <si>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</si>
  <si>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</si>
  <si>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</si>
  <si>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</si>
  <si>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</si>
  <si>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</si>
  <si>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</si>
  <si>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</si>
  <si>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</si>
  <si>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</si>
  <si>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</si>
  <si>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2007/000704</t>
  </si>
  <si>
    <t>REHABILITACIÓN INTEGRAL DEL C.P. "ENSANCHE" DE TERUEL</t>
  </si>
  <si>
    <t>2009/000467</t>
  </si>
  <si>
    <t>AMPLIACIÓN C.P. "RAMÓN Y CAJAL" DE LA LA JOYOSA (ZARAGOZA)</t>
  </si>
  <si>
    <t>2010/000500</t>
  </si>
  <si>
    <t>2010/000604</t>
  </si>
  <si>
    <t>2012/000156</t>
  </si>
  <si>
    <t>AMPLIACIÓN C.P. "GIL TARÍN" DE LA MUELA (ZARAGOZA)</t>
  </si>
  <si>
    <t>2014/000025</t>
  </si>
  <si>
    <t>CEIP ZARAGOZA  SUR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</si>
  <si>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</si>
  <si>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</si>
  <si>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</si>
  <si>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</si>
  <si>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</si>
  <si>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</si>
  <si>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</si>
  <si>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</si>
  <si>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</si>
  <si>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</si>
  <si>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</si>
  <si>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</si>
  <si>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</si>
  <si>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</si>
  <si>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</si>
  <si>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</si>
  <si>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</si>
  <si>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</si>
  <si>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</si>
  <si>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</si>
  <si>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</si>
  <si>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</si>
  <si>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</si>
  <si>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</si>
  <si>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</si>
  <si>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</si>
  <si>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</si>
  <si>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</si>
  <si>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</si>
  <si>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</si>
  <si>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</si>
  <si>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</si>
  <si>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</si>
  <si>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</si>
  <si>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</si>
  <si>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</si>
  <si>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</si>
  <si>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</si>
  <si>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</si>
  <si>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</si>
  <si>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</si>
  <si>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</si>
  <si>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</si>
  <si>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</si>
  <si>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</si>
  <si>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</si>
  <si>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</si>
  <si>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</si>
  <si>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</si>
  <si>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</si>
  <si>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</si>
  <si>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</si>
  <si>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</si>
  <si>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</si>
  <si>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</si>
  <si>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</si>
  <si>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</si>
  <si>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</si>
  <si>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</si>
  <si>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</si>
  <si>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</si>
  <si>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</si>
  <si>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</si>
  <si>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</si>
  <si>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</si>
  <si>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</si>
  <si>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</si>
  <si>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</si>
  <si>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</si>
  <si>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</si>
  <si>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</si>
  <si>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</si>
  <si>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</si>
  <si>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</si>
  <si>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</si>
  <si>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</si>
  <si>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</si>
  <si>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</si>
  <si>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</si>
  <si>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</si>
  <si>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</si>
  <si>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</si>
  <si>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</si>
  <si>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</si>
  <si>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</si>
  <si>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</si>
  <si>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</si>
  <si>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</si>
  <si>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</si>
  <si>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</si>
  <si>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</si>
  <si>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</si>
  <si>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</si>
  <si>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</si>
  <si>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</si>
  <si>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</si>
  <si>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</si>
  <si>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</si>
  <si>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</si>
  <si>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</si>
  <si>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</si>
  <si>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</si>
  <si>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</si>
  <si>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</si>
  <si>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</si>
  <si>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</si>
  <si>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</si>
  <si>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</si>
  <si>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</si>
  <si>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</si>
  <si>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</si>
  <si>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</si>
  <si>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</si>
  <si>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</si>
  <si>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</si>
  <si>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</si>
  <si>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</si>
  <si>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</si>
  <si>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</si>
  <si>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</si>
  <si>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</si>
  <si>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</si>
  <si>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</si>
  <si>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</si>
  <si>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</si>
  <si>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</si>
  <si>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</si>
  <si>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</si>
  <si>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</si>
  <si>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</si>
  <si>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</si>
  <si>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2008/000764</t>
  </si>
  <si>
    <t>2011/000232</t>
  </si>
  <si>
    <t>2012/000232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</si>
  <si>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</si>
  <si>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</si>
  <si>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</si>
  <si>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</si>
  <si>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</si>
  <si>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</si>
  <si>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</si>
  <si>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</si>
  <si>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</si>
  <si>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</si>
  <si>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</si>
  <si>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</si>
  <si>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</si>
  <si>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</si>
  <si>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</si>
  <si>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</si>
  <si>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</si>
  <si>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</si>
  <si>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</si>
  <si>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</si>
  <si>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</si>
  <si>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</si>
  <si>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</si>
  <si>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</si>
  <si>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</si>
  <si>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</si>
  <si>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</si>
  <si>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</si>
  <si>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</si>
  <si>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</si>
  <si>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</si>
  <si>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</si>
  <si>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</si>
  <si>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</si>
  <si>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</si>
  <si>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</si>
  <si>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</si>
  <si>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</si>
  <si>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</si>
  <si>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</si>
  <si>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</si>
  <si>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</si>
  <si>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</si>
  <si>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</si>
  <si>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</si>
  <si>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</si>
  <si>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</si>
  <si>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</si>
  <si>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</si>
  <si>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</si>
  <si>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</si>
  <si>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</si>
  <si>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</si>
  <si>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</si>
  <si>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</si>
  <si>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</si>
  <si>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</si>
  <si>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</si>
  <si>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</si>
  <si>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</si>
  <si>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</si>
  <si>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</si>
  <si>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</si>
  <si>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</si>
  <si>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</si>
  <si>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</si>
  <si>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</si>
  <si>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</si>
  <si>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</si>
  <si>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</si>
  <si>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</si>
  <si>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</si>
  <si>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</si>
  <si>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</si>
  <si>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</si>
  <si>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</si>
  <si>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</si>
  <si>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</si>
  <si>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</si>
  <si>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</si>
  <si>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</si>
  <si>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</si>
  <si>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</si>
  <si>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</si>
  <si>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</si>
  <si>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</si>
  <si>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</si>
  <si>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</si>
  <si>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</si>
  <si>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</si>
  <si>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</si>
  <si>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</si>
  <si>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</si>
  <si>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</si>
  <si>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</si>
  <si>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</si>
  <si>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</si>
  <si>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</si>
  <si>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</si>
  <si>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</si>
  <si>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</si>
  <si>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</si>
  <si>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</si>
  <si>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</si>
  <si>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</si>
  <si>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</si>
  <si>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</si>
  <si>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</si>
  <si>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</si>
  <si>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</si>
  <si>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</si>
  <si>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</si>
  <si>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</si>
  <si>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</si>
  <si>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</si>
  <si>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</si>
  <si>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</si>
  <si>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</si>
  <si>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</si>
  <si>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</si>
  <si>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</si>
  <si>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</si>
  <si>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</si>
  <si>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</si>
  <si>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</si>
  <si>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</si>
  <si>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</si>
  <si>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</si>
  <si>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</si>
  <si>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</si>
  <si>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</si>
  <si>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</si>
  <si>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</si>
  <si>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</si>
  <si>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</si>
  <si>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</si>
  <si>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</si>
  <si>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</si>
  <si>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</si>
  <si>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</si>
  <si>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</si>
  <si>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</si>
  <si>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</si>
  <si>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</si>
  <si>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</si>
  <si>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</si>
  <si>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</si>
  <si>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</si>
  <si>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</si>
  <si>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</si>
  <si>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</si>
  <si>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</si>
  <si>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</si>
  <si>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</si>
  <si>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</si>
  <si>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</si>
  <si>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</si>
  <si>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</si>
  <si>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</si>
  <si>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</si>
  <si>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</si>
  <si>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</si>
  <si>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</si>
  <si>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</si>
  <si>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</si>
  <si>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</si>
  <si>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</si>
  <si>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</si>
  <si>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</si>
  <si>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</si>
  <si>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</si>
  <si>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</si>
  <si>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</si>
  <si>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</si>
  <si>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</si>
  <si>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</si>
  <si>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</si>
  <si>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</si>
  <si>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</si>
  <si>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</si>
  <si>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</si>
  <si>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</si>
  <si>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</si>
  <si>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</si>
  <si>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</si>
  <si>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</si>
  <si>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</si>
  <si>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</si>
  <si>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</si>
  <si>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</si>
  <si>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</si>
  <si>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</si>
  <si>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</si>
  <si>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</si>
  <si>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</si>
  <si>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</si>
  <si>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</si>
  <si>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</si>
  <si>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</si>
  <si>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</si>
  <si>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</si>
  <si>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</si>
  <si>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</si>
  <si>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</si>
  <si>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</si>
  <si>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</si>
  <si>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</si>
  <si>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</si>
  <si>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</si>
  <si>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</si>
  <si>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</si>
  <si>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</si>
  <si>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</si>
  <si>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</si>
  <si>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</si>
  <si>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</si>
  <si>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</si>
  <si>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</si>
  <si>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</si>
  <si>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</si>
  <si>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</si>
  <si>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</si>
  <si>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</si>
  <si>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</si>
  <si>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</si>
  <si>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</si>
  <si>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</si>
  <si>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</si>
  <si>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</si>
  <si>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</si>
  <si>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</si>
  <si>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</si>
  <si>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</si>
  <si>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</si>
  <si>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</si>
  <si>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</si>
  <si>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</si>
  <si>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</si>
  <si>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</si>
  <si>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</si>
  <si>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</si>
  <si>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</si>
  <si>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</si>
  <si>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</si>
  <si>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</si>
  <si>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</si>
  <si>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</si>
  <si>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</si>
  <si>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</si>
  <si>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</si>
  <si>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</si>
  <si>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</si>
  <si>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</si>
  <si>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</si>
  <si>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</si>
  <si>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</si>
  <si>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</si>
  <si>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</si>
  <si>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</si>
  <si>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</si>
  <si>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</si>
  <si>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</si>
  <si>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</si>
  <si>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</si>
  <si>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</si>
  <si>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</si>
  <si>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</si>
  <si>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</si>
  <si>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</si>
  <si>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</si>
  <si>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</si>
  <si>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</si>
  <si>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</si>
  <si>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</si>
  <si>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</si>
  <si>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</si>
  <si>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</si>
  <si>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</si>
  <si>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</si>
  <si>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</si>
  <si>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</si>
  <si>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</si>
  <si>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</si>
  <si>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</si>
  <si>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</si>
  <si>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</si>
  <si>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</si>
  <si>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</si>
  <si>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</si>
  <si>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</si>
  <si>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</si>
  <si>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</si>
  <si>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</si>
  <si>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</si>
  <si>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</si>
  <si>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</si>
  <si>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</si>
  <si>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</si>
  <si>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</si>
  <si>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</si>
  <si>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</si>
  <si>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</si>
  <si>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</si>
  <si>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</si>
  <si>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</si>
  <si>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</si>
  <si>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</si>
  <si>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</si>
  <si>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</si>
  <si>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</si>
  <si>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</si>
  <si>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</si>
  <si>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</si>
  <si>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</si>
  <si>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</si>
  <si>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</si>
  <si>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</si>
  <si>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</si>
  <si>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</si>
  <si>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</si>
  <si>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</si>
  <si>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</si>
  <si>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</si>
  <si>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</si>
  <si>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</si>
  <si>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</si>
  <si>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</si>
  <si>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</si>
  <si>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</si>
  <si>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</si>
  <si>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</si>
  <si>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</si>
  <si>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</si>
  <si>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</si>
  <si>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</si>
  <si>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</si>
  <si>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</si>
  <si>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</si>
  <si>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</si>
  <si>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</si>
  <si>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</si>
  <si>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</si>
  <si>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</si>
  <si>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</si>
  <si>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</si>
  <si>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</si>
  <si>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</si>
  <si>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</si>
  <si>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</si>
  <si>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</si>
  <si>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</si>
  <si>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</si>
  <si>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</si>
  <si>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</si>
  <si>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</si>
  <si>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</si>
  <si>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</si>
  <si>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</si>
  <si>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</si>
  <si>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</si>
  <si>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</si>
  <si>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</si>
  <si>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</si>
  <si>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</si>
  <si>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</si>
  <si>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</si>
  <si>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</si>
  <si>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</si>
  <si>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</si>
  <si>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</si>
  <si>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</si>
  <si>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</si>
  <si>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</si>
  <si>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</si>
  <si>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</si>
  <si>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</si>
  <si>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</si>
  <si>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</si>
  <si>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</si>
  <si>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</si>
  <si>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</si>
  <si>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</si>
  <si>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</si>
  <si>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</si>
  <si>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</si>
  <si>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</si>
  <si>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</si>
  <si>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</si>
  <si>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</si>
  <si>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</si>
  <si>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</si>
  <si>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</si>
  <si>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</si>
  <si>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</si>
  <si>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</si>
  <si>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</si>
  <si>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</si>
  <si>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</si>
  <si>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</si>
  <si>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</si>
  <si>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</si>
  <si>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</si>
  <si>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</si>
  <si>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</si>
  <si>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</si>
  <si>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</si>
  <si>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</si>
  <si>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</si>
  <si>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</si>
  <si>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</si>
  <si>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</si>
  <si>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</si>
  <si>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</si>
  <si>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</si>
  <si>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</si>
  <si>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</si>
  <si>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</si>
  <si>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CONSTRUCVCION DE UN COLEGIO CEIP 9+18 EN BARRIO MIRALBUENO II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</si>
  <si>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</si>
  <si>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</si>
  <si>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</si>
  <si>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</si>
  <si>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</si>
  <si>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</si>
  <si>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</si>
  <si>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</si>
  <si>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</si>
  <si>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</si>
  <si>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SERVICIO DE BIODIVERSIDAD DE LA D.G. DE SOSTENIBILIDAD</t>
  </si>
  <si>
    <t>MATERIAL DIVERSO PARA EL PARQUE NACIONAL DE ORDESA Y MONTE PERDIDO DE LA DG. COMENA</t>
  </si>
  <si>
    <t>MANT Y AMPLIACION CERTIFICACION FORESTAL REGIONAL EN LA C.A. ARAGÓN AÑO EN CURSO</t>
  </si>
  <si>
    <t>RB94074 COORDINACIÓN EN MATERIA DE SEGURIDAD Y SALUD DE OBRAS Y SERVICIOS EN EL PN DE ORDESA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</si>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</sst>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575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E29" sqref="E29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7694920.6399999997</v>
      </c>
      <c r="E7" s="17">
        <v>2945003145.5799999</v>
      </c>
      <c r="F7" s="17">
        <v>1056093544.85</v>
      </c>
      <c r="G7" s="17">
        <v>1056093544.85</v>
      </c>
      <c r="H7" s="17">
        <v>1045274697.83</v>
      </c>
      <c r="I7" s="19">
        <v>35.493160657529302</v>
      </c>
      <c r="J7" s="17">
        <v>1013315282.87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15581703.460000001</v>
      </c>
      <c r="E8" s="17">
        <v>1356603649.8800001</v>
      </c>
      <c r="F8" s="17">
        <v>970203553.09000003</v>
      </c>
      <c r="G8" s="17">
        <v>918154499.67999995</v>
      </c>
      <c r="H8" s="17">
        <v>555665103.32000005</v>
      </c>
      <c r="I8" s="19">
        <v>40.960018305210397</v>
      </c>
      <c r="J8" s="17">
        <v>521991697.89999998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-6537654.2199999997</v>
      </c>
      <c r="E9" s="17">
        <v>217438636.19</v>
      </c>
      <c r="F9" s="17">
        <v>170662715.13999999</v>
      </c>
      <c r="G9" s="17">
        <v>170662714.53999999</v>
      </c>
      <c r="H9" s="17">
        <v>77504056.400000006</v>
      </c>
      <c r="I9" s="19">
        <v>35.644105278638797</v>
      </c>
      <c r="J9" s="17">
        <v>77474434.069999993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7245347.29</v>
      </c>
      <c r="E10" s="17">
        <v>1934669414.7</v>
      </c>
      <c r="F10" s="17">
        <v>1046510494.09</v>
      </c>
      <c r="G10" s="17">
        <v>997752844.11000001</v>
      </c>
      <c r="H10" s="17">
        <v>611217731.16999996</v>
      </c>
      <c r="I10" s="19">
        <v>31.5928771357963</v>
      </c>
      <c r="J10" s="17">
        <v>584775429.67999995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61598439.390000001</v>
      </c>
      <c r="E12" s="17">
        <v>475739972</v>
      </c>
      <c r="F12" s="17">
        <v>236071610.28999999</v>
      </c>
      <c r="G12" s="17">
        <v>207334561.94</v>
      </c>
      <c r="H12" s="17">
        <v>51431967.700000003</v>
      </c>
      <c r="I12" s="19">
        <v>10.8109410028721</v>
      </c>
      <c r="J12" s="17">
        <v>45831094.439999998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104212612.95999999</v>
      </c>
      <c r="E13" s="17">
        <v>743879755.59000003</v>
      </c>
      <c r="F13" s="17">
        <v>360979734.77999997</v>
      </c>
      <c r="G13" s="17">
        <v>260067739.81999999</v>
      </c>
      <c r="H13" s="17">
        <v>102164609.26000001</v>
      </c>
      <c r="I13" s="19">
        <v>13.7340219964676</v>
      </c>
      <c r="J13" s="17">
        <v>86458154.310000002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189795369.51999998</v>
      </c>
      <c r="E14" s="20">
        <f t="shared" si="0"/>
        <v>7713334573.9399996</v>
      </c>
      <c r="F14" s="20">
        <f t="shared" si="0"/>
        <v>3840521652.2399998</v>
      </c>
      <c r="G14" s="20">
        <f t="shared" si="0"/>
        <v>3610065904.9400001</v>
      </c>
      <c r="H14" s="20">
        <f>SUM(H7:H13)</f>
        <v>2443258165.6800003</v>
      </c>
      <c r="I14" s="31">
        <f>H14*100/E14</f>
        <v>31.675770605552444</v>
      </c>
      <c r="J14" s="20">
        <f t="shared" si="0"/>
        <v>2329846093.27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636326090.29999995</v>
      </c>
      <c r="I16" s="19">
        <v>62.353629036653601</v>
      </c>
      <c r="J16" s="17">
        <v>636326090.29999995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636326090.29999995</v>
      </c>
      <c r="I17" s="31">
        <f t="shared" ref="I17:I18" si="2">H17*100/E17</f>
        <v>62.216455672614728</v>
      </c>
      <c r="J17" s="20">
        <f t="shared" si="1"/>
        <v>636326090.29999995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189795369.51999998</v>
      </c>
      <c r="E18" s="21">
        <f t="shared" si="3"/>
        <v>8736096290.9499989</v>
      </c>
      <c r="F18" s="21">
        <f t="shared" si="3"/>
        <v>4863282922.71</v>
      </c>
      <c r="G18" s="21">
        <f t="shared" si="3"/>
        <v>4632827175.4099998</v>
      </c>
      <c r="H18" s="21">
        <f t="shared" si="3"/>
        <v>3079584255.9800005</v>
      </c>
      <c r="I18" s="32">
        <f t="shared" si="2"/>
        <v>35.251262731275524</v>
      </c>
      <c r="J18" s="21">
        <f t="shared" si="3"/>
        <v>2966172183.5699997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63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1047</v>
      </c>
      <c r="B7" s="42" t="s">
        <v>1048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10" ht="13.8" x14ac:dyDescent="0.2">
      <c r="A8" s="37" t="s">
        <v>801</v>
      </c>
      <c r="B8" s="42" t="s">
        <v>802</v>
      </c>
      <c r="C8" s="38">
        <v>109459.68</v>
      </c>
      <c r="D8" s="38">
        <v>0</v>
      </c>
      <c r="E8" s="38">
        <v>109459.68</v>
      </c>
      <c r="F8" s="38">
        <v>14972.9</v>
      </c>
      <c r="G8" s="35">
        <f t="shared" ref="G8:G67" si="0">IF(E8=0,0,F8*100/E8)</f>
        <v>13.678918118525472</v>
      </c>
      <c r="H8" s="55">
        <v>13722.9</v>
      </c>
    </row>
    <row r="9" spans="1:10" ht="13.8" x14ac:dyDescent="0.2">
      <c r="A9" s="37" t="s">
        <v>803</v>
      </c>
      <c r="B9" s="42" t="s">
        <v>804</v>
      </c>
      <c r="C9" s="38">
        <v>11664310.91</v>
      </c>
      <c r="D9" s="38">
        <v>0</v>
      </c>
      <c r="E9" s="38">
        <v>11664310.91</v>
      </c>
      <c r="F9" s="38">
        <v>448102.27</v>
      </c>
      <c r="G9" s="35">
        <f t="shared" si="0"/>
        <v>3.8416523141185714</v>
      </c>
      <c r="H9" s="55">
        <v>448102.27</v>
      </c>
    </row>
    <row r="10" spans="1:10" ht="13.8" x14ac:dyDescent="0.2">
      <c r="A10" s="37" t="s">
        <v>805</v>
      </c>
      <c r="B10" s="42" t="s">
        <v>806</v>
      </c>
      <c r="C10" s="38">
        <v>452784142.95999998</v>
      </c>
      <c r="D10" s="38">
        <v>0</v>
      </c>
      <c r="E10" s="38">
        <v>452784142.95999998</v>
      </c>
      <c r="F10" s="38">
        <v>29893206.66</v>
      </c>
      <c r="G10" s="35">
        <f t="shared" si="0"/>
        <v>6.6020877994044147</v>
      </c>
      <c r="H10" s="55">
        <v>29893206.66</v>
      </c>
    </row>
    <row r="11" spans="1:10" ht="13.8" x14ac:dyDescent="0.2">
      <c r="A11" s="37" t="s">
        <v>807</v>
      </c>
      <c r="B11" s="42" t="s">
        <v>808</v>
      </c>
      <c r="C11" s="38">
        <v>51668909.68</v>
      </c>
      <c r="D11" s="38">
        <v>-3400.14</v>
      </c>
      <c r="E11" s="38">
        <v>51665509.539999999</v>
      </c>
      <c r="F11" s="38">
        <v>15298587.380000001</v>
      </c>
      <c r="G11" s="35">
        <f t="shared" si="0"/>
        <v>29.610832286780539</v>
      </c>
      <c r="H11" s="55">
        <v>15298587.380000001</v>
      </c>
    </row>
    <row r="12" spans="1:10" ht="13.8" x14ac:dyDescent="0.2">
      <c r="A12" s="37" t="s">
        <v>809</v>
      </c>
      <c r="B12" s="42" t="s">
        <v>810</v>
      </c>
      <c r="C12" s="38">
        <v>1644765</v>
      </c>
      <c r="D12" s="38">
        <v>0</v>
      </c>
      <c r="E12" s="38">
        <v>1644765</v>
      </c>
      <c r="F12" s="38">
        <v>2241784.7200000002</v>
      </c>
      <c r="G12" s="35">
        <f t="shared" si="0"/>
        <v>136.29817755120035</v>
      </c>
      <c r="H12" s="55">
        <v>2241784.7200000002</v>
      </c>
    </row>
    <row r="13" spans="1:10" ht="13.8" x14ac:dyDescent="0.2">
      <c r="A13" s="37" t="s">
        <v>811</v>
      </c>
      <c r="B13" s="42" t="s">
        <v>1049</v>
      </c>
      <c r="C13" s="38">
        <v>37730279.090000004</v>
      </c>
      <c r="D13" s="38">
        <v>-34400</v>
      </c>
      <c r="E13" s="38">
        <v>37695879.090000004</v>
      </c>
      <c r="F13" s="38">
        <v>11502827.35</v>
      </c>
      <c r="G13" s="35">
        <f t="shared" si="0"/>
        <v>30.514813893944922</v>
      </c>
      <c r="H13" s="55">
        <v>11502827.35</v>
      </c>
    </row>
    <row r="14" spans="1:10" ht="13.8" x14ac:dyDescent="0.2">
      <c r="A14" s="37" t="s">
        <v>813</v>
      </c>
      <c r="B14" s="42" t="s">
        <v>814</v>
      </c>
      <c r="C14" s="38">
        <v>1100000</v>
      </c>
      <c r="D14" s="38">
        <v>0</v>
      </c>
      <c r="E14" s="38">
        <v>1100000</v>
      </c>
      <c r="F14" s="38">
        <v>126462</v>
      </c>
      <c r="G14" s="35">
        <f t="shared" si="0"/>
        <v>11.496545454545455</v>
      </c>
      <c r="H14" s="55">
        <v>126462</v>
      </c>
    </row>
    <row r="15" spans="1:10" ht="13.8" x14ac:dyDescent="0.2">
      <c r="A15" s="37" t="s">
        <v>815</v>
      </c>
      <c r="B15" s="42" t="s">
        <v>816</v>
      </c>
      <c r="C15" s="38">
        <v>129220.3</v>
      </c>
      <c r="D15" s="38">
        <v>0</v>
      </c>
      <c r="E15" s="38">
        <v>129220.3</v>
      </c>
      <c r="F15" s="38">
        <v>79445.070000000007</v>
      </c>
      <c r="G15" s="35">
        <f t="shared" si="0"/>
        <v>61.480332424549403</v>
      </c>
      <c r="H15" s="55">
        <v>79445.070000000007</v>
      </c>
    </row>
    <row r="16" spans="1:10" ht="13.8" x14ac:dyDescent="0.2">
      <c r="A16" s="37" t="s">
        <v>1050</v>
      </c>
      <c r="B16" s="42" t="s">
        <v>1051</v>
      </c>
      <c r="C16" s="38">
        <v>0</v>
      </c>
      <c r="D16" s="38">
        <v>0</v>
      </c>
      <c r="E16" s="38">
        <v>0</v>
      </c>
      <c r="F16" s="38">
        <v>144590.20000000001</v>
      </c>
      <c r="G16" s="35">
        <f t="shared" si="0"/>
        <v>0</v>
      </c>
      <c r="H16" s="55">
        <v>144590.20000000001</v>
      </c>
    </row>
    <row r="17" spans="1:8" ht="13.8" x14ac:dyDescent="0.2">
      <c r="A17" s="37" t="s">
        <v>817</v>
      </c>
      <c r="B17" s="42" t="s">
        <v>818</v>
      </c>
      <c r="C17" s="38">
        <v>45000</v>
      </c>
      <c r="D17" s="38">
        <v>0</v>
      </c>
      <c r="E17" s="38">
        <v>45000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819</v>
      </c>
      <c r="B18" s="42" t="s">
        <v>820</v>
      </c>
      <c r="C18" s="38">
        <v>14000</v>
      </c>
      <c r="D18" s="38">
        <v>0</v>
      </c>
      <c r="E18" s="38">
        <v>14000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1052</v>
      </c>
      <c r="B19" s="42" t="s">
        <v>1053</v>
      </c>
      <c r="C19" s="38">
        <v>0</v>
      </c>
      <c r="D19" s="38">
        <v>0</v>
      </c>
      <c r="E19" s="38">
        <v>0</v>
      </c>
      <c r="F19" s="38">
        <v>2098.35</v>
      </c>
      <c r="G19" s="35">
        <f t="shared" si="0"/>
        <v>0</v>
      </c>
      <c r="H19" s="55">
        <v>2098.35</v>
      </c>
    </row>
    <row r="20" spans="1:8" ht="13.8" x14ac:dyDescent="0.2">
      <c r="A20" s="37" t="s">
        <v>821</v>
      </c>
      <c r="B20" s="42" t="s">
        <v>822</v>
      </c>
      <c r="C20" s="38">
        <v>24390972.859999999</v>
      </c>
      <c r="D20" s="38">
        <v>0</v>
      </c>
      <c r="E20" s="38">
        <v>24390972.859999999</v>
      </c>
      <c r="F20" s="38">
        <v>1536</v>
      </c>
      <c r="G20" s="35">
        <f t="shared" si="0"/>
        <v>6.2974117876165763E-3</v>
      </c>
      <c r="H20" s="55">
        <v>1536</v>
      </c>
    </row>
    <row r="21" spans="1:8" ht="13.8" x14ac:dyDescent="0.2">
      <c r="A21" s="37" t="s">
        <v>823</v>
      </c>
      <c r="B21" s="42" t="s">
        <v>824</v>
      </c>
      <c r="C21" s="38">
        <v>6800</v>
      </c>
      <c r="D21" s="38">
        <v>0</v>
      </c>
      <c r="E21" s="38">
        <v>6800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825</v>
      </c>
      <c r="B22" s="42" t="s">
        <v>826</v>
      </c>
      <c r="C22" s="38">
        <v>143200</v>
      </c>
      <c r="D22" s="38">
        <v>0</v>
      </c>
      <c r="E22" s="38">
        <v>143200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827</v>
      </c>
      <c r="B23" s="42" t="s">
        <v>828</v>
      </c>
      <c r="C23" s="38">
        <v>52947.16</v>
      </c>
      <c r="D23" s="38">
        <v>0</v>
      </c>
      <c r="E23" s="38">
        <v>52947.16</v>
      </c>
      <c r="F23" s="38">
        <v>24398.32</v>
      </c>
      <c r="G23" s="35">
        <f t="shared" si="0"/>
        <v>46.080507434204208</v>
      </c>
      <c r="H23" s="55">
        <v>24398.32</v>
      </c>
    </row>
    <row r="24" spans="1:8" ht="13.8" x14ac:dyDescent="0.2">
      <c r="A24" s="37" t="s">
        <v>829</v>
      </c>
      <c r="B24" s="42" t="s">
        <v>830</v>
      </c>
      <c r="C24" s="38">
        <v>34200</v>
      </c>
      <c r="D24" s="38">
        <v>0</v>
      </c>
      <c r="E24" s="38">
        <v>34200</v>
      </c>
      <c r="F24" s="38">
        <v>34200</v>
      </c>
      <c r="G24" s="35">
        <f t="shared" si="0"/>
        <v>100</v>
      </c>
      <c r="H24" s="55">
        <v>34200</v>
      </c>
    </row>
    <row r="25" spans="1:8" ht="13.8" x14ac:dyDescent="0.2">
      <c r="A25" s="37" t="s">
        <v>831</v>
      </c>
      <c r="B25" s="42" t="s">
        <v>832</v>
      </c>
      <c r="C25" s="38">
        <v>61491</v>
      </c>
      <c r="D25" s="38">
        <v>0</v>
      </c>
      <c r="E25" s="38">
        <v>61491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833</v>
      </c>
      <c r="B26" s="42" t="s">
        <v>834</v>
      </c>
      <c r="C26" s="38">
        <v>1375538</v>
      </c>
      <c r="D26" s="38">
        <v>0</v>
      </c>
      <c r="E26" s="38">
        <v>1375538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835</v>
      </c>
      <c r="B27" s="42" t="s">
        <v>836</v>
      </c>
      <c r="C27" s="38">
        <v>42175</v>
      </c>
      <c r="D27" s="38">
        <v>0</v>
      </c>
      <c r="E27" s="38">
        <v>42175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1054</v>
      </c>
      <c r="B28" s="42" t="s">
        <v>1055</v>
      </c>
      <c r="C28" s="38">
        <v>0</v>
      </c>
      <c r="D28" s="38">
        <v>0</v>
      </c>
      <c r="E28" s="38">
        <v>0</v>
      </c>
      <c r="F28" s="38">
        <v>11956.53</v>
      </c>
      <c r="G28" s="35">
        <f t="shared" si="0"/>
        <v>0</v>
      </c>
      <c r="H28" s="55">
        <v>11956.53</v>
      </c>
    </row>
    <row r="29" spans="1:8" ht="13.8" x14ac:dyDescent="0.2">
      <c r="A29" s="37" t="s">
        <v>837</v>
      </c>
      <c r="B29" s="42" t="s">
        <v>838</v>
      </c>
      <c r="C29" s="38">
        <v>117531.25</v>
      </c>
      <c r="D29" s="38">
        <v>0</v>
      </c>
      <c r="E29" s="38">
        <v>117531.25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839</v>
      </c>
      <c r="B30" s="42" t="s">
        <v>840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841</v>
      </c>
      <c r="B31" s="42" t="s">
        <v>842</v>
      </c>
      <c r="C31" s="38">
        <v>21000</v>
      </c>
      <c r="D31" s="38">
        <v>0</v>
      </c>
      <c r="E31" s="38">
        <v>21000</v>
      </c>
      <c r="F31" s="38">
        <v>32332.73</v>
      </c>
      <c r="G31" s="35">
        <f t="shared" si="0"/>
        <v>153.96538095238094</v>
      </c>
      <c r="H31" s="55">
        <v>32332.73</v>
      </c>
    </row>
    <row r="32" spans="1:8" ht="13.8" x14ac:dyDescent="0.2">
      <c r="A32" s="37" t="s">
        <v>843</v>
      </c>
      <c r="B32" s="42" t="s">
        <v>844</v>
      </c>
      <c r="C32" s="38">
        <v>0</v>
      </c>
      <c r="D32" s="38">
        <v>636649.39</v>
      </c>
      <c r="E32" s="38">
        <v>636649.39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845</v>
      </c>
      <c r="B33" s="42" t="s">
        <v>846</v>
      </c>
      <c r="C33" s="38">
        <v>3461656.95</v>
      </c>
      <c r="D33" s="38">
        <v>18076.310000000001</v>
      </c>
      <c r="E33" s="38">
        <v>3479733.26</v>
      </c>
      <c r="F33" s="38">
        <v>861879.1</v>
      </c>
      <c r="G33" s="35">
        <f t="shared" si="0"/>
        <v>24.768539298900169</v>
      </c>
      <c r="H33" s="55">
        <v>830471.1</v>
      </c>
    </row>
    <row r="34" spans="1:8" ht="13.8" x14ac:dyDescent="0.2">
      <c r="A34" s="37" t="s">
        <v>847</v>
      </c>
      <c r="B34" s="42" t="s">
        <v>848</v>
      </c>
      <c r="C34" s="38">
        <v>3650745.47</v>
      </c>
      <c r="D34" s="38">
        <v>0</v>
      </c>
      <c r="E34" s="38">
        <v>3650745.47</v>
      </c>
      <c r="F34" s="38">
        <v>619331.11</v>
      </c>
      <c r="G34" s="35">
        <f t="shared" si="0"/>
        <v>16.964510812636849</v>
      </c>
      <c r="H34" s="55">
        <v>619331.11</v>
      </c>
    </row>
    <row r="35" spans="1:8" ht="13.8" x14ac:dyDescent="0.2">
      <c r="A35" s="37" t="s">
        <v>1056</v>
      </c>
      <c r="B35" s="42" t="s">
        <v>1057</v>
      </c>
      <c r="C35" s="38">
        <v>0</v>
      </c>
      <c r="D35" s="38">
        <v>0</v>
      </c>
      <c r="E35" s="38">
        <v>0</v>
      </c>
      <c r="F35" s="38">
        <v>-624589.11</v>
      </c>
      <c r="G35" s="35">
        <f t="shared" si="0"/>
        <v>0</v>
      </c>
      <c r="H35" s="55">
        <v>-624589.11</v>
      </c>
    </row>
    <row r="36" spans="1:8" ht="13.8" x14ac:dyDescent="0.2">
      <c r="A36" s="37" t="s">
        <v>1058</v>
      </c>
      <c r="B36" s="42" t="s">
        <v>1059</v>
      </c>
      <c r="C36" s="38">
        <v>0</v>
      </c>
      <c r="D36" s="38">
        <v>0</v>
      </c>
      <c r="E36" s="38">
        <v>0</v>
      </c>
      <c r="F36" s="38">
        <v>867.64</v>
      </c>
      <c r="G36" s="35">
        <f t="shared" si="0"/>
        <v>0</v>
      </c>
      <c r="H36" s="55">
        <v>867.64</v>
      </c>
    </row>
    <row r="37" spans="1:8" ht="13.8" x14ac:dyDescent="0.2">
      <c r="A37" s="37" t="s">
        <v>1060</v>
      </c>
      <c r="B37" s="42" t="s">
        <v>1061</v>
      </c>
      <c r="C37" s="38">
        <v>0</v>
      </c>
      <c r="D37" s="38">
        <v>0</v>
      </c>
      <c r="E37" s="38">
        <v>0</v>
      </c>
      <c r="F37" s="38">
        <v>273517.59000000003</v>
      </c>
      <c r="G37" s="35">
        <f t="shared" si="0"/>
        <v>0</v>
      </c>
      <c r="H37" s="55">
        <v>273517.59000000003</v>
      </c>
    </row>
    <row r="38" spans="1:8" ht="13.8" x14ac:dyDescent="0.2">
      <c r="A38" s="37" t="s">
        <v>849</v>
      </c>
      <c r="B38" s="42" t="s">
        <v>850</v>
      </c>
      <c r="C38" s="38">
        <v>0</v>
      </c>
      <c r="D38" s="38">
        <v>0</v>
      </c>
      <c r="E38" s="38">
        <v>0</v>
      </c>
      <c r="F38" s="38">
        <v>47232.58</v>
      </c>
      <c r="G38" s="35">
        <f t="shared" si="0"/>
        <v>0</v>
      </c>
      <c r="H38" s="55">
        <v>47232.58</v>
      </c>
    </row>
    <row r="39" spans="1:8" ht="13.8" x14ac:dyDescent="0.2">
      <c r="A39" s="37" t="s">
        <v>851</v>
      </c>
      <c r="B39" s="42" t="s">
        <v>852</v>
      </c>
      <c r="C39" s="38">
        <v>0</v>
      </c>
      <c r="D39" s="38">
        <v>0</v>
      </c>
      <c r="E39" s="38">
        <v>0</v>
      </c>
      <c r="F39" s="38">
        <v>903.28</v>
      </c>
      <c r="G39" s="35">
        <f t="shared" si="0"/>
        <v>0</v>
      </c>
      <c r="H39" s="55">
        <v>903.28</v>
      </c>
    </row>
    <row r="40" spans="1:8" ht="13.8" x14ac:dyDescent="0.2">
      <c r="A40" s="37" t="s">
        <v>855</v>
      </c>
      <c r="B40" s="42" t="s">
        <v>856</v>
      </c>
      <c r="C40" s="38">
        <v>30000000</v>
      </c>
      <c r="D40" s="38">
        <v>0</v>
      </c>
      <c r="E40" s="38">
        <v>30000000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857</v>
      </c>
      <c r="B41" s="42" t="s">
        <v>858</v>
      </c>
      <c r="C41" s="38">
        <v>0</v>
      </c>
      <c r="D41" s="38">
        <v>74368973.890000001</v>
      </c>
      <c r="E41" s="38">
        <v>74368973.890000001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859</v>
      </c>
      <c r="B42" s="42" t="s">
        <v>860</v>
      </c>
      <c r="C42" s="38">
        <v>18257055</v>
      </c>
      <c r="D42" s="38">
        <v>246021.69</v>
      </c>
      <c r="E42" s="38">
        <v>18503076.690000001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861</v>
      </c>
      <c r="B43" s="42" t="s">
        <v>862</v>
      </c>
      <c r="C43" s="38">
        <v>4164144.29</v>
      </c>
      <c r="D43" s="38">
        <v>1560418.69</v>
      </c>
      <c r="E43" s="38">
        <v>5724562.9800000004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863</v>
      </c>
      <c r="B44" s="42" t="s">
        <v>864</v>
      </c>
      <c r="C44" s="38">
        <v>5085641.54</v>
      </c>
      <c r="D44" s="38">
        <v>2237443.4900000002</v>
      </c>
      <c r="E44" s="38">
        <v>7323085.0300000003</v>
      </c>
      <c r="F44" s="38">
        <v>231171.01</v>
      </c>
      <c r="G44" s="35">
        <f t="shared" si="0"/>
        <v>3.1567434906597005</v>
      </c>
      <c r="H44" s="55">
        <v>231171.01</v>
      </c>
    </row>
    <row r="45" spans="1:8" ht="13.8" x14ac:dyDescent="0.2">
      <c r="A45" s="37" t="s">
        <v>865</v>
      </c>
      <c r="B45" s="42" t="s">
        <v>866</v>
      </c>
      <c r="C45" s="38">
        <v>17533559.25</v>
      </c>
      <c r="D45" s="38">
        <v>16481863.16</v>
      </c>
      <c r="E45" s="38">
        <v>34015422.409999996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867</v>
      </c>
      <c r="B46" s="42" t="s">
        <v>868</v>
      </c>
      <c r="C46" s="38">
        <v>29518975.379999999</v>
      </c>
      <c r="D46" s="38">
        <v>20212815.84</v>
      </c>
      <c r="E46" s="38">
        <v>49731791.219999999</v>
      </c>
      <c r="F46" s="38">
        <v>173375.18</v>
      </c>
      <c r="G46" s="35">
        <f t="shared" si="0"/>
        <v>0.34862042115683123</v>
      </c>
      <c r="H46" s="55">
        <v>173375.18</v>
      </c>
    </row>
    <row r="47" spans="1:8" ht="13.8" x14ac:dyDescent="0.2">
      <c r="A47" s="37" t="s">
        <v>869</v>
      </c>
      <c r="B47" s="42" t="s">
        <v>870</v>
      </c>
      <c r="C47" s="38">
        <v>34704142.350000001</v>
      </c>
      <c r="D47" s="38">
        <v>21013633.809999999</v>
      </c>
      <c r="E47" s="38">
        <v>55717776.159999996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871</v>
      </c>
      <c r="B48" s="42" t="s">
        <v>872</v>
      </c>
      <c r="C48" s="38">
        <v>92759661.290000007</v>
      </c>
      <c r="D48" s="38">
        <v>34338827.649999999</v>
      </c>
      <c r="E48" s="38">
        <v>127098488.94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873</v>
      </c>
      <c r="B49" s="42" t="s">
        <v>874</v>
      </c>
      <c r="C49" s="38">
        <v>51915076.57</v>
      </c>
      <c r="D49" s="38">
        <v>4174390.73</v>
      </c>
      <c r="E49" s="38">
        <v>56089467.299999997</v>
      </c>
      <c r="F49" s="38">
        <v>467683.71</v>
      </c>
      <c r="G49" s="35">
        <f t="shared" si="0"/>
        <v>0.83381735023181447</v>
      </c>
      <c r="H49" s="55">
        <v>0</v>
      </c>
    </row>
    <row r="50" spans="1:8" ht="13.8" x14ac:dyDescent="0.2">
      <c r="A50" s="37" t="s">
        <v>875</v>
      </c>
      <c r="B50" s="42" t="s">
        <v>876</v>
      </c>
      <c r="C50" s="38">
        <v>518701.17</v>
      </c>
      <c r="D50" s="38">
        <v>538361.09</v>
      </c>
      <c r="E50" s="38">
        <v>1057062.26</v>
      </c>
      <c r="F50" s="38">
        <v>5869702.1699999999</v>
      </c>
      <c r="G50" s="35">
        <f t="shared" si="0"/>
        <v>555.28443234743804</v>
      </c>
      <c r="H50" s="55">
        <v>5869702.1699999999</v>
      </c>
    </row>
    <row r="51" spans="1:8" ht="13.8" x14ac:dyDescent="0.2">
      <c r="A51" s="37" t="s">
        <v>877</v>
      </c>
      <c r="B51" s="42" t="s">
        <v>878</v>
      </c>
      <c r="C51" s="38">
        <v>2211512.88</v>
      </c>
      <c r="D51" s="38">
        <v>0</v>
      </c>
      <c r="E51" s="38">
        <v>2211512.88</v>
      </c>
      <c r="F51" s="38">
        <v>1434.98</v>
      </c>
      <c r="G51" s="35">
        <f t="shared" si="0"/>
        <v>6.4886802739308483E-2</v>
      </c>
      <c r="H51" s="55">
        <v>1434.98</v>
      </c>
    </row>
    <row r="52" spans="1:8" ht="13.8" x14ac:dyDescent="0.2">
      <c r="A52" s="37" t="s">
        <v>879</v>
      </c>
      <c r="B52" s="42" t="s">
        <v>880</v>
      </c>
      <c r="C52" s="38">
        <v>11723916.789999999</v>
      </c>
      <c r="D52" s="38">
        <v>10006.5</v>
      </c>
      <c r="E52" s="38">
        <v>11733923.289999999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881</v>
      </c>
      <c r="B53" s="42" t="s">
        <v>882</v>
      </c>
      <c r="C53" s="38">
        <v>6749247</v>
      </c>
      <c r="D53" s="38">
        <v>2733863.01</v>
      </c>
      <c r="E53" s="38">
        <v>9483110.0099999998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883</v>
      </c>
      <c r="B54" s="42" t="s">
        <v>884</v>
      </c>
      <c r="C54" s="38">
        <v>55327709.32</v>
      </c>
      <c r="D54" s="38">
        <v>7775595.5899999999</v>
      </c>
      <c r="E54" s="38">
        <v>63103304.909999996</v>
      </c>
      <c r="F54" s="38">
        <v>6626117.71</v>
      </c>
      <c r="G54" s="35">
        <f t="shared" si="0"/>
        <v>10.500428970321581</v>
      </c>
      <c r="H54" s="55">
        <v>0</v>
      </c>
    </row>
    <row r="55" spans="1:8" ht="13.8" x14ac:dyDescent="0.2">
      <c r="A55" s="37" t="s">
        <v>885</v>
      </c>
      <c r="B55" s="42" t="s">
        <v>886</v>
      </c>
      <c r="C55" s="38">
        <v>1480000</v>
      </c>
      <c r="D55" s="38">
        <v>0</v>
      </c>
      <c r="E55" s="38">
        <v>1480000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887</v>
      </c>
      <c r="B56" s="42" t="s">
        <v>888</v>
      </c>
      <c r="C56" s="38">
        <v>4168383</v>
      </c>
      <c r="D56" s="38">
        <v>0</v>
      </c>
      <c r="E56" s="38">
        <v>4168383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889</v>
      </c>
      <c r="B57" s="42" t="s">
        <v>890</v>
      </c>
      <c r="C57" s="38">
        <v>6855448.0099999998</v>
      </c>
      <c r="D57" s="38">
        <v>3146905.27</v>
      </c>
      <c r="E57" s="38">
        <v>10002353.279999999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891</v>
      </c>
      <c r="B58" s="42" t="s">
        <v>892</v>
      </c>
      <c r="C58" s="38">
        <v>3450000</v>
      </c>
      <c r="D58" s="38">
        <v>140227.69</v>
      </c>
      <c r="E58" s="38">
        <v>3590227.69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893</v>
      </c>
      <c r="B59" s="42" t="s">
        <v>894</v>
      </c>
      <c r="C59" s="38">
        <v>3387794.68</v>
      </c>
      <c r="D59" s="38">
        <v>0</v>
      </c>
      <c r="E59" s="38">
        <v>3387794.68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895</v>
      </c>
      <c r="B60" s="42" t="s">
        <v>896</v>
      </c>
      <c r="C60" s="38">
        <v>0</v>
      </c>
      <c r="D60" s="38">
        <v>3000</v>
      </c>
      <c r="E60" s="38">
        <v>3000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897</v>
      </c>
      <c r="B61" s="42" t="s">
        <v>898</v>
      </c>
      <c r="C61" s="38">
        <v>34636649.390000001</v>
      </c>
      <c r="D61" s="38">
        <v>-34636649.390000001</v>
      </c>
      <c r="E61" s="38">
        <v>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899</v>
      </c>
      <c r="B62" s="42" t="s">
        <v>900</v>
      </c>
      <c r="C62" s="38">
        <v>2650000</v>
      </c>
      <c r="D62" s="38">
        <v>0</v>
      </c>
      <c r="E62" s="38">
        <v>2650000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901</v>
      </c>
      <c r="B63" s="42" t="s">
        <v>902</v>
      </c>
      <c r="C63" s="38">
        <v>1706489.77</v>
      </c>
      <c r="D63" s="38">
        <v>0</v>
      </c>
      <c r="E63" s="38">
        <v>1706489.77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903</v>
      </c>
      <c r="B64" s="42" t="s">
        <v>904</v>
      </c>
      <c r="C64" s="38">
        <v>1018289.05</v>
      </c>
      <c r="D64" s="38">
        <v>0</v>
      </c>
      <c r="E64" s="38">
        <v>1018289.05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905</v>
      </c>
      <c r="B65" s="42" t="s">
        <v>906</v>
      </c>
      <c r="C65" s="38">
        <v>0</v>
      </c>
      <c r="D65" s="38">
        <v>1131600</v>
      </c>
      <c r="E65" s="38">
        <v>1131600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907</v>
      </c>
      <c r="B66" s="42" t="s">
        <v>908</v>
      </c>
      <c r="C66" s="38">
        <v>0</v>
      </c>
      <c r="D66" s="38">
        <v>0</v>
      </c>
      <c r="E66" s="38">
        <v>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909</v>
      </c>
      <c r="B67" s="42" t="s">
        <v>910</v>
      </c>
      <c r="C67" s="38">
        <v>2749089.42</v>
      </c>
      <c r="D67" s="38">
        <v>0</v>
      </c>
      <c r="E67" s="38">
        <v>2749089.42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1062</v>
      </c>
      <c r="B68" s="42" t="s">
        <v>1063</v>
      </c>
      <c r="C68" s="38">
        <v>0</v>
      </c>
      <c r="D68" s="38">
        <v>0</v>
      </c>
      <c r="E68" s="38">
        <v>0</v>
      </c>
      <c r="F68" s="38">
        <v>89.01</v>
      </c>
      <c r="G68" s="35">
        <f>IF(E68=0,0,F68*100/E68)</f>
        <v>0</v>
      </c>
      <c r="H68" s="55">
        <v>89.01</v>
      </c>
    </row>
    <row r="69" spans="1:8" ht="13.8" x14ac:dyDescent="0.2">
      <c r="A69" s="37" t="s">
        <v>911</v>
      </c>
      <c r="B69" s="42" t="s">
        <v>912</v>
      </c>
      <c r="C69" s="38">
        <v>29663060.170000002</v>
      </c>
      <c r="D69" s="38">
        <v>226569.54</v>
      </c>
      <c r="E69" s="38">
        <v>29889629.710000001</v>
      </c>
      <c r="F69" s="38">
        <v>339895.83</v>
      </c>
      <c r="G69" s="35">
        <f t="shared" ref="G69:G76" si="1">IF(E69=0,0,F69*100/E69)</f>
        <v>1.1371697585342886</v>
      </c>
      <c r="H69" s="55">
        <v>93167.039999999994</v>
      </c>
    </row>
    <row r="70" spans="1:8" ht="13.8" x14ac:dyDescent="0.2">
      <c r="A70" s="37" t="s">
        <v>913</v>
      </c>
      <c r="B70" s="42" t="s">
        <v>914</v>
      </c>
      <c r="C70" s="38">
        <v>39548258.789999999</v>
      </c>
      <c r="D70" s="38">
        <v>0</v>
      </c>
      <c r="E70" s="38">
        <v>39548258.789999999</v>
      </c>
      <c r="F70" s="38">
        <v>116319.8</v>
      </c>
      <c r="G70" s="35">
        <f t="shared" si="1"/>
        <v>0.2941211662886461</v>
      </c>
      <c r="H70" s="55">
        <v>100789.22</v>
      </c>
    </row>
    <row r="71" spans="1:8" ht="13.8" x14ac:dyDescent="0.2">
      <c r="A71" s="37" t="s">
        <v>915</v>
      </c>
      <c r="B71" s="42" t="s">
        <v>916</v>
      </c>
      <c r="C71" s="38">
        <v>0</v>
      </c>
      <c r="D71" s="38">
        <v>441616.32</v>
      </c>
      <c r="E71" s="38">
        <v>441616.32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917</v>
      </c>
      <c r="B72" s="42" t="s">
        <v>918</v>
      </c>
      <c r="C72" s="38">
        <v>191000</v>
      </c>
      <c r="D72" s="38">
        <v>0</v>
      </c>
      <c r="E72" s="38">
        <v>191000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919</v>
      </c>
      <c r="B73" s="42" t="s">
        <v>920</v>
      </c>
      <c r="C73" s="38">
        <v>180000</v>
      </c>
      <c r="D73" s="38">
        <v>0</v>
      </c>
      <c r="E73" s="38">
        <v>180000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921</v>
      </c>
      <c r="B74" s="42" t="s">
        <v>922</v>
      </c>
      <c r="C74" s="38">
        <v>355651.93</v>
      </c>
      <c r="D74" s="38">
        <v>0</v>
      </c>
      <c r="E74" s="38">
        <v>355651.93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923</v>
      </c>
      <c r="B75" s="42" t="s">
        <v>924</v>
      </c>
      <c r="C75" s="38">
        <v>670674.65</v>
      </c>
      <c r="D75" s="38">
        <v>0</v>
      </c>
      <c r="E75" s="38">
        <v>670674.65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925</v>
      </c>
      <c r="B76" s="42" t="s">
        <v>926</v>
      </c>
      <c r="C76" s="38">
        <v>725500</v>
      </c>
      <c r="D76" s="38">
        <v>0</v>
      </c>
      <c r="E76" s="38">
        <v>725500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927</v>
      </c>
      <c r="B77" s="42" t="s">
        <v>928</v>
      </c>
      <c r="C77" s="38">
        <v>50000</v>
      </c>
      <c r="D77" s="38">
        <v>0</v>
      </c>
      <c r="E77" s="38">
        <v>50000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929</v>
      </c>
      <c r="B78" s="42" t="s">
        <v>930</v>
      </c>
      <c r="C78" s="38">
        <v>125000</v>
      </c>
      <c r="D78" s="38">
        <v>0</v>
      </c>
      <c r="E78" s="38">
        <v>125000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1064</v>
      </c>
      <c r="B79" s="42" t="s">
        <v>1065</v>
      </c>
      <c r="C79" s="38">
        <v>0</v>
      </c>
      <c r="D79" s="38">
        <v>0</v>
      </c>
      <c r="E79" s="38">
        <v>0</v>
      </c>
      <c r="F79" s="38">
        <v>502.94</v>
      </c>
      <c r="G79" s="35">
        <f t="shared" ref="G79" si="3">IF(E79=0,0,F79*100/E79)</f>
        <v>0</v>
      </c>
      <c r="H79" s="55">
        <v>502.94</v>
      </c>
    </row>
    <row r="80" spans="1:8" s="88" customFormat="1" ht="13.8" x14ac:dyDescent="0.2">
      <c r="A80" s="37" t="s">
        <v>931</v>
      </c>
      <c r="B80" s="42" t="s">
        <v>932</v>
      </c>
      <c r="C80" s="38">
        <v>27210093.789999999</v>
      </c>
      <c r="D80" s="38">
        <v>0</v>
      </c>
      <c r="E80" s="38">
        <v>27210093.789999999</v>
      </c>
      <c r="F80" s="38">
        <v>23733089.43</v>
      </c>
      <c r="G80" s="35">
        <f t="shared" ref="G80:G88" si="4">IF(E80=0,0,F80*100/E80)</f>
        <v>87.221637724461516</v>
      </c>
      <c r="H80" s="55">
        <v>23733089.43</v>
      </c>
    </row>
    <row r="81" spans="1:8" s="88" customFormat="1" ht="13.8" x14ac:dyDescent="0.2">
      <c r="A81" s="37" t="s">
        <v>1066</v>
      </c>
      <c r="B81" s="42" t="s">
        <v>1067</v>
      </c>
      <c r="C81" s="38">
        <v>0</v>
      </c>
      <c r="D81" s="38">
        <v>0</v>
      </c>
      <c r="E81" s="38">
        <v>0</v>
      </c>
      <c r="F81" s="38">
        <v>322936.96000000002</v>
      </c>
      <c r="G81" s="35">
        <f t="shared" si="4"/>
        <v>0</v>
      </c>
      <c r="H81" s="55">
        <v>322936.96000000002</v>
      </c>
    </row>
    <row r="82" spans="1:8" s="88" customFormat="1" ht="13.8" x14ac:dyDescent="0.2">
      <c r="A82" s="37" t="s">
        <v>1068</v>
      </c>
      <c r="B82" s="42" t="s">
        <v>1069</v>
      </c>
      <c r="C82" s="38">
        <v>0</v>
      </c>
      <c r="D82" s="38">
        <v>0</v>
      </c>
      <c r="E82" s="38">
        <v>0</v>
      </c>
      <c r="F82" s="38">
        <v>29279185.649999999</v>
      </c>
      <c r="G82" s="35">
        <f t="shared" si="4"/>
        <v>0</v>
      </c>
      <c r="H82" s="55">
        <v>29279185.649999999</v>
      </c>
    </row>
    <row r="83" spans="1:8" s="88" customFormat="1" ht="13.8" x14ac:dyDescent="0.2">
      <c r="A83" s="37" t="s">
        <v>933</v>
      </c>
      <c r="B83" s="42" t="s">
        <v>934</v>
      </c>
      <c r="C83" s="38">
        <v>51600</v>
      </c>
      <c r="D83" s="38">
        <v>0</v>
      </c>
      <c r="E83" s="38">
        <v>51600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935</v>
      </c>
      <c r="B84" s="42" t="s">
        <v>936</v>
      </c>
      <c r="C84" s="38">
        <v>3635318.02</v>
      </c>
      <c r="D84" s="38">
        <v>0</v>
      </c>
      <c r="E84" s="38">
        <v>3635318.02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937</v>
      </c>
      <c r="B85" s="42" t="s">
        <v>938</v>
      </c>
      <c r="C85" s="38">
        <v>657292</v>
      </c>
      <c r="D85" s="38">
        <v>0</v>
      </c>
      <c r="E85" s="38">
        <v>657292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939</v>
      </c>
      <c r="B86" s="42" t="s">
        <v>940</v>
      </c>
      <c r="C86" s="38">
        <v>810500</v>
      </c>
      <c r="D86" s="38">
        <v>0</v>
      </c>
      <c r="E86" s="38">
        <v>810500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1070</v>
      </c>
      <c r="B87" s="42" t="s">
        <v>1071</v>
      </c>
      <c r="C87" s="38">
        <v>0</v>
      </c>
      <c r="D87" s="38">
        <v>0</v>
      </c>
      <c r="E87" s="38">
        <v>0</v>
      </c>
      <c r="F87" s="38">
        <v>1726.22</v>
      </c>
      <c r="G87" s="35">
        <f t="shared" si="4"/>
        <v>0</v>
      </c>
      <c r="H87" s="55">
        <v>1726.22</v>
      </c>
    </row>
    <row r="88" spans="1:8" s="88" customFormat="1" ht="13.8" x14ac:dyDescent="0.2">
      <c r="A88" s="37" t="s">
        <v>941</v>
      </c>
      <c r="B88" s="42" t="s">
        <v>942</v>
      </c>
      <c r="C88" s="38">
        <v>383328</v>
      </c>
      <c r="D88" s="38">
        <v>0</v>
      </c>
      <c r="E88" s="38">
        <v>383328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943</v>
      </c>
      <c r="B89" s="42" t="s">
        <v>944</v>
      </c>
      <c r="C89" s="38">
        <v>245043.59</v>
      </c>
      <c r="D89" s="38">
        <v>0</v>
      </c>
      <c r="E89" s="38">
        <v>245043.59</v>
      </c>
      <c r="F89" s="38">
        <v>0</v>
      </c>
      <c r="G89" s="35">
        <f t="shared" ref="G89" si="5">IF(E89=0,0,F89*100/E89)</f>
        <v>0</v>
      </c>
      <c r="H89" s="55">
        <v>0</v>
      </c>
    </row>
    <row r="90" spans="1:8" s="88" customFormat="1" ht="13.8" x14ac:dyDescent="0.2">
      <c r="A90" s="37" t="s">
        <v>945</v>
      </c>
      <c r="B90" s="42" t="s">
        <v>946</v>
      </c>
      <c r="C90" s="38">
        <v>725531.71</v>
      </c>
      <c r="D90" s="38">
        <v>0</v>
      </c>
      <c r="E90" s="38">
        <v>725531.71</v>
      </c>
      <c r="F90" s="38">
        <v>0</v>
      </c>
      <c r="G90" s="35">
        <f t="shared" ref="G90:G135" si="6">IF(E90=0,0,F90*100/E90)</f>
        <v>0</v>
      </c>
      <c r="H90" s="55">
        <v>0</v>
      </c>
    </row>
    <row r="91" spans="1:8" s="88" customFormat="1" ht="13.8" x14ac:dyDescent="0.2">
      <c r="A91" s="37" t="s">
        <v>947</v>
      </c>
      <c r="B91" s="42" t="s">
        <v>948</v>
      </c>
      <c r="C91" s="38">
        <v>50000</v>
      </c>
      <c r="D91" s="38">
        <v>0</v>
      </c>
      <c r="E91" s="38">
        <v>50000</v>
      </c>
      <c r="F91" s="38">
        <v>0</v>
      </c>
      <c r="G91" s="35">
        <f t="shared" si="6"/>
        <v>0</v>
      </c>
      <c r="H91" s="55">
        <v>0</v>
      </c>
    </row>
    <row r="92" spans="1:8" s="88" customFormat="1" ht="13.8" x14ac:dyDescent="0.2">
      <c r="A92" s="37" t="s">
        <v>949</v>
      </c>
      <c r="B92" s="42" t="s">
        <v>950</v>
      </c>
      <c r="C92" s="38">
        <v>9612607.1799999997</v>
      </c>
      <c r="D92" s="38">
        <v>0</v>
      </c>
      <c r="E92" s="38">
        <v>9612607.1799999997</v>
      </c>
      <c r="F92" s="38">
        <v>26642.799999999999</v>
      </c>
      <c r="G92" s="35">
        <f t="shared" si="6"/>
        <v>0.27716518007136542</v>
      </c>
      <c r="H92" s="55">
        <v>26642.799999999999</v>
      </c>
    </row>
    <row r="93" spans="1:8" s="88" customFormat="1" ht="13.8" x14ac:dyDescent="0.2">
      <c r="A93" s="37" t="s">
        <v>951</v>
      </c>
      <c r="B93" s="42" t="s">
        <v>952</v>
      </c>
      <c r="C93" s="38">
        <v>50000</v>
      </c>
      <c r="D93" s="38">
        <v>0</v>
      </c>
      <c r="E93" s="38">
        <v>50000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953</v>
      </c>
      <c r="B94" s="42" t="s">
        <v>954</v>
      </c>
      <c r="C94" s="38">
        <v>63000</v>
      </c>
      <c r="D94" s="38">
        <v>0</v>
      </c>
      <c r="E94" s="38">
        <v>63000</v>
      </c>
      <c r="F94" s="38">
        <v>-38419.15</v>
      </c>
      <c r="G94" s="35">
        <f t="shared" si="6"/>
        <v>-60.982777777777777</v>
      </c>
      <c r="H94" s="55">
        <v>-38419.15</v>
      </c>
    </row>
    <row r="95" spans="1:8" s="88" customFormat="1" ht="13.8" x14ac:dyDescent="0.2">
      <c r="A95" s="37" t="s">
        <v>955</v>
      </c>
      <c r="B95" s="42" t="s">
        <v>956</v>
      </c>
      <c r="C95" s="38">
        <v>65933.289999999994</v>
      </c>
      <c r="D95" s="38">
        <v>0</v>
      </c>
      <c r="E95" s="38">
        <v>65933.289999999994</v>
      </c>
      <c r="F95" s="38">
        <v>0</v>
      </c>
      <c r="G95" s="35">
        <f t="shared" si="6"/>
        <v>0</v>
      </c>
      <c r="H95" s="55">
        <v>0</v>
      </c>
    </row>
    <row r="96" spans="1:8" s="88" customFormat="1" ht="13.8" x14ac:dyDescent="0.2">
      <c r="A96" s="37" t="s">
        <v>957</v>
      </c>
      <c r="B96" s="42" t="s">
        <v>958</v>
      </c>
      <c r="C96" s="38">
        <v>472000</v>
      </c>
      <c r="D96" s="38">
        <v>0</v>
      </c>
      <c r="E96" s="38">
        <v>472000</v>
      </c>
      <c r="F96" s="38">
        <v>0</v>
      </c>
      <c r="G96" s="35">
        <f t="shared" si="6"/>
        <v>0</v>
      </c>
      <c r="H96" s="55">
        <v>0</v>
      </c>
    </row>
    <row r="97" spans="1:8" s="88" customFormat="1" ht="13.8" x14ac:dyDescent="0.2">
      <c r="A97" s="37" t="s">
        <v>959</v>
      </c>
      <c r="B97" s="42" t="s">
        <v>960</v>
      </c>
      <c r="C97" s="38">
        <v>5000</v>
      </c>
      <c r="D97" s="38">
        <v>0</v>
      </c>
      <c r="E97" s="38">
        <v>5000</v>
      </c>
      <c r="F97" s="38">
        <v>0</v>
      </c>
      <c r="G97" s="35">
        <f t="shared" si="6"/>
        <v>0</v>
      </c>
      <c r="H97" s="55">
        <v>0</v>
      </c>
    </row>
    <row r="98" spans="1:8" s="88" customFormat="1" ht="13.8" x14ac:dyDescent="0.2">
      <c r="A98" s="37" t="s">
        <v>961</v>
      </c>
      <c r="B98" s="42" t="s">
        <v>962</v>
      </c>
      <c r="C98" s="38">
        <v>383000</v>
      </c>
      <c r="D98" s="38">
        <v>9278535.5700000003</v>
      </c>
      <c r="E98" s="38">
        <v>9661535.5700000003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 t="s">
        <v>963</v>
      </c>
      <c r="B99" s="42" t="s">
        <v>964</v>
      </c>
      <c r="C99" s="38">
        <v>2200000</v>
      </c>
      <c r="D99" s="38">
        <v>0</v>
      </c>
      <c r="E99" s="38">
        <v>2200000</v>
      </c>
      <c r="F99" s="38">
        <v>1751542.83</v>
      </c>
      <c r="G99" s="35">
        <f t="shared" si="6"/>
        <v>79.615583181818181</v>
      </c>
      <c r="H99" s="55">
        <v>1751542.83</v>
      </c>
    </row>
    <row r="100" spans="1:8" s="88" customFormat="1" ht="13.8" x14ac:dyDescent="0.2">
      <c r="A100" s="37" t="s">
        <v>965</v>
      </c>
      <c r="B100" s="42" t="s">
        <v>966</v>
      </c>
      <c r="C100" s="38">
        <v>0</v>
      </c>
      <c r="D100" s="38">
        <v>2008440</v>
      </c>
      <c r="E100" s="38">
        <v>2008440</v>
      </c>
      <c r="F100" s="38">
        <v>2008440</v>
      </c>
      <c r="G100" s="35">
        <f t="shared" si="6"/>
        <v>100</v>
      </c>
      <c r="H100" s="55">
        <v>1004220</v>
      </c>
    </row>
    <row r="101" spans="1:8" s="88" customFormat="1" ht="13.8" x14ac:dyDescent="0.2">
      <c r="A101" s="37" t="s">
        <v>967</v>
      </c>
      <c r="B101" s="42" t="s">
        <v>968</v>
      </c>
      <c r="C101" s="38">
        <v>100000</v>
      </c>
      <c r="D101" s="38">
        <v>0</v>
      </c>
      <c r="E101" s="38">
        <v>100000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969</v>
      </c>
      <c r="B102" s="42" t="s">
        <v>970</v>
      </c>
      <c r="C102" s="38">
        <v>750000</v>
      </c>
      <c r="D102" s="38">
        <v>0</v>
      </c>
      <c r="E102" s="38">
        <v>750000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971</v>
      </c>
      <c r="B103" s="42" t="s">
        <v>972</v>
      </c>
      <c r="C103" s="38">
        <v>1550000</v>
      </c>
      <c r="D103" s="38">
        <v>0</v>
      </c>
      <c r="E103" s="38">
        <v>1550000</v>
      </c>
      <c r="F103" s="38">
        <v>-11338.02</v>
      </c>
      <c r="G103" s="35">
        <f t="shared" si="6"/>
        <v>-0.73148516129032259</v>
      </c>
      <c r="H103" s="55">
        <v>-11338.02</v>
      </c>
    </row>
    <row r="104" spans="1:8" s="88" customFormat="1" ht="13.8" x14ac:dyDescent="0.2">
      <c r="A104" s="37" t="s">
        <v>973</v>
      </c>
      <c r="B104" s="42" t="s">
        <v>974</v>
      </c>
      <c r="C104" s="38">
        <v>300000</v>
      </c>
      <c r="D104" s="38">
        <v>0</v>
      </c>
      <c r="E104" s="38">
        <v>300000</v>
      </c>
      <c r="F104" s="38">
        <v>0</v>
      </c>
      <c r="G104" s="35">
        <f t="shared" si="6"/>
        <v>0</v>
      </c>
      <c r="H104" s="55">
        <v>0</v>
      </c>
    </row>
    <row r="105" spans="1:8" s="88" customFormat="1" ht="13.8" x14ac:dyDescent="0.2">
      <c r="A105" s="37" t="s">
        <v>975</v>
      </c>
      <c r="B105" s="42" t="s">
        <v>976</v>
      </c>
      <c r="C105" s="38">
        <v>2228582.87</v>
      </c>
      <c r="D105" s="38">
        <v>0</v>
      </c>
      <c r="E105" s="38">
        <v>2228582.87</v>
      </c>
      <c r="F105" s="38">
        <v>29246.66</v>
      </c>
      <c r="G105" s="35">
        <f t="shared" si="6"/>
        <v>1.3123433906678104</v>
      </c>
      <c r="H105" s="55">
        <v>29246.66</v>
      </c>
    </row>
    <row r="106" spans="1:8" s="88" customFormat="1" ht="13.8" x14ac:dyDescent="0.2">
      <c r="A106" s="37" t="s">
        <v>977</v>
      </c>
      <c r="B106" s="42" t="s">
        <v>978</v>
      </c>
      <c r="C106" s="38">
        <v>5000</v>
      </c>
      <c r="D106" s="38">
        <v>303577.37</v>
      </c>
      <c r="E106" s="38">
        <v>308577.37</v>
      </c>
      <c r="F106" s="38">
        <v>0</v>
      </c>
      <c r="G106" s="35">
        <f t="shared" si="6"/>
        <v>0</v>
      </c>
      <c r="H106" s="55">
        <v>0</v>
      </c>
    </row>
    <row r="107" spans="1:8" s="88" customFormat="1" ht="13.8" x14ac:dyDescent="0.2">
      <c r="A107" s="37" t="s">
        <v>979</v>
      </c>
      <c r="B107" s="42" t="s">
        <v>980</v>
      </c>
      <c r="C107" s="38">
        <v>373400</v>
      </c>
      <c r="D107" s="38">
        <v>0</v>
      </c>
      <c r="E107" s="38">
        <v>373400</v>
      </c>
      <c r="F107" s="38">
        <v>-38444.239999999998</v>
      </c>
      <c r="G107" s="35">
        <f t="shared" si="6"/>
        <v>-10.295725763256561</v>
      </c>
      <c r="H107" s="55">
        <v>-38444.239999999998</v>
      </c>
    </row>
    <row r="108" spans="1:8" s="88" customFormat="1" ht="13.8" x14ac:dyDescent="0.2">
      <c r="A108" s="37" t="s">
        <v>981</v>
      </c>
      <c r="B108" s="42" t="s">
        <v>982</v>
      </c>
      <c r="C108" s="38">
        <v>200000</v>
      </c>
      <c r="D108" s="38">
        <v>0</v>
      </c>
      <c r="E108" s="38">
        <v>200000</v>
      </c>
      <c r="F108" s="38">
        <v>0</v>
      </c>
      <c r="G108" s="35">
        <f t="shared" si="6"/>
        <v>0</v>
      </c>
      <c r="H108" s="55">
        <v>0</v>
      </c>
    </row>
    <row r="109" spans="1:8" s="88" customFormat="1" ht="13.8" x14ac:dyDescent="0.2">
      <c r="A109" s="37" t="s">
        <v>1072</v>
      </c>
      <c r="B109" s="42" t="s">
        <v>1073</v>
      </c>
      <c r="C109" s="38">
        <v>0</v>
      </c>
      <c r="D109" s="38">
        <v>0</v>
      </c>
      <c r="E109" s="38">
        <v>0</v>
      </c>
      <c r="F109" s="38">
        <v>-256749.51</v>
      </c>
      <c r="G109" s="35">
        <f t="shared" si="6"/>
        <v>0</v>
      </c>
      <c r="H109" s="55">
        <v>-256749.51</v>
      </c>
    </row>
    <row r="110" spans="1:8" s="88" customFormat="1" ht="13.8" x14ac:dyDescent="0.2">
      <c r="A110" s="37" t="s">
        <v>983</v>
      </c>
      <c r="B110" s="42" t="s">
        <v>984</v>
      </c>
      <c r="C110" s="38">
        <v>800000</v>
      </c>
      <c r="D110" s="38">
        <v>0</v>
      </c>
      <c r="E110" s="38">
        <v>800000</v>
      </c>
      <c r="F110" s="38">
        <v>0</v>
      </c>
      <c r="G110" s="35">
        <f t="shared" si="6"/>
        <v>0</v>
      </c>
      <c r="H110" s="55">
        <v>0</v>
      </c>
    </row>
    <row r="111" spans="1:8" s="88" customFormat="1" ht="13.8" x14ac:dyDescent="0.2">
      <c r="A111" s="37" t="s">
        <v>985</v>
      </c>
      <c r="B111" s="42" t="s">
        <v>1074</v>
      </c>
      <c r="C111" s="38">
        <v>0</v>
      </c>
      <c r="D111" s="38">
        <v>1200000</v>
      </c>
      <c r="E111" s="38">
        <v>1200000</v>
      </c>
      <c r="F111" s="38">
        <v>0</v>
      </c>
      <c r="G111" s="35">
        <f t="shared" si="6"/>
        <v>0</v>
      </c>
      <c r="H111" s="55">
        <v>0</v>
      </c>
    </row>
    <row r="112" spans="1:8" s="88" customFormat="1" ht="13.8" x14ac:dyDescent="0.2">
      <c r="A112" s="37" t="s">
        <v>987</v>
      </c>
      <c r="B112" s="42" t="s">
        <v>988</v>
      </c>
      <c r="C112" s="38">
        <v>4000000</v>
      </c>
      <c r="D112" s="38">
        <v>1440000</v>
      </c>
      <c r="E112" s="38">
        <v>5440000</v>
      </c>
      <c r="F112" s="38">
        <v>5440000</v>
      </c>
      <c r="G112" s="35">
        <f t="shared" si="6"/>
        <v>100</v>
      </c>
      <c r="H112" s="55">
        <v>5440000</v>
      </c>
    </row>
    <row r="113" spans="1:8" s="88" customFormat="1" ht="13.8" x14ac:dyDescent="0.2">
      <c r="A113" s="37" t="s">
        <v>989</v>
      </c>
      <c r="B113" s="42" t="s">
        <v>990</v>
      </c>
      <c r="C113" s="38">
        <v>2927906.68</v>
      </c>
      <c r="D113" s="38">
        <v>0</v>
      </c>
      <c r="E113" s="38">
        <v>2927906.68</v>
      </c>
      <c r="F113" s="38">
        <v>6532928.0700000003</v>
      </c>
      <c r="G113" s="35">
        <f t="shared" si="6"/>
        <v>223.12623946061012</v>
      </c>
      <c r="H113" s="55">
        <v>0</v>
      </c>
    </row>
    <row r="114" spans="1:8" s="88" customFormat="1" ht="13.8" x14ac:dyDescent="0.2">
      <c r="A114" s="37" t="s">
        <v>991</v>
      </c>
      <c r="B114" s="42" t="s">
        <v>992</v>
      </c>
      <c r="C114" s="38">
        <v>3100000</v>
      </c>
      <c r="D114" s="38">
        <v>0</v>
      </c>
      <c r="E114" s="38">
        <v>3100000</v>
      </c>
      <c r="F114" s="38">
        <v>945.3</v>
      </c>
      <c r="G114" s="35">
        <f t="shared" si="6"/>
        <v>3.0493548387096774E-2</v>
      </c>
      <c r="H114" s="55">
        <v>945.3</v>
      </c>
    </row>
    <row r="115" spans="1:8" s="88" customFormat="1" ht="13.8" x14ac:dyDescent="0.2">
      <c r="A115" s="37" t="s">
        <v>993</v>
      </c>
      <c r="B115" s="42" t="s">
        <v>994</v>
      </c>
      <c r="C115" s="38">
        <v>600000</v>
      </c>
      <c r="D115" s="38">
        <v>150000</v>
      </c>
      <c r="E115" s="38">
        <v>750000</v>
      </c>
      <c r="F115" s="38">
        <v>750000</v>
      </c>
      <c r="G115" s="35">
        <f t="shared" si="6"/>
        <v>100</v>
      </c>
      <c r="H115" s="55">
        <v>750000</v>
      </c>
    </row>
    <row r="116" spans="1:8" s="88" customFormat="1" ht="13.8" x14ac:dyDescent="0.2">
      <c r="A116" s="37" t="s">
        <v>995</v>
      </c>
      <c r="B116" s="42" t="s">
        <v>996</v>
      </c>
      <c r="C116" s="38">
        <v>27178304.809999999</v>
      </c>
      <c r="D116" s="38">
        <v>0</v>
      </c>
      <c r="E116" s="38">
        <v>27178304.809999999</v>
      </c>
      <c r="F116" s="38">
        <v>339720.88</v>
      </c>
      <c r="G116" s="35">
        <f t="shared" si="6"/>
        <v>1.2499708218556844</v>
      </c>
      <c r="H116" s="55">
        <v>339720.88</v>
      </c>
    </row>
    <row r="117" spans="1:8" s="88" customFormat="1" ht="13.8" x14ac:dyDescent="0.2">
      <c r="A117" s="37" t="s">
        <v>997</v>
      </c>
      <c r="B117" s="42" t="s">
        <v>998</v>
      </c>
      <c r="C117" s="38">
        <v>0</v>
      </c>
      <c r="D117" s="38">
        <v>3579022.39</v>
      </c>
      <c r="E117" s="38">
        <v>3579022.39</v>
      </c>
      <c r="F117" s="38">
        <v>3980</v>
      </c>
      <c r="G117" s="35">
        <f t="shared" si="6"/>
        <v>0.1112035513139106</v>
      </c>
      <c r="H117" s="55">
        <v>3980</v>
      </c>
    </row>
    <row r="118" spans="1:8" s="88" customFormat="1" ht="13.8" x14ac:dyDescent="0.2">
      <c r="A118" s="37" t="s">
        <v>999</v>
      </c>
      <c r="B118" s="42" t="s">
        <v>1000</v>
      </c>
      <c r="C118" s="38">
        <v>13984000</v>
      </c>
      <c r="D118" s="38">
        <v>13671599.539999999</v>
      </c>
      <c r="E118" s="38">
        <v>27655599.539999999</v>
      </c>
      <c r="F118" s="38">
        <v>0</v>
      </c>
      <c r="G118" s="35">
        <f t="shared" si="6"/>
        <v>0</v>
      </c>
      <c r="H118" s="55">
        <v>0</v>
      </c>
    </row>
    <row r="119" spans="1:8" s="88" customFormat="1" ht="13.8" x14ac:dyDescent="0.2">
      <c r="A119" s="37" t="s">
        <v>1001</v>
      </c>
      <c r="B119" s="42" t="s">
        <v>1002</v>
      </c>
      <c r="C119" s="38">
        <v>1165208.58</v>
      </c>
      <c r="D119" s="38">
        <v>0</v>
      </c>
      <c r="E119" s="38">
        <v>1165208.58</v>
      </c>
      <c r="F119" s="38">
        <v>0</v>
      </c>
      <c r="G119" s="35">
        <f t="shared" si="6"/>
        <v>0</v>
      </c>
      <c r="H119" s="55">
        <v>0</v>
      </c>
    </row>
    <row r="120" spans="1:8" s="88" customFormat="1" ht="13.8" x14ac:dyDescent="0.2">
      <c r="A120" s="37" t="s">
        <v>1003</v>
      </c>
      <c r="B120" s="42" t="s">
        <v>1004</v>
      </c>
      <c r="C120" s="38">
        <v>0</v>
      </c>
      <c r="D120" s="38">
        <v>9154706</v>
      </c>
      <c r="E120" s="38">
        <v>9154706</v>
      </c>
      <c r="F120" s="38">
        <v>0</v>
      </c>
      <c r="G120" s="35">
        <f t="shared" si="6"/>
        <v>0</v>
      </c>
      <c r="H120" s="55">
        <v>0</v>
      </c>
    </row>
    <row r="121" spans="1:8" s="88" customFormat="1" ht="13.8" x14ac:dyDescent="0.2">
      <c r="A121" s="37" t="s">
        <v>1005</v>
      </c>
      <c r="B121" s="42" t="s">
        <v>1006</v>
      </c>
      <c r="C121" s="38">
        <v>58205.71</v>
      </c>
      <c r="D121" s="38">
        <v>-45558.05</v>
      </c>
      <c r="E121" s="38">
        <v>12647.66</v>
      </c>
      <c r="F121" s="38">
        <v>0</v>
      </c>
      <c r="G121" s="35">
        <f t="shared" si="6"/>
        <v>0</v>
      </c>
      <c r="H121" s="55">
        <v>0</v>
      </c>
    </row>
    <row r="122" spans="1:8" s="88" customFormat="1" ht="13.8" x14ac:dyDescent="0.2">
      <c r="A122" s="37" t="s">
        <v>1007</v>
      </c>
      <c r="B122" s="42" t="s">
        <v>1008</v>
      </c>
      <c r="C122" s="38">
        <v>0</v>
      </c>
      <c r="D122" s="38">
        <v>583820</v>
      </c>
      <c r="E122" s="38">
        <v>583820</v>
      </c>
      <c r="F122" s="38">
        <v>0</v>
      </c>
      <c r="G122" s="35">
        <f t="shared" si="6"/>
        <v>0</v>
      </c>
      <c r="H122" s="55">
        <v>0</v>
      </c>
    </row>
    <row r="123" spans="1:8" s="88" customFormat="1" ht="13.8" x14ac:dyDescent="0.2">
      <c r="A123" s="37" t="s">
        <v>1009</v>
      </c>
      <c r="B123" s="42" t="s">
        <v>1010</v>
      </c>
      <c r="C123" s="38">
        <v>32642.05</v>
      </c>
      <c r="D123" s="38">
        <v>10713.1</v>
      </c>
      <c r="E123" s="38">
        <v>43355.15</v>
      </c>
      <c r="F123" s="38">
        <v>0</v>
      </c>
      <c r="G123" s="35">
        <f t="shared" si="6"/>
        <v>0</v>
      </c>
      <c r="H123" s="55">
        <v>0</v>
      </c>
    </row>
    <row r="124" spans="1:8" s="88" customFormat="1" ht="13.8" x14ac:dyDescent="0.2">
      <c r="A124" s="37" t="s">
        <v>1075</v>
      </c>
      <c r="B124" s="42" t="s">
        <v>1076</v>
      </c>
      <c r="C124" s="38">
        <v>0</v>
      </c>
      <c r="D124" s="38">
        <v>0</v>
      </c>
      <c r="E124" s="38">
        <v>0</v>
      </c>
      <c r="F124" s="38">
        <v>29835.759999999998</v>
      </c>
      <c r="G124" s="35">
        <f t="shared" si="6"/>
        <v>0</v>
      </c>
      <c r="H124" s="55">
        <v>29835.759999999998</v>
      </c>
    </row>
    <row r="125" spans="1:8" s="88" customFormat="1" ht="13.8" x14ac:dyDescent="0.2">
      <c r="A125" s="37" t="s">
        <v>1011</v>
      </c>
      <c r="B125" s="42" t="s">
        <v>1012</v>
      </c>
      <c r="C125" s="38">
        <v>200000</v>
      </c>
      <c r="D125" s="38">
        <v>0</v>
      </c>
      <c r="E125" s="38">
        <v>200000</v>
      </c>
      <c r="F125" s="38">
        <v>3110.91</v>
      </c>
      <c r="G125" s="35">
        <f t="shared" si="6"/>
        <v>1.555455</v>
      </c>
      <c r="H125" s="55">
        <v>3110.91</v>
      </c>
    </row>
    <row r="126" spans="1:8" s="88" customFormat="1" ht="13.8" x14ac:dyDescent="0.2">
      <c r="A126" s="37" t="s">
        <v>1077</v>
      </c>
      <c r="B126" s="42" t="s">
        <v>1078</v>
      </c>
      <c r="C126" s="38">
        <v>0</v>
      </c>
      <c r="D126" s="38">
        <v>0</v>
      </c>
      <c r="E126" s="38">
        <v>0</v>
      </c>
      <c r="F126" s="38">
        <v>-180000</v>
      </c>
      <c r="G126" s="35">
        <f t="shared" si="6"/>
        <v>0</v>
      </c>
      <c r="H126" s="55">
        <v>-180000</v>
      </c>
    </row>
    <row r="127" spans="1:8" s="88" customFormat="1" ht="13.8" x14ac:dyDescent="0.2">
      <c r="A127" s="37" t="s">
        <v>1013</v>
      </c>
      <c r="B127" s="42" t="s">
        <v>1014</v>
      </c>
      <c r="C127" s="38">
        <v>55000</v>
      </c>
      <c r="D127" s="38">
        <v>0</v>
      </c>
      <c r="E127" s="38">
        <v>55000</v>
      </c>
      <c r="F127" s="38">
        <v>0</v>
      </c>
      <c r="G127" s="35">
        <f t="shared" si="6"/>
        <v>0</v>
      </c>
      <c r="H127" s="55">
        <v>0</v>
      </c>
    </row>
    <row r="128" spans="1:8" s="88" customFormat="1" ht="13.8" x14ac:dyDescent="0.2">
      <c r="A128" s="37" t="s">
        <v>1015</v>
      </c>
      <c r="B128" s="42" t="s">
        <v>1016</v>
      </c>
      <c r="C128" s="38">
        <v>650000</v>
      </c>
      <c r="D128" s="38">
        <v>0</v>
      </c>
      <c r="E128" s="38">
        <v>650000</v>
      </c>
      <c r="F128" s="38">
        <v>0</v>
      </c>
      <c r="G128" s="35">
        <f t="shared" si="6"/>
        <v>0</v>
      </c>
      <c r="H128" s="55">
        <v>0</v>
      </c>
    </row>
    <row r="129" spans="1:8" s="88" customFormat="1" ht="13.8" x14ac:dyDescent="0.2">
      <c r="A129" s="37" t="s">
        <v>1017</v>
      </c>
      <c r="B129" s="42" t="s">
        <v>1018</v>
      </c>
      <c r="C129" s="38">
        <v>496904.3</v>
      </c>
      <c r="D129" s="38">
        <v>0</v>
      </c>
      <c r="E129" s="38">
        <v>496904.3</v>
      </c>
      <c r="F129" s="38">
        <v>2017.06</v>
      </c>
      <c r="G129" s="35">
        <f t="shared" si="6"/>
        <v>0.40592524556539361</v>
      </c>
      <c r="H129" s="55">
        <v>2017.06</v>
      </c>
    </row>
    <row r="130" spans="1:8" s="88" customFormat="1" ht="13.8" x14ac:dyDescent="0.2">
      <c r="A130" s="37" t="s">
        <v>1019</v>
      </c>
      <c r="B130" s="42" t="s">
        <v>1020</v>
      </c>
      <c r="C130" s="38">
        <v>650000</v>
      </c>
      <c r="D130" s="38">
        <v>0</v>
      </c>
      <c r="E130" s="38">
        <v>650000</v>
      </c>
      <c r="F130" s="38">
        <v>28350</v>
      </c>
      <c r="G130" s="35">
        <f t="shared" si="6"/>
        <v>4.3615384615384611</v>
      </c>
      <c r="H130" s="55">
        <v>18900</v>
      </c>
    </row>
    <row r="131" spans="1:8" s="88" customFormat="1" ht="13.8" x14ac:dyDescent="0.2">
      <c r="A131" s="37" t="s">
        <v>1021</v>
      </c>
      <c r="B131" s="42" t="s">
        <v>1022</v>
      </c>
      <c r="C131" s="38">
        <v>1677156.09</v>
      </c>
      <c r="D131" s="38">
        <v>0</v>
      </c>
      <c r="E131" s="38">
        <v>1677156.09</v>
      </c>
      <c r="F131" s="38">
        <v>925754.68</v>
      </c>
      <c r="G131" s="35">
        <f t="shared" si="6"/>
        <v>55.197884413966499</v>
      </c>
      <c r="H131" s="55">
        <v>835267.84</v>
      </c>
    </row>
    <row r="132" spans="1:8" s="88" customFormat="1" ht="13.8" x14ac:dyDescent="0.2">
      <c r="A132" s="37" t="s">
        <v>1023</v>
      </c>
      <c r="B132" s="42" t="s">
        <v>1024</v>
      </c>
      <c r="C132" s="38">
        <v>776121.9</v>
      </c>
      <c r="D132" s="38">
        <v>0</v>
      </c>
      <c r="E132" s="38">
        <v>776121.9</v>
      </c>
      <c r="F132" s="38">
        <v>662869.17000000004</v>
      </c>
      <c r="G132" s="35">
        <f t="shared" si="6"/>
        <v>85.407868274300739</v>
      </c>
      <c r="H132" s="55">
        <v>302990.84999999998</v>
      </c>
    </row>
    <row r="133" spans="1:8" s="88" customFormat="1" ht="13.8" x14ac:dyDescent="0.2">
      <c r="A133" s="37" t="s">
        <v>1025</v>
      </c>
      <c r="B133" s="42" t="s">
        <v>1026</v>
      </c>
      <c r="C133" s="38">
        <v>0</v>
      </c>
      <c r="D133" s="38">
        <v>353043.53</v>
      </c>
      <c r="E133" s="38">
        <v>353043.53</v>
      </c>
      <c r="F133" s="38">
        <v>640633.78</v>
      </c>
      <c r="G133" s="35">
        <f t="shared" si="6"/>
        <v>181.46028054954016</v>
      </c>
      <c r="H133" s="55">
        <v>640633.78</v>
      </c>
    </row>
    <row r="134" spans="1:8" s="88" customFormat="1" ht="13.8" x14ac:dyDescent="0.2">
      <c r="A134" s="37" t="s">
        <v>1027</v>
      </c>
      <c r="B134" s="42" t="s">
        <v>1028</v>
      </c>
      <c r="C134" s="38">
        <v>502881.49</v>
      </c>
      <c r="D134" s="38">
        <v>0</v>
      </c>
      <c r="E134" s="38">
        <v>502881.49</v>
      </c>
      <c r="F134" s="38">
        <v>0</v>
      </c>
      <c r="G134" s="35">
        <f t="shared" si="6"/>
        <v>0</v>
      </c>
      <c r="H134" s="55">
        <v>0</v>
      </c>
    </row>
    <row r="135" spans="1:8" s="88" customFormat="1" ht="13.8" x14ac:dyDescent="0.2">
      <c r="A135" s="37" t="s">
        <v>1079</v>
      </c>
      <c r="B135" s="42" t="s">
        <v>1080</v>
      </c>
      <c r="C135" s="38">
        <v>7286418010.3699999</v>
      </c>
      <c r="D135" s="38">
        <v>12018441.939999999</v>
      </c>
      <c r="E135" s="38">
        <v>7298436452.3100004</v>
      </c>
      <c r="F135" s="38">
        <v>2833495326.1399999</v>
      </c>
      <c r="G135" s="35">
        <f t="shared" si="6"/>
        <v>38.823319825483736</v>
      </c>
      <c r="H135" s="55">
        <v>2677449785.0900002</v>
      </c>
    </row>
    <row r="136" spans="1:8" s="88" customFormat="1" ht="13.8" x14ac:dyDescent="0.2">
      <c r="A136" s="37" t="s">
        <v>1033</v>
      </c>
      <c r="B136" s="42" t="s">
        <v>1034</v>
      </c>
      <c r="C136" s="38">
        <v>0</v>
      </c>
      <c r="D136" s="38">
        <v>0</v>
      </c>
      <c r="E136" s="38">
        <v>0</v>
      </c>
      <c r="F136" s="38">
        <v>-30991.63</v>
      </c>
      <c r="G136" s="35">
        <f t="shared" ref="G136:G142" si="7">IF(E136=0,0,F136*100/E136)</f>
        <v>0</v>
      </c>
      <c r="H136" s="55">
        <v>-43186.42</v>
      </c>
    </row>
    <row r="137" spans="1:8" s="88" customFormat="1" ht="13.8" x14ac:dyDescent="0.2">
      <c r="A137" s="37" t="s">
        <v>1035</v>
      </c>
      <c r="B137" s="42" t="s">
        <v>1036</v>
      </c>
      <c r="C137" s="38">
        <v>64500000</v>
      </c>
      <c r="D137" s="38">
        <v>0</v>
      </c>
      <c r="E137" s="38">
        <v>64500000</v>
      </c>
      <c r="F137" s="38">
        <v>22824113.66</v>
      </c>
      <c r="G137" s="35">
        <f t="shared" si="7"/>
        <v>35.386222728682171</v>
      </c>
      <c r="H137" s="55">
        <v>1426135.52</v>
      </c>
    </row>
    <row r="138" spans="1:8" s="88" customFormat="1" ht="13.8" x14ac:dyDescent="0.2">
      <c r="A138" s="37" t="s">
        <v>1081</v>
      </c>
      <c r="B138" s="42" t="s">
        <v>1082</v>
      </c>
      <c r="C138" s="38">
        <v>0</v>
      </c>
      <c r="D138" s="38">
        <v>0</v>
      </c>
      <c r="E138" s="38">
        <v>0</v>
      </c>
      <c r="F138" s="38">
        <v>867.2</v>
      </c>
      <c r="G138" s="35">
        <f t="shared" si="7"/>
        <v>0</v>
      </c>
      <c r="H138" s="55">
        <v>867.2</v>
      </c>
    </row>
    <row r="139" spans="1:8" s="88" customFormat="1" ht="13.8" x14ac:dyDescent="0.2">
      <c r="A139" s="37" t="s">
        <v>1083</v>
      </c>
      <c r="B139" s="42" t="s">
        <v>1084</v>
      </c>
      <c r="C139" s="38">
        <v>0</v>
      </c>
      <c r="D139" s="38">
        <v>0</v>
      </c>
      <c r="E139" s="38">
        <v>0</v>
      </c>
      <c r="F139" s="38">
        <v>273517.09000000003</v>
      </c>
      <c r="G139" s="35">
        <f t="shared" si="7"/>
        <v>0</v>
      </c>
      <c r="H139" s="55">
        <v>273517.09000000003</v>
      </c>
    </row>
    <row r="140" spans="1:8" s="88" customFormat="1" ht="13.8" x14ac:dyDescent="0.2">
      <c r="A140" s="37" t="s">
        <v>1037</v>
      </c>
      <c r="B140" s="42" t="s">
        <v>1038</v>
      </c>
      <c r="C140" s="38">
        <v>0</v>
      </c>
      <c r="D140" s="38">
        <v>0</v>
      </c>
      <c r="E140" s="38">
        <v>0</v>
      </c>
      <c r="F140" s="38">
        <v>47232.58</v>
      </c>
      <c r="G140" s="35">
        <f t="shared" si="7"/>
        <v>0</v>
      </c>
      <c r="H140" s="55">
        <v>47232.58</v>
      </c>
    </row>
    <row r="141" spans="1:8" s="88" customFormat="1" ht="13.8" x14ac:dyDescent="0.2">
      <c r="A141" s="37" t="s">
        <v>1039</v>
      </c>
      <c r="B141" s="42" t="s">
        <v>1040</v>
      </c>
      <c r="C141" s="38">
        <v>0</v>
      </c>
      <c r="D141" s="38">
        <v>0</v>
      </c>
      <c r="E141" s="38">
        <v>0</v>
      </c>
      <c r="F141" s="38">
        <v>903.28</v>
      </c>
      <c r="G141" s="35">
        <f t="shared" si="7"/>
        <v>0</v>
      </c>
      <c r="H141" s="55">
        <v>903.28</v>
      </c>
    </row>
    <row r="142" spans="1:8" s="88" customFormat="1" ht="13.8" x14ac:dyDescent="0.2">
      <c r="A142" s="37" t="s">
        <v>1045</v>
      </c>
      <c r="B142" s="42" t="s">
        <v>1085</v>
      </c>
      <c r="C142" s="38">
        <v>0</v>
      </c>
      <c r="D142" s="38">
        <v>126000</v>
      </c>
      <c r="E142" s="38">
        <v>126000</v>
      </c>
      <c r="F142" s="38">
        <v>173818.75</v>
      </c>
      <c r="G142" s="35">
        <f t="shared" si="7"/>
        <v>137.95138888888889</v>
      </c>
      <c r="H142" s="55">
        <v>135563.75</v>
      </c>
    </row>
    <row r="143" spans="1:8" s="88" customFormat="1" ht="13.8" x14ac:dyDescent="0.2">
      <c r="A143" s="129" t="s">
        <v>260</v>
      </c>
      <c r="B143" s="130" t="s">
        <v>68</v>
      </c>
      <c r="C143" s="66">
        <v>8546300921.4300003</v>
      </c>
      <c r="D143" s="66">
        <v>210594751.52000001</v>
      </c>
      <c r="E143" s="66">
        <v>8756895672.9500008</v>
      </c>
      <c r="F143" s="66">
        <v>3003632676.5100002</v>
      </c>
      <c r="G143" s="71">
        <f t="shared" ref="G143" si="8">IF(E143=0,0,F143*100/E143)</f>
        <v>34.300199393584229</v>
      </c>
      <c r="H143" s="68">
        <v>2810753025.5100002</v>
      </c>
    </row>
    <row r="144" spans="1:8" ht="13.8" x14ac:dyDescent="0.3">
      <c r="A144" s="39" t="s">
        <v>61</v>
      </c>
      <c r="B144" s="39"/>
      <c r="C144" s="39"/>
      <c r="D144" s="39"/>
      <c r="E144" s="39"/>
      <c r="F144" s="39"/>
      <c r="G144" s="39"/>
      <c r="H144" s="53"/>
    </row>
  </sheetData>
  <mergeCells count="4">
    <mergeCell ref="A2:H2"/>
    <mergeCell ref="A5:B6"/>
    <mergeCell ref="A1:H1"/>
    <mergeCell ref="A143:B14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4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6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63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412</v>
      </c>
      <c r="B7" s="16" t="s">
        <v>413</v>
      </c>
      <c r="C7" s="16" t="s">
        <v>1086</v>
      </c>
      <c r="D7" s="16" t="s">
        <v>1087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185111.24</v>
      </c>
      <c r="K7" s="110">
        <v>50.000002701078699</v>
      </c>
      <c r="L7" s="85">
        <v>0</v>
      </c>
    </row>
    <row r="8" spans="1:12" ht="13.8" x14ac:dyDescent="0.2">
      <c r="A8" s="37" t="s">
        <v>68</v>
      </c>
      <c r="B8" s="16" t="s">
        <v>68</v>
      </c>
      <c r="C8" s="16" t="s">
        <v>1088</v>
      </c>
      <c r="D8" s="16" t="s">
        <v>1089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30750</v>
      </c>
      <c r="K8" s="110">
        <v>50</v>
      </c>
      <c r="L8" s="85">
        <v>0</v>
      </c>
    </row>
    <row r="9" spans="1:12" ht="13.8" x14ac:dyDescent="0.2">
      <c r="A9" s="37" t="s">
        <v>68</v>
      </c>
      <c r="B9" s="16" t="s">
        <v>68</v>
      </c>
      <c r="C9" s="16" t="s">
        <v>1090</v>
      </c>
      <c r="D9" s="16" t="s">
        <v>1091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16300</v>
      </c>
      <c r="K9" s="110">
        <v>50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1092</v>
      </c>
      <c r="D10" s="16" t="s">
        <v>1093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95536.46</v>
      </c>
      <c r="K10" s="110">
        <v>50.000005233604597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327697.7</v>
      </c>
      <c r="K11" s="111">
        <v>50.000003051593197</v>
      </c>
      <c r="L11" s="90">
        <v>0</v>
      </c>
    </row>
    <row r="12" spans="1:12" ht="13.8" x14ac:dyDescent="0.2">
      <c r="A12" s="37" t="s">
        <v>414</v>
      </c>
      <c r="B12" s="16" t="s">
        <v>415</v>
      </c>
      <c r="C12" s="16" t="s">
        <v>1094</v>
      </c>
      <c r="D12" s="16" t="s">
        <v>1095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1096</v>
      </c>
      <c r="D13" s="16" t="s">
        <v>2023</v>
      </c>
      <c r="E13" s="85">
        <v>128733.1</v>
      </c>
      <c r="F13" s="85">
        <v>-12433.1</v>
      </c>
      <c r="G13" s="85">
        <v>116300</v>
      </c>
      <c r="H13" s="85">
        <v>9871.34</v>
      </c>
      <c r="I13" s="85">
        <v>9871.34</v>
      </c>
      <c r="J13" s="85">
        <v>9871.34</v>
      </c>
      <c r="K13" s="110">
        <v>8.4878245915735206</v>
      </c>
      <c r="L13" s="85">
        <v>9871.34</v>
      </c>
    </row>
    <row r="14" spans="1:12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90">
        <v>161781.26999999999</v>
      </c>
      <c r="F14" s="90">
        <v>-45081.27</v>
      </c>
      <c r="G14" s="90">
        <v>116700</v>
      </c>
      <c r="H14" s="90">
        <v>9871.34</v>
      </c>
      <c r="I14" s="90">
        <v>9871.34</v>
      </c>
      <c r="J14" s="90">
        <v>9871.34</v>
      </c>
      <c r="K14" s="111">
        <v>8.4587317909168807</v>
      </c>
      <c r="L14" s="90">
        <v>9871.34</v>
      </c>
    </row>
    <row r="15" spans="1:12" ht="13.8" x14ac:dyDescent="0.2">
      <c r="A15" s="37" t="s">
        <v>420</v>
      </c>
      <c r="B15" s="16" t="s">
        <v>421</v>
      </c>
      <c r="C15" s="16" t="s">
        <v>1097</v>
      </c>
      <c r="D15" s="16" t="s">
        <v>1098</v>
      </c>
      <c r="E15" s="85">
        <v>726.81</v>
      </c>
      <c r="F15" s="85">
        <v>2873.19</v>
      </c>
      <c r="G15" s="85">
        <v>3600</v>
      </c>
      <c r="H15" s="85">
        <v>394.46</v>
      </c>
      <c r="I15" s="85">
        <v>394.46</v>
      </c>
      <c r="J15" s="85">
        <v>394.46</v>
      </c>
      <c r="K15" s="110">
        <v>10.9572222222222</v>
      </c>
      <c r="L15" s="85">
        <v>394.46</v>
      </c>
    </row>
    <row r="16" spans="1:12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90">
        <v>726.81</v>
      </c>
      <c r="F16" s="90">
        <v>2873.19</v>
      </c>
      <c r="G16" s="90">
        <v>3600</v>
      </c>
      <c r="H16" s="90">
        <v>394.46</v>
      </c>
      <c r="I16" s="90">
        <v>394.46</v>
      </c>
      <c r="J16" s="90">
        <v>394.46</v>
      </c>
      <c r="K16" s="111">
        <v>10.9572222222222</v>
      </c>
      <c r="L16" s="90">
        <v>394.46</v>
      </c>
    </row>
    <row r="17" spans="1:12" ht="13.8" x14ac:dyDescent="0.2">
      <c r="A17" s="37" t="s">
        <v>422</v>
      </c>
      <c r="B17" s="16" t="s">
        <v>423</v>
      </c>
      <c r="C17" s="16" t="s">
        <v>1099</v>
      </c>
      <c r="D17" s="16" t="s">
        <v>1100</v>
      </c>
      <c r="E17" s="85">
        <v>15000</v>
      </c>
      <c r="F17" s="85">
        <v>0</v>
      </c>
      <c r="G17" s="85">
        <v>15000</v>
      </c>
      <c r="H17" s="85">
        <v>7059.12</v>
      </c>
      <c r="I17" s="85">
        <v>7059.12</v>
      </c>
      <c r="J17" s="85">
        <v>7059.12</v>
      </c>
      <c r="K17" s="110">
        <v>47.0608</v>
      </c>
      <c r="L17" s="85">
        <v>7059.12</v>
      </c>
    </row>
    <row r="18" spans="1:12" ht="13.8" x14ac:dyDescent="0.2">
      <c r="A18" s="37" t="s">
        <v>68</v>
      </c>
      <c r="B18" s="16" t="s">
        <v>68</v>
      </c>
      <c r="C18" s="16" t="s">
        <v>1101</v>
      </c>
      <c r="D18" s="16" t="s">
        <v>1102</v>
      </c>
      <c r="E18" s="85">
        <v>30000</v>
      </c>
      <c r="F18" s="85">
        <v>0</v>
      </c>
      <c r="G18" s="85">
        <v>30000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68</v>
      </c>
      <c r="B19" s="16" t="s">
        <v>68</v>
      </c>
      <c r="C19" s="16" t="s">
        <v>1103</v>
      </c>
      <c r="D19" s="16" t="s">
        <v>1104</v>
      </c>
      <c r="E19" s="85">
        <v>20000</v>
      </c>
      <c r="F19" s="85">
        <v>0</v>
      </c>
      <c r="G19" s="85">
        <v>20000</v>
      </c>
      <c r="H19" s="85">
        <v>1345.52</v>
      </c>
      <c r="I19" s="85">
        <v>1345.52</v>
      </c>
      <c r="J19" s="85">
        <v>1345.52</v>
      </c>
      <c r="K19" s="110">
        <v>6.7275999999999998</v>
      </c>
      <c r="L19" s="85">
        <v>1345.52</v>
      </c>
    </row>
    <row r="20" spans="1:12" ht="13.8" x14ac:dyDescent="0.2">
      <c r="A20" s="37" t="s">
        <v>68</v>
      </c>
      <c r="B20" s="16" t="s">
        <v>68</v>
      </c>
      <c r="C20" s="16" t="s">
        <v>1105</v>
      </c>
      <c r="D20" s="16" t="s">
        <v>1106</v>
      </c>
      <c r="E20" s="85">
        <v>0</v>
      </c>
      <c r="F20" s="85">
        <v>0</v>
      </c>
      <c r="G20" s="85">
        <v>0</v>
      </c>
      <c r="H20" s="85">
        <v>16879.5</v>
      </c>
      <c r="I20" s="85">
        <v>16879.5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68</v>
      </c>
      <c r="B21" s="16" t="s">
        <v>68</v>
      </c>
      <c r="C21" s="16" t="s">
        <v>1107</v>
      </c>
      <c r="D21" s="16" t="s">
        <v>1108</v>
      </c>
      <c r="E21" s="85">
        <v>302429.2</v>
      </c>
      <c r="F21" s="85">
        <v>0</v>
      </c>
      <c r="G21" s="85">
        <v>302429.2</v>
      </c>
      <c r="H21" s="85">
        <v>344723.14</v>
      </c>
      <c r="I21" s="85">
        <v>310105.82</v>
      </c>
      <c r="J21" s="85">
        <v>235282.76</v>
      </c>
      <c r="K21" s="110">
        <v>77.797633297313894</v>
      </c>
      <c r="L21" s="85">
        <v>193886.03</v>
      </c>
    </row>
    <row r="22" spans="1:12" ht="13.8" x14ac:dyDescent="0.2">
      <c r="A22" s="37" t="s">
        <v>68</v>
      </c>
      <c r="B22" s="16" t="s">
        <v>68</v>
      </c>
      <c r="C22" s="16" t="s">
        <v>1109</v>
      </c>
      <c r="D22" s="16" t="s">
        <v>2024</v>
      </c>
      <c r="E22" s="85">
        <v>80000</v>
      </c>
      <c r="F22" s="85">
        <v>60000</v>
      </c>
      <c r="G22" s="85">
        <v>140000</v>
      </c>
      <c r="H22" s="85">
        <v>177.87</v>
      </c>
      <c r="I22" s="85">
        <v>177.87</v>
      </c>
      <c r="J22" s="85">
        <v>177.87</v>
      </c>
      <c r="K22" s="110">
        <v>0.12705</v>
      </c>
      <c r="L22" s="85">
        <v>177.87</v>
      </c>
    </row>
    <row r="23" spans="1:12" ht="13.8" x14ac:dyDescent="0.2">
      <c r="A23" s="37" t="s">
        <v>68</v>
      </c>
      <c r="B23" s="16" t="s">
        <v>68</v>
      </c>
      <c r="C23" s="16" t="s">
        <v>1110</v>
      </c>
      <c r="D23" s="16" t="s">
        <v>1111</v>
      </c>
      <c r="E23" s="85">
        <v>0</v>
      </c>
      <c r="F23" s="85">
        <v>60000</v>
      </c>
      <c r="G23" s="85">
        <v>60000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68</v>
      </c>
      <c r="B24" s="16" t="s">
        <v>68</v>
      </c>
      <c r="C24" s="16" t="s">
        <v>1112</v>
      </c>
      <c r="D24" s="16" t="s">
        <v>1113</v>
      </c>
      <c r="E24" s="85">
        <v>200000</v>
      </c>
      <c r="F24" s="85">
        <v>0</v>
      </c>
      <c r="G24" s="85">
        <v>200000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68</v>
      </c>
      <c r="B25" s="16" t="s">
        <v>68</v>
      </c>
      <c r="C25" s="16" t="s">
        <v>1114</v>
      </c>
      <c r="D25" s="16" t="s">
        <v>1115</v>
      </c>
      <c r="E25" s="85">
        <v>0</v>
      </c>
      <c r="F25" s="85">
        <v>0</v>
      </c>
      <c r="G25" s="85">
        <v>0</v>
      </c>
      <c r="H25" s="85">
        <v>18131.849999999999</v>
      </c>
      <c r="I25" s="85">
        <v>18131.849999999999</v>
      </c>
      <c r="J25" s="85">
        <v>0</v>
      </c>
      <c r="K25" s="110">
        <v>0</v>
      </c>
      <c r="L25" s="85">
        <v>0</v>
      </c>
    </row>
    <row r="26" spans="1:12" ht="13.8" x14ac:dyDescent="0.2">
      <c r="A26" s="37" t="s">
        <v>68</v>
      </c>
      <c r="B26" s="16" t="s">
        <v>68</v>
      </c>
      <c r="C26" s="16" t="s">
        <v>1116</v>
      </c>
      <c r="D26" s="16" t="s">
        <v>1117</v>
      </c>
      <c r="E26" s="85">
        <v>756447.83</v>
      </c>
      <c r="F26" s="85">
        <v>0</v>
      </c>
      <c r="G26" s="85">
        <v>756447.83</v>
      </c>
      <c r="H26" s="85">
        <v>633381.57999999996</v>
      </c>
      <c r="I26" s="85">
        <v>0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1118</v>
      </c>
      <c r="D27" s="16" t="s">
        <v>1119</v>
      </c>
      <c r="E27" s="85">
        <v>160000</v>
      </c>
      <c r="F27" s="85">
        <v>0</v>
      </c>
      <c r="G27" s="85">
        <v>160000</v>
      </c>
      <c r="H27" s="85">
        <v>163706.45000000001</v>
      </c>
      <c r="I27" s="85">
        <v>163706.45000000001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68</v>
      </c>
      <c r="B28" s="16" t="s">
        <v>68</v>
      </c>
      <c r="C28" s="16" t="s">
        <v>1120</v>
      </c>
      <c r="D28" s="16" t="s">
        <v>1121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110">
        <v>0</v>
      </c>
      <c r="L28" s="85">
        <v>0</v>
      </c>
    </row>
    <row r="29" spans="1:12" ht="13.8" x14ac:dyDescent="0.2">
      <c r="A29" s="37" t="s">
        <v>68</v>
      </c>
      <c r="B29" s="16" t="s">
        <v>68</v>
      </c>
      <c r="C29" s="16" t="s">
        <v>1122</v>
      </c>
      <c r="D29" s="16" t="s">
        <v>2025</v>
      </c>
      <c r="E29" s="85">
        <v>25000</v>
      </c>
      <c r="F29" s="85">
        <v>0</v>
      </c>
      <c r="G29" s="85">
        <v>25000</v>
      </c>
      <c r="H29" s="85">
        <v>3029.84</v>
      </c>
      <c r="I29" s="85">
        <v>3029.84</v>
      </c>
      <c r="J29" s="85">
        <v>3029.84</v>
      </c>
      <c r="K29" s="110">
        <v>12.11936</v>
      </c>
      <c r="L29" s="85">
        <v>3029.84</v>
      </c>
    </row>
    <row r="30" spans="1:12" ht="13.8" x14ac:dyDescent="0.2">
      <c r="A30" s="37" t="s">
        <v>68</v>
      </c>
      <c r="B30" s="16" t="s">
        <v>68</v>
      </c>
      <c r="C30" s="16" t="s">
        <v>1123</v>
      </c>
      <c r="D30" s="16" t="s">
        <v>2026</v>
      </c>
      <c r="E30" s="85">
        <v>93877.16</v>
      </c>
      <c r="F30" s="85">
        <v>-58877.16</v>
      </c>
      <c r="G30" s="85">
        <v>35000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68</v>
      </c>
      <c r="B31" s="16" t="s">
        <v>68</v>
      </c>
      <c r="C31" s="16" t="s">
        <v>1124</v>
      </c>
      <c r="D31" s="16" t="s">
        <v>1125</v>
      </c>
      <c r="E31" s="85">
        <v>150000</v>
      </c>
      <c r="F31" s="85">
        <v>-150000</v>
      </c>
      <c r="G31" s="85">
        <v>0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68</v>
      </c>
      <c r="B32" s="16" t="s">
        <v>68</v>
      </c>
      <c r="C32" s="16" t="s">
        <v>1126</v>
      </c>
      <c r="D32" s="16" t="s">
        <v>1127</v>
      </c>
      <c r="E32" s="85">
        <v>4000</v>
      </c>
      <c r="F32" s="85">
        <v>0</v>
      </c>
      <c r="G32" s="85">
        <v>4000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68</v>
      </c>
      <c r="B33" s="16" t="s">
        <v>68</v>
      </c>
      <c r="C33" s="16" t="s">
        <v>1128</v>
      </c>
      <c r="D33" s="16" t="s">
        <v>1129</v>
      </c>
      <c r="E33" s="85">
        <v>25000</v>
      </c>
      <c r="F33" s="85">
        <v>0</v>
      </c>
      <c r="G33" s="85">
        <v>25000</v>
      </c>
      <c r="H33" s="85">
        <v>254.1</v>
      </c>
      <c r="I33" s="85">
        <v>254.1</v>
      </c>
      <c r="J33" s="85">
        <v>254.1</v>
      </c>
      <c r="K33" s="110">
        <v>1.0164</v>
      </c>
      <c r="L33" s="85">
        <v>254.1</v>
      </c>
    </row>
    <row r="34" spans="1:12" ht="13.8" x14ac:dyDescent="0.2">
      <c r="A34" s="37" t="s">
        <v>68</v>
      </c>
      <c r="B34" s="16" t="s">
        <v>68</v>
      </c>
      <c r="C34" s="16" t="s">
        <v>1130</v>
      </c>
      <c r="D34" s="16" t="s">
        <v>1131</v>
      </c>
      <c r="E34" s="85">
        <v>60000</v>
      </c>
      <c r="F34" s="85">
        <v>-60000</v>
      </c>
      <c r="G34" s="85">
        <v>0</v>
      </c>
      <c r="H34" s="85">
        <v>0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1132</v>
      </c>
      <c r="D35" s="16" t="s">
        <v>1133</v>
      </c>
      <c r="E35" s="85">
        <v>0</v>
      </c>
      <c r="F35" s="85">
        <v>0</v>
      </c>
      <c r="G35" s="85">
        <v>0</v>
      </c>
      <c r="H35" s="85">
        <v>80191.179999999993</v>
      </c>
      <c r="I35" s="85">
        <v>80191.179999999993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1134</v>
      </c>
      <c r="D36" s="16" t="s">
        <v>1135</v>
      </c>
      <c r="E36" s="85">
        <v>0</v>
      </c>
      <c r="F36" s="85">
        <v>0</v>
      </c>
      <c r="G36" s="85">
        <v>0</v>
      </c>
      <c r="H36" s="85">
        <v>291444.8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68</v>
      </c>
      <c r="B37" s="16" t="s">
        <v>68</v>
      </c>
      <c r="C37" s="16" t="s">
        <v>1136</v>
      </c>
      <c r="D37" s="16" t="s">
        <v>1137</v>
      </c>
      <c r="E37" s="85">
        <v>75000</v>
      </c>
      <c r="F37" s="85">
        <v>0</v>
      </c>
      <c r="G37" s="85">
        <v>75000</v>
      </c>
      <c r="H37" s="85">
        <v>0</v>
      </c>
      <c r="I37" s="85">
        <v>0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68</v>
      </c>
      <c r="B38" s="16" t="s">
        <v>68</v>
      </c>
      <c r="C38" s="16" t="s">
        <v>1138</v>
      </c>
      <c r="D38" s="16" t="s">
        <v>1139</v>
      </c>
      <c r="E38" s="85">
        <v>0</v>
      </c>
      <c r="F38" s="85">
        <v>0</v>
      </c>
      <c r="G38" s="85">
        <v>0</v>
      </c>
      <c r="H38" s="85">
        <v>1399</v>
      </c>
      <c r="I38" s="85">
        <v>1399</v>
      </c>
      <c r="J38" s="85">
        <v>1399</v>
      </c>
      <c r="K38" s="110">
        <v>0</v>
      </c>
      <c r="L38" s="85">
        <v>1399</v>
      </c>
    </row>
    <row r="39" spans="1:12" ht="13.8" x14ac:dyDescent="0.2">
      <c r="A39" s="37" t="s">
        <v>68</v>
      </c>
      <c r="B39" s="16" t="s">
        <v>68</v>
      </c>
      <c r="C39" s="16" t="s">
        <v>1140</v>
      </c>
      <c r="D39" s="16" t="s">
        <v>1141</v>
      </c>
      <c r="E39" s="85">
        <v>120000</v>
      </c>
      <c r="F39" s="85">
        <v>45095.55</v>
      </c>
      <c r="G39" s="85">
        <v>165095.54999999999</v>
      </c>
      <c r="H39" s="85">
        <v>20490.419999999998</v>
      </c>
      <c r="I39" s="85">
        <v>20490.419999999998</v>
      </c>
      <c r="J39" s="85">
        <v>20490.419999999998</v>
      </c>
      <c r="K39" s="110">
        <v>12.411249122099299</v>
      </c>
      <c r="L39" s="85">
        <v>20490.419999999998</v>
      </c>
    </row>
    <row r="40" spans="1:12" ht="13.8" x14ac:dyDescent="0.2">
      <c r="A40" s="37" t="s">
        <v>68</v>
      </c>
      <c r="B40" s="16" t="s">
        <v>68</v>
      </c>
      <c r="C40" s="16" t="s">
        <v>1142</v>
      </c>
      <c r="D40" s="16" t="s">
        <v>1143</v>
      </c>
      <c r="E40" s="85">
        <v>20000</v>
      </c>
      <c r="F40" s="85">
        <v>0</v>
      </c>
      <c r="G40" s="85">
        <v>20000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68</v>
      </c>
      <c r="B41" s="16" t="s">
        <v>68</v>
      </c>
      <c r="C41" s="16" t="s">
        <v>1144</v>
      </c>
      <c r="D41" s="16" t="s">
        <v>2027</v>
      </c>
      <c r="E41" s="85">
        <v>142800</v>
      </c>
      <c r="F41" s="85">
        <v>0</v>
      </c>
      <c r="G41" s="85">
        <v>142800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68</v>
      </c>
      <c r="B42" s="16" t="s">
        <v>68</v>
      </c>
      <c r="C42" s="16" t="s">
        <v>1145</v>
      </c>
      <c r="D42" s="16" t="s">
        <v>1146</v>
      </c>
      <c r="E42" s="85">
        <v>0</v>
      </c>
      <c r="F42" s="85">
        <v>0</v>
      </c>
      <c r="G42" s="85">
        <v>0</v>
      </c>
      <c r="H42" s="85">
        <v>9705.23</v>
      </c>
      <c r="I42" s="85">
        <v>9705.23</v>
      </c>
      <c r="J42" s="85">
        <v>9705.23</v>
      </c>
      <c r="K42" s="110">
        <v>0</v>
      </c>
      <c r="L42" s="85">
        <v>9705.23</v>
      </c>
    </row>
    <row r="43" spans="1:12" ht="13.8" x14ac:dyDescent="0.2">
      <c r="A43" s="37" t="s">
        <v>68</v>
      </c>
      <c r="B43" s="16" t="s">
        <v>68</v>
      </c>
      <c r="C43" s="16" t="s">
        <v>1147</v>
      </c>
      <c r="D43" s="16" t="s">
        <v>1148</v>
      </c>
      <c r="E43" s="85">
        <v>30000</v>
      </c>
      <c r="F43" s="85">
        <v>0</v>
      </c>
      <c r="G43" s="85">
        <v>30000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68</v>
      </c>
      <c r="B44" s="16" t="s">
        <v>68</v>
      </c>
      <c r="C44" s="16" t="s">
        <v>1149</v>
      </c>
      <c r="D44" s="16" t="s">
        <v>1150</v>
      </c>
      <c r="E44" s="85">
        <v>25000</v>
      </c>
      <c r="F44" s="85">
        <v>0</v>
      </c>
      <c r="G44" s="85">
        <v>25000</v>
      </c>
      <c r="H44" s="85">
        <v>1608.73</v>
      </c>
      <c r="I44" s="85">
        <v>1608.73</v>
      </c>
      <c r="J44" s="85">
        <v>1608.73</v>
      </c>
      <c r="K44" s="110">
        <v>6.43492</v>
      </c>
      <c r="L44" s="85">
        <v>1608.73</v>
      </c>
    </row>
    <row r="45" spans="1:12" ht="13.8" x14ac:dyDescent="0.2">
      <c r="A45" s="37" t="s">
        <v>68</v>
      </c>
      <c r="B45" s="16" t="s">
        <v>68</v>
      </c>
      <c r="C45" s="16" t="s">
        <v>1151</v>
      </c>
      <c r="D45" s="16" t="s">
        <v>1152</v>
      </c>
      <c r="E45" s="85">
        <v>1739483.96</v>
      </c>
      <c r="F45" s="85">
        <v>0</v>
      </c>
      <c r="G45" s="85">
        <v>1739483.96</v>
      </c>
      <c r="H45" s="85">
        <v>56971.75</v>
      </c>
      <c r="I45" s="85">
        <v>8470</v>
      </c>
      <c r="J45" s="85">
        <v>8470</v>
      </c>
      <c r="K45" s="110">
        <v>0.48692601913960998</v>
      </c>
      <c r="L45" s="85">
        <v>8470</v>
      </c>
    </row>
    <row r="46" spans="1:12" ht="13.8" x14ac:dyDescent="0.2">
      <c r="A46" s="37" t="s">
        <v>68</v>
      </c>
      <c r="B46" s="16" t="s">
        <v>68</v>
      </c>
      <c r="C46" s="16" t="s">
        <v>1153</v>
      </c>
      <c r="D46" s="16" t="s">
        <v>1154</v>
      </c>
      <c r="E46" s="85">
        <v>0</v>
      </c>
      <c r="F46" s="85">
        <v>150000</v>
      </c>
      <c r="G46" s="85">
        <v>150000</v>
      </c>
      <c r="H46" s="85">
        <v>0</v>
      </c>
      <c r="I46" s="85">
        <v>0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68</v>
      </c>
      <c r="B47" s="16" t="s">
        <v>68</v>
      </c>
      <c r="C47" s="16" t="s">
        <v>1155</v>
      </c>
      <c r="D47" s="16" t="s">
        <v>1156</v>
      </c>
      <c r="E47" s="85">
        <v>40000</v>
      </c>
      <c r="F47" s="85">
        <v>0</v>
      </c>
      <c r="G47" s="85">
        <v>40000</v>
      </c>
      <c r="H47" s="85">
        <v>1571.79</v>
      </c>
      <c r="I47" s="85">
        <v>1571.79</v>
      </c>
      <c r="J47" s="85">
        <v>1571.79</v>
      </c>
      <c r="K47" s="110">
        <v>3.9294750000000001</v>
      </c>
      <c r="L47" s="85">
        <v>424.71</v>
      </c>
    </row>
    <row r="48" spans="1:12" ht="13.8" x14ac:dyDescent="0.2">
      <c r="A48" s="37" t="s">
        <v>68</v>
      </c>
      <c r="B48" s="16" t="s">
        <v>68</v>
      </c>
      <c r="C48" s="16" t="s">
        <v>1157</v>
      </c>
      <c r="D48" s="16" t="s">
        <v>1158</v>
      </c>
      <c r="E48" s="85">
        <v>15000</v>
      </c>
      <c r="F48" s="85">
        <v>0</v>
      </c>
      <c r="G48" s="85">
        <v>15000</v>
      </c>
      <c r="H48" s="85">
        <v>0</v>
      </c>
      <c r="I48" s="85">
        <v>0</v>
      </c>
      <c r="J48" s="85">
        <v>0</v>
      </c>
      <c r="K48" s="110">
        <v>0</v>
      </c>
      <c r="L48" s="85">
        <v>0</v>
      </c>
    </row>
    <row r="49" spans="1:12" ht="13.8" x14ac:dyDescent="0.2">
      <c r="A49" s="37" t="s">
        <v>68</v>
      </c>
      <c r="B49" s="16" t="s">
        <v>68</v>
      </c>
      <c r="C49" s="16" t="s">
        <v>1159</v>
      </c>
      <c r="D49" s="16" t="s">
        <v>1160</v>
      </c>
      <c r="E49" s="85">
        <v>40000</v>
      </c>
      <c r="F49" s="85">
        <v>0</v>
      </c>
      <c r="G49" s="85">
        <v>40000</v>
      </c>
      <c r="H49" s="85">
        <v>6655</v>
      </c>
      <c r="I49" s="85">
        <v>6655</v>
      </c>
      <c r="J49" s="85">
        <v>6655</v>
      </c>
      <c r="K49" s="110">
        <v>16.637499999999999</v>
      </c>
      <c r="L49" s="85">
        <v>6655</v>
      </c>
    </row>
    <row r="50" spans="1:12" ht="13.8" x14ac:dyDescent="0.2">
      <c r="A50" s="37" t="s">
        <v>68</v>
      </c>
      <c r="B50" s="16" t="s">
        <v>68</v>
      </c>
      <c r="C50" s="16" t="s">
        <v>1161</v>
      </c>
      <c r="D50" s="16" t="s">
        <v>1162</v>
      </c>
      <c r="E50" s="85">
        <v>155647.46</v>
      </c>
      <c r="F50" s="85">
        <v>440600.23</v>
      </c>
      <c r="G50" s="85">
        <v>596247.68999999994</v>
      </c>
      <c r="H50" s="85">
        <v>596247.68999999994</v>
      </c>
      <c r="I50" s="85">
        <v>458767.49</v>
      </c>
      <c r="J50" s="85">
        <v>136145.47</v>
      </c>
      <c r="K50" s="110">
        <v>22.833710265611298</v>
      </c>
      <c r="L50" s="85">
        <v>136145.47</v>
      </c>
    </row>
    <row r="51" spans="1:12" ht="13.8" x14ac:dyDescent="0.2">
      <c r="A51" s="37" t="s">
        <v>68</v>
      </c>
      <c r="B51" s="16" t="s">
        <v>68</v>
      </c>
      <c r="C51" s="16" t="s">
        <v>1163</v>
      </c>
      <c r="D51" s="16" t="s">
        <v>1164</v>
      </c>
      <c r="E51" s="85">
        <v>1000</v>
      </c>
      <c r="F51" s="85">
        <v>0</v>
      </c>
      <c r="G51" s="85">
        <v>1000</v>
      </c>
      <c r="H51" s="85">
        <v>254.1</v>
      </c>
      <c r="I51" s="85">
        <v>254.1</v>
      </c>
      <c r="J51" s="85">
        <v>254.1</v>
      </c>
      <c r="K51" s="110">
        <v>25.41</v>
      </c>
      <c r="L51" s="85">
        <v>254.1</v>
      </c>
    </row>
    <row r="52" spans="1:12" ht="13.8" x14ac:dyDescent="0.2">
      <c r="A52" s="37" t="s">
        <v>68</v>
      </c>
      <c r="B52" s="16" t="s">
        <v>68</v>
      </c>
      <c r="C52" s="16" t="s">
        <v>1165</v>
      </c>
      <c r="D52" s="16" t="s">
        <v>1166</v>
      </c>
      <c r="E52" s="85">
        <v>55000</v>
      </c>
      <c r="F52" s="85">
        <v>0</v>
      </c>
      <c r="G52" s="85">
        <v>55000</v>
      </c>
      <c r="H52" s="85">
        <v>9473.82</v>
      </c>
      <c r="I52" s="85">
        <v>9473.82</v>
      </c>
      <c r="J52" s="85">
        <v>773.5</v>
      </c>
      <c r="K52" s="110">
        <v>1.40636363636364</v>
      </c>
      <c r="L52" s="85">
        <v>773.5</v>
      </c>
    </row>
    <row r="53" spans="1:12" ht="13.8" x14ac:dyDescent="0.2">
      <c r="A53" s="37" t="s">
        <v>68</v>
      </c>
      <c r="B53" s="16" t="s">
        <v>68</v>
      </c>
      <c r="C53" s="16" t="s">
        <v>1167</v>
      </c>
      <c r="D53" s="16" t="s">
        <v>1168</v>
      </c>
      <c r="E53" s="85">
        <v>131435.39000000001</v>
      </c>
      <c r="F53" s="85">
        <v>0</v>
      </c>
      <c r="G53" s="85">
        <v>131435.39000000001</v>
      </c>
      <c r="H53" s="85">
        <v>122612.26</v>
      </c>
      <c r="I53" s="85">
        <v>0</v>
      </c>
      <c r="J53" s="85">
        <v>0</v>
      </c>
      <c r="K53" s="110">
        <v>0</v>
      </c>
      <c r="L53" s="85">
        <v>0</v>
      </c>
    </row>
    <row r="54" spans="1:12" ht="13.8" x14ac:dyDescent="0.2">
      <c r="A54" s="37" t="s">
        <v>68</v>
      </c>
      <c r="B54" s="16" t="s">
        <v>68</v>
      </c>
      <c r="C54" s="16" t="s">
        <v>1169</v>
      </c>
      <c r="D54" s="16" t="s">
        <v>2028</v>
      </c>
      <c r="E54" s="85">
        <v>3000</v>
      </c>
      <c r="F54" s="85">
        <v>0</v>
      </c>
      <c r="G54" s="85">
        <v>3000</v>
      </c>
      <c r="H54" s="85">
        <v>0</v>
      </c>
      <c r="I54" s="85">
        <v>0</v>
      </c>
      <c r="J54" s="85">
        <v>0</v>
      </c>
      <c r="K54" s="110">
        <v>0</v>
      </c>
      <c r="L54" s="85">
        <v>0</v>
      </c>
    </row>
    <row r="55" spans="1:12" ht="13.8" x14ac:dyDescent="0.2">
      <c r="A55" s="37" t="s">
        <v>68</v>
      </c>
      <c r="B55" s="16" t="s">
        <v>68</v>
      </c>
      <c r="C55" s="16" t="s">
        <v>1170</v>
      </c>
      <c r="D55" s="16" t="s">
        <v>1171</v>
      </c>
      <c r="E55" s="85">
        <v>7300</v>
      </c>
      <c r="F55" s="85">
        <v>0</v>
      </c>
      <c r="G55" s="85">
        <v>7300</v>
      </c>
      <c r="H55" s="85">
        <v>0</v>
      </c>
      <c r="I55" s="85">
        <v>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68</v>
      </c>
      <c r="B56" s="16" t="s">
        <v>68</v>
      </c>
      <c r="C56" s="16" t="s">
        <v>1172</v>
      </c>
      <c r="D56" s="16" t="s">
        <v>1173</v>
      </c>
      <c r="E56" s="85">
        <v>15000</v>
      </c>
      <c r="F56" s="85">
        <v>0</v>
      </c>
      <c r="G56" s="85">
        <v>15000</v>
      </c>
      <c r="H56" s="85">
        <v>7393.02</v>
      </c>
      <c r="I56" s="85">
        <v>7393.02</v>
      </c>
      <c r="J56" s="85">
        <v>4900.5</v>
      </c>
      <c r="K56" s="110">
        <v>32.67</v>
      </c>
      <c r="L56" s="85">
        <v>4900.5</v>
      </c>
    </row>
    <row r="57" spans="1:12" ht="13.8" x14ac:dyDescent="0.2">
      <c r="A57" s="37" t="s">
        <v>68</v>
      </c>
      <c r="B57" s="16" t="s">
        <v>68</v>
      </c>
      <c r="C57" s="16" t="s">
        <v>1174</v>
      </c>
      <c r="D57" s="16" t="s">
        <v>2029</v>
      </c>
      <c r="E57" s="85">
        <v>0</v>
      </c>
      <c r="F57" s="85">
        <v>0</v>
      </c>
      <c r="G57" s="85">
        <v>0</v>
      </c>
      <c r="H57" s="85">
        <v>4120.1499999999996</v>
      </c>
      <c r="I57" s="85">
        <v>4120.1499999999996</v>
      </c>
      <c r="J57" s="85">
        <v>4120.1499999999996</v>
      </c>
      <c r="K57" s="110">
        <v>0</v>
      </c>
      <c r="L57" s="85">
        <v>4120.1499999999996</v>
      </c>
    </row>
    <row r="58" spans="1:12" ht="13.8" x14ac:dyDescent="0.2">
      <c r="A58" s="37" t="s">
        <v>68</v>
      </c>
      <c r="B58" s="16" t="s">
        <v>68</v>
      </c>
      <c r="C58" s="16" t="s">
        <v>1175</v>
      </c>
      <c r="D58" s="16" t="s">
        <v>2030</v>
      </c>
      <c r="E58" s="85">
        <v>0</v>
      </c>
      <c r="F58" s="85">
        <v>0</v>
      </c>
      <c r="G58" s="85">
        <v>0</v>
      </c>
      <c r="H58" s="85">
        <v>164352.85</v>
      </c>
      <c r="I58" s="85">
        <v>164352.85</v>
      </c>
      <c r="J58" s="85">
        <v>164249.60000000001</v>
      </c>
      <c r="K58" s="110">
        <v>0</v>
      </c>
      <c r="L58" s="85">
        <v>164249.60000000001</v>
      </c>
    </row>
    <row r="59" spans="1:12" ht="13.8" x14ac:dyDescent="0.2">
      <c r="A59" s="37" t="s">
        <v>68</v>
      </c>
      <c r="B59" s="16" t="s">
        <v>68</v>
      </c>
      <c r="C59" s="16" t="s">
        <v>1176</v>
      </c>
      <c r="D59" s="16" t="s">
        <v>1177</v>
      </c>
      <c r="E59" s="85">
        <v>75000</v>
      </c>
      <c r="F59" s="85">
        <v>0</v>
      </c>
      <c r="G59" s="85">
        <v>75000</v>
      </c>
      <c r="H59" s="85">
        <v>69199.87</v>
      </c>
      <c r="I59" s="85">
        <v>69199.87</v>
      </c>
      <c r="J59" s="85">
        <v>69199.87</v>
      </c>
      <c r="K59" s="110">
        <v>92.266493333333301</v>
      </c>
      <c r="L59" s="85">
        <v>0</v>
      </c>
    </row>
    <row r="60" spans="1:12" ht="13.8" x14ac:dyDescent="0.2">
      <c r="A60" s="37" t="s">
        <v>68</v>
      </c>
      <c r="B60" s="16" t="s">
        <v>68</v>
      </c>
      <c r="C60" s="16" t="s">
        <v>1178</v>
      </c>
      <c r="D60" s="16" t="s">
        <v>1179</v>
      </c>
      <c r="E60" s="85">
        <v>1000</v>
      </c>
      <c r="F60" s="85">
        <v>0</v>
      </c>
      <c r="G60" s="85">
        <v>1000</v>
      </c>
      <c r="H60" s="85">
        <v>0</v>
      </c>
      <c r="I60" s="85">
        <v>0</v>
      </c>
      <c r="J60" s="85">
        <v>0</v>
      </c>
      <c r="K60" s="110">
        <v>0</v>
      </c>
      <c r="L60" s="85">
        <v>0</v>
      </c>
    </row>
    <row r="61" spans="1:12" ht="13.8" x14ac:dyDescent="0.2">
      <c r="A61" s="37" t="s">
        <v>68</v>
      </c>
      <c r="B61" s="16" t="s">
        <v>68</v>
      </c>
      <c r="C61" s="16" t="s">
        <v>1180</v>
      </c>
      <c r="D61" s="16" t="s">
        <v>2031</v>
      </c>
      <c r="E61" s="85">
        <v>149091.35999999999</v>
      </c>
      <c r="F61" s="85">
        <v>-149091.35999999999</v>
      </c>
      <c r="G61" s="85">
        <v>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68</v>
      </c>
      <c r="B62" s="16" t="s">
        <v>68</v>
      </c>
      <c r="C62" s="16" t="s">
        <v>1181</v>
      </c>
      <c r="D62" s="16" t="s">
        <v>2032</v>
      </c>
      <c r="E62" s="85">
        <v>60000</v>
      </c>
      <c r="F62" s="85">
        <v>0</v>
      </c>
      <c r="G62" s="85">
        <v>60000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1182</v>
      </c>
      <c r="D63" s="16" t="s">
        <v>1183</v>
      </c>
      <c r="E63" s="85">
        <v>200000</v>
      </c>
      <c r="F63" s="85">
        <v>0</v>
      </c>
      <c r="G63" s="85">
        <v>200000</v>
      </c>
      <c r="H63" s="85">
        <v>50523.62</v>
      </c>
      <c r="I63" s="85">
        <v>50523.62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1184</v>
      </c>
      <c r="D64" s="16" t="s">
        <v>1185</v>
      </c>
      <c r="E64" s="85">
        <v>145487.6</v>
      </c>
      <c r="F64" s="85">
        <v>0</v>
      </c>
      <c r="G64" s="85">
        <v>145487.6</v>
      </c>
      <c r="H64" s="85">
        <v>72743.8</v>
      </c>
      <c r="I64" s="85">
        <v>72743.8</v>
      </c>
      <c r="J64" s="85">
        <v>52774.98</v>
      </c>
      <c r="K64" s="110">
        <v>36.2745553572951</v>
      </c>
      <c r="L64" s="85">
        <v>52774.98</v>
      </c>
    </row>
    <row r="65" spans="1:12" ht="13.8" x14ac:dyDescent="0.2">
      <c r="A65" s="37" t="s">
        <v>68</v>
      </c>
      <c r="B65" s="16" t="s">
        <v>68</v>
      </c>
      <c r="C65" s="16" t="s">
        <v>1186</v>
      </c>
      <c r="D65" s="16" t="s">
        <v>1187</v>
      </c>
      <c r="E65" s="85">
        <v>0</v>
      </c>
      <c r="F65" s="85">
        <v>0</v>
      </c>
      <c r="G65" s="85">
        <v>0</v>
      </c>
      <c r="H65" s="85">
        <v>653.4</v>
      </c>
      <c r="I65" s="85">
        <v>653.4</v>
      </c>
      <c r="J65" s="85">
        <v>653.4</v>
      </c>
      <c r="K65" s="110">
        <v>0</v>
      </c>
      <c r="L65" s="85">
        <v>653.4</v>
      </c>
    </row>
    <row r="66" spans="1:12" ht="13.8" x14ac:dyDescent="0.2">
      <c r="A66" s="37" t="s">
        <v>68</v>
      </c>
      <c r="B66" s="16" t="s">
        <v>68</v>
      </c>
      <c r="C66" s="16" t="s">
        <v>1188</v>
      </c>
      <c r="D66" s="16" t="s">
        <v>2033</v>
      </c>
      <c r="E66" s="85">
        <v>2092818</v>
      </c>
      <c r="F66" s="85">
        <v>0</v>
      </c>
      <c r="G66" s="85">
        <v>2092818</v>
      </c>
      <c r="H66" s="85">
        <v>0</v>
      </c>
      <c r="I66" s="85">
        <v>0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68</v>
      </c>
      <c r="B67" s="16" t="s">
        <v>68</v>
      </c>
      <c r="C67" s="16" t="s">
        <v>1189</v>
      </c>
      <c r="D67" s="16" t="s">
        <v>1190</v>
      </c>
      <c r="E67" s="85">
        <v>134044.71</v>
      </c>
      <c r="F67" s="85">
        <v>0</v>
      </c>
      <c r="G67" s="85">
        <v>134044.71</v>
      </c>
      <c r="H67" s="85">
        <v>134044.71</v>
      </c>
      <c r="I67" s="85">
        <v>134044.71</v>
      </c>
      <c r="J67" s="85">
        <v>0</v>
      </c>
      <c r="K67" s="110">
        <v>0</v>
      </c>
      <c r="L67" s="85">
        <v>0</v>
      </c>
    </row>
    <row r="68" spans="1:12" ht="13.8" x14ac:dyDescent="0.2">
      <c r="A68" s="37" t="s">
        <v>68</v>
      </c>
      <c r="B68" s="16" t="s">
        <v>68</v>
      </c>
      <c r="C68" s="16" t="s">
        <v>1191</v>
      </c>
      <c r="D68" s="16" t="s">
        <v>1192</v>
      </c>
      <c r="E68" s="85">
        <v>1280000</v>
      </c>
      <c r="F68" s="85">
        <v>0</v>
      </c>
      <c r="G68" s="85">
        <v>1280000</v>
      </c>
      <c r="H68" s="85">
        <v>0</v>
      </c>
      <c r="I68" s="85">
        <v>0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68</v>
      </c>
      <c r="B69" s="16" t="s">
        <v>68</v>
      </c>
      <c r="C69" s="16" t="s">
        <v>1193</v>
      </c>
      <c r="D69" s="16" t="s">
        <v>2034</v>
      </c>
      <c r="E69" s="85">
        <v>0</v>
      </c>
      <c r="F69" s="85">
        <v>0</v>
      </c>
      <c r="G69" s="85">
        <v>0</v>
      </c>
      <c r="H69" s="85">
        <v>1147.08</v>
      </c>
      <c r="I69" s="85">
        <v>1147.08</v>
      </c>
      <c r="J69" s="85">
        <v>1147.08</v>
      </c>
      <c r="K69" s="110">
        <v>0</v>
      </c>
      <c r="L69" s="85">
        <v>1147.08</v>
      </c>
    </row>
    <row r="70" spans="1:12" ht="13.8" x14ac:dyDescent="0.2">
      <c r="A70" s="37" t="s">
        <v>68</v>
      </c>
      <c r="B70" s="16" t="s">
        <v>68</v>
      </c>
      <c r="C70" s="16" t="s">
        <v>1194</v>
      </c>
      <c r="D70" s="16" t="s">
        <v>1195</v>
      </c>
      <c r="E70" s="85">
        <v>0</v>
      </c>
      <c r="F70" s="85">
        <v>0</v>
      </c>
      <c r="G70" s="85">
        <v>0</v>
      </c>
      <c r="H70" s="85">
        <v>41863.67</v>
      </c>
      <c r="I70" s="85">
        <v>41863.67</v>
      </c>
      <c r="J70" s="85">
        <v>0</v>
      </c>
      <c r="K70" s="110">
        <v>0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1196</v>
      </c>
      <c r="D71" s="16" t="s">
        <v>2035</v>
      </c>
      <c r="E71" s="85">
        <v>0</v>
      </c>
      <c r="F71" s="85">
        <v>0</v>
      </c>
      <c r="G71" s="85">
        <v>0</v>
      </c>
      <c r="H71" s="85">
        <v>5635.75</v>
      </c>
      <c r="I71" s="85">
        <v>5635.75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68</v>
      </c>
      <c r="B72" s="16" t="s">
        <v>68</v>
      </c>
      <c r="C72" s="16" t="s">
        <v>1197</v>
      </c>
      <c r="D72" s="16" t="s">
        <v>1198</v>
      </c>
      <c r="E72" s="85">
        <v>0</v>
      </c>
      <c r="F72" s="85">
        <v>814382.86</v>
      </c>
      <c r="G72" s="85">
        <v>814382.86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68</v>
      </c>
      <c r="B73" s="16" t="s">
        <v>68</v>
      </c>
      <c r="C73" s="16" t="s">
        <v>1199</v>
      </c>
      <c r="D73" s="16" t="s">
        <v>1200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68</v>
      </c>
      <c r="B74" s="16" t="s">
        <v>68</v>
      </c>
      <c r="C74" s="16" t="s">
        <v>1201</v>
      </c>
      <c r="D74" s="16" t="s">
        <v>1202</v>
      </c>
      <c r="E74" s="85">
        <v>0</v>
      </c>
      <c r="F74" s="85">
        <v>0</v>
      </c>
      <c r="G74" s="85">
        <v>0</v>
      </c>
      <c r="H74" s="85">
        <v>32896.269999999997</v>
      </c>
      <c r="I74" s="85">
        <v>32896.269999999997</v>
      </c>
      <c r="J74" s="85">
        <v>0</v>
      </c>
      <c r="K74" s="110">
        <v>0</v>
      </c>
      <c r="L74" s="85">
        <v>0</v>
      </c>
    </row>
    <row r="75" spans="1:12" ht="13.8" x14ac:dyDescent="0.2">
      <c r="A75" s="37" t="s">
        <v>68</v>
      </c>
      <c r="B75" s="16" t="s">
        <v>68</v>
      </c>
      <c r="C75" s="16" t="s">
        <v>1203</v>
      </c>
      <c r="D75" s="16" t="s">
        <v>1204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68</v>
      </c>
      <c r="B76" s="16" t="s">
        <v>68</v>
      </c>
      <c r="C76" s="16" t="s">
        <v>1205</v>
      </c>
      <c r="D76" s="16" t="s">
        <v>1206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110">
        <v>0</v>
      </c>
      <c r="L76" s="85">
        <v>0</v>
      </c>
    </row>
    <row r="77" spans="1:12" ht="13.8" x14ac:dyDescent="0.2">
      <c r="A77" s="37" t="s">
        <v>68</v>
      </c>
      <c r="B77" s="16" t="s">
        <v>68</v>
      </c>
      <c r="C77" s="16" t="s">
        <v>1207</v>
      </c>
      <c r="D77" s="16" t="s">
        <v>1208</v>
      </c>
      <c r="E77" s="85">
        <v>0</v>
      </c>
      <c r="F77" s="85">
        <v>0</v>
      </c>
      <c r="G77" s="85">
        <v>0</v>
      </c>
      <c r="H77" s="85">
        <v>5668.5</v>
      </c>
      <c r="I77" s="85">
        <v>5668.5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68</v>
      </c>
      <c r="B78" s="16" t="s">
        <v>68</v>
      </c>
      <c r="C78" s="27" t="s">
        <v>125</v>
      </c>
      <c r="D78" s="27" t="s">
        <v>68</v>
      </c>
      <c r="E78" s="90">
        <v>8674862.6699999999</v>
      </c>
      <c r="F78" s="90">
        <v>1152110.1200000001</v>
      </c>
      <c r="G78" s="90">
        <v>9826972.7899999991</v>
      </c>
      <c r="H78" s="90">
        <v>2977557.43</v>
      </c>
      <c r="I78" s="90">
        <v>1709519.52</v>
      </c>
      <c r="J78" s="90">
        <v>731268.03</v>
      </c>
      <c r="K78" s="111">
        <v>7.4414374154382896</v>
      </c>
      <c r="L78" s="90">
        <v>619524.35</v>
      </c>
    </row>
    <row r="79" spans="1:12" ht="13.8" x14ac:dyDescent="0.2">
      <c r="A79" s="37" t="s">
        <v>424</v>
      </c>
      <c r="B79" s="16" t="s">
        <v>425</v>
      </c>
      <c r="C79" s="16" t="s">
        <v>1209</v>
      </c>
      <c r="D79" s="16" t="s">
        <v>2036</v>
      </c>
      <c r="E79" s="85">
        <v>10000</v>
      </c>
      <c r="F79" s="85">
        <v>0</v>
      </c>
      <c r="G79" s="85">
        <v>10000</v>
      </c>
      <c r="H79" s="85">
        <v>0</v>
      </c>
      <c r="I79" s="85">
        <v>0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1210</v>
      </c>
      <c r="D80" s="16" t="s">
        <v>1211</v>
      </c>
      <c r="E80" s="85">
        <v>15000</v>
      </c>
      <c r="F80" s="85">
        <v>0</v>
      </c>
      <c r="G80" s="85">
        <v>15000</v>
      </c>
      <c r="H80" s="85">
        <v>2709.36</v>
      </c>
      <c r="I80" s="85">
        <v>2709.36</v>
      </c>
      <c r="J80" s="85">
        <v>2709.36</v>
      </c>
      <c r="K80" s="110">
        <v>18.0624</v>
      </c>
      <c r="L80" s="85">
        <v>2709.36</v>
      </c>
    </row>
    <row r="81" spans="1:12" ht="13.8" x14ac:dyDescent="0.2">
      <c r="A81" s="37" t="s">
        <v>68</v>
      </c>
      <c r="B81" s="16" t="s">
        <v>68</v>
      </c>
      <c r="C81" s="16" t="s">
        <v>1212</v>
      </c>
      <c r="D81" s="16" t="s">
        <v>1213</v>
      </c>
      <c r="E81" s="85">
        <v>30000</v>
      </c>
      <c r="F81" s="85">
        <v>1816113.18</v>
      </c>
      <c r="G81" s="85">
        <v>1846113.18</v>
      </c>
      <c r="H81" s="85">
        <v>88906.559999999998</v>
      </c>
      <c r="I81" s="85">
        <v>88906.559999999998</v>
      </c>
      <c r="J81" s="85">
        <v>16194.41</v>
      </c>
      <c r="K81" s="110">
        <v>0.87721653122047005</v>
      </c>
      <c r="L81" s="85">
        <v>15791.48</v>
      </c>
    </row>
    <row r="82" spans="1:12" ht="13.8" x14ac:dyDescent="0.2">
      <c r="A82" s="37" t="s">
        <v>68</v>
      </c>
      <c r="B82" s="16" t="s">
        <v>68</v>
      </c>
      <c r="C82" s="16" t="s">
        <v>1214</v>
      </c>
      <c r="D82" s="16" t="s">
        <v>1215</v>
      </c>
      <c r="E82" s="85">
        <v>764092.03</v>
      </c>
      <c r="F82" s="85">
        <v>0</v>
      </c>
      <c r="G82" s="85">
        <v>764092.03</v>
      </c>
      <c r="H82" s="85">
        <v>670507.44999999995</v>
      </c>
      <c r="I82" s="85">
        <v>670507.44999999995</v>
      </c>
      <c r="J82" s="85">
        <v>0</v>
      </c>
      <c r="K82" s="110">
        <v>0</v>
      </c>
      <c r="L82" s="85">
        <v>0</v>
      </c>
    </row>
    <row r="83" spans="1:12" ht="13.8" x14ac:dyDescent="0.2">
      <c r="A83" s="37" t="s">
        <v>68</v>
      </c>
      <c r="B83" s="16" t="s">
        <v>68</v>
      </c>
      <c r="C83" s="16" t="s">
        <v>1216</v>
      </c>
      <c r="D83" s="16" t="s">
        <v>2037</v>
      </c>
      <c r="E83" s="85">
        <v>335000</v>
      </c>
      <c r="F83" s="85">
        <v>0</v>
      </c>
      <c r="G83" s="85">
        <v>335000</v>
      </c>
      <c r="H83" s="85">
        <v>150040</v>
      </c>
      <c r="I83" s="85">
        <v>150040</v>
      </c>
      <c r="J83" s="85">
        <v>37510</v>
      </c>
      <c r="K83" s="110">
        <v>11.1970149253731</v>
      </c>
      <c r="L83" s="85">
        <v>37510</v>
      </c>
    </row>
    <row r="84" spans="1:12" ht="13.8" x14ac:dyDescent="0.2">
      <c r="A84" s="37" t="s">
        <v>68</v>
      </c>
      <c r="B84" s="16" t="s">
        <v>68</v>
      </c>
      <c r="C84" s="16" t="s">
        <v>1217</v>
      </c>
      <c r="D84" s="16" t="s">
        <v>2038</v>
      </c>
      <c r="E84" s="85">
        <v>0</v>
      </c>
      <c r="F84" s="85">
        <v>6000</v>
      </c>
      <c r="G84" s="85">
        <v>6000</v>
      </c>
      <c r="H84" s="85">
        <v>0</v>
      </c>
      <c r="I84" s="85">
        <v>0</v>
      </c>
      <c r="J84" s="85">
        <v>0</v>
      </c>
      <c r="K84" s="110">
        <v>0</v>
      </c>
      <c r="L84" s="85">
        <v>0</v>
      </c>
    </row>
    <row r="85" spans="1:12" ht="13.8" x14ac:dyDescent="0.2">
      <c r="A85" s="37" t="s">
        <v>68</v>
      </c>
      <c r="B85" s="16" t="s">
        <v>68</v>
      </c>
      <c r="C85" s="16" t="s">
        <v>1218</v>
      </c>
      <c r="D85" s="16" t="s">
        <v>1219</v>
      </c>
      <c r="E85" s="85">
        <v>222826.65</v>
      </c>
      <c r="F85" s="85">
        <v>-220826.65</v>
      </c>
      <c r="G85" s="85">
        <v>2000</v>
      </c>
      <c r="H85" s="85">
        <v>115009.77</v>
      </c>
      <c r="I85" s="85">
        <v>29428.48</v>
      </c>
      <c r="J85" s="85">
        <v>24167.46</v>
      </c>
      <c r="K85" s="110">
        <v>1208.373</v>
      </c>
      <c r="L85" s="85">
        <v>24167.46</v>
      </c>
    </row>
    <row r="86" spans="1:12" ht="13.8" x14ac:dyDescent="0.2">
      <c r="A86" s="37" t="s">
        <v>68</v>
      </c>
      <c r="B86" s="16" t="s">
        <v>68</v>
      </c>
      <c r="C86" s="16" t="s">
        <v>1220</v>
      </c>
      <c r="D86" s="16" t="s">
        <v>1221</v>
      </c>
      <c r="E86" s="85">
        <v>1000000</v>
      </c>
      <c r="F86" s="85">
        <v>0</v>
      </c>
      <c r="G86" s="85">
        <v>1000000</v>
      </c>
      <c r="H86" s="85">
        <v>0</v>
      </c>
      <c r="I86" s="85">
        <v>0</v>
      </c>
      <c r="J86" s="85">
        <v>0</v>
      </c>
      <c r="K86" s="110">
        <v>0</v>
      </c>
      <c r="L86" s="85">
        <v>0</v>
      </c>
    </row>
    <row r="87" spans="1:12" ht="13.8" x14ac:dyDescent="0.2">
      <c r="A87" s="37" t="s">
        <v>68</v>
      </c>
      <c r="B87" s="16" t="s">
        <v>68</v>
      </c>
      <c r="C87" s="16" t="s">
        <v>1222</v>
      </c>
      <c r="D87" s="16" t="s">
        <v>1223</v>
      </c>
      <c r="E87" s="85">
        <v>2000</v>
      </c>
      <c r="F87" s="85">
        <v>0</v>
      </c>
      <c r="G87" s="85">
        <v>2000</v>
      </c>
      <c r="H87" s="85">
        <v>0</v>
      </c>
      <c r="I87" s="85">
        <v>0</v>
      </c>
      <c r="J87" s="85">
        <v>0</v>
      </c>
      <c r="K87" s="110">
        <v>0</v>
      </c>
      <c r="L87" s="85">
        <v>0</v>
      </c>
    </row>
    <row r="88" spans="1:12" ht="13.8" x14ac:dyDescent="0.2">
      <c r="A88" s="37" t="s">
        <v>68</v>
      </c>
      <c r="B88" s="16" t="s">
        <v>68</v>
      </c>
      <c r="C88" s="16" t="s">
        <v>1224</v>
      </c>
      <c r="D88" s="16" t="s">
        <v>2039</v>
      </c>
      <c r="E88" s="85">
        <v>175580</v>
      </c>
      <c r="F88" s="85">
        <v>0</v>
      </c>
      <c r="G88" s="85">
        <v>175580</v>
      </c>
      <c r="H88" s="85">
        <v>175572.88</v>
      </c>
      <c r="I88" s="85">
        <v>175572.88</v>
      </c>
      <c r="J88" s="85">
        <v>0</v>
      </c>
      <c r="K88" s="110">
        <v>0</v>
      </c>
      <c r="L88" s="85">
        <v>0</v>
      </c>
    </row>
    <row r="89" spans="1:12" ht="13.8" x14ac:dyDescent="0.2">
      <c r="A89" s="37" t="s">
        <v>68</v>
      </c>
      <c r="B89" s="16" t="s">
        <v>68</v>
      </c>
      <c r="C89" s="16" t="s">
        <v>1225</v>
      </c>
      <c r="D89" s="16" t="s">
        <v>2040</v>
      </c>
      <c r="E89" s="85">
        <v>24145.52</v>
      </c>
      <c r="F89" s="85">
        <v>-24145.52</v>
      </c>
      <c r="G89" s="85">
        <v>0</v>
      </c>
      <c r="H89" s="85">
        <v>0</v>
      </c>
      <c r="I89" s="85">
        <v>0</v>
      </c>
      <c r="J89" s="85">
        <v>0</v>
      </c>
      <c r="K89" s="110">
        <v>0</v>
      </c>
      <c r="L89" s="85">
        <v>0</v>
      </c>
    </row>
    <row r="90" spans="1:12" ht="13.8" x14ac:dyDescent="0.2">
      <c r="A90" s="37" t="s">
        <v>68</v>
      </c>
      <c r="B90" s="16" t="s">
        <v>68</v>
      </c>
      <c r="C90" s="16" t="s">
        <v>1226</v>
      </c>
      <c r="D90" s="16" t="s">
        <v>1227</v>
      </c>
      <c r="E90" s="85">
        <v>25000</v>
      </c>
      <c r="F90" s="85">
        <v>0</v>
      </c>
      <c r="G90" s="85">
        <v>25000</v>
      </c>
      <c r="H90" s="85">
        <v>0</v>
      </c>
      <c r="I90" s="85">
        <v>0</v>
      </c>
      <c r="J90" s="85">
        <v>0</v>
      </c>
      <c r="K90" s="110">
        <v>0</v>
      </c>
      <c r="L90" s="85">
        <v>0</v>
      </c>
    </row>
    <row r="91" spans="1:12" ht="13.8" x14ac:dyDescent="0.2">
      <c r="A91" s="37" t="s">
        <v>68</v>
      </c>
      <c r="B91" s="16" t="s">
        <v>68</v>
      </c>
      <c r="C91" s="16" t="s">
        <v>1228</v>
      </c>
      <c r="D91" s="16" t="s">
        <v>1229</v>
      </c>
      <c r="E91" s="85">
        <v>1403853.04</v>
      </c>
      <c r="F91" s="85">
        <v>84637</v>
      </c>
      <c r="G91" s="85">
        <v>1488490.04</v>
      </c>
      <c r="H91" s="85">
        <v>1446688.61</v>
      </c>
      <c r="I91" s="85">
        <v>1446688.61</v>
      </c>
      <c r="J91" s="85">
        <v>344687.62</v>
      </c>
      <c r="K91" s="110">
        <v>23.1568643885585</v>
      </c>
      <c r="L91" s="85">
        <v>344687.62</v>
      </c>
    </row>
    <row r="92" spans="1:12" ht="13.8" x14ac:dyDescent="0.2">
      <c r="A92" s="37" t="s">
        <v>68</v>
      </c>
      <c r="B92" s="16" t="s">
        <v>68</v>
      </c>
      <c r="C92" s="16" t="s">
        <v>1230</v>
      </c>
      <c r="D92" s="16" t="s">
        <v>1229</v>
      </c>
      <c r="E92" s="85"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110">
        <v>0</v>
      </c>
      <c r="L92" s="85">
        <v>0</v>
      </c>
    </row>
    <row r="93" spans="1:12" ht="13.8" x14ac:dyDescent="0.2">
      <c r="A93" s="37" t="s">
        <v>68</v>
      </c>
      <c r="B93" s="16" t="s">
        <v>68</v>
      </c>
      <c r="C93" s="16" t="s">
        <v>1231</v>
      </c>
      <c r="D93" s="16" t="s">
        <v>1232</v>
      </c>
      <c r="E93" s="85">
        <v>90000</v>
      </c>
      <c r="F93" s="85">
        <v>0</v>
      </c>
      <c r="G93" s="85">
        <v>90000</v>
      </c>
      <c r="H93" s="85">
        <v>78196.25</v>
      </c>
      <c r="I93" s="85">
        <v>0</v>
      </c>
      <c r="J93" s="85">
        <v>0</v>
      </c>
      <c r="K93" s="110">
        <v>0</v>
      </c>
      <c r="L93" s="85">
        <v>0</v>
      </c>
    </row>
    <row r="94" spans="1:12" ht="13.8" x14ac:dyDescent="0.2">
      <c r="A94" s="37" t="s">
        <v>68</v>
      </c>
      <c r="B94" s="16" t="s">
        <v>68</v>
      </c>
      <c r="C94" s="16" t="s">
        <v>1233</v>
      </c>
      <c r="D94" s="16" t="s">
        <v>1234</v>
      </c>
      <c r="E94" s="85">
        <v>18000</v>
      </c>
      <c r="F94" s="85">
        <v>0</v>
      </c>
      <c r="G94" s="85">
        <v>18000</v>
      </c>
      <c r="H94" s="85">
        <v>9527.4</v>
      </c>
      <c r="I94" s="85">
        <v>9527.4</v>
      </c>
      <c r="J94" s="85">
        <v>9527.4</v>
      </c>
      <c r="K94" s="110">
        <v>52.93</v>
      </c>
      <c r="L94" s="85">
        <v>9527.4</v>
      </c>
    </row>
    <row r="95" spans="1:12" ht="13.8" x14ac:dyDescent="0.2">
      <c r="A95" s="37" t="s">
        <v>68</v>
      </c>
      <c r="B95" s="16" t="s">
        <v>68</v>
      </c>
      <c r="C95" s="16" t="s">
        <v>1235</v>
      </c>
      <c r="D95" s="16" t="s">
        <v>2041</v>
      </c>
      <c r="E95" s="85">
        <v>220000</v>
      </c>
      <c r="F95" s="85">
        <v>0</v>
      </c>
      <c r="G95" s="85">
        <v>220000</v>
      </c>
      <c r="H95" s="85">
        <v>142471.82999999999</v>
      </c>
      <c r="I95" s="85">
        <v>142471.82999999999</v>
      </c>
      <c r="J95" s="85">
        <v>0</v>
      </c>
      <c r="K95" s="110">
        <v>0</v>
      </c>
      <c r="L95" s="85">
        <v>0</v>
      </c>
    </row>
    <row r="96" spans="1:12" ht="13.8" x14ac:dyDescent="0.2">
      <c r="A96" s="37" t="s">
        <v>68</v>
      </c>
      <c r="B96" s="16" t="s">
        <v>68</v>
      </c>
      <c r="C96" s="16" t="s">
        <v>1236</v>
      </c>
      <c r="D96" s="16" t="s">
        <v>1237</v>
      </c>
      <c r="E96" s="85">
        <v>25000</v>
      </c>
      <c r="F96" s="85">
        <v>0</v>
      </c>
      <c r="G96" s="85">
        <v>25000</v>
      </c>
      <c r="H96" s="85">
        <v>0</v>
      </c>
      <c r="I96" s="85">
        <v>0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68</v>
      </c>
      <c r="B97" s="16" t="s">
        <v>68</v>
      </c>
      <c r="C97" s="16" t="s">
        <v>1238</v>
      </c>
      <c r="D97" s="16" t="s">
        <v>1239</v>
      </c>
      <c r="E97" s="85">
        <v>3630000</v>
      </c>
      <c r="F97" s="85">
        <v>140227.69</v>
      </c>
      <c r="G97" s="85">
        <v>3770227.69</v>
      </c>
      <c r="H97" s="85">
        <v>4204144.24</v>
      </c>
      <c r="I97" s="85">
        <v>4154899.64</v>
      </c>
      <c r="J97" s="85">
        <v>2197336.58</v>
      </c>
      <c r="K97" s="110">
        <v>58.281270009981803</v>
      </c>
      <c r="L97" s="85">
        <v>2011519.65</v>
      </c>
    </row>
    <row r="98" spans="1:12" ht="13.8" x14ac:dyDescent="0.2">
      <c r="A98" s="37" t="s">
        <v>68</v>
      </c>
      <c r="B98" s="16" t="s">
        <v>68</v>
      </c>
      <c r="C98" s="16" t="s">
        <v>1240</v>
      </c>
      <c r="D98" s="16" t="s">
        <v>1241</v>
      </c>
      <c r="E98" s="85">
        <v>6839822.3499999996</v>
      </c>
      <c r="F98" s="85">
        <v>0</v>
      </c>
      <c r="G98" s="85">
        <v>6839822.3499999996</v>
      </c>
      <c r="H98" s="85">
        <v>4836522.67</v>
      </c>
      <c r="I98" s="85">
        <v>4836374.62</v>
      </c>
      <c r="J98" s="85">
        <v>374509.41</v>
      </c>
      <c r="K98" s="110">
        <v>5.4754259809101598</v>
      </c>
      <c r="L98" s="85">
        <v>353268.04</v>
      </c>
    </row>
    <row r="99" spans="1:12" ht="13.8" x14ac:dyDescent="0.2">
      <c r="A99" s="37" t="s">
        <v>68</v>
      </c>
      <c r="B99" s="16" t="s">
        <v>68</v>
      </c>
      <c r="C99" s="16" t="s">
        <v>1242</v>
      </c>
      <c r="D99" s="16" t="s">
        <v>1243</v>
      </c>
      <c r="E99" s="85">
        <v>580052.06000000006</v>
      </c>
      <c r="F99" s="85">
        <v>0</v>
      </c>
      <c r="G99" s="85">
        <v>580052.06000000006</v>
      </c>
      <c r="H99" s="85">
        <v>579052.07999999996</v>
      </c>
      <c r="I99" s="85">
        <v>579052.07999999996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68</v>
      </c>
      <c r="B100" s="16" t="s">
        <v>68</v>
      </c>
      <c r="C100" s="16" t="s">
        <v>1244</v>
      </c>
      <c r="D100" s="16" t="s">
        <v>1245</v>
      </c>
      <c r="E100" s="85">
        <v>674947</v>
      </c>
      <c r="F100" s="85">
        <v>0</v>
      </c>
      <c r="G100" s="85">
        <v>674947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1246</v>
      </c>
      <c r="D101" s="16" t="s">
        <v>1247</v>
      </c>
      <c r="E101" s="85">
        <v>373217.6</v>
      </c>
      <c r="F101" s="85">
        <v>0</v>
      </c>
      <c r="G101" s="85">
        <v>373217.6</v>
      </c>
      <c r="H101" s="85">
        <v>146813.44</v>
      </c>
      <c r="I101" s="85">
        <v>146813.44</v>
      </c>
      <c r="J101" s="85">
        <v>0</v>
      </c>
      <c r="K101" s="110">
        <v>0</v>
      </c>
      <c r="L101" s="85">
        <v>0</v>
      </c>
    </row>
    <row r="102" spans="1:12" ht="13.8" x14ac:dyDescent="0.2">
      <c r="A102" s="37" t="s">
        <v>68</v>
      </c>
      <c r="B102" s="16" t="s">
        <v>68</v>
      </c>
      <c r="C102" s="16" t="s">
        <v>1248</v>
      </c>
      <c r="D102" s="16" t="s">
        <v>68</v>
      </c>
      <c r="E102" s="85">
        <v>72600</v>
      </c>
      <c r="F102" s="85">
        <v>0</v>
      </c>
      <c r="G102" s="85">
        <v>72600</v>
      </c>
      <c r="H102" s="85">
        <v>72600</v>
      </c>
      <c r="I102" s="85">
        <v>72600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68</v>
      </c>
      <c r="B103" s="16" t="s">
        <v>68</v>
      </c>
      <c r="C103" s="16" t="s">
        <v>1249</v>
      </c>
      <c r="D103" s="16" t="s">
        <v>1250</v>
      </c>
      <c r="E103" s="85">
        <v>2093444.9</v>
      </c>
      <c r="F103" s="85">
        <v>0</v>
      </c>
      <c r="G103" s="85">
        <v>2093444.9</v>
      </c>
      <c r="H103" s="85">
        <v>953172.05</v>
      </c>
      <c r="I103" s="85">
        <v>953172.05</v>
      </c>
      <c r="J103" s="85">
        <v>0</v>
      </c>
      <c r="K103" s="110">
        <v>0</v>
      </c>
      <c r="L103" s="85">
        <v>0</v>
      </c>
    </row>
    <row r="104" spans="1:12" ht="13.8" x14ac:dyDescent="0.2">
      <c r="A104" s="37" t="s">
        <v>68</v>
      </c>
      <c r="B104" s="16" t="s">
        <v>68</v>
      </c>
      <c r="C104" s="16" t="s">
        <v>1251</v>
      </c>
      <c r="D104" s="16" t="s">
        <v>2042</v>
      </c>
      <c r="E104" s="85">
        <v>770000</v>
      </c>
      <c r="F104" s="85">
        <v>0</v>
      </c>
      <c r="G104" s="85">
        <v>770000</v>
      </c>
      <c r="H104" s="85">
        <v>0</v>
      </c>
      <c r="I104" s="85">
        <v>0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68</v>
      </c>
      <c r="B105" s="16" t="s">
        <v>68</v>
      </c>
      <c r="C105" s="16" t="s">
        <v>1252</v>
      </c>
      <c r="D105" s="16" t="s">
        <v>1253</v>
      </c>
      <c r="E105" s="85">
        <v>0</v>
      </c>
      <c r="F105" s="85">
        <v>0</v>
      </c>
      <c r="G105" s="85">
        <v>0</v>
      </c>
      <c r="H105" s="85">
        <v>12100</v>
      </c>
      <c r="I105" s="85">
        <v>12100</v>
      </c>
      <c r="J105" s="85">
        <v>4015.3</v>
      </c>
      <c r="K105" s="110">
        <v>0</v>
      </c>
      <c r="L105" s="85">
        <v>4015.3</v>
      </c>
    </row>
    <row r="106" spans="1:12" ht="13.8" x14ac:dyDescent="0.2">
      <c r="A106" s="37" t="s">
        <v>68</v>
      </c>
      <c r="B106" s="16" t="s">
        <v>68</v>
      </c>
      <c r="C106" s="16" t="s">
        <v>1254</v>
      </c>
      <c r="D106" s="16" t="s">
        <v>2043</v>
      </c>
      <c r="E106" s="85">
        <v>0</v>
      </c>
      <c r="F106" s="85">
        <v>1050000</v>
      </c>
      <c r="G106" s="85">
        <v>1050000</v>
      </c>
      <c r="H106" s="85">
        <v>1050000</v>
      </c>
      <c r="I106" s="85">
        <v>1050000</v>
      </c>
      <c r="J106" s="85">
        <v>1050000</v>
      </c>
      <c r="K106" s="110">
        <v>100</v>
      </c>
      <c r="L106" s="85">
        <v>1050000</v>
      </c>
    </row>
    <row r="107" spans="1:12" ht="13.8" x14ac:dyDescent="0.2">
      <c r="A107" s="37" t="s">
        <v>68</v>
      </c>
      <c r="B107" s="16" t="s">
        <v>68</v>
      </c>
      <c r="C107" s="27" t="s">
        <v>125</v>
      </c>
      <c r="D107" s="27" t="s">
        <v>68</v>
      </c>
      <c r="E107" s="90">
        <v>19394581.149999999</v>
      </c>
      <c r="F107" s="90">
        <v>2852005.7</v>
      </c>
      <c r="G107" s="90">
        <v>22246586.850000001</v>
      </c>
      <c r="H107" s="90">
        <v>14734034.59</v>
      </c>
      <c r="I107" s="90">
        <v>14520864.4</v>
      </c>
      <c r="J107" s="90">
        <v>4060657.54</v>
      </c>
      <c r="K107" s="111">
        <v>18.252946249145602</v>
      </c>
      <c r="L107" s="90">
        <v>3853196.31</v>
      </c>
    </row>
    <row r="108" spans="1:12" ht="13.8" x14ac:dyDescent="0.2">
      <c r="A108" s="37" t="s">
        <v>426</v>
      </c>
      <c r="B108" s="16" t="s">
        <v>427</v>
      </c>
      <c r="C108" s="16" t="s">
        <v>1255</v>
      </c>
      <c r="D108" s="16" t="s">
        <v>1256</v>
      </c>
      <c r="E108" s="85">
        <v>300000</v>
      </c>
      <c r="F108" s="85">
        <v>0</v>
      </c>
      <c r="G108" s="85">
        <v>300000</v>
      </c>
      <c r="H108" s="85">
        <v>0</v>
      </c>
      <c r="I108" s="85">
        <v>0</v>
      </c>
      <c r="J108" s="85">
        <v>0</v>
      </c>
      <c r="K108" s="110">
        <v>0</v>
      </c>
      <c r="L108" s="85">
        <v>0</v>
      </c>
    </row>
    <row r="109" spans="1:12" ht="13.8" x14ac:dyDescent="0.2">
      <c r="A109" s="37" t="s">
        <v>68</v>
      </c>
      <c r="B109" s="16" t="s">
        <v>68</v>
      </c>
      <c r="C109" s="16" t="s">
        <v>1257</v>
      </c>
      <c r="D109" s="16" t="s">
        <v>1258</v>
      </c>
      <c r="E109" s="85">
        <v>15000</v>
      </c>
      <c r="F109" s="85">
        <v>0</v>
      </c>
      <c r="G109" s="85">
        <v>15000</v>
      </c>
      <c r="H109" s="85">
        <v>365.99</v>
      </c>
      <c r="I109" s="85">
        <v>365.99</v>
      </c>
      <c r="J109" s="85">
        <v>365.99</v>
      </c>
      <c r="K109" s="110">
        <v>2.4399333333333302</v>
      </c>
      <c r="L109" s="85">
        <v>365.99</v>
      </c>
    </row>
    <row r="110" spans="1:12" ht="13.8" x14ac:dyDescent="0.2">
      <c r="A110" s="37" t="s">
        <v>68</v>
      </c>
      <c r="B110" s="16" t="s">
        <v>68</v>
      </c>
      <c r="C110" s="16" t="s">
        <v>1259</v>
      </c>
      <c r="D110" s="16" t="s">
        <v>1260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68</v>
      </c>
      <c r="B111" s="16" t="s">
        <v>68</v>
      </c>
      <c r="C111" s="16" t="s">
        <v>1261</v>
      </c>
      <c r="D111" s="16" t="s">
        <v>1262</v>
      </c>
      <c r="E111" s="85">
        <v>0</v>
      </c>
      <c r="F111" s="85">
        <v>0</v>
      </c>
      <c r="G111" s="85">
        <v>0</v>
      </c>
      <c r="H111" s="85">
        <v>23875.759999999998</v>
      </c>
      <c r="I111" s="85">
        <v>23875.759999999998</v>
      </c>
      <c r="J111" s="85">
        <v>6053.76</v>
      </c>
      <c r="K111" s="110">
        <v>0</v>
      </c>
      <c r="L111" s="85">
        <v>0</v>
      </c>
    </row>
    <row r="112" spans="1:12" ht="13.8" x14ac:dyDescent="0.2">
      <c r="A112" s="37" t="s">
        <v>68</v>
      </c>
      <c r="B112" s="16" t="s">
        <v>68</v>
      </c>
      <c r="C112" s="16" t="s">
        <v>1263</v>
      </c>
      <c r="D112" s="16" t="s">
        <v>1264</v>
      </c>
      <c r="E112" s="85">
        <v>90000</v>
      </c>
      <c r="F112" s="85">
        <v>0</v>
      </c>
      <c r="G112" s="85">
        <v>90000</v>
      </c>
      <c r="H112" s="85">
        <v>13552</v>
      </c>
      <c r="I112" s="85">
        <v>13552</v>
      </c>
      <c r="J112" s="85">
        <v>0</v>
      </c>
      <c r="K112" s="110">
        <v>0</v>
      </c>
      <c r="L112" s="85">
        <v>0</v>
      </c>
    </row>
    <row r="113" spans="1:12" ht="13.8" x14ac:dyDescent="0.2">
      <c r="A113" s="37" t="s">
        <v>68</v>
      </c>
      <c r="B113" s="16" t="s">
        <v>68</v>
      </c>
      <c r="C113" s="16" t="s">
        <v>1265</v>
      </c>
      <c r="D113" s="16" t="s">
        <v>2044</v>
      </c>
      <c r="E113" s="85">
        <v>450000</v>
      </c>
      <c r="F113" s="85">
        <v>0</v>
      </c>
      <c r="G113" s="85">
        <v>450000</v>
      </c>
      <c r="H113" s="85">
        <v>120000</v>
      </c>
      <c r="I113" s="85">
        <v>120000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68</v>
      </c>
      <c r="B114" s="16" t="s">
        <v>68</v>
      </c>
      <c r="C114" s="16" t="s">
        <v>1266</v>
      </c>
      <c r="D114" s="16" t="s">
        <v>2045</v>
      </c>
      <c r="E114" s="85">
        <v>101250</v>
      </c>
      <c r="F114" s="85">
        <v>0</v>
      </c>
      <c r="G114" s="85">
        <v>101250</v>
      </c>
      <c r="H114" s="85">
        <v>7590.33</v>
      </c>
      <c r="I114" s="85">
        <v>7590.33</v>
      </c>
      <c r="J114" s="85">
        <v>3466.65</v>
      </c>
      <c r="K114" s="110">
        <v>3.4238518518518499</v>
      </c>
      <c r="L114" s="85">
        <v>3466.65</v>
      </c>
    </row>
    <row r="115" spans="1:12" ht="13.8" x14ac:dyDescent="0.2">
      <c r="A115" s="37" t="s">
        <v>68</v>
      </c>
      <c r="B115" s="16" t="s">
        <v>68</v>
      </c>
      <c r="C115" s="16" t="s">
        <v>1267</v>
      </c>
      <c r="D115" s="16" t="s">
        <v>1268</v>
      </c>
      <c r="E115" s="85">
        <v>200000</v>
      </c>
      <c r="F115" s="85">
        <v>0</v>
      </c>
      <c r="G115" s="85">
        <v>200000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68</v>
      </c>
      <c r="B116" s="16" t="s">
        <v>68</v>
      </c>
      <c r="C116" s="16" t="s">
        <v>1269</v>
      </c>
      <c r="D116" s="16" t="s">
        <v>1270</v>
      </c>
      <c r="E116" s="85">
        <v>1200000</v>
      </c>
      <c r="F116" s="85">
        <v>0</v>
      </c>
      <c r="G116" s="85">
        <v>1200000</v>
      </c>
      <c r="H116" s="85">
        <v>400000</v>
      </c>
      <c r="I116" s="85">
        <v>400000</v>
      </c>
      <c r="J116" s="85">
        <v>382848.36</v>
      </c>
      <c r="K116" s="110">
        <v>31.904029999999999</v>
      </c>
      <c r="L116" s="85">
        <v>382848.36</v>
      </c>
    </row>
    <row r="117" spans="1:12" ht="13.8" x14ac:dyDescent="0.2">
      <c r="A117" s="37" t="s">
        <v>68</v>
      </c>
      <c r="B117" s="16" t="s">
        <v>68</v>
      </c>
      <c r="C117" s="16" t="s">
        <v>1271</v>
      </c>
      <c r="D117" s="16" t="s">
        <v>2046</v>
      </c>
      <c r="E117" s="85">
        <v>1000000</v>
      </c>
      <c r="F117" s="85">
        <v>0</v>
      </c>
      <c r="G117" s="85">
        <v>1000000</v>
      </c>
      <c r="H117" s="85">
        <v>567802.87</v>
      </c>
      <c r="I117" s="85">
        <v>567802.87</v>
      </c>
      <c r="J117" s="85">
        <v>166029.07999999999</v>
      </c>
      <c r="K117" s="110">
        <v>16.602907999999999</v>
      </c>
      <c r="L117" s="85">
        <v>100267.27</v>
      </c>
    </row>
    <row r="118" spans="1:12" ht="13.8" x14ac:dyDescent="0.2">
      <c r="A118" s="37" t="s">
        <v>68</v>
      </c>
      <c r="B118" s="16" t="s">
        <v>68</v>
      </c>
      <c r="C118" s="16" t="s">
        <v>1272</v>
      </c>
      <c r="D118" s="16" t="s">
        <v>1273</v>
      </c>
      <c r="E118" s="85">
        <v>50000</v>
      </c>
      <c r="F118" s="85">
        <v>0</v>
      </c>
      <c r="G118" s="85">
        <v>50000</v>
      </c>
      <c r="H118" s="85">
        <v>0</v>
      </c>
      <c r="I118" s="85">
        <v>0</v>
      </c>
      <c r="J118" s="85">
        <v>0</v>
      </c>
      <c r="K118" s="110">
        <v>0</v>
      </c>
      <c r="L118" s="85">
        <v>0</v>
      </c>
    </row>
    <row r="119" spans="1:12" ht="13.8" x14ac:dyDescent="0.2">
      <c r="A119" s="37" t="s">
        <v>68</v>
      </c>
      <c r="B119" s="16" t="s">
        <v>68</v>
      </c>
      <c r="C119" s="16" t="s">
        <v>1274</v>
      </c>
      <c r="D119" s="16" t="s">
        <v>2047</v>
      </c>
      <c r="E119" s="85">
        <v>50000</v>
      </c>
      <c r="F119" s="85">
        <v>0</v>
      </c>
      <c r="G119" s="85">
        <v>50000</v>
      </c>
      <c r="H119" s="85">
        <v>0</v>
      </c>
      <c r="I119" s="85">
        <v>0</v>
      </c>
      <c r="J119" s="85">
        <v>0</v>
      </c>
      <c r="K119" s="110">
        <v>0</v>
      </c>
      <c r="L119" s="85">
        <v>0</v>
      </c>
    </row>
    <row r="120" spans="1:12" ht="13.8" x14ac:dyDescent="0.2">
      <c r="A120" s="37" t="s">
        <v>68</v>
      </c>
      <c r="B120" s="16" t="s">
        <v>68</v>
      </c>
      <c r="C120" s="16" t="s">
        <v>1275</v>
      </c>
      <c r="D120" s="16" t="s">
        <v>1276</v>
      </c>
      <c r="E120" s="85">
        <v>375000</v>
      </c>
      <c r="F120" s="85">
        <v>0</v>
      </c>
      <c r="G120" s="85">
        <v>375000</v>
      </c>
      <c r="H120" s="85">
        <v>335766.63</v>
      </c>
      <c r="I120" s="85">
        <v>335766.63</v>
      </c>
      <c r="J120" s="85">
        <v>742.13</v>
      </c>
      <c r="K120" s="110">
        <v>0.19790133333332999</v>
      </c>
      <c r="L120" s="85">
        <v>742.13</v>
      </c>
    </row>
    <row r="121" spans="1:12" ht="13.8" x14ac:dyDescent="0.2">
      <c r="A121" s="37" t="s">
        <v>68</v>
      </c>
      <c r="B121" s="16" t="s">
        <v>68</v>
      </c>
      <c r="C121" s="16" t="s">
        <v>1277</v>
      </c>
      <c r="D121" s="16" t="s">
        <v>1278</v>
      </c>
      <c r="E121" s="85">
        <v>13114264.66</v>
      </c>
      <c r="F121" s="85">
        <v>0</v>
      </c>
      <c r="G121" s="85">
        <v>13114264.66</v>
      </c>
      <c r="H121" s="85">
        <v>14786860.119999999</v>
      </c>
      <c r="I121" s="85">
        <v>14786860.119999999</v>
      </c>
      <c r="J121" s="85">
        <v>3521120.36</v>
      </c>
      <c r="K121" s="110">
        <v>26.849544761284399</v>
      </c>
      <c r="L121" s="85">
        <v>2323126.7200000002</v>
      </c>
    </row>
    <row r="122" spans="1:12" ht="13.8" x14ac:dyDescent="0.2">
      <c r="A122" s="37" t="s">
        <v>68</v>
      </c>
      <c r="B122" s="16" t="s">
        <v>68</v>
      </c>
      <c r="C122" s="16" t="s">
        <v>1279</v>
      </c>
      <c r="D122" s="16" t="s">
        <v>1280</v>
      </c>
      <c r="E122" s="85">
        <v>165585.43</v>
      </c>
      <c r="F122" s="85">
        <v>0</v>
      </c>
      <c r="G122" s="85">
        <v>165585.43</v>
      </c>
      <c r="H122" s="85">
        <v>65585.42</v>
      </c>
      <c r="I122" s="85">
        <v>65585.42</v>
      </c>
      <c r="J122" s="85">
        <v>0</v>
      </c>
      <c r="K122" s="110">
        <v>0</v>
      </c>
      <c r="L122" s="85">
        <v>0</v>
      </c>
    </row>
    <row r="123" spans="1:12" ht="13.8" x14ac:dyDescent="0.2">
      <c r="A123" s="37" t="s">
        <v>68</v>
      </c>
      <c r="B123" s="16" t="s">
        <v>68</v>
      </c>
      <c r="C123" s="16" t="s">
        <v>1281</v>
      </c>
      <c r="D123" s="16" t="s">
        <v>2048</v>
      </c>
      <c r="E123" s="85">
        <v>274000</v>
      </c>
      <c r="F123" s="85">
        <v>0</v>
      </c>
      <c r="G123" s="85">
        <v>274000</v>
      </c>
      <c r="H123" s="85">
        <v>170795.56</v>
      </c>
      <c r="I123" s="85">
        <v>170795.56</v>
      </c>
      <c r="J123" s="85">
        <v>0</v>
      </c>
      <c r="K123" s="110">
        <v>0</v>
      </c>
      <c r="L123" s="85">
        <v>0</v>
      </c>
    </row>
    <row r="124" spans="1:12" ht="13.8" x14ac:dyDescent="0.2">
      <c r="A124" s="37" t="s">
        <v>68</v>
      </c>
      <c r="B124" s="16" t="s">
        <v>68</v>
      </c>
      <c r="C124" s="16" t="s">
        <v>1282</v>
      </c>
      <c r="D124" s="16" t="s">
        <v>1283</v>
      </c>
      <c r="E124" s="85">
        <v>265000</v>
      </c>
      <c r="F124" s="85">
        <v>0</v>
      </c>
      <c r="G124" s="85">
        <v>265000</v>
      </c>
      <c r="H124" s="85">
        <v>73578.539999999994</v>
      </c>
      <c r="I124" s="85">
        <v>73578.539999999994</v>
      </c>
      <c r="J124" s="85">
        <v>0</v>
      </c>
      <c r="K124" s="110">
        <v>0</v>
      </c>
      <c r="L124" s="85">
        <v>0</v>
      </c>
    </row>
    <row r="125" spans="1:12" ht="13.8" x14ac:dyDescent="0.2">
      <c r="A125" s="37" t="s">
        <v>68</v>
      </c>
      <c r="B125" s="16" t="s">
        <v>68</v>
      </c>
      <c r="C125" s="16" t="s">
        <v>1284</v>
      </c>
      <c r="D125" s="16" t="s">
        <v>1285</v>
      </c>
      <c r="E125" s="85">
        <v>500000</v>
      </c>
      <c r="F125" s="85">
        <v>0</v>
      </c>
      <c r="G125" s="85">
        <v>500000</v>
      </c>
      <c r="H125" s="85">
        <v>123755.29</v>
      </c>
      <c r="I125" s="85">
        <v>123755.29</v>
      </c>
      <c r="J125" s="85">
        <v>10551.2</v>
      </c>
      <c r="K125" s="110">
        <v>2.1102400000000001</v>
      </c>
      <c r="L125" s="85">
        <v>10551.2</v>
      </c>
    </row>
    <row r="126" spans="1:12" ht="13.8" x14ac:dyDescent="0.2">
      <c r="A126" s="37" t="s">
        <v>68</v>
      </c>
      <c r="B126" s="16" t="s">
        <v>68</v>
      </c>
      <c r="C126" s="16" t="s">
        <v>1286</v>
      </c>
      <c r="D126" s="16" t="s">
        <v>1287</v>
      </c>
      <c r="E126" s="85">
        <v>0</v>
      </c>
      <c r="F126" s="85">
        <v>0</v>
      </c>
      <c r="G126" s="85">
        <v>0</v>
      </c>
      <c r="H126" s="85">
        <v>968</v>
      </c>
      <c r="I126" s="85">
        <v>968</v>
      </c>
      <c r="J126" s="85">
        <v>968</v>
      </c>
      <c r="K126" s="110">
        <v>0</v>
      </c>
      <c r="L126" s="85">
        <v>968</v>
      </c>
    </row>
    <row r="127" spans="1:12" ht="13.8" x14ac:dyDescent="0.2">
      <c r="A127" s="37" t="s">
        <v>68</v>
      </c>
      <c r="B127" s="16" t="s">
        <v>68</v>
      </c>
      <c r="C127" s="16" t="s">
        <v>1288</v>
      </c>
      <c r="D127" s="16" t="s">
        <v>1289</v>
      </c>
      <c r="E127" s="85">
        <v>11000</v>
      </c>
      <c r="F127" s="85">
        <v>0</v>
      </c>
      <c r="G127" s="85">
        <v>11000</v>
      </c>
      <c r="H127" s="85">
        <v>2263.09</v>
      </c>
      <c r="I127" s="85">
        <v>2263.09</v>
      </c>
      <c r="J127" s="85">
        <v>0</v>
      </c>
      <c r="K127" s="110">
        <v>0</v>
      </c>
      <c r="L127" s="85">
        <v>0</v>
      </c>
    </row>
    <row r="128" spans="1:12" ht="13.8" x14ac:dyDescent="0.2">
      <c r="A128" s="37" t="s">
        <v>68</v>
      </c>
      <c r="B128" s="16" t="s">
        <v>68</v>
      </c>
      <c r="C128" s="16" t="s">
        <v>1290</v>
      </c>
      <c r="D128" s="16" t="s">
        <v>2049</v>
      </c>
      <c r="E128" s="85">
        <v>2693984.35</v>
      </c>
      <c r="F128" s="85">
        <v>0</v>
      </c>
      <c r="G128" s="85">
        <v>2693984.35</v>
      </c>
      <c r="H128" s="85">
        <v>2693984.35</v>
      </c>
      <c r="I128" s="85">
        <v>2658854.56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68</v>
      </c>
      <c r="B129" s="16" t="s">
        <v>68</v>
      </c>
      <c r="C129" s="16" t="s">
        <v>1291</v>
      </c>
      <c r="D129" s="16" t="s">
        <v>1292</v>
      </c>
      <c r="E129" s="85">
        <v>6000</v>
      </c>
      <c r="F129" s="85">
        <v>0</v>
      </c>
      <c r="G129" s="85">
        <v>6000</v>
      </c>
      <c r="H129" s="85">
        <v>1147.08</v>
      </c>
      <c r="I129" s="85">
        <v>1147.08</v>
      </c>
      <c r="J129" s="85">
        <v>1147.08</v>
      </c>
      <c r="K129" s="110">
        <v>19.117999999999999</v>
      </c>
      <c r="L129" s="85">
        <v>0</v>
      </c>
    </row>
    <row r="130" spans="1:12" ht="13.8" x14ac:dyDescent="0.2">
      <c r="A130" s="37" t="s">
        <v>68</v>
      </c>
      <c r="B130" s="16" t="s">
        <v>68</v>
      </c>
      <c r="C130" s="16" t="s">
        <v>1293</v>
      </c>
      <c r="D130" s="16" t="s">
        <v>1294</v>
      </c>
      <c r="E130" s="85">
        <v>35000</v>
      </c>
      <c r="F130" s="85">
        <v>0</v>
      </c>
      <c r="G130" s="85">
        <v>35000</v>
      </c>
      <c r="H130" s="85">
        <v>4537.28</v>
      </c>
      <c r="I130" s="85">
        <v>4537.28</v>
      </c>
      <c r="J130" s="85">
        <v>4537.28</v>
      </c>
      <c r="K130" s="110">
        <v>12.9636571428571</v>
      </c>
      <c r="L130" s="85">
        <v>4537.28</v>
      </c>
    </row>
    <row r="131" spans="1:12" ht="13.8" x14ac:dyDescent="0.2">
      <c r="A131" s="37" t="s">
        <v>68</v>
      </c>
      <c r="B131" s="16" t="s">
        <v>68</v>
      </c>
      <c r="C131" s="16" t="s">
        <v>1295</v>
      </c>
      <c r="D131" s="16" t="s">
        <v>1296</v>
      </c>
      <c r="E131" s="85">
        <v>350000</v>
      </c>
      <c r="F131" s="85">
        <v>0</v>
      </c>
      <c r="G131" s="85">
        <v>350000</v>
      </c>
      <c r="H131" s="85">
        <v>17341.91</v>
      </c>
      <c r="I131" s="85">
        <v>17341.91</v>
      </c>
      <c r="J131" s="85">
        <v>2035.41</v>
      </c>
      <c r="K131" s="110">
        <v>0.58154571428571</v>
      </c>
      <c r="L131" s="85">
        <v>2035.41</v>
      </c>
    </row>
    <row r="132" spans="1:12" ht="13.8" x14ac:dyDescent="0.2">
      <c r="A132" s="37" t="s">
        <v>68</v>
      </c>
      <c r="B132" s="16" t="s">
        <v>68</v>
      </c>
      <c r="C132" s="16" t="s">
        <v>1297</v>
      </c>
      <c r="D132" s="16" t="s">
        <v>1298</v>
      </c>
      <c r="E132" s="85">
        <v>530000</v>
      </c>
      <c r="F132" s="85">
        <v>0</v>
      </c>
      <c r="G132" s="85">
        <v>530000</v>
      </c>
      <c r="H132" s="85">
        <v>430000</v>
      </c>
      <c r="I132" s="85">
        <v>430000</v>
      </c>
      <c r="J132" s="85">
        <v>66788.13</v>
      </c>
      <c r="K132" s="110">
        <v>12.601533962264099</v>
      </c>
      <c r="L132" s="85">
        <v>66788.13</v>
      </c>
    </row>
    <row r="133" spans="1:12" ht="13.8" x14ac:dyDescent="0.2">
      <c r="A133" s="37" t="s">
        <v>68</v>
      </c>
      <c r="B133" s="16" t="s">
        <v>68</v>
      </c>
      <c r="C133" s="16" t="s">
        <v>1299</v>
      </c>
      <c r="D133" s="16" t="s">
        <v>1300</v>
      </c>
      <c r="E133" s="85">
        <v>0</v>
      </c>
      <c r="F133" s="85">
        <v>45000</v>
      </c>
      <c r="G133" s="85">
        <v>45000</v>
      </c>
      <c r="H133" s="85">
        <v>44518.45</v>
      </c>
      <c r="I133" s="85">
        <v>44518.45</v>
      </c>
      <c r="J133" s="85">
        <v>44518.45</v>
      </c>
      <c r="K133" s="110">
        <v>98.929888888888897</v>
      </c>
      <c r="L133" s="85">
        <v>44518.45</v>
      </c>
    </row>
    <row r="134" spans="1:12" ht="13.8" x14ac:dyDescent="0.2">
      <c r="A134" s="37" t="s">
        <v>68</v>
      </c>
      <c r="B134" s="16" t="s">
        <v>68</v>
      </c>
      <c r="C134" s="16" t="s">
        <v>1301</v>
      </c>
      <c r="D134" s="16" t="s">
        <v>1302</v>
      </c>
      <c r="E134" s="85">
        <v>30000</v>
      </c>
      <c r="F134" s="85">
        <v>0</v>
      </c>
      <c r="G134" s="85">
        <v>30000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68</v>
      </c>
      <c r="B135" s="16" t="s">
        <v>68</v>
      </c>
      <c r="C135" s="16" t="s">
        <v>1303</v>
      </c>
      <c r="D135" s="16" t="s">
        <v>1304</v>
      </c>
      <c r="E135" s="85">
        <v>175342.04</v>
      </c>
      <c r="F135" s="85">
        <v>-170342.04</v>
      </c>
      <c r="G135" s="85">
        <v>5000</v>
      </c>
      <c r="H135" s="85">
        <v>528.75</v>
      </c>
      <c r="I135" s="85">
        <v>528.75</v>
      </c>
      <c r="J135" s="85">
        <v>440.5</v>
      </c>
      <c r="K135" s="110">
        <v>8.81</v>
      </c>
      <c r="L135" s="85">
        <v>352.4</v>
      </c>
    </row>
    <row r="136" spans="1:12" ht="13.8" x14ac:dyDescent="0.2">
      <c r="A136" s="37" t="s">
        <v>68</v>
      </c>
      <c r="B136" s="16" t="s">
        <v>68</v>
      </c>
      <c r="C136" s="16" t="s">
        <v>1305</v>
      </c>
      <c r="D136" s="16" t="s">
        <v>2050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110">
        <v>0</v>
      </c>
      <c r="L136" s="85">
        <v>0</v>
      </c>
    </row>
    <row r="137" spans="1:12" ht="13.8" x14ac:dyDescent="0.2">
      <c r="A137" s="37" t="s">
        <v>68</v>
      </c>
      <c r="B137" s="16" t="s">
        <v>68</v>
      </c>
      <c r="C137" s="16" t="s">
        <v>1306</v>
      </c>
      <c r="D137" s="16" t="s">
        <v>2051</v>
      </c>
      <c r="E137" s="85">
        <v>89000</v>
      </c>
      <c r="F137" s="85">
        <v>-8621.7900000000009</v>
      </c>
      <c r="G137" s="85">
        <v>80378.210000000006</v>
      </c>
      <c r="H137" s="85">
        <v>3893.07</v>
      </c>
      <c r="I137" s="85">
        <v>3893.07</v>
      </c>
      <c r="J137" s="85">
        <v>3893.07</v>
      </c>
      <c r="K137" s="110">
        <v>4.8434395341722603</v>
      </c>
      <c r="L137" s="85">
        <v>3893.07</v>
      </c>
    </row>
    <row r="138" spans="1:12" ht="13.8" x14ac:dyDescent="0.2">
      <c r="A138" s="37" t="s">
        <v>68</v>
      </c>
      <c r="B138" s="16" t="s">
        <v>68</v>
      </c>
      <c r="C138" s="16" t="s">
        <v>1307</v>
      </c>
      <c r="D138" s="16" t="s">
        <v>2052</v>
      </c>
      <c r="E138" s="85">
        <v>5735412.6900000004</v>
      </c>
      <c r="F138" s="85">
        <v>0</v>
      </c>
      <c r="G138" s="85">
        <v>5735412.6900000004</v>
      </c>
      <c r="H138" s="85">
        <v>1696967.26</v>
      </c>
      <c r="I138" s="85">
        <v>1696967.26</v>
      </c>
      <c r="J138" s="85">
        <v>58219.96</v>
      </c>
      <c r="K138" s="110">
        <v>1.0150962650257001</v>
      </c>
      <c r="L138" s="85">
        <v>29109.98</v>
      </c>
    </row>
    <row r="139" spans="1:12" ht="13.8" x14ac:dyDescent="0.2">
      <c r="A139" s="37" t="s">
        <v>68</v>
      </c>
      <c r="B139" s="16" t="s">
        <v>68</v>
      </c>
      <c r="C139" s="16" t="s">
        <v>1308</v>
      </c>
      <c r="D139" s="16" t="s">
        <v>1309</v>
      </c>
      <c r="E139" s="85">
        <v>225165.5</v>
      </c>
      <c r="F139" s="85">
        <v>0</v>
      </c>
      <c r="G139" s="85">
        <v>225165.5</v>
      </c>
      <c r="H139" s="85">
        <v>0</v>
      </c>
      <c r="I139" s="85">
        <v>0</v>
      </c>
      <c r="J139" s="85">
        <v>0</v>
      </c>
      <c r="K139" s="110">
        <v>0</v>
      </c>
      <c r="L139" s="85">
        <v>0</v>
      </c>
    </row>
    <row r="140" spans="1:12" ht="13.8" x14ac:dyDescent="0.2">
      <c r="A140" s="37" t="s">
        <v>68</v>
      </c>
      <c r="B140" s="16" t="s">
        <v>68</v>
      </c>
      <c r="C140" s="16" t="s">
        <v>1310</v>
      </c>
      <c r="D140" s="16" t="s">
        <v>2053</v>
      </c>
      <c r="E140" s="85">
        <v>4038292.4</v>
      </c>
      <c r="F140" s="85">
        <v>0</v>
      </c>
      <c r="G140" s="85">
        <v>4038292.4</v>
      </c>
      <c r="H140" s="85">
        <v>3188292.4</v>
      </c>
      <c r="I140" s="85">
        <v>3188292.4</v>
      </c>
      <c r="J140" s="85">
        <v>528319.68999999994</v>
      </c>
      <c r="K140" s="110">
        <v>13.0827497780993</v>
      </c>
      <c r="L140" s="85">
        <v>520093.81</v>
      </c>
    </row>
    <row r="141" spans="1:12" ht="13.8" x14ac:dyDescent="0.2">
      <c r="A141" s="37" t="s">
        <v>68</v>
      </c>
      <c r="B141" s="16" t="s">
        <v>68</v>
      </c>
      <c r="C141" s="16" t="s">
        <v>1311</v>
      </c>
      <c r="D141" s="16" t="s">
        <v>1312</v>
      </c>
      <c r="E141" s="85">
        <v>3588775.7</v>
      </c>
      <c r="F141" s="85">
        <v>0</v>
      </c>
      <c r="G141" s="85">
        <v>3588775.7</v>
      </c>
      <c r="H141" s="85">
        <v>304133.13</v>
      </c>
      <c r="I141" s="85">
        <v>185561.67</v>
      </c>
      <c r="J141" s="85">
        <v>182437.28</v>
      </c>
      <c r="K141" s="110">
        <v>5.08355203140726</v>
      </c>
      <c r="L141" s="85">
        <v>160852.17000000001</v>
      </c>
    </row>
    <row r="142" spans="1:12" ht="13.8" x14ac:dyDescent="0.2">
      <c r="A142" s="37" t="s">
        <v>68</v>
      </c>
      <c r="B142" s="16" t="s">
        <v>68</v>
      </c>
      <c r="C142" s="16" t="s">
        <v>1313</v>
      </c>
      <c r="D142" s="16" t="s">
        <v>1314</v>
      </c>
      <c r="E142" s="85">
        <v>2610674.8199999998</v>
      </c>
      <c r="F142" s="85">
        <v>0</v>
      </c>
      <c r="G142" s="85">
        <v>2610674.8199999998</v>
      </c>
      <c r="H142" s="85">
        <v>593318.06000000006</v>
      </c>
      <c r="I142" s="85">
        <v>42065.24</v>
      </c>
      <c r="J142" s="85">
        <v>20399.27</v>
      </c>
      <c r="K142" s="110">
        <v>0.78137919911450004</v>
      </c>
      <c r="L142" s="85">
        <v>20399.27</v>
      </c>
    </row>
    <row r="143" spans="1:12" ht="13.8" x14ac:dyDescent="0.2">
      <c r="A143" s="37" t="s">
        <v>68</v>
      </c>
      <c r="B143" s="16" t="s">
        <v>68</v>
      </c>
      <c r="C143" s="16" t="s">
        <v>1315</v>
      </c>
      <c r="D143" s="16" t="s">
        <v>1316</v>
      </c>
      <c r="E143" s="85">
        <v>961005</v>
      </c>
      <c r="F143" s="85">
        <v>0</v>
      </c>
      <c r="G143" s="85">
        <v>961005</v>
      </c>
      <c r="H143" s="85">
        <v>1111914.57</v>
      </c>
      <c r="I143" s="85">
        <v>1111914.57</v>
      </c>
      <c r="J143" s="85">
        <v>480434.55</v>
      </c>
      <c r="K143" s="110">
        <v>49.992929277163</v>
      </c>
      <c r="L143" s="85">
        <v>446335.42</v>
      </c>
    </row>
    <row r="144" spans="1:12" ht="13.8" x14ac:dyDescent="0.2">
      <c r="A144" s="37" t="s">
        <v>68</v>
      </c>
      <c r="B144" s="16" t="s">
        <v>68</v>
      </c>
      <c r="C144" s="16" t="s">
        <v>1317</v>
      </c>
      <c r="D144" s="16" t="s">
        <v>2054</v>
      </c>
      <c r="E144" s="85">
        <v>0</v>
      </c>
      <c r="F144" s="85">
        <v>0</v>
      </c>
      <c r="G144" s="85">
        <v>0</v>
      </c>
      <c r="H144" s="85">
        <v>2056605.01</v>
      </c>
      <c r="I144" s="85">
        <v>124202.16</v>
      </c>
      <c r="J144" s="85">
        <v>124202.16</v>
      </c>
      <c r="K144" s="110">
        <v>0</v>
      </c>
      <c r="L144" s="85">
        <v>124202.16</v>
      </c>
    </row>
    <row r="145" spans="1:12" ht="13.8" customHeight="1" x14ac:dyDescent="0.2">
      <c r="A145" s="37" t="s">
        <v>68</v>
      </c>
      <c r="B145" s="16" t="s">
        <v>68</v>
      </c>
      <c r="C145" s="16" t="s">
        <v>1318</v>
      </c>
      <c r="D145" s="16" t="s">
        <v>2055</v>
      </c>
      <c r="E145" s="85"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110">
        <v>0</v>
      </c>
      <c r="L145" s="85">
        <v>0</v>
      </c>
    </row>
    <row r="146" spans="1:12" ht="13.8" x14ac:dyDescent="0.2">
      <c r="A146" s="37" t="s">
        <v>68</v>
      </c>
      <c r="B146" s="16" t="s">
        <v>68</v>
      </c>
      <c r="C146" s="16" t="s">
        <v>1319</v>
      </c>
      <c r="D146" s="16" t="s">
        <v>2056</v>
      </c>
      <c r="E146" s="85">
        <v>824613.98</v>
      </c>
      <c r="F146" s="85">
        <v>0</v>
      </c>
      <c r="G146" s="85">
        <v>824613.98</v>
      </c>
      <c r="H146" s="85">
        <v>824614.99</v>
      </c>
      <c r="I146" s="85">
        <v>824614.27</v>
      </c>
      <c r="J146" s="85">
        <v>285971.65000000002</v>
      </c>
      <c r="K146" s="110">
        <v>34.679456926015199</v>
      </c>
      <c r="L146" s="85">
        <v>267539.75</v>
      </c>
    </row>
    <row r="147" spans="1:12" ht="13.8" x14ac:dyDescent="0.2">
      <c r="A147" s="37" t="s">
        <v>68</v>
      </c>
      <c r="B147" s="16" t="s">
        <v>68</v>
      </c>
      <c r="C147" s="16" t="s">
        <v>1320</v>
      </c>
      <c r="D147" s="16" t="s">
        <v>2057</v>
      </c>
      <c r="E147" s="85">
        <v>559370.73</v>
      </c>
      <c r="F147" s="85">
        <v>0</v>
      </c>
      <c r="G147" s="85">
        <v>559370.73</v>
      </c>
      <c r="H147" s="85">
        <v>559370.73</v>
      </c>
      <c r="I147" s="85">
        <v>559370.73</v>
      </c>
      <c r="J147" s="85">
        <v>481602.2</v>
      </c>
      <c r="K147" s="110">
        <v>86.097139905765204</v>
      </c>
      <c r="L147" s="85">
        <v>481602.2</v>
      </c>
    </row>
    <row r="148" spans="1:12" ht="13.8" x14ac:dyDescent="0.2">
      <c r="A148" s="37" t="s">
        <v>68</v>
      </c>
      <c r="B148" s="16" t="s">
        <v>68</v>
      </c>
      <c r="C148" s="16" t="s">
        <v>1321</v>
      </c>
      <c r="D148" s="16" t="s">
        <v>1292</v>
      </c>
      <c r="E148" s="85">
        <v>0</v>
      </c>
      <c r="F148" s="85">
        <v>0</v>
      </c>
      <c r="G148" s="85">
        <v>0</v>
      </c>
      <c r="H148" s="85">
        <v>1021.34</v>
      </c>
      <c r="I148" s="85">
        <v>1021.34</v>
      </c>
      <c r="J148" s="85">
        <v>1021.34</v>
      </c>
      <c r="K148" s="110">
        <v>0</v>
      </c>
      <c r="L148" s="85">
        <v>1021.34</v>
      </c>
    </row>
    <row r="149" spans="1:12" ht="13.8" x14ac:dyDescent="0.2">
      <c r="A149" s="37" t="s">
        <v>68</v>
      </c>
      <c r="B149" s="16" t="s">
        <v>68</v>
      </c>
      <c r="C149" s="16" t="s">
        <v>1322</v>
      </c>
      <c r="D149" s="16" t="s">
        <v>2058</v>
      </c>
      <c r="E149" s="85">
        <v>3067723.11</v>
      </c>
      <c r="F149" s="85">
        <v>0</v>
      </c>
      <c r="G149" s="85">
        <v>3067723.11</v>
      </c>
      <c r="H149" s="85">
        <v>3242723.11</v>
      </c>
      <c r="I149" s="85">
        <v>3223608.84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68</v>
      </c>
      <c r="B150" s="16" t="s">
        <v>68</v>
      </c>
      <c r="C150" s="16" t="s">
        <v>1323</v>
      </c>
      <c r="D150" s="16" t="s">
        <v>1324</v>
      </c>
      <c r="E150" s="85">
        <v>500000</v>
      </c>
      <c r="F150" s="85">
        <v>0</v>
      </c>
      <c r="G150" s="85">
        <v>500000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68</v>
      </c>
      <c r="B151" s="16" t="s">
        <v>68</v>
      </c>
      <c r="C151" s="16" t="s">
        <v>1325</v>
      </c>
      <c r="D151" s="16" t="s">
        <v>1258</v>
      </c>
      <c r="E151" s="85">
        <v>10000</v>
      </c>
      <c r="F151" s="85">
        <v>0</v>
      </c>
      <c r="G151" s="85">
        <v>10000</v>
      </c>
      <c r="H151" s="85">
        <v>0</v>
      </c>
      <c r="I151" s="85">
        <v>0</v>
      </c>
      <c r="J151" s="85">
        <v>0</v>
      </c>
      <c r="K151" s="110">
        <v>0</v>
      </c>
      <c r="L151" s="85">
        <v>0</v>
      </c>
    </row>
    <row r="152" spans="1:12" ht="13.8" x14ac:dyDescent="0.2">
      <c r="A152" s="37" t="s">
        <v>68</v>
      </c>
      <c r="B152" s="16" t="s">
        <v>68</v>
      </c>
      <c r="C152" s="16" t="s">
        <v>1326</v>
      </c>
      <c r="D152" s="16" t="s">
        <v>1327</v>
      </c>
      <c r="E152" s="85">
        <v>0</v>
      </c>
      <c r="F152" s="85">
        <v>0</v>
      </c>
      <c r="G152" s="85">
        <v>0</v>
      </c>
      <c r="H152" s="85">
        <v>2178</v>
      </c>
      <c r="I152" s="85">
        <v>2178</v>
      </c>
      <c r="J152" s="85">
        <v>2178</v>
      </c>
      <c r="K152" s="110">
        <v>0</v>
      </c>
      <c r="L152" s="85">
        <v>2178</v>
      </c>
    </row>
    <row r="153" spans="1:12" ht="13.8" x14ac:dyDescent="0.2">
      <c r="A153" s="37" t="s">
        <v>68</v>
      </c>
      <c r="B153" s="16" t="s">
        <v>68</v>
      </c>
      <c r="C153" s="16" t="s">
        <v>1328</v>
      </c>
      <c r="D153" s="16" t="s">
        <v>1329</v>
      </c>
      <c r="E153" s="85">
        <v>0</v>
      </c>
      <c r="F153" s="85">
        <v>0</v>
      </c>
      <c r="G153" s="85">
        <v>0</v>
      </c>
      <c r="H153" s="85">
        <v>1019310.66</v>
      </c>
      <c r="I153" s="85">
        <v>804761.72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68</v>
      </c>
      <c r="B154" s="16" t="s">
        <v>68</v>
      </c>
      <c r="C154" s="16" t="s">
        <v>1330</v>
      </c>
      <c r="D154" s="16" t="s">
        <v>1331</v>
      </c>
      <c r="E154" s="85">
        <v>200000</v>
      </c>
      <c r="F154" s="85">
        <v>0</v>
      </c>
      <c r="G154" s="85">
        <v>200000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3.8" x14ac:dyDescent="0.2">
      <c r="A155" s="37" t="s">
        <v>68</v>
      </c>
      <c r="B155" s="16" t="s">
        <v>68</v>
      </c>
      <c r="C155" s="16" t="s">
        <v>1332</v>
      </c>
      <c r="D155" s="16" t="s">
        <v>1333</v>
      </c>
      <c r="E155" s="85">
        <v>3702061.55</v>
      </c>
      <c r="F155" s="85">
        <v>0</v>
      </c>
      <c r="G155" s="85">
        <v>3702061.55</v>
      </c>
      <c r="H155" s="85">
        <v>4688.75</v>
      </c>
      <c r="I155" s="85">
        <v>4688.75</v>
      </c>
      <c r="J155" s="85">
        <v>4688.75</v>
      </c>
      <c r="K155" s="110">
        <v>0.12665240533346001</v>
      </c>
      <c r="L155" s="85">
        <v>4688.75</v>
      </c>
    </row>
    <row r="156" spans="1:12" ht="13.8" x14ac:dyDescent="0.2">
      <c r="A156" s="37" t="s">
        <v>68</v>
      </c>
      <c r="B156" s="16" t="s">
        <v>68</v>
      </c>
      <c r="C156" s="16" t="s">
        <v>1334</v>
      </c>
      <c r="D156" s="16" t="s">
        <v>2059</v>
      </c>
      <c r="E156" s="85">
        <v>60000</v>
      </c>
      <c r="F156" s="85">
        <v>0</v>
      </c>
      <c r="G156" s="85">
        <v>60000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68</v>
      </c>
      <c r="B157" s="16" t="s">
        <v>68</v>
      </c>
      <c r="C157" s="16" t="s">
        <v>1335</v>
      </c>
      <c r="D157" s="16" t="s">
        <v>1336</v>
      </c>
      <c r="E157" s="85">
        <v>144158.41</v>
      </c>
      <c r="F157" s="85">
        <v>0</v>
      </c>
      <c r="G157" s="85">
        <v>144158.41</v>
      </c>
      <c r="H157" s="85">
        <v>275184.89</v>
      </c>
      <c r="I157" s="85">
        <v>144158.41</v>
      </c>
      <c r="J157" s="85">
        <v>144158.41</v>
      </c>
      <c r="K157" s="110">
        <v>100</v>
      </c>
      <c r="L157" s="85">
        <v>144158.41</v>
      </c>
    </row>
    <row r="158" spans="1:12" ht="13.8" x14ac:dyDescent="0.2">
      <c r="A158" s="37" t="s">
        <v>68</v>
      </c>
      <c r="B158" s="16" t="s">
        <v>68</v>
      </c>
      <c r="C158" s="16" t="s">
        <v>1337</v>
      </c>
      <c r="D158" s="16" t="s">
        <v>1338</v>
      </c>
      <c r="E158" s="85">
        <v>350000</v>
      </c>
      <c r="F158" s="85">
        <v>578332.65</v>
      </c>
      <c r="G158" s="85">
        <v>928332.65</v>
      </c>
      <c r="H158" s="85">
        <v>388183.12</v>
      </c>
      <c r="I158" s="85">
        <v>388183.12</v>
      </c>
      <c r="J158" s="85">
        <v>233668.42</v>
      </c>
      <c r="K158" s="110">
        <v>25.170763949754399</v>
      </c>
      <c r="L158" s="85">
        <v>233668.42</v>
      </c>
    </row>
    <row r="159" spans="1:12" ht="13.8" x14ac:dyDescent="0.2">
      <c r="A159" s="37" t="s">
        <v>68</v>
      </c>
      <c r="B159" s="16" t="s">
        <v>68</v>
      </c>
      <c r="C159" s="16" t="s">
        <v>1339</v>
      </c>
      <c r="D159" s="16" t="s">
        <v>2060</v>
      </c>
      <c r="E159" s="85">
        <v>42911.6</v>
      </c>
      <c r="F159" s="85">
        <v>0</v>
      </c>
      <c r="G159" s="85">
        <v>42911.6</v>
      </c>
      <c r="H159" s="85">
        <v>19434.650000000001</v>
      </c>
      <c r="I159" s="85">
        <v>0</v>
      </c>
      <c r="J159" s="85">
        <v>0</v>
      </c>
      <c r="K159" s="110">
        <v>0</v>
      </c>
      <c r="L159" s="85">
        <v>0</v>
      </c>
    </row>
    <row r="160" spans="1:12" ht="13.8" x14ac:dyDescent="0.2">
      <c r="A160" s="37" t="s">
        <v>68</v>
      </c>
      <c r="B160" s="16" t="s">
        <v>68</v>
      </c>
      <c r="C160" s="16" t="s">
        <v>1340</v>
      </c>
      <c r="D160" s="16" t="s">
        <v>2061</v>
      </c>
      <c r="E160" s="85">
        <v>1463134</v>
      </c>
      <c r="F160" s="85">
        <v>0</v>
      </c>
      <c r="G160" s="85">
        <v>1463134</v>
      </c>
      <c r="H160" s="85">
        <v>1463134</v>
      </c>
      <c r="I160" s="85">
        <v>1463134</v>
      </c>
      <c r="J160" s="85">
        <v>1086469.78</v>
      </c>
      <c r="K160" s="110">
        <v>74.256341524426304</v>
      </c>
      <c r="L160" s="85">
        <v>1086469.78</v>
      </c>
    </row>
    <row r="161" spans="1:12" ht="13.8" x14ac:dyDescent="0.2">
      <c r="A161" s="37" t="s">
        <v>68</v>
      </c>
      <c r="B161" s="16" t="s">
        <v>68</v>
      </c>
      <c r="C161" s="16" t="s">
        <v>1341</v>
      </c>
      <c r="D161" s="16" t="s">
        <v>1342</v>
      </c>
      <c r="E161" s="85"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68</v>
      </c>
      <c r="B162" s="16" t="s">
        <v>68</v>
      </c>
      <c r="C162" s="16" t="s">
        <v>1343</v>
      </c>
      <c r="D162" s="16" t="s">
        <v>1344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68</v>
      </c>
      <c r="B163" s="16" t="s">
        <v>68</v>
      </c>
      <c r="C163" s="16" t="s">
        <v>1345</v>
      </c>
      <c r="D163" s="16" t="s">
        <v>1346</v>
      </c>
      <c r="E163" s="85">
        <v>1100000</v>
      </c>
      <c r="F163" s="85">
        <v>0</v>
      </c>
      <c r="G163" s="85">
        <v>1100000</v>
      </c>
      <c r="H163" s="85">
        <v>1284618.05</v>
      </c>
      <c r="I163" s="85">
        <v>163809.29</v>
      </c>
      <c r="J163" s="85">
        <v>75612.759999999995</v>
      </c>
      <c r="K163" s="110">
        <v>6.87388727272727</v>
      </c>
      <c r="L163" s="85">
        <v>75612.759999999995</v>
      </c>
    </row>
    <row r="164" spans="1:12" ht="13.8" x14ac:dyDescent="0.2">
      <c r="A164" s="37" t="s">
        <v>68</v>
      </c>
      <c r="B164" s="16" t="s">
        <v>68</v>
      </c>
      <c r="C164" s="16" t="s">
        <v>1347</v>
      </c>
      <c r="D164" s="16" t="s">
        <v>1348</v>
      </c>
      <c r="E164" s="85">
        <v>2000000</v>
      </c>
      <c r="F164" s="85">
        <v>0</v>
      </c>
      <c r="G164" s="85">
        <v>2000000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68</v>
      </c>
      <c r="B165" s="16" t="s">
        <v>68</v>
      </c>
      <c r="C165" s="16" t="s">
        <v>1349</v>
      </c>
      <c r="D165" s="16" t="s">
        <v>1350</v>
      </c>
      <c r="E165" s="85">
        <v>1984710.27</v>
      </c>
      <c r="F165" s="85">
        <v>0</v>
      </c>
      <c r="G165" s="85">
        <v>1984710.27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68</v>
      </c>
      <c r="B166" s="16" t="s">
        <v>68</v>
      </c>
      <c r="C166" s="16" t="s">
        <v>1351</v>
      </c>
      <c r="D166" s="16" t="s">
        <v>68</v>
      </c>
      <c r="E166" s="85">
        <v>2500000</v>
      </c>
      <c r="F166" s="85">
        <v>0</v>
      </c>
      <c r="G166" s="85">
        <v>2500000</v>
      </c>
      <c r="H166" s="85">
        <v>0</v>
      </c>
      <c r="I166" s="85">
        <v>0</v>
      </c>
      <c r="J166" s="85">
        <v>0</v>
      </c>
      <c r="K166" s="110">
        <v>0</v>
      </c>
      <c r="L166" s="85">
        <v>0</v>
      </c>
    </row>
    <row r="167" spans="1:12" ht="13.8" x14ac:dyDescent="0.2">
      <c r="A167" s="37" t="s">
        <v>68</v>
      </c>
      <c r="B167" s="16" t="s">
        <v>68</v>
      </c>
      <c r="C167" s="16" t="s">
        <v>1352</v>
      </c>
      <c r="D167" s="16" t="s">
        <v>68</v>
      </c>
      <c r="E167" s="85">
        <v>1500000</v>
      </c>
      <c r="F167" s="85">
        <v>0</v>
      </c>
      <c r="G167" s="85">
        <v>1500000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68</v>
      </c>
      <c r="B168" s="16" t="s">
        <v>68</v>
      </c>
      <c r="C168" s="16" t="s">
        <v>1353</v>
      </c>
      <c r="D168" s="16" t="s">
        <v>68</v>
      </c>
      <c r="E168" s="85">
        <v>2300000</v>
      </c>
      <c r="F168" s="85">
        <v>0</v>
      </c>
      <c r="G168" s="85">
        <v>2300000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3.8" x14ac:dyDescent="0.2">
      <c r="A169" s="37" t="s">
        <v>68</v>
      </c>
      <c r="B169" s="16" t="s">
        <v>68</v>
      </c>
      <c r="C169" s="16" t="s">
        <v>1354</v>
      </c>
      <c r="D169" s="16" t="s">
        <v>1355</v>
      </c>
      <c r="E169" s="85">
        <v>150000</v>
      </c>
      <c r="F169" s="85">
        <v>0</v>
      </c>
      <c r="G169" s="85">
        <v>150000</v>
      </c>
      <c r="H169" s="85">
        <v>0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68</v>
      </c>
      <c r="B170" s="16" t="s">
        <v>68</v>
      </c>
      <c r="C170" s="16" t="s">
        <v>1356</v>
      </c>
      <c r="D170" s="16" t="s">
        <v>1357</v>
      </c>
      <c r="E170" s="85">
        <v>0</v>
      </c>
      <c r="F170" s="85">
        <v>0</v>
      </c>
      <c r="G170" s="85">
        <v>0</v>
      </c>
      <c r="H170" s="85">
        <v>38910.47</v>
      </c>
      <c r="I170" s="85">
        <v>38910.47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68</v>
      </c>
      <c r="B171" s="16" t="s">
        <v>68</v>
      </c>
      <c r="C171" s="16" t="s">
        <v>1358</v>
      </c>
      <c r="D171" s="16" t="s">
        <v>1359</v>
      </c>
      <c r="E171" s="85">
        <v>0</v>
      </c>
      <c r="F171" s="85">
        <v>0</v>
      </c>
      <c r="G171" s="85">
        <v>0</v>
      </c>
      <c r="H171" s="85">
        <v>132401.82</v>
      </c>
      <c r="I171" s="85">
        <v>121809.67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68</v>
      </c>
      <c r="B172" s="16" t="s">
        <v>68</v>
      </c>
      <c r="C172" s="16" t="s">
        <v>1360</v>
      </c>
      <c r="D172" s="16" t="s">
        <v>1361</v>
      </c>
      <c r="E172" s="85">
        <v>250000</v>
      </c>
      <c r="F172" s="85">
        <v>0</v>
      </c>
      <c r="G172" s="85">
        <v>250000</v>
      </c>
      <c r="H172" s="85">
        <v>0</v>
      </c>
      <c r="I172" s="85">
        <v>0</v>
      </c>
      <c r="J172" s="85">
        <v>0</v>
      </c>
      <c r="K172" s="110">
        <v>0</v>
      </c>
      <c r="L172" s="85">
        <v>0</v>
      </c>
    </row>
    <row r="173" spans="1:12" ht="13.8" x14ac:dyDescent="0.2">
      <c r="A173" s="37" t="s">
        <v>68</v>
      </c>
      <c r="B173" s="16" t="s">
        <v>68</v>
      </c>
      <c r="C173" s="16" t="s">
        <v>1362</v>
      </c>
      <c r="D173" s="16" t="s">
        <v>1363</v>
      </c>
      <c r="E173" s="85">
        <v>100000</v>
      </c>
      <c r="F173" s="85">
        <v>0</v>
      </c>
      <c r="G173" s="85">
        <v>100000</v>
      </c>
      <c r="H173" s="85">
        <v>0</v>
      </c>
      <c r="I173" s="85">
        <v>0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68</v>
      </c>
      <c r="B174" s="16" t="s">
        <v>68</v>
      </c>
      <c r="C174" s="16" t="s">
        <v>1364</v>
      </c>
      <c r="D174" s="16" t="s">
        <v>1365</v>
      </c>
      <c r="E174" s="85">
        <v>400000</v>
      </c>
      <c r="F174" s="85">
        <v>0</v>
      </c>
      <c r="G174" s="85">
        <v>400000</v>
      </c>
      <c r="H174" s="85">
        <v>0</v>
      </c>
      <c r="I174" s="85">
        <v>0</v>
      </c>
      <c r="J174" s="85">
        <v>0</v>
      </c>
      <c r="K174" s="110">
        <v>0</v>
      </c>
      <c r="L174" s="85">
        <v>0</v>
      </c>
    </row>
    <row r="175" spans="1:12" ht="13.8" x14ac:dyDescent="0.2">
      <c r="A175" s="37" t="s">
        <v>68</v>
      </c>
      <c r="B175" s="16" t="s">
        <v>68</v>
      </c>
      <c r="C175" s="16" t="s">
        <v>1366</v>
      </c>
      <c r="D175" s="16" t="s">
        <v>1367</v>
      </c>
      <c r="E175" s="85">
        <v>200000</v>
      </c>
      <c r="F175" s="85">
        <v>0</v>
      </c>
      <c r="G175" s="85">
        <v>200000</v>
      </c>
      <c r="H175" s="85">
        <v>0</v>
      </c>
      <c r="I175" s="85">
        <v>0</v>
      </c>
      <c r="J175" s="85">
        <v>0</v>
      </c>
      <c r="K175" s="110">
        <v>0</v>
      </c>
      <c r="L175" s="85">
        <v>0</v>
      </c>
    </row>
    <row r="176" spans="1:12" ht="13.8" x14ac:dyDescent="0.2">
      <c r="A176" s="37" t="s">
        <v>68</v>
      </c>
      <c r="B176" s="16" t="s">
        <v>68</v>
      </c>
      <c r="C176" s="16" t="s">
        <v>1368</v>
      </c>
      <c r="D176" s="16" t="s">
        <v>1369</v>
      </c>
      <c r="E176" s="85">
        <v>100000</v>
      </c>
      <c r="F176" s="85">
        <v>0</v>
      </c>
      <c r="G176" s="85">
        <v>100000</v>
      </c>
      <c r="H176" s="85">
        <v>0</v>
      </c>
      <c r="I176" s="85">
        <v>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68</v>
      </c>
      <c r="B177" s="16" t="s">
        <v>68</v>
      </c>
      <c r="C177" s="16" t="s">
        <v>1370</v>
      </c>
      <c r="D177" s="16" t="s">
        <v>2062</v>
      </c>
      <c r="E177" s="85">
        <v>0</v>
      </c>
      <c r="F177" s="85">
        <v>710000</v>
      </c>
      <c r="G177" s="85">
        <v>710000</v>
      </c>
      <c r="H177" s="85">
        <v>0</v>
      </c>
      <c r="I177" s="85">
        <v>0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68</v>
      </c>
      <c r="B178" s="16" t="s">
        <v>68</v>
      </c>
      <c r="C178" s="16" t="s">
        <v>1371</v>
      </c>
      <c r="D178" s="16" t="s">
        <v>2063</v>
      </c>
      <c r="E178" s="85">
        <v>0</v>
      </c>
      <c r="F178" s="85">
        <v>0</v>
      </c>
      <c r="G178" s="85">
        <v>0</v>
      </c>
      <c r="H178" s="85">
        <v>256765.23</v>
      </c>
      <c r="I178" s="85">
        <v>256765.23</v>
      </c>
      <c r="J178" s="85">
        <v>132659.48000000001</v>
      </c>
      <c r="K178" s="110">
        <v>0</v>
      </c>
      <c r="L178" s="85">
        <v>103608.4</v>
      </c>
    </row>
    <row r="179" spans="1:12" ht="13.8" x14ac:dyDescent="0.2">
      <c r="A179" s="37" t="s">
        <v>68</v>
      </c>
      <c r="B179" s="16" t="s">
        <v>68</v>
      </c>
      <c r="C179" s="16" t="s">
        <v>1372</v>
      </c>
      <c r="D179" s="16" t="s">
        <v>1373</v>
      </c>
      <c r="E179" s="85">
        <v>0</v>
      </c>
      <c r="F179" s="85">
        <v>0</v>
      </c>
      <c r="G179" s="85">
        <v>0</v>
      </c>
      <c r="H179" s="85">
        <v>43478.96</v>
      </c>
      <c r="I179" s="85">
        <v>43478.96</v>
      </c>
      <c r="J179" s="85">
        <v>35127.360000000001</v>
      </c>
      <c r="K179" s="110">
        <v>0</v>
      </c>
      <c r="L179" s="85">
        <v>35127.360000000001</v>
      </c>
    </row>
    <row r="180" spans="1:12" ht="13.8" x14ac:dyDescent="0.2">
      <c r="A180" s="37" t="s">
        <v>68</v>
      </c>
      <c r="B180" s="16" t="s">
        <v>68</v>
      </c>
      <c r="C180" s="16" t="s">
        <v>1374</v>
      </c>
      <c r="D180" s="16" t="s">
        <v>1375</v>
      </c>
      <c r="E180" s="85">
        <v>0</v>
      </c>
      <c r="F180" s="85">
        <v>0</v>
      </c>
      <c r="G180" s="85">
        <v>0</v>
      </c>
      <c r="H180" s="85">
        <v>48347.15</v>
      </c>
      <c r="I180" s="85">
        <v>48347.15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68</v>
      </c>
      <c r="B181" s="16" t="s">
        <v>68</v>
      </c>
      <c r="C181" s="16" t="s">
        <v>1376</v>
      </c>
      <c r="D181" s="16" t="s">
        <v>1377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68</v>
      </c>
      <c r="B182" s="16" t="s">
        <v>68</v>
      </c>
      <c r="C182" s="16" t="s">
        <v>1378</v>
      </c>
      <c r="D182" s="16" t="s">
        <v>2064</v>
      </c>
      <c r="E182" s="85">
        <v>0</v>
      </c>
      <c r="F182" s="85">
        <v>310000</v>
      </c>
      <c r="G182" s="85">
        <v>310000</v>
      </c>
      <c r="H182" s="85">
        <v>0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68</v>
      </c>
      <c r="B183" s="16" t="s">
        <v>68</v>
      </c>
      <c r="C183" s="16" t="s">
        <v>1379</v>
      </c>
      <c r="D183" s="16" t="s">
        <v>2065</v>
      </c>
      <c r="E183" s="85">
        <v>0</v>
      </c>
      <c r="F183" s="85">
        <v>100000</v>
      </c>
      <c r="G183" s="85">
        <v>100000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1380</v>
      </c>
      <c r="D184" s="16" t="s">
        <v>2066</v>
      </c>
      <c r="E184" s="85">
        <v>0</v>
      </c>
      <c r="F184" s="85">
        <v>60000</v>
      </c>
      <c r="G184" s="85">
        <v>60000</v>
      </c>
      <c r="H184" s="85">
        <v>0</v>
      </c>
      <c r="I184" s="85">
        <v>0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1381</v>
      </c>
      <c r="D185" s="16" t="s">
        <v>1382</v>
      </c>
      <c r="E185" s="85">
        <v>0</v>
      </c>
      <c r="F185" s="85">
        <v>890000</v>
      </c>
      <c r="G185" s="85">
        <v>890000</v>
      </c>
      <c r="H185" s="85">
        <v>0</v>
      </c>
      <c r="I185" s="85">
        <v>0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68</v>
      </c>
      <c r="B186" s="16" t="s">
        <v>68</v>
      </c>
      <c r="C186" s="16" t="s">
        <v>1383</v>
      </c>
      <c r="D186" s="16" t="s">
        <v>1384</v>
      </c>
      <c r="E186" s="85">
        <v>0</v>
      </c>
      <c r="F186" s="85">
        <v>0</v>
      </c>
      <c r="G186" s="85">
        <v>0</v>
      </c>
      <c r="H186" s="85">
        <v>0</v>
      </c>
      <c r="I186" s="85">
        <v>0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68</v>
      </c>
      <c r="B187" s="16" t="s">
        <v>68</v>
      </c>
      <c r="C187" s="16" t="s">
        <v>1385</v>
      </c>
      <c r="D187" s="16" t="s">
        <v>1386</v>
      </c>
      <c r="E187" s="85">
        <v>0</v>
      </c>
      <c r="F187" s="85">
        <v>0</v>
      </c>
      <c r="G187" s="85">
        <v>0</v>
      </c>
      <c r="H187" s="85">
        <v>199689.08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1387</v>
      </c>
      <c r="D188" s="16" t="s">
        <v>1388</v>
      </c>
      <c r="E188" s="85">
        <v>0</v>
      </c>
      <c r="F188" s="85">
        <v>0</v>
      </c>
      <c r="G188" s="85">
        <v>0</v>
      </c>
      <c r="H188" s="85">
        <v>616345.42000000004</v>
      </c>
      <c r="I188" s="85">
        <v>0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68</v>
      </c>
      <c r="B189" s="16" t="s">
        <v>68</v>
      </c>
      <c r="C189" s="16" t="s">
        <v>1389</v>
      </c>
      <c r="D189" s="16" t="s">
        <v>1390</v>
      </c>
      <c r="E189" s="85">
        <v>0</v>
      </c>
      <c r="F189" s="85">
        <v>0</v>
      </c>
      <c r="G189" s="85">
        <v>0</v>
      </c>
      <c r="H189" s="85">
        <v>0</v>
      </c>
      <c r="I189" s="85">
        <v>0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68</v>
      </c>
      <c r="B190" s="16" t="s">
        <v>68</v>
      </c>
      <c r="C190" s="16" t="s">
        <v>1391</v>
      </c>
      <c r="D190" s="16" t="s">
        <v>1392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27" t="s">
        <v>125</v>
      </c>
      <c r="D191" s="27" t="s">
        <v>68</v>
      </c>
      <c r="E191" s="90">
        <v>62738436.240000002</v>
      </c>
      <c r="F191" s="90">
        <v>2514368.8199999998</v>
      </c>
      <c r="G191" s="90">
        <v>65252805.060000002</v>
      </c>
      <c r="H191" s="90">
        <v>39260341.340000004</v>
      </c>
      <c r="I191" s="90">
        <v>34291423.950000003</v>
      </c>
      <c r="J191" s="90">
        <v>8092676.5099999998</v>
      </c>
      <c r="K191" s="111">
        <v>12.4020362075757</v>
      </c>
      <c r="L191" s="90">
        <v>6681129.04</v>
      </c>
    </row>
    <row r="192" spans="1:12" ht="13.8" x14ac:dyDescent="0.2">
      <c r="A192" s="37" t="s">
        <v>428</v>
      </c>
      <c r="B192" s="16" t="s">
        <v>429</v>
      </c>
      <c r="C192" s="16" t="s">
        <v>1393</v>
      </c>
      <c r="D192" s="16" t="s">
        <v>1394</v>
      </c>
      <c r="E192" s="85">
        <v>250000</v>
      </c>
      <c r="F192" s="85">
        <v>0</v>
      </c>
      <c r="G192" s="85">
        <v>250000</v>
      </c>
      <c r="H192" s="85">
        <v>0</v>
      </c>
      <c r="I192" s="85">
        <v>0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68</v>
      </c>
      <c r="B193" s="16" t="s">
        <v>68</v>
      </c>
      <c r="C193" s="16" t="s">
        <v>1395</v>
      </c>
      <c r="D193" s="16" t="s">
        <v>1396</v>
      </c>
      <c r="E193" s="85">
        <v>10000</v>
      </c>
      <c r="F193" s="85">
        <v>0</v>
      </c>
      <c r="G193" s="85">
        <v>10000</v>
      </c>
      <c r="H193" s="85">
        <v>0</v>
      </c>
      <c r="I193" s="85">
        <v>0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68</v>
      </c>
      <c r="B194" s="16" t="s">
        <v>68</v>
      </c>
      <c r="C194" s="16" t="s">
        <v>1397</v>
      </c>
      <c r="D194" s="16" t="s">
        <v>1398</v>
      </c>
      <c r="E194" s="85">
        <v>60000</v>
      </c>
      <c r="F194" s="85">
        <v>0</v>
      </c>
      <c r="G194" s="85">
        <v>60000</v>
      </c>
      <c r="H194" s="85">
        <v>25819.919999999998</v>
      </c>
      <c r="I194" s="85">
        <v>25819.919999999998</v>
      </c>
      <c r="J194" s="85">
        <v>25819.919999999998</v>
      </c>
      <c r="K194" s="110">
        <v>43.033200000000001</v>
      </c>
      <c r="L194" s="85">
        <v>25819.919999999998</v>
      </c>
    </row>
    <row r="195" spans="1:12" ht="13.8" x14ac:dyDescent="0.2">
      <c r="A195" s="37" t="s">
        <v>68</v>
      </c>
      <c r="B195" s="16" t="s">
        <v>68</v>
      </c>
      <c r="C195" s="16" t="s">
        <v>1399</v>
      </c>
      <c r="D195" s="16" t="s">
        <v>2067</v>
      </c>
      <c r="E195" s="85">
        <v>30000</v>
      </c>
      <c r="F195" s="85">
        <v>0</v>
      </c>
      <c r="G195" s="85">
        <v>30000</v>
      </c>
      <c r="H195" s="85">
        <v>0</v>
      </c>
      <c r="I195" s="85">
        <v>0</v>
      </c>
      <c r="J195" s="85">
        <v>0</v>
      </c>
      <c r="K195" s="110">
        <v>0</v>
      </c>
      <c r="L195" s="85">
        <v>0</v>
      </c>
    </row>
    <row r="196" spans="1:12" ht="13.8" x14ac:dyDescent="0.2">
      <c r="A196" s="37" t="s">
        <v>68</v>
      </c>
      <c r="B196" s="16" t="s">
        <v>68</v>
      </c>
      <c r="C196" s="16" t="s">
        <v>1400</v>
      </c>
      <c r="D196" s="16" t="s">
        <v>1401</v>
      </c>
      <c r="E196" s="85">
        <v>80018.559999999998</v>
      </c>
      <c r="F196" s="85">
        <v>0</v>
      </c>
      <c r="G196" s="85">
        <v>80018.559999999998</v>
      </c>
      <c r="H196" s="85">
        <v>0</v>
      </c>
      <c r="I196" s="85">
        <v>0</v>
      </c>
      <c r="J196" s="85">
        <v>0</v>
      </c>
      <c r="K196" s="110">
        <v>0</v>
      </c>
      <c r="L196" s="85">
        <v>0</v>
      </c>
    </row>
    <row r="197" spans="1:12" ht="13.8" x14ac:dyDescent="0.2">
      <c r="A197" s="37" t="s">
        <v>68</v>
      </c>
      <c r="B197" s="16" t="s">
        <v>68</v>
      </c>
      <c r="C197" s="16" t="s">
        <v>1402</v>
      </c>
      <c r="D197" s="16" t="s">
        <v>2068</v>
      </c>
      <c r="E197" s="85">
        <v>3000</v>
      </c>
      <c r="F197" s="85">
        <v>0</v>
      </c>
      <c r="G197" s="85">
        <v>3000</v>
      </c>
      <c r="H197" s="85">
        <v>0</v>
      </c>
      <c r="I197" s="85">
        <v>0</v>
      </c>
      <c r="J197" s="85">
        <v>0</v>
      </c>
      <c r="K197" s="110">
        <v>0</v>
      </c>
      <c r="L197" s="85">
        <v>0</v>
      </c>
    </row>
    <row r="198" spans="1:12" ht="13.8" x14ac:dyDescent="0.2">
      <c r="A198" s="37" t="s">
        <v>68</v>
      </c>
      <c r="B198" s="16" t="s">
        <v>68</v>
      </c>
      <c r="C198" s="16" t="s">
        <v>1403</v>
      </c>
      <c r="D198" s="16" t="s">
        <v>1404</v>
      </c>
      <c r="E198" s="85">
        <v>60000</v>
      </c>
      <c r="F198" s="85">
        <v>0</v>
      </c>
      <c r="G198" s="85">
        <v>60000</v>
      </c>
      <c r="H198" s="85">
        <v>42626.51</v>
      </c>
      <c r="I198" s="85">
        <v>42626.51</v>
      </c>
      <c r="J198" s="85">
        <v>3511.95</v>
      </c>
      <c r="K198" s="110">
        <v>5.8532500000000001</v>
      </c>
      <c r="L198" s="85">
        <v>3511.95</v>
      </c>
    </row>
    <row r="199" spans="1:12" ht="13.8" x14ac:dyDescent="0.2">
      <c r="A199" s="37" t="s">
        <v>68</v>
      </c>
      <c r="B199" s="16" t="s">
        <v>68</v>
      </c>
      <c r="C199" s="16" t="s">
        <v>1405</v>
      </c>
      <c r="D199" s="16" t="s">
        <v>1406</v>
      </c>
      <c r="E199" s="85">
        <v>155182.5</v>
      </c>
      <c r="F199" s="85">
        <v>0</v>
      </c>
      <c r="G199" s="85">
        <v>155182.5</v>
      </c>
      <c r="H199" s="85">
        <v>77591.25</v>
      </c>
      <c r="I199" s="85">
        <v>77591.25</v>
      </c>
      <c r="J199" s="85">
        <v>58158.96</v>
      </c>
      <c r="K199" s="110">
        <v>37.477782610797</v>
      </c>
      <c r="L199" s="85">
        <v>58158.96</v>
      </c>
    </row>
    <row r="200" spans="1:12" ht="13.8" x14ac:dyDescent="0.2">
      <c r="A200" s="37" t="s">
        <v>68</v>
      </c>
      <c r="B200" s="16" t="s">
        <v>68</v>
      </c>
      <c r="C200" s="16" t="s">
        <v>1407</v>
      </c>
      <c r="D200" s="16" t="s">
        <v>2069</v>
      </c>
      <c r="E200" s="85">
        <v>400000</v>
      </c>
      <c r="F200" s="85">
        <v>0</v>
      </c>
      <c r="G200" s="85">
        <v>400000</v>
      </c>
      <c r="H200" s="85">
        <v>395113.18</v>
      </c>
      <c r="I200" s="85">
        <v>395113.18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1408</v>
      </c>
      <c r="D201" s="16" t="s">
        <v>2070</v>
      </c>
      <c r="E201" s="85">
        <v>0</v>
      </c>
      <c r="F201" s="85">
        <v>0</v>
      </c>
      <c r="G201" s="85">
        <v>0</v>
      </c>
      <c r="H201" s="85">
        <v>57048.33</v>
      </c>
      <c r="I201" s="85">
        <v>57048.33</v>
      </c>
      <c r="J201" s="85">
        <v>57048.33</v>
      </c>
      <c r="K201" s="110">
        <v>0</v>
      </c>
      <c r="L201" s="85">
        <v>57048.33</v>
      </c>
    </row>
    <row r="202" spans="1:12" ht="13.8" x14ac:dyDescent="0.2">
      <c r="A202" s="37" t="s">
        <v>68</v>
      </c>
      <c r="B202" s="16" t="s">
        <v>68</v>
      </c>
      <c r="C202" s="16" t="s">
        <v>1409</v>
      </c>
      <c r="D202" s="16" t="s">
        <v>1410</v>
      </c>
      <c r="E202" s="85">
        <v>585738.21</v>
      </c>
      <c r="F202" s="85">
        <v>0</v>
      </c>
      <c r="G202" s="85">
        <v>585738.21</v>
      </c>
      <c r="H202" s="85">
        <v>585738.21</v>
      </c>
      <c r="I202" s="85">
        <v>585738.21</v>
      </c>
      <c r="J202" s="85">
        <v>0</v>
      </c>
      <c r="K202" s="110">
        <v>0</v>
      </c>
      <c r="L202" s="85">
        <v>0</v>
      </c>
    </row>
    <row r="203" spans="1:12" ht="13.8" x14ac:dyDescent="0.2">
      <c r="A203" s="37" t="s">
        <v>68</v>
      </c>
      <c r="B203" s="16" t="s">
        <v>68</v>
      </c>
      <c r="C203" s="16" t="s">
        <v>1411</v>
      </c>
      <c r="D203" s="16" t="s">
        <v>1412</v>
      </c>
      <c r="E203" s="85">
        <v>275000</v>
      </c>
      <c r="F203" s="85">
        <v>0</v>
      </c>
      <c r="G203" s="85">
        <v>275000</v>
      </c>
      <c r="H203" s="85">
        <v>186941.22</v>
      </c>
      <c r="I203" s="85">
        <v>186941.22</v>
      </c>
      <c r="J203" s="85">
        <v>46632.73</v>
      </c>
      <c r="K203" s="110">
        <v>16.9573563636364</v>
      </c>
      <c r="L203" s="85">
        <v>46632.73</v>
      </c>
    </row>
    <row r="204" spans="1:12" ht="13.8" x14ac:dyDescent="0.2">
      <c r="A204" s="37" t="s">
        <v>68</v>
      </c>
      <c r="B204" s="16" t="s">
        <v>68</v>
      </c>
      <c r="C204" s="16" t="s">
        <v>1413</v>
      </c>
      <c r="D204" s="16" t="s">
        <v>1414</v>
      </c>
      <c r="E204" s="85">
        <v>250000</v>
      </c>
      <c r="F204" s="85">
        <v>0</v>
      </c>
      <c r="G204" s="85">
        <v>250000</v>
      </c>
      <c r="H204" s="85">
        <v>0</v>
      </c>
      <c r="I204" s="85">
        <v>0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1415</v>
      </c>
      <c r="D205" s="16" t="s">
        <v>1416</v>
      </c>
      <c r="E205" s="85">
        <v>0</v>
      </c>
      <c r="F205" s="85">
        <v>0</v>
      </c>
      <c r="G205" s="85">
        <v>0</v>
      </c>
      <c r="H205" s="85">
        <v>4764.9799999999996</v>
      </c>
      <c r="I205" s="85">
        <v>4764.9799999999996</v>
      </c>
      <c r="J205" s="85">
        <v>4764.9799999999996</v>
      </c>
      <c r="K205" s="110">
        <v>0</v>
      </c>
      <c r="L205" s="85">
        <v>4764.9799999999996</v>
      </c>
    </row>
    <row r="206" spans="1:12" ht="13.8" x14ac:dyDescent="0.2">
      <c r="A206" s="37" t="s">
        <v>68</v>
      </c>
      <c r="B206" s="16" t="s">
        <v>68</v>
      </c>
      <c r="C206" s="16" t="s">
        <v>1417</v>
      </c>
      <c r="D206" s="16" t="s">
        <v>2071</v>
      </c>
      <c r="E206" s="85">
        <v>1729917.3</v>
      </c>
      <c r="F206" s="85">
        <v>0</v>
      </c>
      <c r="G206" s="85">
        <v>1729917.3</v>
      </c>
      <c r="H206" s="85">
        <v>1366190.88</v>
      </c>
      <c r="I206" s="85">
        <v>1274671.32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1418</v>
      </c>
      <c r="D207" s="16" t="s">
        <v>1419</v>
      </c>
      <c r="E207" s="85">
        <v>925000</v>
      </c>
      <c r="F207" s="85">
        <v>0</v>
      </c>
      <c r="G207" s="85">
        <v>925000</v>
      </c>
      <c r="H207" s="85">
        <v>17678.88</v>
      </c>
      <c r="I207" s="85">
        <v>17678.88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68</v>
      </c>
      <c r="B208" s="16" t="s">
        <v>68</v>
      </c>
      <c r="C208" s="16" t="s">
        <v>1420</v>
      </c>
      <c r="D208" s="16" t="s">
        <v>1421</v>
      </c>
      <c r="E208" s="85">
        <v>830000</v>
      </c>
      <c r="F208" s="85">
        <v>0</v>
      </c>
      <c r="G208" s="85">
        <v>830000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68</v>
      </c>
      <c r="B209" s="16" t="s">
        <v>68</v>
      </c>
      <c r="C209" s="16" t="s">
        <v>1422</v>
      </c>
      <c r="D209" s="16" t="s">
        <v>2072</v>
      </c>
      <c r="E209" s="85">
        <v>1239208.7</v>
      </c>
      <c r="F209" s="85">
        <v>0</v>
      </c>
      <c r="G209" s="85">
        <v>1239208.7</v>
      </c>
      <c r="H209" s="85">
        <v>1239208.7</v>
      </c>
      <c r="I209" s="85">
        <v>1239208.7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1423</v>
      </c>
      <c r="D210" s="16" t="s">
        <v>2073</v>
      </c>
      <c r="E210" s="85">
        <v>12000</v>
      </c>
      <c r="F210" s="85">
        <v>0</v>
      </c>
      <c r="G210" s="85">
        <v>12000</v>
      </c>
      <c r="H210" s="85">
        <v>0</v>
      </c>
      <c r="I210" s="85">
        <v>0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1424</v>
      </c>
      <c r="D211" s="16" t="s">
        <v>1425</v>
      </c>
      <c r="E211" s="85">
        <v>20000</v>
      </c>
      <c r="F211" s="85">
        <v>0</v>
      </c>
      <c r="G211" s="85">
        <v>20000</v>
      </c>
      <c r="H211" s="85">
        <v>0</v>
      </c>
      <c r="I211" s="85">
        <v>0</v>
      </c>
      <c r="J211" s="85">
        <v>0</v>
      </c>
      <c r="K211" s="110">
        <v>0</v>
      </c>
      <c r="L211" s="85">
        <v>0</v>
      </c>
    </row>
    <row r="212" spans="1:12" ht="13.8" x14ac:dyDescent="0.2">
      <c r="A212" s="37" t="s">
        <v>68</v>
      </c>
      <c r="B212" s="16" t="s">
        <v>68</v>
      </c>
      <c r="C212" s="16" t="s">
        <v>1426</v>
      </c>
      <c r="D212" s="16" t="s">
        <v>1427</v>
      </c>
      <c r="E212" s="85">
        <v>64038.39</v>
      </c>
      <c r="F212" s="85">
        <v>0</v>
      </c>
      <c r="G212" s="85">
        <v>64038.39</v>
      </c>
      <c r="H212" s="85">
        <v>64038.39</v>
      </c>
      <c r="I212" s="85">
        <v>64038.39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16" t="s">
        <v>1428</v>
      </c>
      <c r="D213" s="16" t="s">
        <v>1429</v>
      </c>
      <c r="E213" s="85">
        <v>0</v>
      </c>
      <c r="F213" s="85">
        <v>0</v>
      </c>
      <c r="G213" s="85">
        <v>0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68</v>
      </c>
      <c r="B214" s="16" t="s">
        <v>68</v>
      </c>
      <c r="C214" s="16" t="s">
        <v>1430</v>
      </c>
      <c r="D214" s="16" t="s">
        <v>1431</v>
      </c>
      <c r="E214" s="85">
        <v>200000</v>
      </c>
      <c r="F214" s="85">
        <v>0</v>
      </c>
      <c r="G214" s="85">
        <v>200000</v>
      </c>
      <c r="H214" s="85">
        <v>81614.740000000005</v>
      </c>
      <c r="I214" s="85">
        <v>81614.740000000005</v>
      </c>
      <c r="J214" s="85">
        <v>81614.740000000005</v>
      </c>
      <c r="K214" s="110">
        <v>40.807369999999999</v>
      </c>
      <c r="L214" s="85">
        <v>81614.740000000005</v>
      </c>
    </row>
    <row r="215" spans="1:12" ht="13.8" x14ac:dyDescent="0.2">
      <c r="A215" s="37" t="s">
        <v>68</v>
      </c>
      <c r="B215" s="16" t="s">
        <v>68</v>
      </c>
      <c r="C215" s="16" t="s">
        <v>1432</v>
      </c>
      <c r="D215" s="16" t="s">
        <v>2074</v>
      </c>
      <c r="E215" s="85">
        <v>13122.39</v>
      </c>
      <c r="F215" s="85">
        <v>0</v>
      </c>
      <c r="G215" s="85">
        <v>13122.39</v>
      </c>
      <c r="H215" s="85">
        <v>13122.39</v>
      </c>
      <c r="I215" s="85">
        <v>13122.39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68</v>
      </c>
      <c r="B216" s="16" t="s">
        <v>68</v>
      </c>
      <c r="C216" s="16" t="s">
        <v>1433</v>
      </c>
      <c r="D216" s="16" t="s">
        <v>2075</v>
      </c>
      <c r="E216" s="85">
        <v>0</v>
      </c>
      <c r="F216" s="85">
        <v>0</v>
      </c>
      <c r="G216" s="85">
        <v>0</v>
      </c>
      <c r="H216" s="85">
        <v>0</v>
      </c>
      <c r="I216" s="85">
        <v>0</v>
      </c>
      <c r="J216" s="85">
        <v>0</v>
      </c>
      <c r="K216" s="110">
        <v>0</v>
      </c>
      <c r="L216" s="85">
        <v>0</v>
      </c>
    </row>
    <row r="217" spans="1:12" ht="13.8" x14ac:dyDescent="0.2">
      <c r="A217" s="37" t="s">
        <v>68</v>
      </c>
      <c r="B217" s="16" t="s">
        <v>68</v>
      </c>
      <c r="C217" s="16" t="s">
        <v>1434</v>
      </c>
      <c r="D217" s="16" t="s">
        <v>2076</v>
      </c>
      <c r="E217" s="85">
        <v>33746.36</v>
      </c>
      <c r="F217" s="85">
        <v>0</v>
      </c>
      <c r="G217" s="85">
        <v>33746.36</v>
      </c>
      <c r="H217" s="85">
        <v>33746.36</v>
      </c>
      <c r="I217" s="85">
        <v>33746.36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1435</v>
      </c>
      <c r="D218" s="16" t="s">
        <v>1436</v>
      </c>
      <c r="E218" s="85">
        <v>0</v>
      </c>
      <c r="F218" s="85">
        <v>0</v>
      </c>
      <c r="G218" s="85">
        <v>0</v>
      </c>
      <c r="H218" s="85">
        <v>8587.9699999999993</v>
      </c>
      <c r="I218" s="85">
        <v>8587.9699999999993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68</v>
      </c>
      <c r="B219" s="16" t="s">
        <v>68</v>
      </c>
      <c r="C219" s="16" t="s">
        <v>1437</v>
      </c>
      <c r="D219" s="16" t="s">
        <v>1438</v>
      </c>
      <c r="E219" s="85">
        <v>55708.01</v>
      </c>
      <c r="F219" s="85">
        <v>0</v>
      </c>
      <c r="G219" s="85">
        <v>55708.01</v>
      </c>
      <c r="H219" s="85">
        <v>55708.01</v>
      </c>
      <c r="I219" s="85">
        <v>55708.01</v>
      </c>
      <c r="J219" s="85">
        <v>0</v>
      </c>
      <c r="K219" s="110">
        <v>0</v>
      </c>
      <c r="L219" s="85">
        <v>0</v>
      </c>
    </row>
    <row r="220" spans="1:12" ht="13.8" x14ac:dyDescent="0.2">
      <c r="A220" s="37" t="s">
        <v>68</v>
      </c>
      <c r="B220" s="16" t="s">
        <v>68</v>
      </c>
      <c r="C220" s="16" t="s">
        <v>1439</v>
      </c>
      <c r="D220" s="16" t="s">
        <v>2077</v>
      </c>
      <c r="E220" s="85">
        <v>0</v>
      </c>
      <c r="F220" s="85">
        <v>0</v>
      </c>
      <c r="G220" s="85">
        <v>0</v>
      </c>
      <c r="H220" s="85">
        <v>0</v>
      </c>
      <c r="I220" s="85">
        <v>0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68</v>
      </c>
      <c r="B221" s="16" t="s">
        <v>68</v>
      </c>
      <c r="C221" s="16" t="s">
        <v>1440</v>
      </c>
      <c r="D221" s="16" t="s">
        <v>1441</v>
      </c>
      <c r="E221" s="85">
        <v>340000</v>
      </c>
      <c r="F221" s="85">
        <v>0</v>
      </c>
      <c r="G221" s="85">
        <v>340000</v>
      </c>
      <c r="H221" s="85">
        <v>339356.6</v>
      </c>
      <c r="I221" s="85">
        <v>0</v>
      </c>
      <c r="J221" s="85">
        <v>0</v>
      </c>
      <c r="K221" s="110">
        <v>0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1442</v>
      </c>
      <c r="D222" s="16" t="s">
        <v>1443</v>
      </c>
      <c r="E222" s="85">
        <v>980000</v>
      </c>
      <c r="F222" s="85">
        <v>0</v>
      </c>
      <c r="G222" s="85">
        <v>980000</v>
      </c>
      <c r="H222" s="85">
        <v>0</v>
      </c>
      <c r="I222" s="85">
        <v>0</v>
      </c>
      <c r="J222" s="85">
        <v>0</v>
      </c>
      <c r="K222" s="110">
        <v>0</v>
      </c>
      <c r="L222" s="85">
        <v>0</v>
      </c>
    </row>
    <row r="223" spans="1:12" ht="13.8" x14ac:dyDescent="0.2">
      <c r="A223" s="37" t="s">
        <v>68</v>
      </c>
      <c r="B223" s="16" t="s">
        <v>68</v>
      </c>
      <c r="C223" s="16" t="s">
        <v>1444</v>
      </c>
      <c r="D223" s="16" t="s">
        <v>1445</v>
      </c>
      <c r="E223" s="85">
        <v>132496.45000000001</v>
      </c>
      <c r="F223" s="85">
        <v>0</v>
      </c>
      <c r="G223" s="85">
        <v>132496.45000000001</v>
      </c>
      <c r="H223" s="85">
        <v>132496.45000000001</v>
      </c>
      <c r="I223" s="85">
        <v>132496.45000000001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68</v>
      </c>
      <c r="B224" s="16" t="s">
        <v>68</v>
      </c>
      <c r="C224" s="16" t="s">
        <v>1446</v>
      </c>
      <c r="D224" s="16" t="s">
        <v>1447</v>
      </c>
      <c r="E224" s="85">
        <v>71863.33</v>
      </c>
      <c r="F224" s="85">
        <v>0</v>
      </c>
      <c r="G224" s="85">
        <v>71863.33</v>
      </c>
      <c r="H224" s="85">
        <v>71863.33</v>
      </c>
      <c r="I224" s="85">
        <v>71863.33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1448</v>
      </c>
      <c r="D225" s="16" t="s">
        <v>1449</v>
      </c>
      <c r="E225" s="85">
        <v>120000</v>
      </c>
      <c r="F225" s="85">
        <v>0</v>
      </c>
      <c r="G225" s="85">
        <v>120000</v>
      </c>
      <c r="H225" s="85">
        <v>120000</v>
      </c>
      <c r="I225" s="85">
        <v>120000</v>
      </c>
      <c r="J225" s="85">
        <v>28251.51</v>
      </c>
      <c r="K225" s="110">
        <v>23.542925</v>
      </c>
      <c r="L225" s="85">
        <v>28251.51</v>
      </c>
    </row>
    <row r="226" spans="1:12" ht="13.8" x14ac:dyDescent="0.2">
      <c r="A226" s="37" t="s">
        <v>68</v>
      </c>
      <c r="B226" s="16" t="s">
        <v>68</v>
      </c>
      <c r="C226" s="16" t="s">
        <v>1450</v>
      </c>
      <c r="D226" s="16" t="s">
        <v>1451</v>
      </c>
      <c r="E226" s="85">
        <v>307101.36</v>
      </c>
      <c r="F226" s="85">
        <v>-307101.36</v>
      </c>
      <c r="G226" s="85">
        <v>0</v>
      </c>
      <c r="H226" s="85">
        <v>0</v>
      </c>
      <c r="I226" s="85">
        <v>0</v>
      </c>
      <c r="J226" s="85">
        <v>0</v>
      </c>
      <c r="K226" s="110">
        <v>0</v>
      </c>
      <c r="L226" s="85">
        <v>0</v>
      </c>
    </row>
    <row r="227" spans="1:12" ht="13.8" x14ac:dyDescent="0.2">
      <c r="A227" s="37" t="s">
        <v>68</v>
      </c>
      <c r="B227" s="16" t="s">
        <v>68</v>
      </c>
      <c r="C227" s="16" t="s">
        <v>1452</v>
      </c>
      <c r="D227" s="16" t="s">
        <v>1453</v>
      </c>
      <c r="E227" s="85">
        <v>8076705.54</v>
      </c>
      <c r="F227" s="85">
        <v>0</v>
      </c>
      <c r="G227" s="85">
        <v>8076705.54</v>
      </c>
      <c r="H227" s="85">
        <v>8076705.54</v>
      </c>
      <c r="I227" s="85">
        <v>8076705.54</v>
      </c>
      <c r="J227" s="85">
        <v>1853530</v>
      </c>
      <c r="K227" s="110">
        <v>22.949084757644901</v>
      </c>
      <c r="L227" s="85">
        <v>562791.16</v>
      </c>
    </row>
    <row r="228" spans="1:12" ht="13.8" x14ac:dyDescent="0.2">
      <c r="A228" s="37" t="s">
        <v>68</v>
      </c>
      <c r="B228" s="16" t="s">
        <v>68</v>
      </c>
      <c r="C228" s="16" t="s">
        <v>1454</v>
      </c>
      <c r="D228" s="16" t="s">
        <v>2078</v>
      </c>
      <c r="E228" s="85">
        <v>187208.23</v>
      </c>
      <c r="F228" s="85">
        <v>0</v>
      </c>
      <c r="G228" s="85">
        <v>187208.23</v>
      </c>
      <c r="H228" s="85">
        <v>105693.23</v>
      </c>
      <c r="I228" s="85">
        <v>105693.23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1455</v>
      </c>
      <c r="D229" s="16" t="s">
        <v>1456</v>
      </c>
      <c r="E229" s="85">
        <v>228009.27</v>
      </c>
      <c r="F229" s="85">
        <v>0</v>
      </c>
      <c r="G229" s="85">
        <v>228009.27</v>
      </c>
      <c r="H229" s="85">
        <v>228009.27</v>
      </c>
      <c r="I229" s="85">
        <v>215803.5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68</v>
      </c>
      <c r="B230" s="16" t="s">
        <v>68</v>
      </c>
      <c r="C230" s="16" t="s">
        <v>1457</v>
      </c>
      <c r="D230" s="16" t="s">
        <v>2079</v>
      </c>
      <c r="E230" s="85">
        <v>94845.98</v>
      </c>
      <c r="F230" s="85">
        <v>0</v>
      </c>
      <c r="G230" s="85">
        <v>94845.98</v>
      </c>
      <c r="H230" s="85">
        <v>94845.98</v>
      </c>
      <c r="I230" s="85">
        <v>94845.98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68</v>
      </c>
      <c r="B231" s="16" t="s">
        <v>68</v>
      </c>
      <c r="C231" s="16" t="s">
        <v>1458</v>
      </c>
      <c r="D231" s="16" t="s">
        <v>1459</v>
      </c>
      <c r="E231" s="85">
        <v>0</v>
      </c>
      <c r="F231" s="85">
        <v>13442.62</v>
      </c>
      <c r="G231" s="85">
        <v>13442.62</v>
      </c>
      <c r="H231" s="85">
        <v>13442.62</v>
      </c>
      <c r="I231" s="85">
        <v>13442.62</v>
      </c>
      <c r="J231" s="85">
        <v>13442.62</v>
      </c>
      <c r="K231" s="110">
        <v>100</v>
      </c>
      <c r="L231" s="85">
        <v>13442.62</v>
      </c>
    </row>
    <row r="232" spans="1:12" ht="13.8" x14ac:dyDescent="0.2">
      <c r="A232" s="37" t="s">
        <v>68</v>
      </c>
      <c r="B232" s="16" t="s">
        <v>68</v>
      </c>
      <c r="C232" s="16" t="s">
        <v>1460</v>
      </c>
      <c r="D232" s="16" t="s">
        <v>1461</v>
      </c>
      <c r="E232" s="85">
        <v>0</v>
      </c>
      <c r="F232" s="85">
        <v>0</v>
      </c>
      <c r="G232" s="85">
        <v>0</v>
      </c>
      <c r="H232" s="85">
        <v>27130.3</v>
      </c>
      <c r="I232" s="85">
        <v>27130.3</v>
      </c>
      <c r="J232" s="85">
        <v>27130.3</v>
      </c>
      <c r="K232" s="110">
        <v>0</v>
      </c>
      <c r="L232" s="85">
        <v>27130.3</v>
      </c>
    </row>
    <row r="233" spans="1:12" ht="13.8" x14ac:dyDescent="0.2">
      <c r="A233" s="37" t="s">
        <v>68</v>
      </c>
      <c r="B233" s="16" t="s">
        <v>68</v>
      </c>
      <c r="C233" s="16" t="s">
        <v>1462</v>
      </c>
      <c r="D233" s="16" t="s">
        <v>2080</v>
      </c>
      <c r="E233" s="85">
        <v>72466.52</v>
      </c>
      <c r="F233" s="85">
        <v>0</v>
      </c>
      <c r="G233" s="85">
        <v>72466.52</v>
      </c>
      <c r="H233" s="85">
        <v>72466.52</v>
      </c>
      <c r="I233" s="85">
        <v>72466.52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68</v>
      </c>
      <c r="B234" s="16" t="s">
        <v>68</v>
      </c>
      <c r="C234" s="16" t="s">
        <v>1463</v>
      </c>
      <c r="D234" s="16" t="s">
        <v>2081</v>
      </c>
      <c r="E234" s="85">
        <v>116383.56</v>
      </c>
      <c r="F234" s="85">
        <v>0</v>
      </c>
      <c r="G234" s="85">
        <v>116383.56</v>
      </c>
      <c r="H234" s="85">
        <v>116383.56</v>
      </c>
      <c r="I234" s="85">
        <v>116383.56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68</v>
      </c>
      <c r="B235" s="16" t="s">
        <v>68</v>
      </c>
      <c r="C235" s="16" t="s">
        <v>1464</v>
      </c>
      <c r="D235" s="16" t="s">
        <v>1465</v>
      </c>
      <c r="E235" s="85">
        <v>137046.6</v>
      </c>
      <c r="F235" s="85">
        <v>0</v>
      </c>
      <c r="G235" s="85">
        <v>137046.6</v>
      </c>
      <c r="H235" s="85">
        <v>151216.51</v>
      </c>
      <c r="I235" s="85">
        <v>0</v>
      </c>
      <c r="J235" s="85">
        <v>0</v>
      </c>
      <c r="K235" s="110">
        <v>0</v>
      </c>
      <c r="L235" s="85">
        <v>0</v>
      </c>
    </row>
    <row r="236" spans="1:12" ht="13.8" x14ac:dyDescent="0.2">
      <c r="A236" s="37" t="s">
        <v>68</v>
      </c>
      <c r="B236" s="16" t="s">
        <v>68</v>
      </c>
      <c r="C236" s="16" t="s">
        <v>1466</v>
      </c>
      <c r="D236" s="16" t="s">
        <v>2082</v>
      </c>
      <c r="E236" s="85">
        <v>193587.54</v>
      </c>
      <c r="F236" s="85">
        <v>0</v>
      </c>
      <c r="G236" s="85">
        <v>193587.54</v>
      </c>
      <c r="H236" s="85">
        <v>177809.5</v>
      </c>
      <c r="I236" s="85">
        <v>177809.5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68</v>
      </c>
      <c r="B237" s="16" t="s">
        <v>68</v>
      </c>
      <c r="C237" s="16" t="s">
        <v>1467</v>
      </c>
      <c r="D237" s="16" t="s">
        <v>1468</v>
      </c>
      <c r="E237" s="85">
        <v>21795.08</v>
      </c>
      <c r="F237" s="85">
        <v>0</v>
      </c>
      <c r="G237" s="85">
        <v>21795.08</v>
      </c>
      <c r="H237" s="85">
        <v>21795.08</v>
      </c>
      <c r="I237" s="85">
        <v>21795.08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68</v>
      </c>
      <c r="B238" s="16" t="s">
        <v>68</v>
      </c>
      <c r="C238" s="16" t="s">
        <v>1469</v>
      </c>
      <c r="D238" s="16" t="s">
        <v>1470</v>
      </c>
      <c r="E238" s="85">
        <v>1000000</v>
      </c>
      <c r="F238" s="85">
        <v>0</v>
      </c>
      <c r="G238" s="85">
        <v>1000000</v>
      </c>
      <c r="H238" s="85">
        <v>1000000</v>
      </c>
      <c r="I238" s="85">
        <v>891209.25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68</v>
      </c>
      <c r="B239" s="16" t="s">
        <v>68</v>
      </c>
      <c r="C239" s="16" t="s">
        <v>1471</v>
      </c>
      <c r="D239" s="16" t="s">
        <v>1472</v>
      </c>
      <c r="E239" s="85">
        <v>0</v>
      </c>
      <c r="F239" s="85">
        <v>0</v>
      </c>
      <c r="G239" s="85">
        <v>0</v>
      </c>
      <c r="H239" s="85">
        <v>9441.34</v>
      </c>
      <c r="I239" s="85">
        <v>9441.34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68</v>
      </c>
      <c r="B240" s="16" t="s">
        <v>68</v>
      </c>
      <c r="C240" s="16" t="s">
        <v>1473</v>
      </c>
      <c r="D240" s="16" t="s">
        <v>1474</v>
      </c>
      <c r="E240" s="85">
        <v>320816</v>
      </c>
      <c r="F240" s="85">
        <v>0</v>
      </c>
      <c r="G240" s="85">
        <v>320816</v>
      </c>
      <c r="H240" s="85">
        <v>320816</v>
      </c>
      <c r="I240" s="85">
        <v>320816</v>
      </c>
      <c r="J240" s="85">
        <v>219966.31</v>
      </c>
      <c r="K240" s="110">
        <v>68.564632063238705</v>
      </c>
      <c r="L240" s="85">
        <v>219966.31</v>
      </c>
    </row>
    <row r="241" spans="1:12" ht="13.8" x14ac:dyDescent="0.2">
      <c r="A241" s="37" t="s">
        <v>68</v>
      </c>
      <c r="B241" s="16" t="s">
        <v>68</v>
      </c>
      <c r="C241" s="16" t="s">
        <v>1475</v>
      </c>
      <c r="D241" s="16" t="s">
        <v>1476</v>
      </c>
      <c r="E241" s="85">
        <v>117158</v>
      </c>
      <c r="F241" s="85">
        <v>0</v>
      </c>
      <c r="G241" s="85">
        <v>117158</v>
      </c>
      <c r="H241" s="85">
        <v>116984.64</v>
      </c>
      <c r="I241" s="85">
        <v>0</v>
      </c>
      <c r="J241" s="85">
        <v>0</v>
      </c>
      <c r="K241" s="110">
        <v>0</v>
      </c>
      <c r="L241" s="85">
        <v>0</v>
      </c>
    </row>
    <row r="242" spans="1:12" ht="13.8" x14ac:dyDescent="0.2">
      <c r="A242" s="37" t="s">
        <v>68</v>
      </c>
      <c r="B242" s="16" t="s">
        <v>68</v>
      </c>
      <c r="C242" s="16" t="s">
        <v>1477</v>
      </c>
      <c r="D242" s="16" t="s">
        <v>1478</v>
      </c>
      <c r="E242" s="85">
        <v>200000</v>
      </c>
      <c r="F242" s="85">
        <v>0</v>
      </c>
      <c r="G242" s="85">
        <v>200000</v>
      </c>
      <c r="H242" s="85">
        <v>0</v>
      </c>
      <c r="I242" s="85">
        <v>0</v>
      </c>
      <c r="J242" s="85">
        <v>0</v>
      </c>
      <c r="K242" s="110">
        <v>0</v>
      </c>
      <c r="L242" s="85">
        <v>0</v>
      </c>
    </row>
    <row r="243" spans="1:12" ht="13.8" x14ac:dyDescent="0.2">
      <c r="A243" s="37" t="s">
        <v>68</v>
      </c>
      <c r="B243" s="16" t="s">
        <v>68</v>
      </c>
      <c r="C243" s="16" t="s">
        <v>1479</v>
      </c>
      <c r="D243" s="16" t="s">
        <v>2083</v>
      </c>
      <c r="E243" s="85">
        <v>60000</v>
      </c>
      <c r="F243" s="85">
        <v>0</v>
      </c>
      <c r="G243" s="85">
        <v>60000</v>
      </c>
      <c r="H243" s="85">
        <v>60000</v>
      </c>
      <c r="I243" s="85">
        <v>0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68</v>
      </c>
      <c r="B244" s="16" t="s">
        <v>68</v>
      </c>
      <c r="C244" s="16" t="s">
        <v>1480</v>
      </c>
      <c r="D244" s="16" t="s">
        <v>68</v>
      </c>
      <c r="E244" s="85">
        <v>515000</v>
      </c>
      <c r="F244" s="85">
        <v>0</v>
      </c>
      <c r="G244" s="85">
        <v>515000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68</v>
      </c>
      <c r="B245" s="16" t="s">
        <v>68</v>
      </c>
      <c r="C245" s="16" t="s">
        <v>1481</v>
      </c>
      <c r="D245" s="16" t="s">
        <v>2084</v>
      </c>
      <c r="E245" s="85">
        <v>105177.8</v>
      </c>
      <c r="F245" s="85">
        <v>0</v>
      </c>
      <c r="G245" s="85">
        <v>105177.8</v>
      </c>
      <c r="H245" s="85">
        <v>0</v>
      </c>
      <c r="I245" s="85">
        <v>0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68</v>
      </c>
      <c r="B246" s="16" t="s">
        <v>68</v>
      </c>
      <c r="C246" s="16" t="s">
        <v>1482</v>
      </c>
      <c r="D246" s="16" t="s">
        <v>2085</v>
      </c>
      <c r="E246" s="85">
        <v>0</v>
      </c>
      <c r="F246" s="85">
        <v>241220</v>
      </c>
      <c r="G246" s="85">
        <v>241220</v>
      </c>
      <c r="H246" s="85">
        <v>0</v>
      </c>
      <c r="I246" s="85">
        <v>0</v>
      </c>
      <c r="J246" s="85">
        <v>0</v>
      </c>
      <c r="K246" s="110">
        <v>0</v>
      </c>
      <c r="L246" s="85">
        <v>0</v>
      </c>
    </row>
    <row r="247" spans="1:12" ht="13.8" x14ac:dyDescent="0.2">
      <c r="A247" s="37" t="s">
        <v>68</v>
      </c>
      <c r="B247" s="16" t="s">
        <v>68</v>
      </c>
      <c r="C247" s="16" t="s">
        <v>1483</v>
      </c>
      <c r="D247" s="16" t="s">
        <v>1484</v>
      </c>
      <c r="E247" s="85">
        <v>0</v>
      </c>
      <c r="F247" s="85">
        <v>431000</v>
      </c>
      <c r="G247" s="85">
        <v>431000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68</v>
      </c>
      <c r="B248" s="16" t="s">
        <v>68</v>
      </c>
      <c r="C248" s="27" t="s">
        <v>125</v>
      </c>
      <c r="D248" s="27" t="s">
        <v>68</v>
      </c>
      <c r="E248" s="90">
        <v>20679341.68</v>
      </c>
      <c r="F248" s="90">
        <v>378561.26</v>
      </c>
      <c r="G248" s="90">
        <v>21057902.940000001</v>
      </c>
      <c r="H248" s="90">
        <v>15511996.390000001</v>
      </c>
      <c r="I248" s="90">
        <v>14631922.560000001</v>
      </c>
      <c r="J248" s="90">
        <v>2419872.35</v>
      </c>
      <c r="K248" s="111">
        <v>11.4915163057542</v>
      </c>
      <c r="L248" s="90">
        <v>1129133.51</v>
      </c>
    </row>
    <row r="249" spans="1:12" ht="13.8" x14ac:dyDescent="0.2">
      <c r="A249" s="37" t="s">
        <v>430</v>
      </c>
      <c r="B249" s="16" t="s">
        <v>431</v>
      </c>
      <c r="C249" s="16" t="s">
        <v>1485</v>
      </c>
      <c r="D249" s="16" t="s">
        <v>2086</v>
      </c>
      <c r="E249" s="85">
        <v>175000</v>
      </c>
      <c r="F249" s="85">
        <v>0</v>
      </c>
      <c r="G249" s="85">
        <v>175000</v>
      </c>
      <c r="H249" s="85">
        <v>155571.26999999999</v>
      </c>
      <c r="I249" s="85">
        <v>155571.26999999999</v>
      </c>
      <c r="J249" s="85">
        <v>47291.9</v>
      </c>
      <c r="K249" s="110">
        <v>27.023942857142899</v>
      </c>
      <c r="L249" s="85">
        <v>47291.9</v>
      </c>
    </row>
    <row r="250" spans="1:12" ht="13.8" x14ac:dyDescent="0.2">
      <c r="A250" s="37" t="s">
        <v>68</v>
      </c>
      <c r="B250" s="16" t="s">
        <v>68</v>
      </c>
      <c r="C250" s="16" t="s">
        <v>1486</v>
      </c>
      <c r="D250" s="16" t="s">
        <v>2087</v>
      </c>
      <c r="E250" s="85">
        <v>50000</v>
      </c>
      <c r="F250" s="85">
        <v>0</v>
      </c>
      <c r="G250" s="85">
        <v>50000</v>
      </c>
      <c r="H250" s="85">
        <v>0</v>
      </c>
      <c r="I250" s="85">
        <v>0</v>
      </c>
      <c r="J250" s="85">
        <v>0</v>
      </c>
      <c r="K250" s="110">
        <v>0</v>
      </c>
      <c r="L250" s="85">
        <v>0</v>
      </c>
    </row>
    <row r="251" spans="1:12" ht="13.8" x14ac:dyDescent="0.2">
      <c r="A251" s="37" t="s">
        <v>68</v>
      </c>
      <c r="B251" s="16" t="s">
        <v>68</v>
      </c>
      <c r="C251" s="16" t="s">
        <v>1487</v>
      </c>
      <c r="D251" s="16" t="s">
        <v>2088</v>
      </c>
      <c r="E251" s="85">
        <v>0</v>
      </c>
      <c r="F251" s="85">
        <v>180000</v>
      </c>
      <c r="G251" s="85">
        <v>180000</v>
      </c>
      <c r="H251" s="85">
        <v>0</v>
      </c>
      <c r="I251" s="85">
        <v>0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68</v>
      </c>
      <c r="B252" s="16" t="s">
        <v>68</v>
      </c>
      <c r="C252" s="16" t="s">
        <v>1488</v>
      </c>
      <c r="D252" s="16" t="s">
        <v>1489</v>
      </c>
      <c r="E252" s="85">
        <v>40000</v>
      </c>
      <c r="F252" s="85">
        <v>0</v>
      </c>
      <c r="G252" s="85">
        <v>40000</v>
      </c>
      <c r="H252" s="85">
        <v>39999.79</v>
      </c>
      <c r="I252" s="85">
        <v>0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1490</v>
      </c>
      <c r="D253" s="16" t="s">
        <v>2089</v>
      </c>
      <c r="E253" s="85">
        <v>45000</v>
      </c>
      <c r="F253" s="85">
        <v>0</v>
      </c>
      <c r="G253" s="85">
        <v>45000</v>
      </c>
      <c r="H253" s="85">
        <v>36873.03</v>
      </c>
      <c r="I253" s="85">
        <v>36873.03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1491</v>
      </c>
      <c r="D254" s="16" t="s">
        <v>1492</v>
      </c>
      <c r="E254" s="85">
        <v>0</v>
      </c>
      <c r="F254" s="85">
        <v>0</v>
      </c>
      <c r="G254" s="85">
        <v>0</v>
      </c>
      <c r="H254" s="85">
        <v>3307.08</v>
      </c>
      <c r="I254" s="85">
        <v>3307.08</v>
      </c>
      <c r="J254" s="85">
        <v>3307.08</v>
      </c>
      <c r="K254" s="110">
        <v>0</v>
      </c>
      <c r="L254" s="85">
        <v>3307.08</v>
      </c>
    </row>
    <row r="255" spans="1:12" ht="13.8" x14ac:dyDescent="0.2">
      <c r="A255" s="37" t="s">
        <v>68</v>
      </c>
      <c r="B255" s="16" t="s">
        <v>68</v>
      </c>
      <c r="C255" s="16" t="s">
        <v>1493</v>
      </c>
      <c r="D255" s="16" t="s">
        <v>1494</v>
      </c>
      <c r="E255" s="85">
        <v>15000</v>
      </c>
      <c r="F255" s="85">
        <v>0</v>
      </c>
      <c r="G255" s="85">
        <v>15000</v>
      </c>
      <c r="H255" s="85">
        <v>13386.92</v>
      </c>
      <c r="I255" s="85">
        <v>13386.92</v>
      </c>
      <c r="J255" s="85">
        <v>0</v>
      </c>
      <c r="K255" s="110">
        <v>0</v>
      </c>
      <c r="L255" s="85">
        <v>0</v>
      </c>
    </row>
    <row r="256" spans="1:12" ht="13.8" x14ac:dyDescent="0.2">
      <c r="A256" s="37" t="s">
        <v>68</v>
      </c>
      <c r="B256" s="16" t="s">
        <v>68</v>
      </c>
      <c r="C256" s="16" t="s">
        <v>1495</v>
      </c>
      <c r="D256" s="16" t="s">
        <v>1496</v>
      </c>
      <c r="E256" s="85">
        <v>10000</v>
      </c>
      <c r="F256" s="85">
        <v>0</v>
      </c>
      <c r="G256" s="85">
        <v>10000</v>
      </c>
      <c r="H256" s="85">
        <v>0</v>
      </c>
      <c r="I256" s="85">
        <v>0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68</v>
      </c>
      <c r="B257" s="16" t="s">
        <v>68</v>
      </c>
      <c r="C257" s="16" t="s">
        <v>1497</v>
      </c>
      <c r="D257" s="16" t="s">
        <v>1498</v>
      </c>
      <c r="E257" s="85">
        <v>402500</v>
      </c>
      <c r="F257" s="85">
        <v>0</v>
      </c>
      <c r="G257" s="85">
        <v>402500</v>
      </c>
      <c r="H257" s="85">
        <v>0</v>
      </c>
      <c r="I257" s="85">
        <v>0</v>
      </c>
      <c r="J257" s="85">
        <v>0</v>
      </c>
      <c r="K257" s="110">
        <v>0</v>
      </c>
      <c r="L257" s="85">
        <v>0</v>
      </c>
    </row>
    <row r="258" spans="1:12" ht="13.8" x14ac:dyDescent="0.2">
      <c r="A258" s="37" t="s">
        <v>68</v>
      </c>
      <c r="B258" s="16" t="s">
        <v>68</v>
      </c>
      <c r="C258" s="16" t="s">
        <v>1163</v>
      </c>
      <c r="D258" s="16" t="s">
        <v>1164</v>
      </c>
      <c r="E258" s="85">
        <v>171927.92</v>
      </c>
      <c r="F258" s="85">
        <v>-111927.92</v>
      </c>
      <c r="G258" s="85">
        <v>60000</v>
      </c>
      <c r="H258" s="85">
        <v>19052.560000000001</v>
      </c>
      <c r="I258" s="85">
        <v>19052.560000000001</v>
      </c>
      <c r="J258" s="85">
        <v>19052.560000000001</v>
      </c>
      <c r="K258" s="110">
        <v>31.754266666666702</v>
      </c>
      <c r="L258" s="85">
        <v>13204.49</v>
      </c>
    </row>
    <row r="259" spans="1:12" ht="13.8" x14ac:dyDescent="0.2">
      <c r="A259" s="37" t="s">
        <v>68</v>
      </c>
      <c r="B259" s="16" t="s">
        <v>68</v>
      </c>
      <c r="C259" s="16" t="s">
        <v>1499</v>
      </c>
      <c r="D259" s="16" t="s">
        <v>2090</v>
      </c>
      <c r="E259" s="85">
        <v>50000</v>
      </c>
      <c r="F259" s="85">
        <v>0</v>
      </c>
      <c r="G259" s="85">
        <v>50000</v>
      </c>
      <c r="H259" s="85">
        <v>0</v>
      </c>
      <c r="I259" s="85">
        <v>0</v>
      </c>
      <c r="J259" s="85">
        <v>0</v>
      </c>
      <c r="K259" s="110">
        <v>0</v>
      </c>
      <c r="L259" s="85">
        <v>0</v>
      </c>
    </row>
    <row r="260" spans="1:12" ht="13.8" x14ac:dyDescent="0.2">
      <c r="A260" s="37" t="s">
        <v>68</v>
      </c>
      <c r="B260" s="16" t="s">
        <v>68</v>
      </c>
      <c r="C260" s="16" t="s">
        <v>1500</v>
      </c>
      <c r="D260" s="16" t="s">
        <v>1501</v>
      </c>
      <c r="E260" s="85">
        <v>300000</v>
      </c>
      <c r="F260" s="85">
        <v>0</v>
      </c>
      <c r="G260" s="85">
        <v>300000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1502</v>
      </c>
      <c r="D261" s="16" t="s">
        <v>1503</v>
      </c>
      <c r="E261" s="85">
        <v>282842</v>
      </c>
      <c r="F261" s="85">
        <v>0</v>
      </c>
      <c r="G261" s="85">
        <v>282842</v>
      </c>
      <c r="H261" s="85">
        <v>0</v>
      </c>
      <c r="I261" s="85">
        <v>0</v>
      </c>
      <c r="J261" s="85">
        <v>0</v>
      </c>
      <c r="K261" s="110">
        <v>0</v>
      </c>
      <c r="L261" s="85">
        <v>0</v>
      </c>
    </row>
    <row r="262" spans="1:12" ht="13.8" x14ac:dyDescent="0.2">
      <c r="A262" s="37" t="s">
        <v>68</v>
      </c>
      <c r="B262" s="16" t="s">
        <v>68</v>
      </c>
      <c r="C262" s="16" t="s">
        <v>1504</v>
      </c>
      <c r="D262" s="16" t="s">
        <v>1505</v>
      </c>
      <c r="E262" s="85">
        <v>3387794.68</v>
      </c>
      <c r="F262" s="85">
        <v>0</v>
      </c>
      <c r="G262" s="85">
        <v>3387794.68</v>
      </c>
      <c r="H262" s="85">
        <v>3387794.68</v>
      </c>
      <c r="I262" s="85">
        <v>3387794.68</v>
      </c>
      <c r="J262" s="85">
        <v>1229924.1000000001</v>
      </c>
      <c r="K262" s="110">
        <v>36.304564360435201</v>
      </c>
      <c r="L262" s="85">
        <v>1211806.58</v>
      </c>
    </row>
    <row r="263" spans="1:12" ht="13.8" x14ac:dyDescent="0.2">
      <c r="A263" s="37" t="s">
        <v>68</v>
      </c>
      <c r="B263" s="16" t="s">
        <v>68</v>
      </c>
      <c r="C263" s="16" t="s">
        <v>1506</v>
      </c>
      <c r="D263" s="16" t="s">
        <v>1507</v>
      </c>
      <c r="E263" s="85">
        <v>40000</v>
      </c>
      <c r="F263" s="85">
        <v>0</v>
      </c>
      <c r="G263" s="85">
        <v>40000</v>
      </c>
      <c r="H263" s="85">
        <v>0</v>
      </c>
      <c r="I263" s="85">
        <v>0</v>
      </c>
      <c r="J263" s="85">
        <v>0</v>
      </c>
      <c r="K263" s="110">
        <v>0</v>
      </c>
      <c r="L263" s="85">
        <v>0</v>
      </c>
    </row>
    <row r="264" spans="1:12" ht="13.8" x14ac:dyDescent="0.2">
      <c r="A264" s="37" t="s">
        <v>68</v>
      </c>
      <c r="B264" s="16" t="s">
        <v>68</v>
      </c>
      <c r="C264" s="16" t="s">
        <v>1508</v>
      </c>
      <c r="D264" s="16" t="s">
        <v>1509</v>
      </c>
      <c r="E264" s="85">
        <v>1000</v>
      </c>
      <c r="F264" s="85">
        <v>0</v>
      </c>
      <c r="G264" s="85">
        <v>1000</v>
      </c>
      <c r="H264" s="85">
        <v>0</v>
      </c>
      <c r="I264" s="85">
        <v>0</v>
      </c>
      <c r="J264" s="85">
        <v>0</v>
      </c>
      <c r="K264" s="110">
        <v>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1510</v>
      </c>
      <c r="D265" s="16" t="s">
        <v>1511</v>
      </c>
      <c r="E265" s="85">
        <v>90000</v>
      </c>
      <c r="F265" s="85">
        <v>0</v>
      </c>
      <c r="G265" s="85">
        <v>90000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68</v>
      </c>
      <c r="B266" s="16" t="s">
        <v>68</v>
      </c>
      <c r="C266" s="27" t="s">
        <v>125</v>
      </c>
      <c r="D266" s="27" t="s">
        <v>68</v>
      </c>
      <c r="E266" s="90">
        <v>5061064.5999999996</v>
      </c>
      <c r="F266" s="90">
        <v>68072.08</v>
      </c>
      <c r="G266" s="90">
        <v>5129136.68</v>
      </c>
      <c r="H266" s="90">
        <v>3655985.33</v>
      </c>
      <c r="I266" s="90">
        <v>3615985.54</v>
      </c>
      <c r="J266" s="90">
        <v>1299575.6399999999</v>
      </c>
      <c r="K266" s="111">
        <v>25.337122425834799</v>
      </c>
      <c r="L266" s="90">
        <v>1275610.05</v>
      </c>
    </row>
    <row r="267" spans="1:12" ht="13.8" x14ac:dyDescent="0.2">
      <c r="A267" s="37" t="s">
        <v>432</v>
      </c>
      <c r="B267" s="16" t="s">
        <v>433</v>
      </c>
      <c r="C267" s="16" t="s">
        <v>1512</v>
      </c>
      <c r="D267" s="16" t="s">
        <v>1513</v>
      </c>
      <c r="E267" s="85">
        <v>301744.96000000002</v>
      </c>
      <c r="F267" s="85">
        <v>0</v>
      </c>
      <c r="G267" s="85">
        <v>301744.96000000002</v>
      </c>
      <c r="H267" s="85">
        <v>148623.67999999999</v>
      </c>
      <c r="I267" s="85">
        <v>142747.74</v>
      </c>
      <c r="J267" s="85">
        <v>117579.74</v>
      </c>
      <c r="K267" s="110">
        <v>38.9665961612085</v>
      </c>
      <c r="L267" s="85">
        <v>117579.74</v>
      </c>
    </row>
    <row r="268" spans="1:12" ht="13.8" x14ac:dyDescent="0.2">
      <c r="A268" s="37" t="s">
        <v>68</v>
      </c>
      <c r="B268" s="16" t="s">
        <v>68</v>
      </c>
      <c r="C268" s="16" t="s">
        <v>1514</v>
      </c>
      <c r="D268" s="16" t="s">
        <v>1515</v>
      </c>
      <c r="E268" s="85">
        <v>0</v>
      </c>
      <c r="F268" s="85">
        <v>0</v>
      </c>
      <c r="G268" s="85">
        <v>0</v>
      </c>
      <c r="H268" s="85">
        <v>47755.01</v>
      </c>
      <c r="I268" s="85">
        <v>47755.01</v>
      </c>
      <c r="J268" s="85">
        <v>0</v>
      </c>
      <c r="K268" s="110">
        <v>0</v>
      </c>
      <c r="L268" s="85">
        <v>0</v>
      </c>
    </row>
    <row r="269" spans="1:12" ht="13.8" x14ac:dyDescent="0.2">
      <c r="A269" s="37" t="s">
        <v>68</v>
      </c>
      <c r="B269" s="16" t="s">
        <v>68</v>
      </c>
      <c r="C269" s="16" t="s">
        <v>1516</v>
      </c>
      <c r="D269" s="16" t="s">
        <v>1517</v>
      </c>
      <c r="E269" s="85">
        <v>75000</v>
      </c>
      <c r="F269" s="85">
        <v>0</v>
      </c>
      <c r="G269" s="85">
        <v>75000</v>
      </c>
      <c r="H269" s="85">
        <v>45496.34</v>
      </c>
      <c r="I269" s="85">
        <v>45496.34</v>
      </c>
      <c r="J269" s="85">
        <v>45496.34</v>
      </c>
      <c r="K269" s="110">
        <v>60.6617866666667</v>
      </c>
      <c r="L269" s="85">
        <v>45496.34</v>
      </c>
    </row>
    <row r="270" spans="1:12" ht="13.8" x14ac:dyDescent="0.2">
      <c r="A270" s="37" t="s">
        <v>68</v>
      </c>
      <c r="B270" s="16" t="s">
        <v>68</v>
      </c>
      <c r="C270" s="16" t="s">
        <v>1518</v>
      </c>
      <c r="D270" s="16" t="s">
        <v>1519</v>
      </c>
      <c r="E270" s="85">
        <v>1417740.17</v>
      </c>
      <c r="F270" s="85">
        <v>538361.09</v>
      </c>
      <c r="G270" s="85">
        <v>1956101.26</v>
      </c>
      <c r="H270" s="85">
        <v>722550.66</v>
      </c>
      <c r="I270" s="85">
        <v>664820.32999999996</v>
      </c>
      <c r="J270" s="85">
        <v>22741.35</v>
      </c>
      <c r="K270" s="110">
        <v>1.1625855197291799</v>
      </c>
      <c r="L270" s="85">
        <v>22741.35</v>
      </c>
    </row>
    <row r="271" spans="1:12" ht="13.8" x14ac:dyDescent="0.2">
      <c r="A271" s="37" t="s">
        <v>68</v>
      </c>
      <c r="B271" s="16" t="s">
        <v>68</v>
      </c>
      <c r="C271" s="16" t="s">
        <v>1520</v>
      </c>
      <c r="D271" s="16" t="s">
        <v>2091</v>
      </c>
      <c r="E271" s="85">
        <v>75000</v>
      </c>
      <c r="F271" s="85">
        <v>0</v>
      </c>
      <c r="G271" s="85">
        <v>75000</v>
      </c>
      <c r="H271" s="85">
        <v>37065.730000000003</v>
      </c>
      <c r="I271" s="85">
        <v>37065.730000000003</v>
      </c>
      <c r="J271" s="85">
        <v>7065.73</v>
      </c>
      <c r="K271" s="110">
        <v>9.4209733333333308</v>
      </c>
      <c r="L271" s="85">
        <v>5418.38</v>
      </c>
    </row>
    <row r="272" spans="1:12" ht="13.8" x14ac:dyDescent="0.2">
      <c r="A272" s="37" t="s">
        <v>68</v>
      </c>
      <c r="B272" s="16" t="s">
        <v>68</v>
      </c>
      <c r="C272" s="16" t="s">
        <v>1521</v>
      </c>
      <c r="D272" s="16" t="s">
        <v>1522</v>
      </c>
      <c r="E272" s="85">
        <v>15000</v>
      </c>
      <c r="F272" s="85">
        <v>0</v>
      </c>
      <c r="G272" s="85">
        <v>15000</v>
      </c>
      <c r="H272" s="85">
        <v>10128.01</v>
      </c>
      <c r="I272" s="85">
        <v>10128.01</v>
      </c>
      <c r="J272" s="85">
        <v>10128.01</v>
      </c>
      <c r="K272" s="110">
        <v>67.520066666666693</v>
      </c>
      <c r="L272" s="85">
        <v>8837.4500000000007</v>
      </c>
    </row>
    <row r="273" spans="1:12" ht="13.8" x14ac:dyDescent="0.2">
      <c r="A273" s="37" t="s">
        <v>68</v>
      </c>
      <c r="B273" s="16" t="s">
        <v>68</v>
      </c>
      <c r="C273" s="16" t="s">
        <v>1523</v>
      </c>
      <c r="D273" s="16" t="s">
        <v>1524</v>
      </c>
      <c r="E273" s="85">
        <v>383000</v>
      </c>
      <c r="F273" s="85">
        <v>0</v>
      </c>
      <c r="G273" s="85">
        <v>383000</v>
      </c>
      <c r="H273" s="85">
        <v>0</v>
      </c>
      <c r="I273" s="85">
        <v>0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68</v>
      </c>
      <c r="B274" s="16" t="s">
        <v>68</v>
      </c>
      <c r="C274" s="16" t="s">
        <v>1525</v>
      </c>
      <c r="D274" s="16" t="s">
        <v>1526</v>
      </c>
      <c r="E274" s="85">
        <v>54787.59</v>
      </c>
      <c r="F274" s="85">
        <v>-54787.59</v>
      </c>
      <c r="G274" s="85">
        <v>0</v>
      </c>
      <c r="H274" s="85">
        <v>0</v>
      </c>
      <c r="I274" s="85">
        <v>0</v>
      </c>
      <c r="J274" s="85">
        <v>0</v>
      </c>
      <c r="K274" s="110">
        <v>0</v>
      </c>
      <c r="L274" s="85">
        <v>0</v>
      </c>
    </row>
    <row r="275" spans="1:12" ht="13.8" x14ac:dyDescent="0.2">
      <c r="A275" s="37" t="s">
        <v>68</v>
      </c>
      <c r="B275" s="16" t="s">
        <v>68</v>
      </c>
      <c r="C275" s="16" t="s">
        <v>1527</v>
      </c>
      <c r="D275" s="16" t="s">
        <v>1528</v>
      </c>
      <c r="E275" s="85">
        <v>8495196.4600000009</v>
      </c>
      <c r="F275" s="85">
        <v>-726000</v>
      </c>
      <c r="G275" s="85">
        <v>7769196.46</v>
      </c>
      <c r="H275" s="85">
        <v>726000</v>
      </c>
      <c r="I275" s="85">
        <v>726000</v>
      </c>
      <c r="J275" s="85">
        <v>726000</v>
      </c>
      <c r="K275" s="110">
        <v>9.3445957215503306</v>
      </c>
      <c r="L275" s="85">
        <v>726000</v>
      </c>
    </row>
    <row r="276" spans="1:12" ht="13.8" x14ac:dyDescent="0.2">
      <c r="A276" s="37" t="s">
        <v>68</v>
      </c>
      <c r="B276" s="16" t="s">
        <v>68</v>
      </c>
      <c r="C276" s="27" t="s">
        <v>125</v>
      </c>
      <c r="D276" s="27" t="s">
        <v>68</v>
      </c>
      <c r="E276" s="90">
        <v>10817469.18</v>
      </c>
      <c r="F276" s="90">
        <v>-242426.5</v>
      </c>
      <c r="G276" s="90">
        <v>10575042.68</v>
      </c>
      <c r="H276" s="90">
        <v>1737619.43</v>
      </c>
      <c r="I276" s="90">
        <v>1674013.16</v>
      </c>
      <c r="J276" s="90">
        <v>929011.17</v>
      </c>
      <c r="K276" s="111">
        <v>8.7849401473999507</v>
      </c>
      <c r="L276" s="90">
        <v>926073.26</v>
      </c>
    </row>
    <row r="277" spans="1:12" ht="13.8" x14ac:dyDescent="0.2">
      <c r="A277" s="37" t="s">
        <v>434</v>
      </c>
      <c r="B277" s="16" t="s">
        <v>435</v>
      </c>
      <c r="C277" s="16" t="s">
        <v>1529</v>
      </c>
      <c r="D277" s="16" t="s">
        <v>2092</v>
      </c>
      <c r="E277" s="85">
        <v>800000</v>
      </c>
      <c r="F277" s="85">
        <v>-222923.08</v>
      </c>
      <c r="G277" s="85">
        <v>577076.92000000004</v>
      </c>
      <c r="H277" s="85">
        <v>77076.92</v>
      </c>
      <c r="I277" s="85">
        <v>77076.92</v>
      </c>
      <c r="J277" s="85">
        <v>77076.92</v>
      </c>
      <c r="K277" s="110">
        <v>13.356437821148701</v>
      </c>
      <c r="L277" s="85">
        <v>77076.92</v>
      </c>
    </row>
    <row r="278" spans="1:12" ht="13.8" x14ac:dyDescent="0.2">
      <c r="A278" s="37" t="s">
        <v>68</v>
      </c>
      <c r="B278" s="16" t="s">
        <v>68</v>
      </c>
      <c r="C278" s="16" t="s">
        <v>1530</v>
      </c>
      <c r="D278" s="16" t="s">
        <v>2093</v>
      </c>
      <c r="E278" s="85">
        <v>0</v>
      </c>
      <c r="F278" s="85">
        <v>4840</v>
      </c>
      <c r="G278" s="85">
        <v>4840</v>
      </c>
      <c r="H278" s="85">
        <v>4840</v>
      </c>
      <c r="I278" s="85">
        <v>4840</v>
      </c>
      <c r="J278" s="85">
        <v>4840</v>
      </c>
      <c r="K278" s="110">
        <v>100</v>
      </c>
      <c r="L278" s="85">
        <v>0</v>
      </c>
    </row>
    <row r="279" spans="1:12" ht="13.8" x14ac:dyDescent="0.2">
      <c r="A279" s="37" t="s">
        <v>68</v>
      </c>
      <c r="B279" s="16" t="s">
        <v>68</v>
      </c>
      <c r="C279" s="16" t="s">
        <v>1531</v>
      </c>
      <c r="D279" s="16" t="s">
        <v>2094</v>
      </c>
      <c r="E279" s="85">
        <v>80989.14</v>
      </c>
      <c r="F279" s="85">
        <v>169010.86</v>
      </c>
      <c r="G279" s="85">
        <v>250000</v>
      </c>
      <c r="H279" s="85">
        <v>0</v>
      </c>
      <c r="I279" s="85">
        <v>0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68</v>
      </c>
      <c r="B280" s="16" t="s">
        <v>68</v>
      </c>
      <c r="C280" s="16" t="s">
        <v>1532</v>
      </c>
      <c r="D280" s="16" t="s">
        <v>1533</v>
      </c>
      <c r="E280" s="85">
        <v>0</v>
      </c>
      <c r="F280" s="85">
        <v>47999.49</v>
      </c>
      <c r="G280" s="85">
        <v>47999.49</v>
      </c>
      <c r="H280" s="85">
        <v>0</v>
      </c>
      <c r="I280" s="85">
        <v>0</v>
      </c>
      <c r="J280" s="85">
        <v>0</v>
      </c>
      <c r="K280" s="110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1534</v>
      </c>
      <c r="D281" s="16" t="s">
        <v>2095</v>
      </c>
      <c r="E281" s="85">
        <v>250000</v>
      </c>
      <c r="F281" s="85">
        <v>250000</v>
      </c>
      <c r="G281" s="85">
        <v>500000</v>
      </c>
      <c r="H281" s="85">
        <v>0</v>
      </c>
      <c r="I281" s="85">
        <v>0</v>
      </c>
      <c r="J281" s="85">
        <v>0</v>
      </c>
      <c r="K281" s="110">
        <v>0</v>
      </c>
      <c r="L281" s="85">
        <v>0</v>
      </c>
    </row>
    <row r="282" spans="1:12" ht="13.8" x14ac:dyDescent="0.2">
      <c r="A282" s="37" t="s">
        <v>68</v>
      </c>
      <c r="B282" s="16" t="s">
        <v>68</v>
      </c>
      <c r="C282" s="16" t="s">
        <v>1535</v>
      </c>
      <c r="D282" s="16" t="s">
        <v>2096</v>
      </c>
      <c r="E282" s="85">
        <v>2000000</v>
      </c>
      <c r="F282" s="85">
        <v>-1186282.47</v>
      </c>
      <c r="G282" s="85">
        <v>813717.53</v>
      </c>
      <c r="H282" s="85">
        <v>5886.65</v>
      </c>
      <c r="I282" s="85">
        <v>5886.65</v>
      </c>
      <c r="J282" s="85">
        <v>5886.65</v>
      </c>
      <c r="K282" s="110">
        <v>0.72342671541069004</v>
      </c>
      <c r="L282" s="85">
        <v>5886.65</v>
      </c>
    </row>
    <row r="283" spans="1:12" ht="13.8" x14ac:dyDescent="0.2">
      <c r="A283" s="37" t="s">
        <v>68</v>
      </c>
      <c r="B283" s="16" t="s">
        <v>68</v>
      </c>
      <c r="C283" s="16" t="s">
        <v>1536</v>
      </c>
      <c r="D283" s="16" t="s">
        <v>2097</v>
      </c>
      <c r="E283" s="85">
        <v>600000</v>
      </c>
      <c r="F283" s="85">
        <v>-18954.650000000001</v>
      </c>
      <c r="G283" s="85">
        <v>581045.35</v>
      </c>
      <c r="H283" s="85">
        <v>20404.810000000001</v>
      </c>
      <c r="I283" s="85">
        <v>20404.810000000001</v>
      </c>
      <c r="J283" s="85">
        <v>20404.810000000001</v>
      </c>
      <c r="K283" s="110">
        <v>3.5117413812880498</v>
      </c>
      <c r="L283" s="85">
        <v>20115.810000000001</v>
      </c>
    </row>
    <row r="284" spans="1:12" ht="13.8" x14ac:dyDescent="0.2">
      <c r="A284" s="37" t="s">
        <v>68</v>
      </c>
      <c r="B284" s="16" t="s">
        <v>68</v>
      </c>
      <c r="C284" s="16" t="s">
        <v>1537</v>
      </c>
      <c r="D284" s="16" t="s">
        <v>2098</v>
      </c>
      <c r="E284" s="85">
        <v>0</v>
      </c>
      <c r="F284" s="85">
        <v>18954.650000000001</v>
      </c>
      <c r="G284" s="85">
        <v>18954.650000000001</v>
      </c>
      <c r="H284" s="85">
        <v>18731.599999999999</v>
      </c>
      <c r="I284" s="85">
        <v>18731.599999999999</v>
      </c>
      <c r="J284" s="85">
        <v>18731.599999999999</v>
      </c>
      <c r="K284" s="110">
        <v>98.823243900573203</v>
      </c>
      <c r="L284" s="85">
        <v>18731.599999999999</v>
      </c>
    </row>
    <row r="285" spans="1:12" ht="13.8" x14ac:dyDescent="0.2">
      <c r="A285" s="37" t="s">
        <v>68</v>
      </c>
      <c r="B285" s="16" t="s">
        <v>68</v>
      </c>
      <c r="C285" s="16" t="s">
        <v>1538</v>
      </c>
      <c r="D285" s="16" t="s">
        <v>1539</v>
      </c>
      <c r="E285" s="85">
        <v>0</v>
      </c>
      <c r="F285" s="85">
        <v>658.92</v>
      </c>
      <c r="G285" s="85">
        <v>658.92</v>
      </c>
      <c r="H285" s="85">
        <v>658.92</v>
      </c>
      <c r="I285" s="85">
        <v>658.92</v>
      </c>
      <c r="J285" s="85">
        <v>658.92</v>
      </c>
      <c r="K285" s="110">
        <v>100</v>
      </c>
      <c r="L285" s="85">
        <v>658.92</v>
      </c>
    </row>
    <row r="286" spans="1:12" ht="13.8" x14ac:dyDescent="0.2">
      <c r="A286" s="37" t="s">
        <v>68</v>
      </c>
      <c r="B286" s="16" t="s">
        <v>68</v>
      </c>
      <c r="C286" s="16" t="s">
        <v>1540</v>
      </c>
      <c r="D286" s="16" t="s">
        <v>1541</v>
      </c>
      <c r="E286" s="85">
        <v>0</v>
      </c>
      <c r="F286" s="85">
        <v>227263.09</v>
      </c>
      <c r="G286" s="85">
        <v>227263.09</v>
      </c>
      <c r="H286" s="85">
        <v>0</v>
      </c>
      <c r="I286" s="85">
        <v>0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68</v>
      </c>
      <c r="B287" s="16" t="s">
        <v>68</v>
      </c>
      <c r="C287" s="16" t="s">
        <v>1542</v>
      </c>
      <c r="D287" s="16" t="s">
        <v>1292</v>
      </c>
      <c r="E287" s="85">
        <v>3834528</v>
      </c>
      <c r="F287" s="85">
        <v>3744528</v>
      </c>
      <c r="G287" s="85">
        <v>7579056</v>
      </c>
      <c r="H287" s="85">
        <v>7103771.75</v>
      </c>
      <c r="I287" s="85">
        <v>7046753.5199999996</v>
      </c>
      <c r="J287" s="85">
        <v>1785126.52</v>
      </c>
      <c r="K287" s="110">
        <v>23.553415095494699</v>
      </c>
      <c r="L287" s="85">
        <v>1677374.71</v>
      </c>
    </row>
    <row r="288" spans="1:12" ht="13.8" x14ac:dyDescent="0.2">
      <c r="A288" s="37" t="s">
        <v>68</v>
      </c>
      <c r="B288" s="16" t="s">
        <v>68</v>
      </c>
      <c r="C288" s="16" t="s">
        <v>1543</v>
      </c>
      <c r="D288" s="16" t="s">
        <v>2099</v>
      </c>
      <c r="E288" s="85">
        <v>0</v>
      </c>
      <c r="F288" s="85">
        <v>9861.08</v>
      </c>
      <c r="G288" s="85">
        <v>9861.08</v>
      </c>
      <c r="H288" s="85">
        <v>9861.08</v>
      </c>
      <c r="I288" s="85">
        <v>9861.08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68</v>
      </c>
      <c r="B289" s="16" t="s">
        <v>68</v>
      </c>
      <c r="C289" s="16" t="s">
        <v>1544</v>
      </c>
      <c r="D289" s="16" t="s">
        <v>1545</v>
      </c>
      <c r="E289" s="85">
        <v>0</v>
      </c>
      <c r="F289" s="85">
        <v>39916.269999999997</v>
      </c>
      <c r="G289" s="85">
        <v>39916.269999999997</v>
      </c>
      <c r="H289" s="85">
        <v>39916.269999999997</v>
      </c>
      <c r="I289" s="85">
        <v>39916.269999999997</v>
      </c>
      <c r="J289" s="85">
        <v>39916.269999999997</v>
      </c>
      <c r="K289" s="110">
        <v>100</v>
      </c>
      <c r="L289" s="85">
        <v>0</v>
      </c>
    </row>
    <row r="290" spans="1:12" ht="13.8" x14ac:dyDescent="0.2">
      <c r="A290" s="37" t="s">
        <v>68</v>
      </c>
      <c r="B290" s="16" t="s">
        <v>68</v>
      </c>
      <c r="C290" s="16" t="s">
        <v>1546</v>
      </c>
      <c r="D290" s="16" t="s">
        <v>1547</v>
      </c>
      <c r="E290" s="85">
        <v>0</v>
      </c>
      <c r="F290" s="85">
        <v>447312.06</v>
      </c>
      <c r="G290" s="85">
        <v>447312.06</v>
      </c>
      <c r="H290" s="85">
        <v>437097.17</v>
      </c>
      <c r="I290" s="85">
        <v>47541.84</v>
      </c>
      <c r="J290" s="85">
        <v>47541.84</v>
      </c>
      <c r="K290" s="110">
        <v>10.6283385250109</v>
      </c>
      <c r="L290" s="85">
        <v>47541.84</v>
      </c>
    </row>
    <row r="291" spans="1:12" ht="13.8" x14ac:dyDescent="0.2">
      <c r="A291" s="37" t="s">
        <v>68</v>
      </c>
      <c r="B291" s="16" t="s">
        <v>68</v>
      </c>
      <c r="C291" s="16" t="s">
        <v>1548</v>
      </c>
      <c r="D291" s="16" t="s">
        <v>1549</v>
      </c>
      <c r="E291" s="85">
        <v>0</v>
      </c>
      <c r="F291" s="85">
        <v>13817.21</v>
      </c>
      <c r="G291" s="85">
        <v>13817.21</v>
      </c>
      <c r="H291" s="85">
        <v>13817.21</v>
      </c>
      <c r="I291" s="85">
        <v>13817.21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68</v>
      </c>
      <c r="B292" s="16" t="s">
        <v>68</v>
      </c>
      <c r="C292" s="16" t="s">
        <v>1550</v>
      </c>
      <c r="D292" s="16" t="s">
        <v>1551</v>
      </c>
      <c r="E292" s="85">
        <v>0</v>
      </c>
      <c r="F292" s="85">
        <v>21627.54</v>
      </c>
      <c r="G292" s="85">
        <v>21627.54</v>
      </c>
      <c r="H292" s="85">
        <v>21627.54</v>
      </c>
      <c r="I292" s="85">
        <v>21627.54</v>
      </c>
      <c r="J292" s="85">
        <v>0</v>
      </c>
      <c r="K292" s="110">
        <v>0</v>
      </c>
      <c r="L292" s="85">
        <v>0</v>
      </c>
    </row>
    <row r="293" spans="1:12" ht="13.8" x14ac:dyDescent="0.2">
      <c r="A293" s="37" t="s">
        <v>68</v>
      </c>
      <c r="B293" s="16" t="s">
        <v>68</v>
      </c>
      <c r="C293" s="16" t="s">
        <v>1552</v>
      </c>
      <c r="D293" s="16" t="s">
        <v>1553</v>
      </c>
      <c r="E293" s="85">
        <v>0</v>
      </c>
      <c r="F293" s="85">
        <v>226016.24</v>
      </c>
      <c r="G293" s="85">
        <v>226016.24</v>
      </c>
      <c r="H293" s="85">
        <v>12581.1</v>
      </c>
      <c r="I293" s="85">
        <v>12581.1</v>
      </c>
      <c r="J293" s="85">
        <v>1959.72</v>
      </c>
      <c r="K293" s="110">
        <v>0.86707043706239995</v>
      </c>
      <c r="L293" s="85">
        <v>1959.72</v>
      </c>
    </row>
    <row r="294" spans="1:12" ht="13.8" x14ac:dyDescent="0.2">
      <c r="A294" s="37" t="s">
        <v>68</v>
      </c>
      <c r="B294" s="16" t="s">
        <v>68</v>
      </c>
      <c r="C294" s="16" t="s">
        <v>1554</v>
      </c>
      <c r="D294" s="16" t="s">
        <v>1555</v>
      </c>
      <c r="E294" s="85">
        <v>0</v>
      </c>
      <c r="F294" s="85">
        <v>16625.14</v>
      </c>
      <c r="G294" s="85">
        <v>16625.14</v>
      </c>
      <c r="H294" s="85">
        <v>16625.14</v>
      </c>
      <c r="I294" s="85">
        <v>16625.14</v>
      </c>
      <c r="J294" s="85">
        <v>16625.14</v>
      </c>
      <c r="K294" s="110">
        <v>100</v>
      </c>
      <c r="L294" s="85">
        <v>16625.14</v>
      </c>
    </row>
    <row r="295" spans="1:12" ht="13.8" x14ac:dyDescent="0.2">
      <c r="A295" s="37" t="s">
        <v>68</v>
      </c>
      <c r="B295" s="16" t="s">
        <v>68</v>
      </c>
      <c r="C295" s="16" t="s">
        <v>1556</v>
      </c>
      <c r="D295" s="16" t="s">
        <v>1557</v>
      </c>
      <c r="E295" s="85">
        <v>0</v>
      </c>
      <c r="F295" s="85">
        <v>127914.06</v>
      </c>
      <c r="G295" s="85">
        <v>127914.06</v>
      </c>
      <c r="H295" s="85">
        <v>127914.06</v>
      </c>
      <c r="I295" s="85">
        <v>31465.81</v>
      </c>
      <c r="J295" s="85">
        <v>31465.81</v>
      </c>
      <c r="K295" s="110">
        <v>24.5991801057679</v>
      </c>
      <c r="L295" s="85">
        <v>19607.810000000001</v>
      </c>
    </row>
    <row r="296" spans="1:12" ht="13.8" x14ac:dyDescent="0.2">
      <c r="A296" s="37" t="s">
        <v>68</v>
      </c>
      <c r="B296" s="16" t="s">
        <v>68</v>
      </c>
      <c r="C296" s="16" t="s">
        <v>1558</v>
      </c>
      <c r="D296" s="16" t="s">
        <v>1559</v>
      </c>
      <c r="E296" s="85">
        <v>0</v>
      </c>
      <c r="F296" s="85">
        <v>857537.9</v>
      </c>
      <c r="G296" s="85">
        <v>857537.9</v>
      </c>
      <c r="H296" s="85">
        <v>857537.9</v>
      </c>
      <c r="I296" s="85">
        <v>857537.9</v>
      </c>
      <c r="J296" s="85">
        <v>242466.3</v>
      </c>
      <c r="K296" s="110">
        <v>28.274703660328001</v>
      </c>
      <c r="L296" s="85">
        <v>242466.3</v>
      </c>
    </row>
    <row r="297" spans="1:12" ht="13.8" x14ac:dyDescent="0.2">
      <c r="A297" s="37" t="s">
        <v>68</v>
      </c>
      <c r="B297" s="16" t="s">
        <v>68</v>
      </c>
      <c r="C297" s="16" t="s">
        <v>1560</v>
      </c>
      <c r="D297" s="16" t="s">
        <v>1561</v>
      </c>
      <c r="E297" s="85">
        <v>0</v>
      </c>
      <c r="F297" s="85">
        <v>13975.16</v>
      </c>
      <c r="G297" s="85">
        <v>13975.16</v>
      </c>
      <c r="H297" s="85">
        <v>0</v>
      </c>
      <c r="I297" s="85">
        <v>0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1562</v>
      </c>
      <c r="D298" s="16" t="s">
        <v>1563</v>
      </c>
      <c r="E298" s="85">
        <v>4012981.9</v>
      </c>
      <c r="F298" s="85">
        <v>-72610.16</v>
      </c>
      <c r="G298" s="85">
        <v>3940371.74</v>
      </c>
      <c r="H298" s="85">
        <v>3902519.32</v>
      </c>
      <c r="I298" s="85">
        <v>3902519.32</v>
      </c>
      <c r="J298" s="85">
        <v>1037225.17</v>
      </c>
      <c r="K298" s="110">
        <v>26.323028344528701</v>
      </c>
      <c r="L298" s="85">
        <v>1037225.17</v>
      </c>
    </row>
    <row r="299" spans="1:12" ht="13.8" x14ac:dyDescent="0.2">
      <c r="A299" s="37" t="s">
        <v>68</v>
      </c>
      <c r="B299" s="16" t="s">
        <v>68</v>
      </c>
      <c r="C299" s="16" t="s">
        <v>1564</v>
      </c>
      <c r="D299" s="16" t="s">
        <v>1565</v>
      </c>
      <c r="E299" s="85">
        <v>5576935.6399999997</v>
      </c>
      <c r="F299" s="85">
        <v>-238355.63</v>
      </c>
      <c r="G299" s="85">
        <v>5338580.01</v>
      </c>
      <c r="H299" s="85">
        <v>5338580.01</v>
      </c>
      <c r="I299" s="85">
        <v>5337389.5</v>
      </c>
      <c r="J299" s="85">
        <v>866149.77</v>
      </c>
      <c r="K299" s="110">
        <v>16.224347455270198</v>
      </c>
      <c r="L299" s="85">
        <v>866149.77</v>
      </c>
    </row>
    <row r="300" spans="1:12" ht="13.8" x14ac:dyDescent="0.2">
      <c r="A300" s="37" t="s">
        <v>68</v>
      </c>
      <c r="B300" s="16" t="s">
        <v>68</v>
      </c>
      <c r="C300" s="16" t="s">
        <v>1566</v>
      </c>
      <c r="D300" s="16" t="s">
        <v>1567</v>
      </c>
      <c r="E300" s="85">
        <v>0</v>
      </c>
      <c r="F300" s="85">
        <v>187357.39</v>
      </c>
      <c r="G300" s="85">
        <v>187357.39</v>
      </c>
      <c r="H300" s="85">
        <v>187357.39</v>
      </c>
      <c r="I300" s="85">
        <v>12100</v>
      </c>
      <c r="J300" s="85">
        <v>12100</v>
      </c>
      <c r="K300" s="110">
        <v>6.4582453886660103</v>
      </c>
      <c r="L300" s="85">
        <v>12100</v>
      </c>
    </row>
    <row r="301" spans="1:12" ht="13.8" x14ac:dyDescent="0.2">
      <c r="A301" s="37" t="s">
        <v>68</v>
      </c>
      <c r="B301" s="16" t="s">
        <v>68</v>
      </c>
      <c r="C301" s="16" t="s">
        <v>1568</v>
      </c>
      <c r="D301" s="16" t="s">
        <v>1569</v>
      </c>
      <c r="E301" s="85">
        <v>4137407.54</v>
      </c>
      <c r="F301" s="85">
        <v>0</v>
      </c>
      <c r="G301" s="85">
        <v>4137407.54</v>
      </c>
      <c r="H301" s="85">
        <v>4137407.54</v>
      </c>
      <c r="I301" s="85">
        <v>4137407.54</v>
      </c>
      <c r="J301" s="85">
        <v>1964637.42</v>
      </c>
      <c r="K301" s="110">
        <v>47.4847450004889</v>
      </c>
      <c r="L301" s="85">
        <v>1964637.42</v>
      </c>
    </row>
    <row r="302" spans="1:12" s="88" customFormat="1" ht="13.8" x14ac:dyDescent="0.2">
      <c r="A302" s="37" t="s">
        <v>68</v>
      </c>
      <c r="B302" s="16" t="s">
        <v>68</v>
      </c>
      <c r="C302" s="16" t="s">
        <v>1570</v>
      </c>
      <c r="D302" s="16" t="s">
        <v>1571</v>
      </c>
      <c r="E302" s="85">
        <v>0</v>
      </c>
      <c r="F302" s="85">
        <v>8639.98</v>
      </c>
      <c r="G302" s="85">
        <v>8639.98</v>
      </c>
      <c r="H302" s="85">
        <v>8639.98</v>
      </c>
      <c r="I302" s="85">
        <v>8639.98</v>
      </c>
      <c r="J302" s="85">
        <v>8639.98</v>
      </c>
      <c r="K302" s="110">
        <v>100</v>
      </c>
      <c r="L302" s="85">
        <v>8639.98</v>
      </c>
    </row>
    <row r="303" spans="1:12" s="88" customFormat="1" ht="13.8" x14ac:dyDescent="0.2">
      <c r="A303" s="37" t="s">
        <v>68</v>
      </c>
      <c r="B303" s="16" t="s">
        <v>68</v>
      </c>
      <c r="C303" s="16" t="s">
        <v>1572</v>
      </c>
      <c r="D303" s="16" t="s">
        <v>1573</v>
      </c>
      <c r="E303" s="85">
        <v>0</v>
      </c>
      <c r="F303" s="85">
        <v>6031.85</v>
      </c>
      <c r="G303" s="85">
        <v>6031.85</v>
      </c>
      <c r="H303" s="85">
        <v>6031.85</v>
      </c>
      <c r="I303" s="85">
        <v>6031.85</v>
      </c>
      <c r="J303" s="85">
        <v>0</v>
      </c>
      <c r="K303" s="110">
        <v>0</v>
      </c>
      <c r="L303" s="85">
        <v>0</v>
      </c>
    </row>
    <row r="304" spans="1:12" s="88" customFormat="1" ht="13.8" x14ac:dyDescent="0.2">
      <c r="A304" s="37" t="s">
        <v>68</v>
      </c>
      <c r="B304" s="16" t="s">
        <v>68</v>
      </c>
      <c r="C304" s="16" t="s">
        <v>1574</v>
      </c>
      <c r="D304" s="16" t="s">
        <v>1575</v>
      </c>
      <c r="E304" s="85">
        <v>2991188.01</v>
      </c>
      <c r="F304" s="85">
        <v>1633.5</v>
      </c>
      <c r="G304" s="85">
        <v>2992821.51</v>
      </c>
      <c r="H304" s="85">
        <v>2992821.51</v>
      </c>
      <c r="I304" s="85">
        <v>2992821.51</v>
      </c>
      <c r="J304" s="85">
        <v>594450.18000000005</v>
      </c>
      <c r="K304" s="110">
        <v>19.862533666432999</v>
      </c>
      <c r="L304" s="85">
        <v>594450.18000000005</v>
      </c>
    </row>
    <row r="305" spans="1:12" s="88" customFormat="1" ht="13.8" x14ac:dyDescent="0.2">
      <c r="A305" s="37" t="s">
        <v>68</v>
      </c>
      <c r="B305" s="16" t="s">
        <v>68</v>
      </c>
      <c r="C305" s="16" t="s">
        <v>1576</v>
      </c>
      <c r="D305" s="16" t="s">
        <v>2100</v>
      </c>
      <c r="E305" s="85">
        <v>0</v>
      </c>
      <c r="F305" s="85">
        <v>17303</v>
      </c>
      <c r="G305" s="85">
        <v>17303</v>
      </c>
      <c r="H305" s="85">
        <v>17303</v>
      </c>
      <c r="I305" s="85">
        <v>17303</v>
      </c>
      <c r="J305" s="85">
        <v>17303</v>
      </c>
      <c r="K305" s="110">
        <v>100</v>
      </c>
      <c r="L305" s="85">
        <v>17303</v>
      </c>
    </row>
    <row r="306" spans="1:12" s="88" customFormat="1" ht="13.8" x14ac:dyDescent="0.2">
      <c r="A306" s="37" t="s">
        <v>68</v>
      </c>
      <c r="B306" s="16" t="s">
        <v>68</v>
      </c>
      <c r="C306" s="16" t="s">
        <v>1577</v>
      </c>
      <c r="D306" s="16" t="s">
        <v>1578</v>
      </c>
      <c r="E306" s="85">
        <v>0</v>
      </c>
      <c r="F306" s="85">
        <v>12433.96</v>
      </c>
      <c r="G306" s="85">
        <v>12433.96</v>
      </c>
      <c r="H306" s="85">
        <v>12433.96</v>
      </c>
      <c r="I306" s="85">
        <v>12433.96</v>
      </c>
      <c r="J306" s="85">
        <v>0</v>
      </c>
      <c r="K306" s="110">
        <v>0</v>
      </c>
      <c r="L306" s="85">
        <v>0</v>
      </c>
    </row>
    <row r="307" spans="1:12" s="88" customFormat="1" ht="13.8" x14ac:dyDescent="0.2">
      <c r="A307" s="37" t="s">
        <v>68</v>
      </c>
      <c r="B307" s="16" t="s">
        <v>68</v>
      </c>
      <c r="C307" s="16" t="s">
        <v>1579</v>
      </c>
      <c r="D307" s="16" t="s">
        <v>1580</v>
      </c>
      <c r="E307" s="85">
        <v>10000</v>
      </c>
      <c r="F307" s="85">
        <v>0</v>
      </c>
      <c r="G307" s="85">
        <v>10000</v>
      </c>
      <c r="H307" s="85">
        <v>0</v>
      </c>
      <c r="I307" s="85">
        <v>0</v>
      </c>
      <c r="J307" s="85">
        <v>0</v>
      </c>
      <c r="K307" s="110">
        <v>0</v>
      </c>
      <c r="L307" s="85">
        <v>0</v>
      </c>
    </row>
    <row r="308" spans="1:12" s="88" customFormat="1" ht="13.8" x14ac:dyDescent="0.2">
      <c r="A308" s="37" t="s">
        <v>68</v>
      </c>
      <c r="B308" s="16" t="s">
        <v>68</v>
      </c>
      <c r="C308" s="16" t="s">
        <v>1581</v>
      </c>
      <c r="D308" s="16" t="s">
        <v>1582</v>
      </c>
      <c r="E308" s="85">
        <v>80000</v>
      </c>
      <c r="F308" s="85">
        <v>0</v>
      </c>
      <c r="G308" s="85">
        <v>80000</v>
      </c>
      <c r="H308" s="85">
        <v>23818.85</v>
      </c>
      <c r="I308" s="85">
        <v>23818.85</v>
      </c>
      <c r="J308" s="85">
        <v>5729.35</v>
      </c>
      <c r="K308" s="110">
        <v>7.1616875000000002</v>
      </c>
      <c r="L308" s="85">
        <v>5729.35</v>
      </c>
    </row>
    <row r="309" spans="1:12" s="88" customFormat="1" ht="13.8" x14ac:dyDescent="0.2">
      <c r="A309" s="37" t="s">
        <v>68</v>
      </c>
      <c r="B309" s="16" t="s">
        <v>68</v>
      </c>
      <c r="C309" s="16" t="s">
        <v>1583</v>
      </c>
      <c r="D309" s="16" t="s">
        <v>1584</v>
      </c>
      <c r="E309" s="85">
        <v>10000</v>
      </c>
      <c r="F309" s="85">
        <v>-10000</v>
      </c>
      <c r="G309" s="85">
        <v>0</v>
      </c>
      <c r="H309" s="85">
        <v>0</v>
      </c>
      <c r="I309" s="85">
        <v>0</v>
      </c>
      <c r="J309" s="85">
        <v>0</v>
      </c>
      <c r="K309" s="110">
        <v>0</v>
      </c>
      <c r="L309" s="85">
        <v>0</v>
      </c>
    </row>
    <row r="310" spans="1:12" s="88" customFormat="1" ht="13.8" x14ac:dyDescent="0.2">
      <c r="A310" s="37" t="s">
        <v>68</v>
      </c>
      <c r="B310" s="16" t="s">
        <v>68</v>
      </c>
      <c r="C310" s="16" t="s">
        <v>1585</v>
      </c>
      <c r="D310" s="16" t="s">
        <v>1586</v>
      </c>
      <c r="E310" s="85">
        <v>2092425.88</v>
      </c>
      <c r="F310" s="85">
        <v>336928.58</v>
      </c>
      <c r="G310" s="85">
        <v>2429354.46</v>
      </c>
      <c r="H310" s="85">
        <v>2426058.2400000002</v>
      </c>
      <c r="I310" s="85">
        <v>310337.45</v>
      </c>
      <c r="J310" s="85">
        <v>222758.98</v>
      </c>
      <c r="K310" s="110">
        <v>9.1694721238826506</v>
      </c>
      <c r="L310" s="85">
        <v>155242.70000000001</v>
      </c>
    </row>
    <row r="311" spans="1:12" s="88" customFormat="1" ht="13.8" x14ac:dyDescent="0.2">
      <c r="A311" s="37" t="s">
        <v>68</v>
      </c>
      <c r="B311" s="16" t="s">
        <v>68</v>
      </c>
      <c r="C311" s="16" t="s">
        <v>1587</v>
      </c>
      <c r="D311" s="16" t="s">
        <v>1588</v>
      </c>
      <c r="E311" s="85">
        <v>616915.68999999994</v>
      </c>
      <c r="F311" s="85">
        <v>0</v>
      </c>
      <c r="G311" s="85">
        <v>616915.68999999994</v>
      </c>
      <c r="H311" s="85">
        <v>0</v>
      </c>
      <c r="I311" s="85">
        <v>0</v>
      </c>
      <c r="J311" s="85">
        <v>0</v>
      </c>
      <c r="K311" s="110">
        <v>0</v>
      </c>
      <c r="L311" s="85">
        <v>0</v>
      </c>
    </row>
    <row r="312" spans="1:12" s="88" customFormat="1" ht="13.8" x14ac:dyDescent="0.2">
      <c r="A312" s="37" t="s">
        <v>68</v>
      </c>
      <c r="B312" s="16" t="s">
        <v>68</v>
      </c>
      <c r="C312" s="16" t="s">
        <v>1589</v>
      </c>
      <c r="D312" s="16" t="s">
        <v>1590</v>
      </c>
      <c r="E312" s="85">
        <v>0</v>
      </c>
      <c r="F312" s="85">
        <v>199718.03</v>
      </c>
      <c r="G312" s="85">
        <v>199718.03</v>
      </c>
      <c r="H312" s="85">
        <v>0</v>
      </c>
      <c r="I312" s="85">
        <v>0</v>
      </c>
      <c r="J312" s="85">
        <v>0</v>
      </c>
      <c r="K312" s="110">
        <v>0</v>
      </c>
      <c r="L312" s="85">
        <v>0</v>
      </c>
    </row>
    <row r="313" spans="1:12" s="88" customFormat="1" ht="13.8" x14ac:dyDescent="0.2">
      <c r="A313" s="37" t="s">
        <v>68</v>
      </c>
      <c r="B313" s="16" t="s">
        <v>68</v>
      </c>
      <c r="C313" s="16" t="s">
        <v>1591</v>
      </c>
      <c r="D313" s="16" t="s">
        <v>1592</v>
      </c>
      <c r="E313" s="85">
        <v>200000</v>
      </c>
      <c r="F313" s="85">
        <v>0</v>
      </c>
      <c r="G313" s="85">
        <v>200000</v>
      </c>
      <c r="H313" s="85">
        <v>0</v>
      </c>
      <c r="I313" s="85">
        <v>0</v>
      </c>
      <c r="J313" s="85">
        <v>0</v>
      </c>
      <c r="K313" s="110">
        <v>0</v>
      </c>
      <c r="L313" s="85">
        <v>0</v>
      </c>
    </row>
    <row r="314" spans="1:12" s="88" customFormat="1" ht="13.8" x14ac:dyDescent="0.2">
      <c r="A314" s="37" t="s">
        <v>68</v>
      </c>
      <c r="B314" s="16" t="s">
        <v>68</v>
      </c>
      <c r="C314" s="16" t="s">
        <v>1593</v>
      </c>
      <c r="D314" s="16" t="s">
        <v>1594</v>
      </c>
      <c r="E314" s="85">
        <v>20754005.640000001</v>
      </c>
      <c r="F314" s="85">
        <v>0</v>
      </c>
      <c r="G314" s="85">
        <v>20754005.640000001</v>
      </c>
      <c r="H314" s="85">
        <v>9820057.5</v>
      </c>
      <c r="I314" s="85">
        <v>0</v>
      </c>
      <c r="J314" s="85">
        <v>0</v>
      </c>
      <c r="K314" s="110">
        <v>0</v>
      </c>
      <c r="L314" s="85">
        <v>0</v>
      </c>
    </row>
    <row r="315" spans="1:12" s="88" customFormat="1" ht="13.8" x14ac:dyDescent="0.2">
      <c r="A315" s="37" t="s">
        <v>68</v>
      </c>
      <c r="B315" s="16" t="s">
        <v>68</v>
      </c>
      <c r="C315" s="16" t="s">
        <v>1595</v>
      </c>
      <c r="D315" s="16" t="s">
        <v>1596</v>
      </c>
      <c r="E315" s="85">
        <v>552011</v>
      </c>
      <c r="F315" s="85">
        <v>0</v>
      </c>
      <c r="G315" s="85">
        <v>552011</v>
      </c>
      <c r="H315" s="85">
        <v>126412.03</v>
      </c>
      <c r="I315" s="85">
        <v>0</v>
      </c>
      <c r="J315" s="85">
        <v>0</v>
      </c>
      <c r="K315" s="110">
        <v>0</v>
      </c>
      <c r="L315" s="85">
        <v>0</v>
      </c>
    </row>
    <row r="316" spans="1:12" s="88" customFormat="1" ht="13.8" x14ac:dyDescent="0.2">
      <c r="A316" s="37" t="s">
        <v>68</v>
      </c>
      <c r="B316" s="16" t="s">
        <v>68</v>
      </c>
      <c r="C316" s="16" t="s">
        <v>1597</v>
      </c>
      <c r="D316" s="16" t="s">
        <v>1598</v>
      </c>
      <c r="E316" s="85">
        <v>916666.67</v>
      </c>
      <c r="F316" s="85">
        <v>0</v>
      </c>
      <c r="G316" s="85">
        <v>916666.67</v>
      </c>
      <c r="H316" s="85">
        <v>216922.66</v>
      </c>
      <c r="I316" s="85">
        <v>216922.66</v>
      </c>
      <c r="J316" s="85">
        <v>189080.43</v>
      </c>
      <c r="K316" s="110">
        <v>20.626955924992899</v>
      </c>
      <c r="L316" s="85">
        <v>189080.43</v>
      </c>
    </row>
    <row r="317" spans="1:12" s="88" customFormat="1" ht="13.8" x14ac:dyDescent="0.2">
      <c r="A317" s="37" t="s">
        <v>68</v>
      </c>
      <c r="B317" s="16" t="s">
        <v>68</v>
      </c>
      <c r="C317" s="16" t="s">
        <v>1599</v>
      </c>
      <c r="D317" s="16" t="s">
        <v>1598</v>
      </c>
      <c r="E317" s="85">
        <v>1833333.33</v>
      </c>
      <c r="F317" s="85">
        <v>0</v>
      </c>
      <c r="G317" s="85">
        <v>1833333.33</v>
      </c>
      <c r="H317" s="85">
        <v>425423.26</v>
      </c>
      <c r="I317" s="85">
        <v>132564.41</v>
      </c>
      <c r="J317" s="85">
        <v>1948.1</v>
      </c>
      <c r="K317" s="110">
        <v>0.1062600001932</v>
      </c>
      <c r="L317" s="85">
        <v>1948.1</v>
      </c>
    </row>
    <row r="318" spans="1:12" s="88" customFormat="1" ht="13.8" x14ac:dyDescent="0.2">
      <c r="A318" s="37" t="s">
        <v>68</v>
      </c>
      <c r="B318" s="16" t="s">
        <v>68</v>
      </c>
      <c r="C318" s="16" t="s">
        <v>1600</v>
      </c>
      <c r="D318" s="16" t="s">
        <v>1601</v>
      </c>
      <c r="E318" s="85">
        <v>100000</v>
      </c>
      <c r="F318" s="85">
        <v>-100000</v>
      </c>
      <c r="G318" s="85">
        <v>0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2" s="88" customFormat="1" ht="13.8" x14ac:dyDescent="0.2">
      <c r="A319" s="37" t="s">
        <v>68</v>
      </c>
      <c r="B319" s="16" t="s">
        <v>68</v>
      </c>
      <c r="C319" s="16" t="s">
        <v>1602</v>
      </c>
      <c r="D319" s="16" t="s">
        <v>68</v>
      </c>
      <c r="E319" s="85">
        <v>2000000</v>
      </c>
      <c r="F319" s="85">
        <v>-1605239.11</v>
      </c>
      <c r="G319" s="85">
        <v>394760.89</v>
      </c>
      <c r="H319" s="85">
        <v>2848.34</v>
      </c>
      <c r="I319" s="85">
        <v>2848.34</v>
      </c>
      <c r="J319" s="85">
        <v>0</v>
      </c>
      <c r="K319" s="110">
        <v>0</v>
      </c>
      <c r="L319" s="85">
        <v>0</v>
      </c>
    </row>
    <row r="320" spans="1:12" s="88" customFormat="1" ht="13.8" x14ac:dyDescent="0.2">
      <c r="A320" s="37" t="s">
        <v>68</v>
      </c>
      <c r="B320" s="16" t="s">
        <v>68</v>
      </c>
      <c r="C320" s="16" t="s">
        <v>1603</v>
      </c>
      <c r="D320" s="16" t="s">
        <v>1604</v>
      </c>
      <c r="E320" s="85">
        <v>0</v>
      </c>
      <c r="F320" s="85">
        <v>6101725</v>
      </c>
      <c r="G320" s="85">
        <v>6101725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s="88" customFormat="1" ht="13.8" x14ac:dyDescent="0.2">
      <c r="A321" s="37" t="s">
        <v>68</v>
      </c>
      <c r="B321" s="16" t="s">
        <v>68</v>
      </c>
      <c r="C321" s="16" t="s">
        <v>1605</v>
      </c>
      <c r="D321" s="16" t="s">
        <v>1606</v>
      </c>
      <c r="E321" s="85">
        <v>400000</v>
      </c>
      <c r="F321" s="85">
        <v>0</v>
      </c>
      <c r="G321" s="85">
        <v>400000</v>
      </c>
      <c r="H321" s="85">
        <v>0</v>
      </c>
      <c r="I321" s="85">
        <v>0</v>
      </c>
      <c r="J321" s="85">
        <v>0</v>
      </c>
      <c r="K321" s="110">
        <v>0</v>
      </c>
      <c r="L321" s="85">
        <v>0</v>
      </c>
    </row>
    <row r="322" spans="1:12" s="88" customFormat="1" ht="13.8" x14ac:dyDescent="0.2">
      <c r="A322" s="37" t="s">
        <v>68</v>
      </c>
      <c r="B322" s="16" t="s">
        <v>68</v>
      </c>
      <c r="C322" s="16" t="s">
        <v>1607</v>
      </c>
      <c r="D322" s="16" t="s">
        <v>1608</v>
      </c>
      <c r="E322" s="85">
        <v>0</v>
      </c>
      <c r="F322" s="85">
        <v>100000</v>
      </c>
      <c r="G322" s="85">
        <v>100000</v>
      </c>
      <c r="H322" s="85">
        <v>0</v>
      </c>
      <c r="I322" s="85">
        <v>0</v>
      </c>
      <c r="J322" s="85">
        <v>0</v>
      </c>
      <c r="K322" s="110">
        <v>0</v>
      </c>
      <c r="L322" s="85">
        <v>0</v>
      </c>
    </row>
    <row r="323" spans="1:12" s="88" customFormat="1" ht="13.8" x14ac:dyDescent="0.2">
      <c r="A323" s="37" t="s">
        <v>68</v>
      </c>
      <c r="B323" s="16" t="s">
        <v>68</v>
      </c>
      <c r="C323" s="16" t="s">
        <v>1609</v>
      </c>
      <c r="D323" s="16" t="s">
        <v>1610</v>
      </c>
      <c r="E323" s="85">
        <v>0</v>
      </c>
      <c r="F323" s="85">
        <v>506591.06</v>
      </c>
      <c r="G323" s="85">
        <v>506591.06</v>
      </c>
      <c r="H323" s="85">
        <v>0</v>
      </c>
      <c r="I323" s="85">
        <v>0</v>
      </c>
      <c r="J323" s="85">
        <v>0</v>
      </c>
      <c r="K323" s="110">
        <v>0</v>
      </c>
      <c r="L323" s="85">
        <v>0</v>
      </c>
    </row>
    <row r="324" spans="1:12" s="88" customFormat="1" ht="13.8" x14ac:dyDescent="0.2">
      <c r="A324" s="37" t="s">
        <v>68</v>
      </c>
      <c r="B324" s="16" t="s">
        <v>68</v>
      </c>
      <c r="C324" s="16" t="s">
        <v>1611</v>
      </c>
      <c r="D324" s="16" t="s">
        <v>1612</v>
      </c>
      <c r="E324" s="85">
        <v>0</v>
      </c>
      <c r="F324" s="85">
        <v>842802.1</v>
      </c>
      <c r="G324" s="85">
        <v>842802.1</v>
      </c>
      <c r="H324" s="85">
        <v>0</v>
      </c>
      <c r="I324" s="85">
        <v>0</v>
      </c>
      <c r="J324" s="85">
        <v>0</v>
      </c>
      <c r="K324" s="110">
        <v>0</v>
      </c>
      <c r="L324" s="85">
        <v>0</v>
      </c>
    </row>
    <row r="325" spans="1:12" s="88" customFormat="1" ht="13.8" x14ac:dyDescent="0.2">
      <c r="A325" s="37" t="s">
        <v>68</v>
      </c>
      <c r="B325" s="16" t="s">
        <v>68</v>
      </c>
      <c r="C325" s="16" t="s">
        <v>1613</v>
      </c>
      <c r="D325" s="16" t="s">
        <v>1614</v>
      </c>
      <c r="E325" s="85">
        <v>0</v>
      </c>
      <c r="F325" s="85">
        <v>10000</v>
      </c>
      <c r="G325" s="85">
        <v>10000</v>
      </c>
      <c r="H325" s="85">
        <v>9947.5</v>
      </c>
      <c r="I325" s="85">
        <v>9947.5</v>
      </c>
      <c r="J325" s="85">
        <v>0</v>
      </c>
      <c r="K325" s="110">
        <v>0</v>
      </c>
      <c r="L325" s="85">
        <v>0</v>
      </c>
    </row>
    <row r="326" spans="1:12" s="88" customFormat="1" ht="13.8" x14ac:dyDescent="0.2">
      <c r="A326" s="37" t="s">
        <v>68</v>
      </c>
      <c r="B326" s="16" t="s">
        <v>68</v>
      </c>
      <c r="C326" s="27" t="s">
        <v>125</v>
      </c>
      <c r="D326" s="27" t="s">
        <v>68</v>
      </c>
      <c r="E326" s="90">
        <v>53849388.439999998</v>
      </c>
      <c r="F326" s="90">
        <v>11114657.02</v>
      </c>
      <c r="G326" s="90">
        <v>64964045.460000001</v>
      </c>
      <c r="H326" s="90">
        <v>38422931.060000002</v>
      </c>
      <c r="I326" s="90">
        <v>25348412.18</v>
      </c>
      <c r="J326" s="90">
        <v>7212722.8799999999</v>
      </c>
      <c r="K326" s="111">
        <v>11.102638126871399</v>
      </c>
      <c r="L326" s="90">
        <v>6980551.5199999996</v>
      </c>
    </row>
    <row r="327" spans="1:12" s="88" customFormat="1" ht="13.8" x14ac:dyDescent="0.2">
      <c r="A327" s="37" t="s">
        <v>436</v>
      </c>
      <c r="B327" s="16" t="s">
        <v>437</v>
      </c>
      <c r="C327" s="16" t="s">
        <v>1615</v>
      </c>
      <c r="D327" s="16" t="s">
        <v>1616</v>
      </c>
      <c r="E327" s="85">
        <v>40000</v>
      </c>
      <c r="F327" s="85">
        <v>0</v>
      </c>
      <c r="G327" s="85">
        <v>40000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s="88" customFormat="1" ht="13.8" x14ac:dyDescent="0.2">
      <c r="A328" s="37" t="s">
        <v>68</v>
      </c>
      <c r="B328" s="16" t="s">
        <v>68</v>
      </c>
      <c r="C328" s="16" t="s">
        <v>1617</v>
      </c>
      <c r="D328" s="16" t="s">
        <v>1618</v>
      </c>
      <c r="E328" s="85">
        <v>25865.67</v>
      </c>
      <c r="F328" s="85">
        <v>-25865.67</v>
      </c>
      <c r="G328" s="85">
        <v>0</v>
      </c>
      <c r="H328" s="85">
        <v>0</v>
      </c>
      <c r="I328" s="85">
        <v>0</v>
      </c>
      <c r="J328" s="85">
        <v>0</v>
      </c>
      <c r="K328" s="110">
        <v>0</v>
      </c>
      <c r="L328" s="85">
        <v>0</v>
      </c>
    </row>
    <row r="329" spans="1:12" s="88" customFormat="1" ht="13.8" x14ac:dyDescent="0.2">
      <c r="A329" s="37" t="s">
        <v>68</v>
      </c>
      <c r="B329" s="16" t="s">
        <v>68</v>
      </c>
      <c r="C329" s="16" t="s">
        <v>1619</v>
      </c>
      <c r="D329" s="16" t="s">
        <v>1620</v>
      </c>
      <c r="E329" s="85">
        <v>15751335.99</v>
      </c>
      <c r="F329" s="85">
        <v>9814442.4700000007</v>
      </c>
      <c r="G329" s="85">
        <v>25565778.460000001</v>
      </c>
      <c r="H329" s="85">
        <v>5228384.45</v>
      </c>
      <c r="I329" s="85">
        <v>5043996.21</v>
      </c>
      <c r="J329" s="85">
        <v>18137.900000000001</v>
      </c>
      <c r="K329" s="110">
        <v>7.0946011005999995E-2</v>
      </c>
      <c r="L329" s="85">
        <v>18137.900000000001</v>
      </c>
    </row>
    <row r="330" spans="1:12" s="88" customFormat="1" ht="13.8" x14ac:dyDescent="0.2">
      <c r="A330" s="37" t="s">
        <v>68</v>
      </c>
      <c r="B330" s="16" t="s">
        <v>68</v>
      </c>
      <c r="C330" s="16" t="s">
        <v>1621</v>
      </c>
      <c r="D330" s="16" t="s">
        <v>2101</v>
      </c>
      <c r="E330" s="85">
        <v>62000</v>
      </c>
      <c r="F330" s="85">
        <v>0</v>
      </c>
      <c r="G330" s="85">
        <v>62000</v>
      </c>
      <c r="H330" s="85">
        <v>4586.08</v>
      </c>
      <c r="I330" s="85">
        <v>4586.08</v>
      </c>
      <c r="J330" s="85">
        <v>4586.08</v>
      </c>
      <c r="K330" s="110">
        <v>7.39690322580645</v>
      </c>
      <c r="L330" s="85">
        <v>4586.08</v>
      </c>
    </row>
    <row r="331" spans="1:12" s="88" customFormat="1" ht="13.8" x14ac:dyDescent="0.2">
      <c r="A331" s="37" t="s">
        <v>68</v>
      </c>
      <c r="B331" s="16" t="s">
        <v>68</v>
      </c>
      <c r="C331" s="27" t="s">
        <v>125</v>
      </c>
      <c r="D331" s="27" t="s">
        <v>68</v>
      </c>
      <c r="E331" s="90">
        <v>15879201.66</v>
      </c>
      <c r="F331" s="90">
        <v>9788576.8000000007</v>
      </c>
      <c r="G331" s="90">
        <v>25667778.460000001</v>
      </c>
      <c r="H331" s="90">
        <v>5232970.53</v>
      </c>
      <c r="I331" s="90">
        <v>5048582.29</v>
      </c>
      <c r="J331" s="90">
        <v>22723.98</v>
      </c>
      <c r="K331" s="111">
        <v>8.8531152142410002E-2</v>
      </c>
      <c r="L331" s="90">
        <v>22723.98</v>
      </c>
    </row>
    <row r="332" spans="1:12" s="88" customFormat="1" ht="13.8" x14ac:dyDescent="0.2">
      <c r="A332" s="37" t="s">
        <v>438</v>
      </c>
      <c r="B332" s="16" t="s">
        <v>439</v>
      </c>
      <c r="C332" s="16" t="s">
        <v>1622</v>
      </c>
      <c r="D332" s="16" t="s">
        <v>1623</v>
      </c>
      <c r="E332" s="85">
        <v>690000</v>
      </c>
      <c r="F332" s="85">
        <v>0</v>
      </c>
      <c r="G332" s="85">
        <v>690000</v>
      </c>
      <c r="H332" s="85">
        <v>207699.13</v>
      </c>
      <c r="I332" s="85">
        <v>207699.13</v>
      </c>
      <c r="J332" s="85">
        <v>284.95999999999998</v>
      </c>
      <c r="K332" s="110">
        <v>4.1298550724639997E-2</v>
      </c>
      <c r="L332" s="85">
        <v>284.95999999999998</v>
      </c>
    </row>
    <row r="333" spans="1:12" s="88" customFormat="1" ht="13.8" x14ac:dyDescent="0.2">
      <c r="A333" s="37" t="s">
        <v>68</v>
      </c>
      <c r="B333" s="16" t="s">
        <v>68</v>
      </c>
      <c r="C333" s="16" t="s">
        <v>1624</v>
      </c>
      <c r="D333" s="16" t="s">
        <v>1625</v>
      </c>
      <c r="E333" s="85">
        <v>60000</v>
      </c>
      <c r="F333" s="85">
        <v>0</v>
      </c>
      <c r="G333" s="85">
        <v>60000</v>
      </c>
      <c r="H333" s="85">
        <v>239580</v>
      </c>
      <c r="I333" s="85">
        <v>194552.73</v>
      </c>
      <c r="J333" s="85">
        <v>74971.600000000006</v>
      </c>
      <c r="K333" s="110">
        <v>124.952666666667</v>
      </c>
      <c r="L333" s="85">
        <v>74971.600000000006</v>
      </c>
    </row>
    <row r="334" spans="1:12" s="88" customFormat="1" ht="13.8" x14ac:dyDescent="0.2">
      <c r="A334" s="37" t="s">
        <v>68</v>
      </c>
      <c r="B334" s="16" t="s">
        <v>68</v>
      </c>
      <c r="C334" s="16" t="s">
        <v>1626</v>
      </c>
      <c r="D334" s="16" t="s">
        <v>1627</v>
      </c>
      <c r="E334" s="85">
        <v>650000</v>
      </c>
      <c r="F334" s="85">
        <v>0</v>
      </c>
      <c r="G334" s="85">
        <v>650000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s="88" customFormat="1" ht="13.8" x14ac:dyDescent="0.2">
      <c r="A335" s="37" t="s">
        <v>68</v>
      </c>
      <c r="B335" s="16" t="s">
        <v>68</v>
      </c>
      <c r="C335" s="16" t="s">
        <v>1628</v>
      </c>
      <c r="D335" s="16" t="s">
        <v>1629</v>
      </c>
      <c r="E335" s="85">
        <v>350000</v>
      </c>
      <c r="F335" s="85">
        <v>0</v>
      </c>
      <c r="G335" s="85">
        <v>350000</v>
      </c>
      <c r="H335" s="85">
        <v>0</v>
      </c>
      <c r="I335" s="85">
        <v>0</v>
      </c>
      <c r="J335" s="85">
        <v>0</v>
      </c>
      <c r="K335" s="110">
        <v>0</v>
      </c>
      <c r="L335" s="85">
        <v>0</v>
      </c>
    </row>
    <row r="336" spans="1:12" s="88" customFormat="1" ht="13.8" x14ac:dyDescent="0.2">
      <c r="A336" s="37" t="s">
        <v>68</v>
      </c>
      <c r="B336" s="16" t="s">
        <v>68</v>
      </c>
      <c r="C336" s="16" t="s">
        <v>1630</v>
      </c>
      <c r="D336" s="16" t="s">
        <v>1631</v>
      </c>
      <c r="E336" s="85">
        <v>1790000</v>
      </c>
      <c r="F336" s="85">
        <v>0</v>
      </c>
      <c r="G336" s="85">
        <v>1790000</v>
      </c>
      <c r="H336" s="85">
        <v>45865.05</v>
      </c>
      <c r="I336" s="85">
        <v>45865.05</v>
      </c>
      <c r="J336" s="85">
        <v>14278</v>
      </c>
      <c r="K336" s="110">
        <v>0.79765363128491995</v>
      </c>
      <c r="L336" s="85">
        <v>14278</v>
      </c>
    </row>
    <row r="337" spans="1:12" s="88" customFormat="1" ht="13.8" x14ac:dyDescent="0.2">
      <c r="A337" s="37" t="s">
        <v>68</v>
      </c>
      <c r="B337" s="16" t="s">
        <v>68</v>
      </c>
      <c r="C337" s="16" t="s">
        <v>1632</v>
      </c>
      <c r="D337" s="16" t="s">
        <v>1229</v>
      </c>
      <c r="E337" s="85">
        <v>732090.56</v>
      </c>
      <c r="F337" s="85">
        <v>0</v>
      </c>
      <c r="G337" s="85">
        <v>732090.56</v>
      </c>
      <c r="H337" s="85">
        <v>736647.42</v>
      </c>
      <c r="I337" s="85">
        <v>736647.42</v>
      </c>
      <c r="J337" s="85">
        <v>199099.6</v>
      </c>
      <c r="K337" s="110">
        <v>27.196034326682199</v>
      </c>
      <c r="L337" s="85">
        <v>194542.74</v>
      </c>
    </row>
    <row r="338" spans="1:12" s="88" customFormat="1" ht="13.8" x14ac:dyDescent="0.2">
      <c r="A338" s="37" t="s">
        <v>68</v>
      </c>
      <c r="B338" s="16" t="s">
        <v>68</v>
      </c>
      <c r="C338" s="16" t="s">
        <v>1633</v>
      </c>
      <c r="D338" s="16" t="s">
        <v>1634</v>
      </c>
      <c r="E338" s="85">
        <v>150000</v>
      </c>
      <c r="F338" s="85">
        <v>0</v>
      </c>
      <c r="G338" s="85">
        <v>150000</v>
      </c>
      <c r="H338" s="85">
        <v>39467.449999999997</v>
      </c>
      <c r="I338" s="85">
        <v>39467.449999999997</v>
      </c>
      <c r="J338" s="85">
        <v>39467.449999999997</v>
      </c>
      <c r="K338" s="110">
        <v>26.311633333333301</v>
      </c>
      <c r="L338" s="85">
        <v>38372.400000000001</v>
      </c>
    </row>
    <row r="339" spans="1:12" s="88" customFormat="1" ht="13.8" x14ac:dyDescent="0.2">
      <c r="A339" s="37" t="s">
        <v>68</v>
      </c>
      <c r="B339" s="16" t="s">
        <v>68</v>
      </c>
      <c r="C339" s="16" t="s">
        <v>1635</v>
      </c>
      <c r="D339" s="16" t="s">
        <v>1636</v>
      </c>
      <c r="E339" s="85">
        <v>0</v>
      </c>
      <c r="F339" s="85">
        <v>0</v>
      </c>
      <c r="G339" s="85">
        <v>0</v>
      </c>
      <c r="H339" s="85">
        <v>579.69000000000005</v>
      </c>
      <c r="I339" s="85">
        <v>579.69000000000005</v>
      </c>
      <c r="J339" s="85">
        <v>579.69000000000005</v>
      </c>
      <c r="K339" s="110">
        <v>0</v>
      </c>
      <c r="L339" s="85">
        <v>579.69000000000005</v>
      </c>
    </row>
    <row r="340" spans="1:12" s="88" customFormat="1" ht="13.8" x14ac:dyDescent="0.2">
      <c r="A340" s="37" t="s">
        <v>68</v>
      </c>
      <c r="B340" s="16" t="s">
        <v>68</v>
      </c>
      <c r="C340" s="16" t="s">
        <v>1637</v>
      </c>
      <c r="D340" s="16" t="s">
        <v>1638</v>
      </c>
      <c r="E340" s="85">
        <v>150000</v>
      </c>
      <c r="F340" s="85">
        <v>0</v>
      </c>
      <c r="G340" s="85">
        <v>150000</v>
      </c>
      <c r="H340" s="85">
        <v>21483.55</v>
      </c>
      <c r="I340" s="85">
        <v>21483.55</v>
      </c>
      <c r="J340" s="85">
        <v>7725.85</v>
      </c>
      <c r="K340" s="110">
        <v>5.1505666666666698</v>
      </c>
      <c r="L340" s="85">
        <v>7725.85</v>
      </c>
    </row>
    <row r="341" spans="1:12" s="88" customFormat="1" ht="13.8" x14ac:dyDescent="0.2">
      <c r="A341" s="37" t="s">
        <v>68</v>
      </c>
      <c r="B341" s="16" t="s">
        <v>68</v>
      </c>
      <c r="C341" s="16" t="s">
        <v>1639</v>
      </c>
      <c r="D341" s="16" t="s">
        <v>2102</v>
      </c>
      <c r="E341" s="85">
        <v>250000</v>
      </c>
      <c r="F341" s="85">
        <v>0</v>
      </c>
      <c r="G341" s="85">
        <v>250000</v>
      </c>
      <c r="H341" s="85">
        <v>0</v>
      </c>
      <c r="I341" s="85">
        <v>0</v>
      </c>
      <c r="J341" s="85">
        <v>0</v>
      </c>
      <c r="K341" s="110">
        <v>0</v>
      </c>
      <c r="L341" s="85">
        <v>0</v>
      </c>
    </row>
    <row r="342" spans="1:12" s="88" customFormat="1" ht="13.8" x14ac:dyDescent="0.2">
      <c r="A342" s="37" t="s">
        <v>68</v>
      </c>
      <c r="B342" s="16" t="s">
        <v>68</v>
      </c>
      <c r="C342" s="16" t="s">
        <v>1640</v>
      </c>
      <c r="D342" s="16" t="s">
        <v>1641</v>
      </c>
      <c r="E342" s="85">
        <v>250000</v>
      </c>
      <c r="F342" s="85">
        <v>0</v>
      </c>
      <c r="G342" s="85">
        <v>250000</v>
      </c>
      <c r="H342" s="85">
        <v>0</v>
      </c>
      <c r="I342" s="85">
        <v>0</v>
      </c>
      <c r="J342" s="85">
        <v>0</v>
      </c>
      <c r="K342" s="110">
        <v>0</v>
      </c>
      <c r="L342" s="85">
        <v>0</v>
      </c>
    </row>
    <row r="343" spans="1:12" s="88" customFormat="1" ht="13.8" x14ac:dyDescent="0.2">
      <c r="A343" s="37" t="s">
        <v>68</v>
      </c>
      <c r="B343" s="16" t="s">
        <v>68</v>
      </c>
      <c r="C343" s="16" t="s">
        <v>1642</v>
      </c>
      <c r="D343" s="16" t="s">
        <v>1643</v>
      </c>
      <c r="E343" s="85">
        <v>250000</v>
      </c>
      <c r="F343" s="85">
        <v>0</v>
      </c>
      <c r="G343" s="85">
        <v>250000</v>
      </c>
      <c r="H343" s="85">
        <v>111690.32</v>
      </c>
      <c r="I343" s="85">
        <v>110715</v>
      </c>
      <c r="J343" s="85">
        <v>75814.789999999994</v>
      </c>
      <c r="K343" s="110">
        <v>30.325915999999999</v>
      </c>
      <c r="L343" s="85">
        <v>75814.789999999994</v>
      </c>
    </row>
    <row r="344" spans="1:12" s="88" customFormat="1" ht="13.8" x14ac:dyDescent="0.2">
      <c r="A344" s="37" t="s">
        <v>68</v>
      </c>
      <c r="B344" s="16" t="s">
        <v>68</v>
      </c>
      <c r="C344" s="16" t="s">
        <v>1644</v>
      </c>
      <c r="D344" s="16" t="s">
        <v>1645</v>
      </c>
      <c r="E344" s="85">
        <v>2992716.35</v>
      </c>
      <c r="F344" s="85">
        <v>0</v>
      </c>
      <c r="G344" s="85">
        <v>2992716.35</v>
      </c>
      <c r="H344" s="85">
        <v>321895.36</v>
      </c>
      <c r="I344" s="85">
        <v>321895.36</v>
      </c>
      <c r="J344" s="85">
        <v>14700.2</v>
      </c>
      <c r="K344" s="110">
        <v>0.49119924111752</v>
      </c>
      <c r="L344" s="85">
        <v>14700.2</v>
      </c>
    </row>
    <row r="345" spans="1:12" s="88" customFormat="1" ht="13.8" x14ac:dyDescent="0.2">
      <c r="A345" s="37" t="s">
        <v>68</v>
      </c>
      <c r="B345" s="16" t="s">
        <v>68</v>
      </c>
      <c r="C345" s="16" t="s">
        <v>1646</v>
      </c>
      <c r="D345" s="16" t="s">
        <v>1647</v>
      </c>
      <c r="E345" s="85">
        <v>120000</v>
      </c>
      <c r="F345" s="85">
        <v>0</v>
      </c>
      <c r="G345" s="85">
        <v>120000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2" s="88" customFormat="1" ht="13.8" x14ac:dyDescent="0.2">
      <c r="A346" s="37" t="s">
        <v>68</v>
      </c>
      <c r="B346" s="16" t="s">
        <v>68</v>
      </c>
      <c r="C346" s="16" t="s">
        <v>1648</v>
      </c>
      <c r="D346" s="16" t="s">
        <v>1649</v>
      </c>
      <c r="E346" s="85">
        <v>100000</v>
      </c>
      <c r="F346" s="85">
        <v>0</v>
      </c>
      <c r="G346" s="85">
        <v>100000</v>
      </c>
      <c r="H346" s="85">
        <v>0</v>
      </c>
      <c r="I346" s="85">
        <v>0</v>
      </c>
      <c r="J346" s="85">
        <v>0</v>
      </c>
      <c r="K346" s="110">
        <v>0</v>
      </c>
      <c r="L346" s="85">
        <v>0</v>
      </c>
    </row>
    <row r="347" spans="1:12" s="88" customFormat="1" ht="13.8" x14ac:dyDescent="0.2">
      <c r="A347" s="37" t="s">
        <v>68</v>
      </c>
      <c r="B347" s="16" t="s">
        <v>68</v>
      </c>
      <c r="C347" s="16" t="s">
        <v>1650</v>
      </c>
      <c r="D347" s="16" t="s">
        <v>1651</v>
      </c>
      <c r="E347" s="85">
        <v>1850000</v>
      </c>
      <c r="F347" s="85">
        <v>0</v>
      </c>
      <c r="G347" s="85">
        <v>1850000</v>
      </c>
      <c r="H347" s="85">
        <v>322410.15000000002</v>
      </c>
      <c r="I347" s="85">
        <v>20166.900000000001</v>
      </c>
      <c r="J347" s="85">
        <v>2150</v>
      </c>
      <c r="K347" s="110">
        <v>0.11621621621622</v>
      </c>
      <c r="L347" s="85">
        <v>2150</v>
      </c>
    </row>
    <row r="348" spans="1:12" s="88" customFormat="1" ht="13.8" x14ac:dyDescent="0.2">
      <c r="A348" s="37" t="s">
        <v>68</v>
      </c>
      <c r="B348" s="16" t="s">
        <v>68</v>
      </c>
      <c r="C348" s="16" t="s">
        <v>1652</v>
      </c>
      <c r="D348" s="16" t="s">
        <v>1653</v>
      </c>
      <c r="E348" s="85">
        <v>1860638.76</v>
      </c>
      <c r="F348" s="85">
        <v>0</v>
      </c>
      <c r="G348" s="85">
        <v>1860638.76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s="88" customFormat="1" ht="13.8" x14ac:dyDescent="0.2">
      <c r="A349" s="37" t="s">
        <v>68</v>
      </c>
      <c r="B349" s="16" t="s">
        <v>68</v>
      </c>
      <c r="C349" s="16" t="s">
        <v>1654</v>
      </c>
      <c r="D349" s="16" t="s">
        <v>1655</v>
      </c>
      <c r="E349" s="85">
        <v>100000</v>
      </c>
      <c r="F349" s="85">
        <v>0</v>
      </c>
      <c r="G349" s="85">
        <v>100000</v>
      </c>
      <c r="H349" s="85">
        <v>27482.5</v>
      </c>
      <c r="I349" s="85">
        <v>0</v>
      </c>
      <c r="J349" s="85">
        <v>0</v>
      </c>
      <c r="K349" s="110">
        <v>0</v>
      </c>
      <c r="L349" s="85">
        <v>0</v>
      </c>
    </row>
    <row r="350" spans="1:12" s="88" customFormat="1" ht="13.8" x14ac:dyDescent="0.2">
      <c r="A350" s="37" t="s">
        <v>68</v>
      </c>
      <c r="B350" s="16" t="s">
        <v>68</v>
      </c>
      <c r="C350" s="16" t="s">
        <v>1656</v>
      </c>
      <c r="D350" s="16" t="s">
        <v>1657</v>
      </c>
      <c r="E350" s="85">
        <v>210000</v>
      </c>
      <c r="F350" s="85">
        <v>0</v>
      </c>
      <c r="G350" s="85">
        <v>210000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2" s="88" customFormat="1" ht="13.8" x14ac:dyDescent="0.2">
      <c r="A351" s="37" t="s">
        <v>68</v>
      </c>
      <c r="B351" s="16" t="s">
        <v>68</v>
      </c>
      <c r="C351" s="16" t="s">
        <v>1658</v>
      </c>
      <c r="D351" s="16" t="s">
        <v>1659</v>
      </c>
      <c r="E351" s="85">
        <v>1660000</v>
      </c>
      <c r="F351" s="85">
        <v>0</v>
      </c>
      <c r="G351" s="85">
        <v>1660000</v>
      </c>
      <c r="H351" s="85">
        <v>0</v>
      </c>
      <c r="I351" s="85">
        <v>0</v>
      </c>
      <c r="J351" s="85">
        <v>0</v>
      </c>
      <c r="K351" s="110">
        <v>0</v>
      </c>
      <c r="L351" s="85">
        <v>0</v>
      </c>
    </row>
    <row r="352" spans="1:12" s="88" customFormat="1" ht="13.8" x14ac:dyDescent="0.2">
      <c r="A352" s="37" t="s">
        <v>68</v>
      </c>
      <c r="B352" s="16" t="s">
        <v>68</v>
      </c>
      <c r="C352" s="16" t="s">
        <v>1660</v>
      </c>
      <c r="D352" s="16" t="s">
        <v>2103</v>
      </c>
      <c r="E352" s="85">
        <v>2303505.5299999998</v>
      </c>
      <c r="F352" s="85">
        <v>78211.039999999994</v>
      </c>
      <c r="G352" s="85">
        <v>2381716.5699999998</v>
      </c>
      <c r="H352" s="85">
        <v>2049960.83</v>
      </c>
      <c r="I352" s="85">
        <v>2049960.83</v>
      </c>
      <c r="J352" s="85">
        <v>0</v>
      </c>
      <c r="K352" s="110">
        <v>0</v>
      </c>
      <c r="L352" s="85">
        <v>0</v>
      </c>
    </row>
    <row r="353" spans="1:12" s="88" customFormat="1" ht="13.8" x14ac:dyDescent="0.2">
      <c r="A353" s="37" t="s">
        <v>68</v>
      </c>
      <c r="B353" s="16" t="s">
        <v>68</v>
      </c>
      <c r="C353" s="16" t="s">
        <v>1661</v>
      </c>
      <c r="D353" s="16" t="s">
        <v>2104</v>
      </c>
      <c r="E353" s="85">
        <v>0</v>
      </c>
      <c r="F353" s="85">
        <v>1482207.65</v>
      </c>
      <c r="G353" s="85">
        <v>1482207.65</v>
      </c>
      <c r="H353" s="85">
        <v>1840765.32</v>
      </c>
      <c r="I353" s="85">
        <v>1839486.56</v>
      </c>
      <c r="J353" s="85">
        <v>140958.14000000001</v>
      </c>
      <c r="K353" s="110">
        <v>9.5100129863720504</v>
      </c>
      <c r="L353" s="85">
        <v>140958.14000000001</v>
      </c>
    </row>
    <row r="354" spans="1:12" s="88" customFormat="1" ht="13.8" x14ac:dyDescent="0.2">
      <c r="A354" s="37" t="s">
        <v>68</v>
      </c>
      <c r="B354" s="16" t="s">
        <v>68</v>
      </c>
      <c r="C354" s="16" t="s">
        <v>1662</v>
      </c>
      <c r="D354" s="16" t="s">
        <v>2105</v>
      </c>
      <c r="E354" s="85">
        <v>424062</v>
      </c>
      <c r="F354" s="85">
        <v>0</v>
      </c>
      <c r="G354" s="85">
        <v>424062</v>
      </c>
      <c r="H354" s="85">
        <v>2044645.86</v>
      </c>
      <c r="I354" s="85">
        <v>1988323.84</v>
      </c>
      <c r="J354" s="85">
        <v>60724.59</v>
      </c>
      <c r="K354" s="110">
        <v>14.3197433394174</v>
      </c>
      <c r="L354" s="85">
        <v>59367.9</v>
      </c>
    </row>
    <row r="355" spans="1:12" s="88" customFormat="1" ht="13.8" x14ac:dyDescent="0.2">
      <c r="A355" s="37" t="s">
        <v>68</v>
      </c>
      <c r="B355" s="16" t="s">
        <v>68</v>
      </c>
      <c r="C355" s="16" t="s">
        <v>1663</v>
      </c>
      <c r="D355" s="16" t="s">
        <v>1664</v>
      </c>
      <c r="E355" s="85">
        <v>127420.49</v>
      </c>
      <c r="F355" s="85">
        <v>-115920.49</v>
      </c>
      <c r="G355" s="85">
        <v>11500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2" s="88" customFormat="1" ht="13.8" x14ac:dyDescent="0.2">
      <c r="A356" s="37" t="s">
        <v>68</v>
      </c>
      <c r="B356" s="16" t="s">
        <v>68</v>
      </c>
      <c r="C356" s="16" t="s">
        <v>1665</v>
      </c>
      <c r="D356" s="16" t="s">
        <v>1666</v>
      </c>
      <c r="E356" s="85">
        <v>60000</v>
      </c>
      <c r="F356" s="85">
        <v>0</v>
      </c>
      <c r="G356" s="85">
        <v>60000</v>
      </c>
      <c r="H356" s="85">
        <v>0</v>
      </c>
      <c r="I356" s="85">
        <v>0</v>
      </c>
      <c r="J356" s="85">
        <v>0</v>
      </c>
      <c r="K356" s="110">
        <v>0</v>
      </c>
      <c r="L356" s="85">
        <v>0</v>
      </c>
    </row>
    <row r="357" spans="1:12" s="88" customFormat="1" ht="13.8" x14ac:dyDescent="0.2">
      <c r="A357" s="37" t="s">
        <v>68</v>
      </c>
      <c r="B357" s="16" t="s">
        <v>68</v>
      </c>
      <c r="C357" s="27" t="s">
        <v>125</v>
      </c>
      <c r="D357" s="27" t="s">
        <v>68</v>
      </c>
      <c r="E357" s="90">
        <v>17130433.690000001</v>
      </c>
      <c r="F357" s="90">
        <v>1444498.2</v>
      </c>
      <c r="G357" s="90">
        <v>18574931.890000001</v>
      </c>
      <c r="H357" s="90">
        <v>8010172.6299999999</v>
      </c>
      <c r="I357" s="90">
        <v>7576843.5099999998</v>
      </c>
      <c r="J357" s="90">
        <v>630754.87</v>
      </c>
      <c r="K357" s="111">
        <v>3.3957318052917</v>
      </c>
      <c r="L357" s="90">
        <v>623746.27</v>
      </c>
    </row>
    <row r="358" spans="1:12" s="88" customFormat="1" ht="13.8" x14ac:dyDescent="0.2">
      <c r="A358" s="37" t="s">
        <v>440</v>
      </c>
      <c r="B358" s="16" t="s">
        <v>441</v>
      </c>
      <c r="C358" s="16" t="s">
        <v>1667</v>
      </c>
      <c r="D358" s="16" t="s">
        <v>2106</v>
      </c>
      <c r="E358" s="85">
        <v>4468284.28</v>
      </c>
      <c r="F358" s="85">
        <v>0</v>
      </c>
      <c r="G358" s="85">
        <v>4468284.28</v>
      </c>
      <c r="H358" s="85">
        <v>4158172.54</v>
      </c>
      <c r="I358" s="85">
        <v>4158172.54</v>
      </c>
      <c r="J358" s="85">
        <v>710924.96</v>
      </c>
      <c r="K358" s="110">
        <v>15.9104684359967</v>
      </c>
      <c r="L358" s="85">
        <v>482882.16</v>
      </c>
    </row>
    <row r="359" spans="1:12" s="88" customFormat="1" ht="13.8" x14ac:dyDescent="0.2">
      <c r="A359" s="37" t="s">
        <v>68</v>
      </c>
      <c r="B359" s="16" t="s">
        <v>68</v>
      </c>
      <c r="C359" s="16" t="s">
        <v>1393</v>
      </c>
      <c r="D359" s="16" t="s">
        <v>1394</v>
      </c>
      <c r="E359" s="85">
        <v>250000</v>
      </c>
      <c r="F359" s="85">
        <v>0</v>
      </c>
      <c r="G359" s="85">
        <v>250000</v>
      </c>
      <c r="H359" s="85">
        <v>116082</v>
      </c>
      <c r="I359" s="85">
        <v>116082</v>
      </c>
      <c r="J359" s="85">
        <v>0</v>
      </c>
      <c r="K359" s="110">
        <v>0</v>
      </c>
      <c r="L359" s="85">
        <v>0</v>
      </c>
    </row>
    <row r="360" spans="1:12" s="88" customFormat="1" ht="13.8" x14ac:dyDescent="0.2">
      <c r="A360" s="37" t="s">
        <v>68</v>
      </c>
      <c r="B360" s="16" t="s">
        <v>68</v>
      </c>
      <c r="C360" s="16" t="s">
        <v>1668</v>
      </c>
      <c r="D360" s="16" t="s">
        <v>2107</v>
      </c>
      <c r="E360" s="85">
        <v>250000</v>
      </c>
      <c r="F360" s="85">
        <v>-2467.11</v>
      </c>
      <c r="G360" s="85">
        <v>247532.89</v>
      </c>
      <c r="H360" s="85">
        <v>0</v>
      </c>
      <c r="I360" s="85">
        <v>0</v>
      </c>
      <c r="J360" s="85">
        <v>0</v>
      </c>
      <c r="K360" s="110">
        <v>0</v>
      </c>
      <c r="L360" s="85">
        <v>0</v>
      </c>
    </row>
    <row r="361" spans="1:12" s="88" customFormat="1" ht="13.8" x14ac:dyDescent="0.2">
      <c r="A361" s="37" t="s">
        <v>68</v>
      </c>
      <c r="B361" s="16" t="s">
        <v>68</v>
      </c>
      <c r="C361" s="16" t="s">
        <v>1669</v>
      </c>
      <c r="D361" s="16" t="s">
        <v>1670</v>
      </c>
      <c r="E361" s="85">
        <v>20000</v>
      </c>
      <c r="F361" s="85">
        <v>0</v>
      </c>
      <c r="G361" s="85">
        <v>20000</v>
      </c>
      <c r="H361" s="85">
        <v>1380.42</v>
      </c>
      <c r="I361" s="85">
        <v>1380.42</v>
      </c>
      <c r="J361" s="85">
        <v>1380.42</v>
      </c>
      <c r="K361" s="110">
        <v>6.9020999999999999</v>
      </c>
      <c r="L361" s="85">
        <v>1380.42</v>
      </c>
    </row>
    <row r="362" spans="1:12" s="88" customFormat="1" ht="13.8" x14ac:dyDescent="0.2">
      <c r="A362" s="37" t="s">
        <v>68</v>
      </c>
      <c r="B362" s="16" t="s">
        <v>68</v>
      </c>
      <c r="C362" s="16" t="s">
        <v>1671</v>
      </c>
      <c r="D362" s="16" t="s">
        <v>1672</v>
      </c>
      <c r="E362" s="85">
        <v>100000</v>
      </c>
      <c r="F362" s="85">
        <v>0</v>
      </c>
      <c r="G362" s="85">
        <v>100000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s="88" customFormat="1" ht="13.8" x14ac:dyDescent="0.2">
      <c r="A363" s="37" t="s">
        <v>68</v>
      </c>
      <c r="B363" s="16" t="s">
        <v>68</v>
      </c>
      <c r="C363" s="16" t="s">
        <v>1673</v>
      </c>
      <c r="D363" s="16" t="s">
        <v>1674</v>
      </c>
      <c r="E363" s="85">
        <v>179857.14</v>
      </c>
      <c r="F363" s="85">
        <v>0</v>
      </c>
      <c r="G363" s="85">
        <v>179857.14</v>
      </c>
      <c r="H363" s="85">
        <v>22755.599999999999</v>
      </c>
      <c r="I363" s="85">
        <v>22755.599999999999</v>
      </c>
      <c r="J363" s="85">
        <v>22755.599999999999</v>
      </c>
      <c r="K363" s="110">
        <v>12.6520415036067</v>
      </c>
      <c r="L363" s="85">
        <v>6801.75</v>
      </c>
    </row>
    <row r="364" spans="1:12" s="88" customFormat="1" ht="13.8" x14ac:dyDescent="0.2">
      <c r="A364" s="37" t="s">
        <v>68</v>
      </c>
      <c r="B364" s="16" t="s">
        <v>68</v>
      </c>
      <c r="C364" s="16" t="s">
        <v>1675</v>
      </c>
      <c r="D364" s="16" t="s">
        <v>1676</v>
      </c>
      <c r="E364" s="85">
        <v>5000</v>
      </c>
      <c r="F364" s="85">
        <v>0</v>
      </c>
      <c r="G364" s="85">
        <v>5000</v>
      </c>
      <c r="H364" s="85">
        <v>0</v>
      </c>
      <c r="I364" s="85">
        <v>0</v>
      </c>
      <c r="J364" s="85">
        <v>0</v>
      </c>
      <c r="K364" s="110">
        <v>0</v>
      </c>
      <c r="L364" s="85">
        <v>0</v>
      </c>
    </row>
    <row r="365" spans="1:12" s="88" customFormat="1" ht="13.8" x14ac:dyDescent="0.2">
      <c r="A365" s="37" t="s">
        <v>68</v>
      </c>
      <c r="B365" s="16" t="s">
        <v>68</v>
      </c>
      <c r="C365" s="16" t="s">
        <v>1677</v>
      </c>
      <c r="D365" s="16" t="s">
        <v>2108</v>
      </c>
      <c r="E365" s="85">
        <v>137102.16</v>
      </c>
      <c r="F365" s="85">
        <v>0</v>
      </c>
      <c r="G365" s="85">
        <v>137102.16</v>
      </c>
      <c r="H365" s="85">
        <v>102244.6</v>
      </c>
      <c r="I365" s="85">
        <v>102244.6</v>
      </c>
      <c r="J365" s="85">
        <v>0</v>
      </c>
      <c r="K365" s="110">
        <v>0</v>
      </c>
      <c r="L365" s="85">
        <v>0</v>
      </c>
    </row>
    <row r="366" spans="1:12" s="88" customFormat="1" ht="13.8" x14ac:dyDescent="0.2">
      <c r="A366" s="37" t="s">
        <v>68</v>
      </c>
      <c r="B366" s="16" t="s">
        <v>68</v>
      </c>
      <c r="C366" s="16" t="s">
        <v>1678</v>
      </c>
      <c r="D366" s="16" t="s">
        <v>2109</v>
      </c>
      <c r="E366" s="85">
        <v>121517.78</v>
      </c>
      <c r="F366" s="85">
        <v>0</v>
      </c>
      <c r="G366" s="85">
        <v>121517.78</v>
      </c>
      <c r="H366" s="85">
        <v>121517.77</v>
      </c>
      <c r="I366" s="85">
        <v>121517.77</v>
      </c>
      <c r="J366" s="85">
        <v>0</v>
      </c>
      <c r="K366" s="110">
        <v>0</v>
      </c>
      <c r="L366" s="85">
        <v>0</v>
      </c>
    </row>
    <row r="367" spans="1:12" s="88" customFormat="1" ht="13.8" x14ac:dyDescent="0.2">
      <c r="A367" s="37" t="s">
        <v>68</v>
      </c>
      <c r="B367" s="16" t="s">
        <v>68</v>
      </c>
      <c r="C367" s="16" t="s">
        <v>1679</v>
      </c>
      <c r="D367" s="16" t="s">
        <v>2110</v>
      </c>
      <c r="E367" s="85">
        <v>0</v>
      </c>
      <c r="F367" s="85">
        <v>9354.84</v>
      </c>
      <c r="G367" s="85">
        <v>9354.84</v>
      </c>
      <c r="H367" s="85">
        <v>9354.84</v>
      </c>
      <c r="I367" s="85">
        <v>9354.84</v>
      </c>
      <c r="J367" s="85">
        <v>9354.84</v>
      </c>
      <c r="K367" s="110">
        <v>100</v>
      </c>
      <c r="L367" s="85">
        <v>9354.84</v>
      </c>
    </row>
    <row r="368" spans="1:12" s="88" customFormat="1" ht="13.8" x14ac:dyDescent="0.2">
      <c r="A368" s="37" t="s">
        <v>68</v>
      </c>
      <c r="B368" s="16" t="s">
        <v>68</v>
      </c>
      <c r="C368" s="16" t="s">
        <v>1680</v>
      </c>
      <c r="D368" s="16" t="s">
        <v>2111</v>
      </c>
      <c r="E368" s="85">
        <v>0</v>
      </c>
      <c r="F368" s="85">
        <v>1135.46</v>
      </c>
      <c r="G368" s="85">
        <v>1135.46</v>
      </c>
      <c r="H368" s="85">
        <v>1135.46</v>
      </c>
      <c r="I368" s="85">
        <v>1135.46</v>
      </c>
      <c r="J368" s="85">
        <v>1135.46</v>
      </c>
      <c r="K368" s="110">
        <v>100</v>
      </c>
      <c r="L368" s="85">
        <v>1135.46</v>
      </c>
    </row>
    <row r="369" spans="1:12" s="88" customFormat="1" ht="13.8" x14ac:dyDescent="0.2">
      <c r="A369" s="37" t="s">
        <v>68</v>
      </c>
      <c r="B369" s="16" t="s">
        <v>68</v>
      </c>
      <c r="C369" s="16" t="s">
        <v>1681</v>
      </c>
      <c r="D369" s="16" t="s">
        <v>2112</v>
      </c>
      <c r="E369" s="85">
        <v>20000</v>
      </c>
      <c r="F369" s="85">
        <v>0</v>
      </c>
      <c r="G369" s="85">
        <v>20000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s="88" customFormat="1" ht="13.8" x14ac:dyDescent="0.2">
      <c r="A370" s="37" t="s">
        <v>68</v>
      </c>
      <c r="B370" s="16" t="s">
        <v>68</v>
      </c>
      <c r="C370" s="16" t="s">
        <v>1682</v>
      </c>
      <c r="D370" s="16" t="s">
        <v>2113</v>
      </c>
      <c r="E370" s="85">
        <v>0</v>
      </c>
      <c r="F370" s="85">
        <v>0</v>
      </c>
      <c r="G370" s="85">
        <v>0</v>
      </c>
      <c r="H370" s="85">
        <v>0</v>
      </c>
      <c r="I370" s="85">
        <v>0</v>
      </c>
      <c r="J370" s="85">
        <v>0</v>
      </c>
      <c r="K370" s="110">
        <v>0</v>
      </c>
      <c r="L370" s="85">
        <v>0</v>
      </c>
    </row>
    <row r="371" spans="1:12" s="88" customFormat="1" ht="13.8" x14ac:dyDescent="0.2">
      <c r="A371" s="37" t="s">
        <v>68</v>
      </c>
      <c r="B371" s="16" t="s">
        <v>68</v>
      </c>
      <c r="C371" s="16" t="s">
        <v>1683</v>
      </c>
      <c r="D371" s="16" t="s">
        <v>2114</v>
      </c>
      <c r="E371" s="85">
        <v>0</v>
      </c>
      <c r="F371" s="85">
        <v>0</v>
      </c>
      <c r="G371" s="85">
        <v>0</v>
      </c>
      <c r="H371" s="85">
        <v>1324.95</v>
      </c>
      <c r="I371" s="85">
        <v>1324.95</v>
      </c>
      <c r="J371" s="85">
        <v>1324.95</v>
      </c>
      <c r="K371" s="110">
        <v>0</v>
      </c>
      <c r="L371" s="85">
        <v>1324.95</v>
      </c>
    </row>
    <row r="372" spans="1:12" s="88" customFormat="1" ht="13.8" x14ac:dyDescent="0.2">
      <c r="A372" s="37" t="s">
        <v>68</v>
      </c>
      <c r="B372" s="16" t="s">
        <v>68</v>
      </c>
      <c r="C372" s="16" t="s">
        <v>1684</v>
      </c>
      <c r="D372" s="16" t="s">
        <v>1685</v>
      </c>
      <c r="E372" s="85">
        <v>44971.86</v>
      </c>
      <c r="F372" s="85">
        <v>0</v>
      </c>
      <c r="G372" s="85">
        <v>44971.86</v>
      </c>
      <c r="H372" s="85">
        <v>0</v>
      </c>
      <c r="I372" s="85">
        <v>0</v>
      </c>
      <c r="J372" s="85">
        <v>0</v>
      </c>
      <c r="K372" s="110">
        <v>0</v>
      </c>
      <c r="L372" s="85">
        <v>0</v>
      </c>
    </row>
    <row r="373" spans="1:12" s="88" customFormat="1" ht="13.8" x14ac:dyDescent="0.2">
      <c r="A373" s="37" t="s">
        <v>68</v>
      </c>
      <c r="B373" s="16" t="s">
        <v>68</v>
      </c>
      <c r="C373" s="16" t="s">
        <v>1686</v>
      </c>
      <c r="D373" s="16" t="s">
        <v>1687</v>
      </c>
      <c r="E373" s="85">
        <v>776121.9</v>
      </c>
      <c r="F373" s="85">
        <v>0</v>
      </c>
      <c r="G373" s="85">
        <v>776121.9</v>
      </c>
      <c r="H373" s="85">
        <v>3509</v>
      </c>
      <c r="I373" s="85">
        <v>3509</v>
      </c>
      <c r="J373" s="85">
        <v>3509</v>
      </c>
      <c r="K373" s="110">
        <v>0.45211969923797002</v>
      </c>
      <c r="L373" s="85">
        <v>3509</v>
      </c>
    </row>
    <row r="374" spans="1:12" s="88" customFormat="1" ht="13.8" x14ac:dyDescent="0.2">
      <c r="A374" s="37" t="s">
        <v>68</v>
      </c>
      <c r="B374" s="16" t="s">
        <v>68</v>
      </c>
      <c r="C374" s="16" t="s">
        <v>1688</v>
      </c>
      <c r="D374" s="16" t="s">
        <v>2115</v>
      </c>
      <c r="E374" s="85">
        <v>10000</v>
      </c>
      <c r="F374" s="85">
        <v>0</v>
      </c>
      <c r="G374" s="85">
        <v>10000</v>
      </c>
      <c r="H374" s="85">
        <v>0</v>
      </c>
      <c r="I374" s="85">
        <v>0</v>
      </c>
      <c r="J374" s="85">
        <v>0</v>
      </c>
      <c r="K374" s="110">
        <v>0</v>
      </c>
      <c r="L374" s="85">
        <v>0</v>
      </c>
    </row>
    <row r="375" spans="1:12" s="88" customFormat="1" ht="13.8" x14ac:dyDescent="0.2">
      <c r="A375" s="37" t="s">
        <v>68</v>
      </c>
      <c r="B375" s="16" t="s">
        <v>68</v>
      </c>
      <c r="C375" s="16" t="s">
        <v>1689</v>
      </c>
      <c r="D375" s="16" t="s">
        <v>2116</v>
      </c>
      <c r="E375" s="85">
        <v>100000</v>
      </c>
      <c r="F375" s="85">
        <v>0</v>
      </c>
      <c r="G375" s="85">
        <v>100000</v>
      </c>
      <c r="H375" s="85">
        <v>92383.5</v>
      </c>
      <c r="I375" s="85">
        <v>0</v>
      </c>
      <c r="J375" s="85">
        <v>0</v>
      </c>
      <c r="K375" s="110">
        <v>0</v>
      </c>
      <c r="L375" s="85">
        <v>0</v>
      </c>
    </row>
    <row r="376" spans="1:12" s="88" customFormat="1" ht="13.8" x14ac:dyDescent="0.2">
      <c r="A376" s="37" t="s">
        <v>68</v>
      </c>
      <c r="B376" s="16" t="s">
        <v>68</v>
      </c>
      <c r="C376" s="16" t="s">
        <v>1690</v>
      </c>
      <c r="D376" s="16" t="s">
        <v>1691</v>
      </c>
      <c r="E376" s="85">
        <v>39096</v>
      </c>
      <c r="F376" s="85">
        <v>0</v>
      </c>
      <c r="G376" s="85">
        <v>39096</v>
      </c>
      <c r="H376" s="85">
        <v>0</v>
      </c>
      <c r="I376" s="85">
        <v>0</v>
      </c>
      <c r="J376" s="85">
        <v>0</v>
      </c>
      <c r="K376" s="110">
        <v>0</v>
      </c>
      <c r="L376" s="85">
        <v>0</v>
      </c>
    </row>
    <row r="377" spans="1:12" s="88" customFormat="1" ht="13.8" x14ac:dyDescent="0.2">
      <c r="A377" s="37" t="s">
        <v>68</v>
      </c>
      <c r="B377" s="16" t="s">
        <v>68</v>
      </c>
      <c r="C377" s="16" t="s">
        <v>1692</v>
      </c>
      <c r="D377" s="16" t="s">
        <v>2117</v>
      </c>
      <c r="E377" s="85">
        <v>100000</v>
      </c>
      <c r="F377" s="85">
        <v>0</v>
      </c>
      <c r="G377" s="85">
        <v>100000</v>
      </c>
      <c r="H377" s="85">
        <v>0</v>
      </c>
      <c r="I377" s="85">
        <v>0</v>
      </c>
      <c r="J377" s="85">
        <v>0</v>
      </c>
      <c r="K377" s="110">
        <v>0</v>
      </c>
      <c r="L377" s="85">
        <v>0</v>
      </c>
    </row>
    <row r="378" spans="1:12" s="88" customFormat="1" ht="13.8" x14ac:dyDescent="0.2">
      <c r="A378" s="37" t="s">
        <v>68</v>
      </c>
      <c r="B378" s="16" t="s">
        <v>68</v>
      </c>
      <c r="C378" s="16" t="s">
        <v>1693</v>
      </c>
      <c r="D378" s="16" t="s">
        <v>1694</v>
      </c>
      <c r="E378" s="85">
        <v>412546.94</v>
      </c>
      <c r="F378" s="85">
        <v>0</v>
      </c>
      <c r="G378" s="85">
        <v>412546.94</v>
      </c>
      <c r="H378" s="85">
        <v>0</v>
      </c>
      <c r="I378" s="85">
        <v>0</v>
      </c>
      <c r="J378" s="85">
        <v>0</v>
      </c>
      <c r="K378" s="110">
        <v>0</v>
      </c>
      <c r="L378" s="85">
        <v>0</v>
      </c>
    </row>
    <row r="379" spans="1:12" s="88" customFormat="1" ht="13.8" x14ac:dyDescent="0.2">
      <c r="A379" s="37" t="s">
        <v>68</v>
      </c>
      <c r="B379" s="16" t="s">
        <v>68</v>
      </c>
      <c r="C379" s="16" t="s">
        <v>1695</v>
      </c>
      <c r="D379" s="16" t="s">
        <v>1696</v>
      </c>
      <c r="E379" s="85">
        <v>160697.81</v>
      </c>
      <c r="F379" s="85">
        <v>0</v>
      </c>
      <c r="G379" s="85">
        <v>160697.81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s="88" customFormat="1" ht="13.8" x14ac:dyDescent="0.2">
      <c r="A380" s="37" t="s">
        <v>68</v>
      </c>
      <c r="B380" s="16" t="s">
        <v>68</v>
      </c>
      <c r="C380" s="16" t="s">
        <v>1697</v>
      </c>
      <c r="D380" s="16" t="s">
        <v>1698</v>
      </c>
      <c r="E380" s="85">
        <v>0</v>
      </c>
      <c r="F380" s="85">
        <v>0</v>
      </c>
      <c r="G380" s="85">
        <v>0</v>
      </c>
      <c r="H380" s="85">
        <v>51117.49</v>
      </c>
      <c r="I380" s="85">
        <v>51117.49</v>
      </c>
      <c r="J380" s="85">
        <v>0</v>
      </c>
      <c r="K380" s="110">
        <v>0</v>
      </c>
      <c r="L380" s="85">
        <v>0</v>
      </c>
    </row>
    <row r="381" spans="1:12" s="88" customFormat="1" ht="13.8" x14ac:dyDescent="0.2">
      <c r="A381" s="37" t="s">
        <v>68</v>
      </c>
      <c r="B381" s="16" t="s">
        <v>68</v>
      </c>
      <c r="C381" s="16" t="s">
        <v>1699</v>
      </c>
      <c r="D381" s="16" t="s">
        <v>1700</v>
      </c>
      <c r="E381" s="85">
        <v>10542.47</v>
      </c>
      <c r="F381" s="85">
        <v>-3957.11</v>
      </c>
      <c r="G381" s="85">
        <v>6585.36</v>
      </c>
      <c r="H381" s="85">
        <v>0</v>
      </c>
      <c r="I381" s="85">
        <v>0</v>
      </c>
      <c r="J381" s="85">
        <v>0</v>
      </c>
      <c r="K381" s="110">
        <v>0</v>
      </c>
      <c r="L381" s="85">
        <v>0</v>
      </c>
    </row>
    <row r="382" spans="1:12" s="88" customFormat="1" ht="13.8" x14ac:dyDescent="0.2">
      <c r="A382" s="37" t="s">
        <v>68</v>
      </c>
      <c r="B382" s="16" t="s">
        <v>68</v>
      </c>
      <c r="C382" s="16" t="s">
        <v>1701</v>
      </c>
      <c r="D382" s="16" t="s">
        <v>1702</v>
      </c>
      <c r="E382" s="85">
        <v>216739.58</v>
      </c>
      <c r="F382" s="85">
        <v>-86802</v>
      </c>
      <c r="G382" s="85">
        <v>129937.58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s="88" customFormat="1" ht="13.8" x14ac:dyDescent="0.2">
      <c r="A383" s="37" t="s">
        <v>68</v>
      </c>
      <c r="B383" s="16" t="s">
        <v>68</v>
      </c>
      <c r="C383" s="16" t="s">
        <v>1703</v>
      </c>
      <c r="D383" s="16" t="s">
        <v>2118</v>
      </c>
      <c r="E383" s="85">
        <v>0</v>
      </c>
      <c r="F383" s="85">
        <v>223.85</v>
      </c>
      <c r="G383" s="85">
        <v>223.85</v>
      </c>
      <c r="H383" s="85">
        <v>223.85</v>
      </c>
      <c r="I383" s="85">
        <v>223.85</v>
      </c>
      <c r="J383" s="85">
        <v>223.85</v>
      </c>
      <c r="K383" s="110">
        <v>100</v>
      </c>
      <c r="L383" s="85">
        <v>223.85</v>
      </c>
    </row>
    <row r="384" spans="1:12" s="88" customFormat="1" ht="13.8" x14ac:dyDescent="0.2">
      <c r="A384" s="37" t="s">
        <v>68</v>
      </c>
      <c r="B384" s="16" t="s">
        <v>68</v>
      </c>
      <c r="C384" s="16" t="s">
        <v>1704</v>
      </c>
      <c r="D384" s="16" t="s">
        <v>1705</v>
      </c>
      <c r="E384" s="85">
        <v>390697.06</v>
      </c>
      <c r="F384" s="85">
        <v>0</v>
      </c>
      <c r="G384" s="85">
        <v>390697.06</v>
      </c>
      <c r="H384" s="85">
        <v>0</v>
      </c>
      <c r="I384" s="85">
        <v>0</v>
      </c>
      <c r="J384" s="85">
        <v>0</v>
      </c>
      <c r="K384" s="110">
        <v>0</v>
      </c>
      <c r="L384" s="85">
        <v>0</v>
      </c>
    </row>
    <row r="385" spans="1:12" s="88" customFormat="1" ht="13.8" x14ac:dyDescent="0.2">
      <c r="A385" s="37" t="s">
        <v>68</v>
      </c>
      <c r="B385" s="16" t="s">
        <v>68</v>
      </c>
      <c r="C385" s="16" t="s">
        <v>1706</v>
      </c>
      <c r="D385" s="16" t="s">
        <v>1707</v>
      </c>
      <c r="E385" s="85">
        <v>75000</v>
      </c>
      <c r="F385" s="85">
        <v>-9578.69</v>
      </c>
      <c r="G385" s="85">
        <v>65421.31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68</v>
      </c>
      <c r="B386" s="16" t="s">
        <v>68</v>
      </c>
      <c r="C386" s="16" t="s">
        <v>1708</v>
      </c>
      <c r="D386" s="16" t="s">
        <v>1709</v>
      </c>
      <c r="E386" s="85">
        <v>30000</v>
      </c>
      <c r="F386" s="85">
        <v>0</v>
      </c>
      <c r="G386" s="85">
        <v>30000</v>
      </c>
      <c r="H386" s="85">
        <v>0</v>
      </c>
      <c r="I386" s="85">
        <v>0</v>
      </c>
      <c r="J386" s="85">
        <v>0</v>
      </c>
      <c r="K386" s="110">
        <v>0</v>
      </c>
      <c r="L386" s="85">
        <v>0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1710</v>
      </c>
      <c r="D387" s="16" t="s">
        <v>1711</v>
      </c>
      <c r="E387" s="85">
        <v>25000</v>
      </c>
      <c r="F387" s="85">
        <v>0</v>
      </c>
      <c r="G387" s="85">
        <v>25000</v>
      </c>
      <c r="H387" s="85">
        <v>0</v>
      </c>
      <c r="I387" s="85">
        <v>0</v>
      </c>
      <c r="J387" s="85">
        <v>0</v>
      </c>
      <c r="K387" s="110">
        <v>0</v>
      </c>
      <c r="L387" s="85">
        <v>0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1712</v>
      </c>
      <c r="D388" s="16" t="s">
        <v>2119</v>
      </c>
      <c r="E388" s="85">
        <v>0</v>
      </c>
      <c r="F388" s="85">
        <v>0</v>
      </c>
      <c r="G388" s="85">
        <v>0</v>
      </c>
      <c r="H388" s="85">
        <v>156784.31</v>
      </c>
      <c r="I388" s="85">
        <v>156784.31</v>
      </c>
      <c r="J388" s="85">
        <v>156681.04</v>
      </c>
      <c r="K388" s="110">
        <v>0</v>
      </c>
      <c r="L388" s="85">
        <v>156681.04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1713</v>
      </c>
      <c r="D389" s="16" t="s">
        <v>1714</v>
      </c>
      <c r="E389" s="85">
        <v>0</v>
      </c>
      <c r="F389" s="85">
        <v>0</v>
      </c>
      <c r="G389" s="85">
        <v>0</v>
      </c>
      <c r="H389" s="85">
        <v>1009.02</v>
      </c>
      <c r="I389" s="85">
        <v>1009.02</v>
      </c>
      <c r="J389" s="85">
        <v>1009.02</v>
      </c>
      <c r="K389" s="110">
        <v>0</v>
      </c>
      <c r="L389" s="85">
        <v>1009.02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1715</v>
      </c>
      <c r="D390" s="16" t="s">
        <v>2120</v>
      </c>
      <c r="E390" s="85">
        <v>2090859.52</v>
      </c>
      <c r="F390" s="85">
        <v>-1285988.01</v>
      </c>
      <c r="G390" s="85">
        <v>804871.51</v>
      </c>
      <c r="H390" s="85">
        <v>0</v>
      </c>
      <c r="I390" s="85">
        <v>0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1716</v>
      </c>
      <c r="D391" s="16" t="s">
        <v>1717</v>
      </c>
      <c r="E391" s="85">
        <v>1221620</v>
      </c>
      <c r="F391" s="85">
        <v>2303.7600000000002</v>
      </c>
      <c r="G391" s="85">
        <v>1223923.76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68</v>
      </c>
      <c r="B392" s="16" t="s">
        <v>68</v>
      </c>
      <c r="C392" s="16" t="s">
        <v>1718</v>
      </c>
      <c r="D392" s="16" t="s">
        <v>1719</v>
      </c>
      <c r="E392" s="85">
        <v>2244629.86</v>
      </c>
      <c r="F392" s="85">
        <v>0</v>
      </c>
      <c r="G392" s="85">
        <v>2244629.86</v>
      </c>
      <c r="H392" s="85">
        <v>0</v>
      </c>
      <c r="I392" s="85">
        <v>0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68</v>
      </c>
      <c r="B393" s="16" t="s">
        <v>68</v>
      </c>
      <c r="C393" s="16" t="s">
        <v>1720</v>
      </c>
      <c r="D393" s="16" t="s">
        <v>1721</v>
      </c>
      <c r="E393" s="85">
        <v>440000</v>
      </c>
      <c r="F393" s="85">
        <v>0</v>
      </c>
      <c r="G393" s="85">
        <v>440000</v>
      </c>
      <c r="H393" s="85">
        <v>165223.62</v>
      </c>
      <c r="I393" s="85">
        <v>165223.62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68</v>
      </c>
      <c r="B394" s="16" t="s">
        <v>68</v>
      </c>
      <c r="C394" s="16" t="s">
        <v>1722</v>
      </c>
      <c r="D394" s="16" t="s">
        <v>2121</v>
      </c>
      <c r="E394" s="85">
        <v>57026</v>
      </c>
      <c r="F394" s="85">
        <v>304480.52</v>
      </c>
      <c r="G394" s="85">
        <v>361506.52</v>
      </c>
      <c r="H394" s="85">
        <v>361506.52</v>
      </c>
      <c r="I394" s="85">
        <v>361506.52</v>
      </c>
      <c r="J394" s="85">
        <v>0</v>
      </c>
      <c r="K394" s="110">
        <v>0</v>
      </c>
      <c r="L394" s="85">
        <v>0</v>
      </c>
    </row>
    <row r="395" spans="1:12" s="88" customFormat="1" ht="13.8" x14ac:dyDescent="0.2">
      <c r="A395" s="37" t="s">
        <v>68</v>
      </c>
      <c r="B395" s="16" t="s">
        <v>68</v>
      </c>
      <c r="C395" s="16" t="s">
        <v>1723</v>
      </c>
      <c r="D395" s="16" t="s">
        <v>1724</v>
      </c>
      <c r="E395" s="85">
        <v>125858.94</v>
      </c>
      <c r="F395" s="85">
        <v>0</v>
      </c>
      <c r="G395" s="85">
        <v>125858.94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1725</v>
      </c>
      <c r="D396" s="16" t="s">
        <v>1726</v>
      </c>
      <c r="E396" s="85">
        <v>100000</v>
      </c>
      <c r="F396" s="85">
        <v>0</v>
      </c>
      <c r="G396" s="85">
        <v>100000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1727</v>
      </c>
      <c r="D397" s="16" t="s">
        <v>2122</v>
      </c>
      <c r="E397" s="85">
        <v>520000</v>
      </c>
      <c r="F397" s="85">
        <v>990966.58</v>
      </c>
      <c r="G397" s="85">
        <v>1510966.58</v>
      </c>
      <c r="H397" s="85">
        <v>810435.59</v>
      </c>
      <c r="I397" s="85">
        <v>810435.59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68</v>
      </c>
      <c r="B398" s="16" t="s">
        <v>68</v>
      </c>
      <c r="C398" s="16" t="s">
        <v>1728</v>
      </c>
      <c r="D398" s="16" t="s">
        <v>2123</v>
      </c>
      <c r="E398" s="85">
        <v>558294.1</v>
      </c>
      <c r="F398" s="85">
        <v>1473259.99</v>
      </c>
      <c r="G398" s="85">
        <v>2031554.09</v>
      </c>
      <c r="H398" s="85">
        <v>558294.1</v>
      </c>
      <c r="I398" s="85">
        <v>558294.1</v>
      </c>
      <c r="J398" s="85">
        <v>93364.35</v>
      </c>
      <c r="K398" s="110">
        <v>4.5957107644621003</v>
      </c>
      <c r="L398" s="85">
        <v>93364.35</v>
      </c>
    </row>
    <row r="399" spans="1:12" s="88" customFormat="1" ht="13.8" x14ac:dyDescent="0.2">
      <c r="A399" s="37" t="s">
        <v>68</v>
      </c>
      <c r="B399" s="16" t="s">
        <v>68</v>
      </c>
      <c r="C399" s="16" t="s">
        <v>1729</v>
      </c>
      <c r="D399" s="16" t="s">
        <v>2124</v>
      </c>
      <c r="E399" s="85">
        <v>0</v>
      </c>
      <c r="F399" s="85">
        <v>440381.59</v>
      </c>
      <c r="G399" s="85">
        <v>440381.59</v>
      </c>
      <c r="H399" s="85">
        <v>440381.59</v>
      </c>
      <c r="I399" s="85">
        <v>440381.59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68</v>
      </c>
      <c r="B400" s="16" t="s">
        <v>68</v>
      </c>
      <c r="C400" s="16" t="s">
        <v>1730</v>
      </c>
      <c r="D400" s="16" t="s">
        <v>1731</v>
      </c>
      <c r="E400" s="85">
        <v>0</v>
      </c>
      <c r="F400" s="85">
        <v>3447041.95</v>
      </c>
      <c r="G400" s="85">
        <v>3447041.95</v>
      </c>
      <c r="H400" s="85">
        <v>2583761.9</v>
      </c>
      <c r="I400" s="85">
        <v>2583761.4</v>
      </c>
      <c r="J400" s="85">
        <v>106927.96</v>
      </c>
      <c r="K400" s="110">
        <v>3.1020208500798798</v>
      </c>
      <c r="L400" s="85">
        <v>51099.38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1732</v>
      </c>
      <c r="D401" s="16" t="s">
        <v>1733</v>
      </c>
      <c r="E401" s="85">
        <v>0</v>
      </c>
      <c r="F401" s="85">
        <v>946737.09</v>
      </c>
      <c r="G401" s="85">
        <v>946737.09</v>
      </c>
      <c r="H401" s="85">
        <v>946414.09</v>
      </c>
      <c r="I401" s="85">
        <v>762511.11</v>
      </c>
      <c r="J401" s="85">
        <v>77588.02</v>
      </c>
      <c r="K401" s="110">
        <v>8.1953079497498091</v>
      </c>
      <c r="L401" s="85">
        <v>77588.02</v>
      </c>
    </row>
    <row r="402" spans="1:12" s="88" customFormat="1" ht="13.8" x14ac:dyDescent="0.2">
      <c r="A402" s="37" t="s">
        <v>68</v>
      </c>
      <c r="B402" s="16" t="s">
        <v>68</v>
      </c>
      <c r="C402" s="16" t="s">
        <v>1734</v>
      </c>
      <c r="D402" s="16" t="s">
        <v>1735</v>
      </c>
      <c r="E402" s="85">
        <v>0</v>
      </c>
      <c r="F402" s="85">
        <v>560472.21</v>
      </c>
      <c r="G402" s="85">
        <v>560472.21</v>
      </c>
      <c r="H402" s="85">
        <v>560472.21</v>
      </c>
      <c r="I402" s="85">
        <v>560472.21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16" t="s">
        <v>1736</v>
      </c>
      <c r="D403" s="16" t="s">
        <v>2125</v>
      </c>
      <c r="E403" s="85">
        <v>536283.01</v>
      </c>
      <c r="F403" s="85">
        <v>804424.52</v>
      </c>
      <c r="G403" s="85">
        <v>1340707.53</v>
      </c>
      <c r="H403" s="85">
        <v>536283.01</v>
      </c>
      <c r="I403" s="85">
        <v>536283.01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68</v>
      </c>
      <c r="B404" s="16" t="s">
        <v>68</v>
      </c>
      <c r="C404" s="16" t="s">
        <v>1737</v>
      </c>
      <c r="D404" s="16" t="s">
        <v>1738</v>
      </c>
      <c r="E404" s="85">
        <v>3918929.52</v>
      </c>
      <c r="F404" s="85">
        <v>0</v>
      </c>
      <c r="G404" s="85">
        <v>3918929.52</v>
      </c>
      <c r="H404" s="85">
        <v>3375731.87</v>
      </c>
      <c r="I404" s="85">
        <v>2845770.02</v>
      </c>
      <c r="J404" s="85">
        <v>258317.74</v>
      </c>
      <c r="K404" s="110">
        <v>6.5915382933449598</v>
      </c>
      <c r="L404" s="85">
        <v>258317.74</v>
      </c>
    </row>
    <row r="405" spans="1:12" s="88" customFormat="1" ht="13.8" x14ac:dyDescent="0.2">
      <c r="A405" s="37" t="s">
        <v>68</v>
      </c>
      <c r="B405" s="16" t="s">
        <v>68</v>
      </c>
      <c r="C405" s="16" t="s">
        <v>1739</v>
      </c>
      <c r="D405" s="16" t="s">
        <v>1740</v>
      </c>
      <c r="E405" s="85">
        <v>0</v>
      </c>
      <c r="F405" s="85">
        <v>273809.91999999998</v>
      </c>
      <c r="G405" s="85">
        <v>273809.91999999998</v>
      </c>
      <c r="H405" s="85">
        <v>273809.91999999998</v>
      </c>
      <c r="I405" s="85">
        <v>273809.91999999998</v>
      </c>
      <c r="J405" s="85">
        <v>0</v>
      </c>
      <c r="K405" s="110">
        <v>0</v>
      </c>
      <c r="L405" s="85">
        <v>0</v>
      </c>
    </row>
    <row r="406" spans="1:12" s="88" customFormat="1" ht="13.8" x14ac:dyDescent="0.2">
      <c r="A406" s="37" t="s">
        <v>68</v>
      </c>
      <c r="B406" s="16" t="s">
        <v>68</v>
      </c>
      <c r="C406" s="16" t="s">
        <v>1741</v>
      </c>
      <c r="D406" s="16" t="s">
        <v>1742</v>
      </c>
      <c r="E406" s="85">
        <v>583822.53</v>
      </c>
      <c r="F406" s="85">
        <v>0</v>
      </c>
      <c r="G406" s="85">
        <v>583822.53</v>
      </c>
      <c r="H406" s="85">
        <v>0</v>
      </c>
      <c r="I406" s="85">
        <v>0</v>
      </c>
      <c r="J406" s="85">
        <v>0</v>
      </c>
      <c r="K406" s="110">
        <v>0</v>
      </c>
      <c r="L406" s="85">
        <v>0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1743</v>
      </c>
      <c r="D407" s="16" t="s">
        <v>2126</v>
      </c>
      <c r="E407" s="85">
        <v>60000</v>
      </c>
      <c r="F407" s="85">
        <v>0</v>
      </c>
      <c r="G407" s="85">
        <v>60000</v>
      </c>
      <c r="H407" s="85">
        <v>44998.96</v>
      </c>
      <c r="I407" s="85">
        <v>44998.96</v>
      </c>
      <c r="J407" s="85">
        <v>0</v>
      </c>
      <c r="K407" s="110">
        <v>0</v>
      </c>
      <c r="L407" s="85">
        <v>0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1744</v>
      </c>
      <c r="D408" s="16" t="s">
        <v>68</v>
      </c>
      <c r="E408" s="85">
        <v>1000000</v>
      </c>
      <c r="F408" s="85">
        <v>1605308.49</v>
      </c>
      <c r="G408" s="85">
        <v>2605308.4900000002</v>
      </c>
      <c r="H408" s="85">
        <v>0</v>
      </c>
      <c r="I408" s="85">
        <v>0</v>
      </c>
      <c r="J408" s="85">
        <v>0</v>
      </c>
      <c r="K408" s="110">
        <v>0</v>
      </c>
      <c r="L408" s="85">
        <v>0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1745</v>
      </c>
      <c r="D409" s="16" t="s">
        <v>1746</v>
      </c>
      <c r="E409" s="85">
        <v>100000</v>
      </c>
      <c r="F409" s="85">
        <v>0</v>
      </c>
      <c r="G409" s="85">
        <v>100000</v>
      </c>
      <c r="H409" s="85">
        <v>0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1747</v>
      </c>
      <c r="D410" s="16" t="s">
        <v>1748</v>
      </c>
      <c r="E410" s="85">
        <v>279225</v>
      </c>
      <c r="F410" s="85">
        <v>0</v>
      </c>
      <c r="G410" s="85">
        <v>279225</v>
      </c>
      <c r="H410" s="85">
        <v>0</v>
      </c>
      <c r="I410" s="85">
        <v>0</v>
      </c>
      <c r="J410" s="85">
        <v>0</v>
      </c>
      <c r="K410" s="110">
        <v>0</v>
      </c>
      <c r="L410" s="85">
        <v>0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1749</v>
      </c>
      <c r="D411" s="16" t="s">
        <v>1750</v>
      </c>
      <c r="E411" s="85">
        <v>132500</v>
      </c>
      <c r="F411" s="85">
        <v>4825.9799999999996</v>
      </c>
      <c r="G411" s="85">
        <v>137325.98000000001</v>
      </c>
      <c r="H411" s="85">
        <v>0</v>
      </c>
      <c r="I411" s="85">
        <v>0</v>
      </c>
      <c r="J411" s="85">
        <v>0</v>
      </c>
      <c r="K411" s="110">
        <v>0</v>
      </c>
      <c r="L411" s="85">
        <v>0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1751</v>
      </c>
      <c r="D412" s="16" t="s">
        <v>1752</v>
      </c>
      <c r="E412" s="85">
        <v>600000</v>
      </c>
      <c r="F412" s="85">
        <v>0</v>
      </c>
      <c r="G412" s="85">
        <v>600000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1753</v>
      </c>
      <c r="D413" s="16" t="s">
        <v>1754</v>
      </c>
      <c r="E413" s="85">
        <v>245542</v>
      </c>
      <c r="F413" s="85">
        <v>0</v>
      </c>
      <c r="G413" s="85">
        <v>245542</v>
      </c>
      <c r="H413" s="85">
        <v>0</v>
      </c>
      <c r="I413" s="85">
        <v>0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1755</v>
      </c>
      <c r="D414" s="16" t="s">
        <v>1756</v>
      </c>
      <c r="E414" s="85">
        <v>49491</v>
      </c>
      <c r="F414" s="85">
        <v>0</v>
      </c>
      <c r="G414" s="85">
        <v>49491</v>
      </c>
      <c r="H414" s="85">
        <v>0</v>
      </c>
      <c r="I414" s="85">
        <v>0</v>
      </c>
      <c r="J414" s="85">
        <v>0</v>
      </c>
      <c r="K414" s="110">
        <v>0</v>
      </c>
      <c r="L414" s="85">
        <v>0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1757</v>
      </c>
      <c r="D415" s="16" t="s">
        <v>2127</v>
      </c>
      <c r="E415" s="85">
        <v>0</v>
      </c>
      <c r="F415" s="85">
        <v>0</v>
      </c>
      <c r="G415" s="85">
        <v>0</v>
      </c>
      <c r="H415" s="85">
        <v>62915.41</v>
      </c>
      <c r="I415" s="85">
        <v>62915.41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1758</v>
      </c>
      <c r="D416" s="16" t="s">
        <v>2128</v>
      </c>
      <c r="E416" s="85">
        <v>1660649.53</v>
      </c>
      <c r="F416" s="85">
        <v>2383246.5099999998</v>
      </c>
      <c r="G416" s="85">
        <v>4043896.04</v>
      </c>
      <c r="H416" s="85">
        <v>1660649.53</v>
      </c>
      <c r="I416" s="85">
        <v>1660649.53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1759</v>
      </c>
      <c r="D417" s="16" t="s">
        <v>2129</v>
      </c>
      <c r="E417" s="85">
        <v>0</v>
      </c>
      <c r="F417" s="85">
        <v>94587.43</v>
      </c>
      <c r="G417" s="85">
        <v>94587.43</v>
      </c>
      <c r="H417" s="85">
        <v>94587.43</v>
      </c>
      <c r="I417" s="85">
        <v>94587.43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1760</v>
      </c>
      <c r="D418" s="16" t="s">
        <v>1761</v>
      </c>
      <c r="E418" s="85">
        <v>125000</v>
      </c>
      <c r="F418" s="85">
        <v>322961.91999999998</v>
      </c>
      <c r="G418" s="85">
        <v>447961.92</v>
      </c>
      <c r="H418" s="85">
        <v>447961.92</v>
      </c>
      <c r="I418" s="85">
        <v>447961.92</v>
      </c>
      <c r="J418" s="85">
        <v>154953.16</v>
      </c>
      <c r="K418" s="110">
        <v>34.5906991379982</v>
      </c>
      <c r="L418" s="85">
        <v>154953.16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1762</v>
      </c>
      <c r="D419" s="16" t="s">
        <v>1763</v>
      </c>
      <c r="E419" s="85">
        <v>0</v>
      </c>
      <c r="F419" s="85">
        <v>0</v>
      </c>
      <c r="G419" s="85">
        <v>0</v>
      </c>
      <c r="H419" s="85">
        <v>233912.76</v>
      </c>
      <c r="I419" s="85">
        <v>233912.76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1764</v>
      </c>
      <c r="D420" s="16" t="s">
        <v>1765</v>
      </c>
      <c r="E420" s="85">
        <v>0</v>
      </c>
      <c r="F420" s="85">
        <v>0</v>
      </c>
      <c r="G420" s="85">
        <v>0</v>
      </c>
      <c r="H420" s="85">
        <v>27816.639999999999</v>
      </c>
      <c r="I420" s="85">
        <v>27816.639999999999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1766</v>
      </c>
      <c r="D421" s="16" t="s">
        <v>1767</v>
      </c>
      <c r="E421" s="85">
        <v>0</v>
      </c>
      <c r="F421" s="85">
        <v>0</v>
      </c>
      <c r="G421" s="85">
        <v>0</v>
      </c>
      <c r="H421" s="85">
        <v>75687.02</v>
      </c>
      <c r="I421" s="85">
        <v>75687.02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1768</v>
      </c>
      <c r="D422" s="16" t="s">
        <v>1769</v>
      </c>
      <c r="E422" s="85">
        <v>0</v>
      </c>
      <c r="F422" s="85">
        <v>0</v>
      </c>
      <c r="G422" s="85">
        <v>0</v>
      </c>
      <c r="H422" s="85">
        <v>37093.39</v>
      </c>
      <c r="I422" s="85">
        <v>37093.39</v>
      </c>
      <c r="J422" s="85">
        <v>0</v>
      </c>
      <c r="K422" s="110">
        <v>0</v>
      </c>
      <c r="L422" s="85">
        <v>0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1770</v>
      </c>
      <c r="D423" s="16" t="s">
        <v>1771</v>
      </c>
      <c r="E423" s="85">
        <v>0</v>
      </c>
      <c r="F423" s="85">
        <v>0</v>
      </c>
      <c r="G423" s="85">
        <v>0</v>
      </c>
      <c r="H423" s="85">
        <v>86709.3</v>
      </c>
      <c r="I423" s="85">
        <v>86709.3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1772</v>
      </c>
      <c r="D424" s="16" t="s">
        <v>1773</v>
      </c>
      <c r="E424" s="85">
        <v>0</v>
      </c>
      <c r="F424" s="85">
        <v>0</v>
      </c>
      <c r="G424" s="85">
        <v>0</v>
      </c>
      <c r="H424" s="85">
        <v>23555.07</v>
      </c>
      <c r="I424" s="85">
        <v>23555.07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1774</v>
      </c>
      <c r="D425" s="16" t="s">
        <v>1775</v>
      </c>
      <c r="E425" s="85">
        <v>60000</v>
      </c>
      <c r="F425" s="85">
        <v>19026.5</v>
      </c>
      <c r="G425" s="85">
        <v>79026.5</v>
      </c>
      <c r="H425" s="85">
        <v>60000</v>
      </c>
      <c r="I425" s="85">
        <v>60000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1776</v>
      </c>
      <c r="D426" s="16" t="s">
        <v>1777</v>
      </c>
      <c r="E426" s="85">
        <v>175000</v>
      </c>
      <c r="F426" s="85">
        <v>-4825.9799999999996</v>
      </c>
      <c r="G426" s="85">
        <v>170174.02</v>
      </c>
      <c r="H426" s="85">
        <v>0</v>
      </c>
      <c r="I426" s="85">
        <v>0</v>
      </c>
      <c r="J426" s="85">
        <v>0</v>
      </c>
      <c r="K426" s="110">
        <v>0</v>
      </c>
      <c r="L426" s="85">
        <v>0</v>
      </c>
    </row>
    <row r="427" spans="1:12" s="88" customFormat="1" ht="13.8" x14ac:dyDescent="0.2">
      <c r="A427" s="37" t="s">
        <v>68</v>
      </c>
      <c r="B427" s="16" t="s">
        <v>68</v>
      </c>
      <c r="C427" s="16" t="s">
        <v>1778</v>
      </c>
      <c r="D427" s="16" t="s">
        <v>1779</v>
      </c>
      <c r="E427" s="85">
        <v>81142</v>
      </c>
      <c r="F427" s="85">
        <v>0</v>
      </c>
      <c r="G427" s="85">
        <v>81142</v>
      </c>
      <c r="H427" s="85">
        <v>0</v>
      </c>
      <c r="I427" s="85">
        <v>0</v>
      </c>
      <c r="J427" s="85">
        <v>0</v>
      </c>
      <c r="K427" s="110">
        <v>0</v>
      </c>
      <c r="L427" s="85">
        <v>0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1780</v>
      </c>
      <c r="D428" s="16" t="s">
        <v>1781</v>
      </c>
      <c r="E428" s="85">
        <v>274000</v>
      </c>
      <c r="F428" s="85">
        <v>0</v>
      </c>
      <c r="G428" s="85">
        <v>274000</v>
      </c>
      <c r="H428" s="85">
        <v>0</v>
      </c>
      <c r="I428" s="85">
        <v>0</v>
      </c>
      <c r="J428" s="85">
        <v>0</v>
      </c>
      <c r="K428" s="110">
        <v>0</v>
      </c>
      <c r="L428" s="85">
        <v>0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1782</v>
      </c>
      <c r="D429" s="16" t="s">
        <v>1783</v>
      </c>
      <c r="E429" s="85">
        <v>100000</v>
      </c>
      <c r="F429" s="85">
        <v>0</v>
      </c>
      <c r="G429" s="85">
        <v>100000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1784</v>
      </c>
      <c r="D430" s="16" t="s">
        <v>1785</v>
      </c>
      <c r="E430" s="85">
        <v>1000000</v>
      </c>
      <c r="F430" s="85">
        <v>0</v>
      </c>
      <c r="G430" s="85">
        <v>1000000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1786</v>
      </c>
      <c r="D431" s="16" t="s">
        <v>1787</v>
      </c>
      <c r="E431" s="85">
        <v>500000</v>
      </c>
      <c r="F431" s="85">
        <v>0</v>
      </c>
      <c r="G431" s="85">
        <v>500000</v>
      </c>
      <c r="H431" s="85">
        <v>0</v>
      </c>
      <c r="I431" s="85">
        <v>0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1788</v>
      </c>
      <c r="D432" s="16" t="s">
        <v>1789</v>
      </c>
      <c r="E432" s="85">
        <v>12000</v>
      </c>
      <c r="F432" s="85">
        <v>0</v>
      </c>
      <c r="G432" s="85">
        <v>12000</v>
      </c>
      <c r="H432" s="85">
        <v>0</v>
      </c>
      <c r="I432" s="85">
        <v>0</v>
      </c>
      <c r="J432" s="85">
        <v>0</v>
      </c>
      <c r="K432" s="110">
        <v>0</v>
      </c>
      <c r="L432" s="85">
        <v>0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1790</v>
      </c>
      <c r="D433" s="16" t="s">
        <v>1791</v>
      </c>
      <c r="E433" s="85">
        <v>502881.49</v>
      </c>
      <c r="F433" s="85">
        <v>0</v>
      </c>
      <c r="G433" s="85">
        <v>502881.49</v>
      </c>
      <c r="H433" s="85">
        <v>54326.17</v>
      </c>
      <c r="I433" s="85">
        <v>54326.17</v>
      </c>
      <c r="J433" s="85">
        <v>0</v>
      </c>
      <c r="K433" s="110">
        <v>0</v>
      </c>
      <c r="L433" s="85">
        <v>0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1792</v>
      </c>
      <c r="D434" s="16" t="s">
        <v>1793</v>
      </c>
      <c r="E434" s="85">
        <v>15000</v>
      </c>
      <c r="F434" s="85">
        <v>0</v>
      </c>
      <c r="G434" s="85">
        <v>15000</v>
      </c>
      <c r="H434" s="85">
        <v>0</v>
      </c>
      <c r="I434" s="85">
        <v>0</v>
      </c>
      <c r="J434" s="85">
        <v>0</v>
      </c>
      <c r="K434" s="110">
        <v>0</v>
      </c>
      <c r="L434" s="85">
        <v>0</v>
      </c>
    </row>
    <row r="435" spans="1:12" s="88" customFormat="1" ht="13.8" x14ac:dyDescent="0.2">
      <c r="A435" s="37" t="s">
        <v>68</v>
      </c>
      <c r="B435" s="16" t="s">
        <v>68</v>
      </c>
      <c r="C435" s="16" t="s">
        <v>1794</v>
      </c>
      <c r="D435" s="16" t="s">
        <v>1795</v>
      </c>
      <c r="E435" s="85">
        <v>45000</v>
      </c>
      <c r="F435" s="85">
        <v>0</v>
      </c>
      <c r="G435" s="85">
        <v>45000</v>
      </c>
      <c r="H435" s="85">
        <v>0</v>
      </c>
      <c r="I435" s="85">
        <v>0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68</v>
      </c>
      <c r="B436" s="16" t="s">
        <v>68</v>
      </c>
      <c r="C436" s="16" t="s">
        <v>1796</v>
      </c>
      <c r="D436" s="16" t="s">
        <v>1797</v>
      </c>
      <c r="E436" s="85">
        <v>14000</v>
      </c>
      <c r="F436" s="85">
        <v>0</v>
      </c>
      <c r="G436" s="85">
        <v>14000</v>
      </c>
      <c r="H436" s="85">
        <v>0</v>
      </c>
      <c r="I436" s="85">
        <v>0</v>
      </c>
      <c r="J436" s="85">
        <v>0</v>
      </c>
      <c r="K436" s="110">
        <v>0</v>
      </c>
      <c r="L436" s="85">
        <v>0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1798</v>
      </c>
      <c r="D437" s="16" t="s">
        <v>1799</v>
      </c>
      <c r="E437" s="85">
        <v>218160</v>
      </c>
      <c r="F437" s="85">
        <v>-218160</v>
      </c>
      <c r="G437" s="85">
        <v>0</v>
      </c>
      <c r="H437" s="85">
        <v>0</v>
      </c>
      <c r="I437" s="85">
        <v>0</v>
      </c>
      <c r="J437" s="85">
        <v>0</v>
      </c>
      <c r="K437" s="110">
        <v>0</v>
      </c>
      <c r="L437" s="85">
        <v>0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1800</v>
      </c>
      <c r="D438" s="16" t="s">
        <v>1801</v>
      </c>
      <c r="E438" s="85">
        <v>600000</v>
      </c>
      <c r="F438" s="85">
        <v>0</v>
      </c>
      <c r="G438" s="85">
        <v>600000</v>
      </c>
      <c r="H438" s="85">
        <v>0</v>
      </c>
      <c r="I438" s="85">
        <v>0</v>
      </c>
      <c r="J438" s="85">
        <v>0</v>
      </c>
      <c r="K438" s="110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1802</v>
      </c>
      <c r="D439" s="16" t="s">
        <v>1803</v>
      </c>
      <c r="E439" s="85">
        <v>80000</v>
      </c>
      <c r="F439" s="85">
        <v>0</v>
      </c>
      <c r="G439" s="85">
        <v>80000</v>
      </c>
      <c r="H439" s="85">
        <v>0</v>
      </c>
      <c r="I439" s="85">
        <v>0</v>
      </c>
      <c r="J439" s="85">
        <v>0</v>
      </c>
      <c r="K439" s="110">
        <v>0</v>
      </c>
      <c r="L439" s="85">
        <v>0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1804</v>
      </c>
      <c r="D440" s="16" t="s">
        <v>1805</v>
      </c>
      <c r="E440" s="85">
        <v>581840</v>
      </c>
      <c r="F440" s="85">
        <v>218160</v>
      </c>
      <c r="G440" s="85">
        <v>800000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1806</v>
      </c>
      <c r="D441" s="16" t="s">
        <v>1807</v>
      </c>
      <c r="E441" s="85">
        <v>157693.5</v>
      </c>
      <c r="F441" s="85">
        <v>-157693.5</v>
      </c>
      <c r="G441" s="85">
        <v>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1808</v>
      </c>
      <c r="D442" s="16" t="s">
        <v>1809</v>
      </c>
      <c r="E442" s="85">
        <v>256069.72</v>
      </c>
      <c r="F442" s="85">
        <v>-6069.72</v>
      </c>
      <c r="G442" s="85">
        <v>250000</v>
      </c>
      <c r="H442" s="85">
        <v>0</v>
      </c>
      <c r="I442" s="85">
        <v>0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1810</v>
      </c>
      <c r="D443" s="16" t="s">
        <v>1811</v>
      </c>
      <c r="E443" s="85">
        <v>15000</v>
      </c>
      <c r="F443" s="85">
        <v>0</v>
      </c>
      <c r="G443" s="85">
        <v>15000</v>
      </c>
      <c r="H443" s="85">
        <v>0</v>
      </c>
      <c r="I443" s="85">
        <v>0</v>
      </c>
      <c r="J443" s="85">
        <v>0</v>
      </c>
      <c r="K443" s="110">
        <v>0</v>
      </c>
      <c r="L443" s="85">
        <v>0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1812</v>
      </c>
      <c r="D444" s="16" t="s">
        <v>1813</v>
      </c>
      <c r="E444" s="85">
        <v>150000</v>
      </c>
      <c r="F444" s="85">
        <v>0</v>
      </c>
      <c r="G444" s="85">
        <v>150000</v>
      </c>
      <c r="H444" s="85">
        <v>0</v>
      </c>
      <c r="I444" s="85">
        <v>0</v>
      </c>
      <c r="J444" s="85">
        <v>0</v>
      </c>
      <c r="K444" s="110">
        <v>0</v>
      </c>
      <c r="L444" s="85">
        <v>0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1814</v>
      </c>
      <c r="D445" s="16" t="s">
        <v>1815</v>
      </c>
      <c r="E445" s="85">
        <v>0</v>
      </c>
      <c r="F445" s="85">
        <v>0</v>
      </c>
      <c r="G445" s="85">
        <v>0</v>
      </c>
      <c r="H445" s="85">
        <v>50221.82</v>
      </c>
      <c r="I445" s="85">
        <v>0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1816</v>
      </c>
      <c r="D446" s="16" t="s">
        <v>2130</v>
      </c>
      <c r="E446" s="85">
        <v>1000000</v>
      </c>
      <c r="F446" s="85">
        <v>0</v>
      </c>
      <c r="G446" s="85">
        <v>1000000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1817</v>
      </c>
      <c r="D447" s="16" t="s">
        <v>1818</v>
      </c>
      <c r="E447" s="85">
        <v>0</v>
      </c>
      <c r="F447" s="85">
        <v>3957.11</v>
      </c>
      <c r="G447" s="85">
        <v>3957.11</v>
      </c>
      <c r="H447" s="85">
        <v>3597.11</v>
      </c>
      <c r="I447" s="85">
        <v>3597.11</v>
      </c>
      <c r="J447" s="85">
        <v>3597.11</v>
      </c>
      <c r="K447" s="110">
        <v>90.902451536601205</v>
      </c>
      <c r="L447" s="85">
        <v>3597.11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1819</v>
      </c>
      <c r="D448" s="16" t="s">
        <v>2131</v>
      </c>
      <c r="E448" s="85">
        <v>0</v>
      </c>
      <c r="F448" s="85">
        <v>0</v>
      </c>
      <c r="G448" s="85">
        <v>0</v>
      </c>
      <c r="H448" s="85">
        <v>0</v>
      </c>
      <c r="I448" s="85">
        <v>0</v>
      </c>
      <c r="J448" s="85">
        <v>0</v>
      </c>
      <c r="K448" s="110">
        <v>0</v>
      </c>
      <c r="L448" s="85">
        <v>0</v>
      </c>
    </row>
    <row r="449" spans="1:12" s="88" customFormat="1" ht="13.8" x14ac:dyDescent="0.2">
      <c r="A449" s="37" t="s">
        <v>68</v>
      </c>
      <c r="B449" s="16" t="s">
        <v>68</v>
      </c>
      <c r="C449" s="27" t="s">
        <v>125</v>
      </c>
      <c r="D449" s="27" t="s">
        <v>68</v>
      </c>
      <c r="E449" s="90">
        <v>30430692.699999999</v>
      </c>
      <c r="F449" s="90">
        <v>12131124.1</v>
      </c>
      <c r="G449" s="90">
        <v>42561816.799999997</v>
      </c>
      <c r="H449" s="90">
        <v>18415342.300000001</v>
      </c>
      <c r="I449" s="90">
        <v>17558871.649999999</v>
      </c>
      <c r="J449" s="90">
        <v>1603047.48</v>
      </c>
      <c r="K449" s="111">
        <v>3.7663981486805298</v>
      </c>
      <c r="L449" s="90">
        <v>1303222.25</v>
      </c>
    </row>
    <row r="450" spans="1:12" s="88" customFormat="1" ht="13.8" x14ac:dyDescent="0.2">
      <c r="A450" s="37" t="s">
        <v>444</v>
      </c>
      <c r="B450" s="16" t="s">
        <v>445</v>
      </c>
      <c r="C450" s="16" t="s">
        <v>1820</v>
      </c>
      <c r="D450" s="16" t="s">
        <v>2132</v>
      </c>
      <c r="E450" s="85">
        <v>10610000</v>
      </c>
      <c r="F450" s="85">
        <v>0</v>
      </c>
      <c r="G450" s="85">
        <v>10610000</v>
      </c>
      <c r="H450" s="85">
        <v>0</v>
      </c>
      <c r="I450" s="85">
        <v>0</v>
      </c>
      <c r="J450" s="85">
        <v>0</v>
      </c>
      <c r="K450" s="110">
        <v>0</v>
      </c>
      <c r="L450" s="85">
        <v>0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1821</v>
      </c>
      <c r="D451" s="16" t="s">
        <v>1822</v>
      </c>
      <c r="E451" s="85">
        <v>710000</v>
      </c>
      <c r="F451" s="85">
        <v>-710000</v>
      </c>
      <c r="G451" s="85">
        <v>0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68</v>
      </c>
      <c r="B452" s="16" t="s">
        <v>68</v>
      </c>
      <c r="C452" s="27" t="s">
        <v>125</v>
      </c>
      <c r="D452" s="27" t="s">
        <v>68</v>
      </c>
      <c r="E452" s="90">
        <v>11320000</v>
      </c>
      <c r="F452" s="90">
        <v>-710000</v>
      </c>
      <c r="G452" s="90">
        <v>10610000</v>
      </c>
      <c r="H452" s="90">
        <v>0</v>
      </c>
      <c r="I452" s="90">
        <v>0</v>
      </c>
      <c r="J452" s="90">
        <v>0</v>
      </c>
      <c r="K452" s="111">
        <v>0</v>
      </c>
      <c r="L452" s="90">
        <v>0</v>
      </c>
    </row>
    <row r="453" spans="1:12" s="88" customFormat="1" ht="13.8" x14ac:dyDescent="0.2">
      <c r="A453" s="37" t="s">
        <v>446</v>
      </c>
      <c r="B453" s="16" t="s">
        <v>447</v>
      </c>
      <c r="C453" s="16" t="s">
        <v>1823</v>
      </c>
      <c r="D453" s="16" t="s">
        <v>1824</v>
      </c>
      <c r="E453" s="85">
        <v>3075921.28</v>
      </c>
      <c r="F453" s="85">
        <v>749567.73</v>
      </c>
      <c r="G453" s="85">
        <v>3825489.01</v>
      </c>
      <c r="H453" s="85">
        <v>1053682.08</v>
      </c>
      <c r="I453" s="85">
        <v>479555.94</v>
      </c>
      <c r="J453" s="85">
        <v>88710.47</v>
      </c>
      <c r="K453" s="110">
        <v>2.3189315083145399</v>
      </c>
      <c r="L453" s="85">
        <v>81157.2</v>
      </c>
    </row>
    <row r="454" spans="1:12" s="88" customFormat="1" ht="13.8" x14ac:dyDescent="0.2">
      <c r="A454" s="37" t="s">
        <v>68</v>
      </c>
      <c r="B454" s="16" t="s">
        <v>68</v>
      </c>
      <c r="C454" s="27" t="s">
        <v>125</v>
      </c>
      <c r="D454" s="27" t="s">
        <v>68</v>
      </c>
      <c r="E454" s="90">
        <v>3075921.28</v>
      </c>
      <c r="F454" s="90">
        <v>749567.73</v>
      </c>
      <c r="G454" s="90">
        <v>3825489.01</v>
      </c>
      <c r="H454" s="90">
        <v>1053682.08</v>
      </c>
      <c r="I454" s="90">
        <v>479555.94</v>
      </c>
      <c r="J454" s="90">
        <v>88710.47</v>
      </c>
      <c r="K454" s="111">
        <v>2.3189315083145399</v>
      </c>
      <c r="L454" s="90">
        <v>81157.2</v>
      </c>
    </row>
    <row r="455" spans="1:12" s="88" customFormat="1" ht="13.8" x14ac:dyDescent="0.2">
      <c r="A455" s="37" t="s">
        <v>448</v>
      </c>
      <c r="B455" s="16" t="s">
        <v>449</v>
      </c>
      <c r="C455" s="16" t="s">
        <v>1825</v>
      </c>
      <c r="D455" s="16" t="s">
        <v>1826</v>
      </c>
      <c r="E455" s="85">
        <v>25963301.02</v>
      </c>
      <c r="F455" s="85">
        <v>-126853.1</v>
      </c>
      <c r="G455" s="85">
        <v>25836447.920000002</v>
      </c>
      <c r="H455" s="85">
        <v>14590134.99</v>
      </c>
      <c r="I455" s="85">
        <v>14590134.99</v>
      </c>
      <c r="J455" s="85">
        <v>7609178.5199999996</v>
      </c>
      <c r="K455" s="110">
        <v>29.451333803938802</v>
      </c>
      <c r="L455" s="85">
        <v>6727325.4100000001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1827</v>
      </c>
      <c r="D456" s="16" t="s">
        <v>1828</v>
      </c>
      <c r="E456" s="85">
        <v>18173401.02</v>
      </c>
      <c r="F456" s="85">
        <v>2000000</v>
      </c>
      <c r="G456" s="85">
        <v>20173401.02</v>
      </c>
      <c r="H456" s="85">
        <v>14212595.859999999</v>
      </c>
      <c r="I456" s="85">
        <v>14212595.859999999</v>
      </c>
      <c r="J456" s="85">
        <v>1936069.98</v>
      </c>
      <c r="K456" s="110">
        <v>9.5971421877777203</v>
      </c>
      <c r="L456" s="85">
        <v>1389816.98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1829</v>
      </c>
      <c r="D457" s="16" t="s">
        <v>1830</v>
      </c>
      <c r="E457" s="85">
        <v>0</v>
      </c>
      <c r="F457" s="85">
        <v>18150</v>
      </c>
      <c r="G457" s="85">
        <v>18150</v>
      </c>
      <c r="H457" s="85">
        <v>13606.45</v>
      </c>
      <c r="I457" s="85">
        <v>13606.45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1831</v>
      </c>
      <c r="D458" s="16" t="s">
        <v>1832</v>
      </c>
      <c r="E458" s="85">
        <v>0</v>
      </c>
      <c r="F458" s="85">
        <v>471999.32</v>
      </c>
      <c r="G458" s="85">
        <v>471999.32</v>
      </c>
      <c r="H458" s="85">
        <v>433580.24</v>
      </c>
      <c r="I458" s="85">
        <v>433580.24</v>
      </c>
      <c r="J458" s="85">
        <v>7113.16</v>
      </c>
      <c r="K458" s="110">
        <v>1.5070275948702601</v>
      </c>
      <c r="L458" s="85">
        <v>0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1833</v>
      </c>
      <c r="D459" s="16" t="s">
        <v>1834</v>
      </c>
      <c r="E459" s="85">
        <v>4724980.96</v>
      </c>
      <c r="F459" s="85">
        <v>185294.1</v>
      </c>
      <c r="G459" s="85">
        <v>4910275.0599999996</v>
      </c>
      <c r="H459" s="85">
        <v>5026280.0999999996</v>
      </c>
      <c r="I459" s="85">
        <v>4910275.0599999996</v>
      </c>
      <c r="J459" s="85">
        <v>4143494.77</v>
      </c>
      <c r="K459" s="110">
        <v>84.384168287305698</v>
      </c>
      <c r="L459" s="85">
        <v>4133983.67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1835</v>
      </c>
      <c r="D460" s="16" t="s">
        <v>1836</v>
      </c>
      <c r="E460" s="85">
        <v>0</v>
      </c>
      <c r="F460" s="85">
        <v>108806.29</v>
      </c>
      <c r="G460" s="85">
        <v>108806.29</v>
      </c>
      <c r="H460" s="85">
        <v>108806.29</v>
      </c>
      <c r="I460" s="85">
        <v>108806.29</v>
      </c>
      <c r="J460" s="85">
        <v>108806.29</v>
      </c>
      <c r="K460" s="110">
        <v>100</v>
      </c>
      <c r="L460" s="85">
        <v>108806.29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1837</v>
      </c>
      <c r="D461" s="16" t="s">
        <v>1838</v>
      </c>
      <c r="E461" s="85">
        <v>370000</v>
      </c>
      <c r="F461" s="85">
        <v>297156.07</v>
      </c>
      <c r="G461" s="85">
        <v>667156.06999999995</v>
      </c>
      <c r="H461" s="85">
        <v>204371.61</v>
      </c>
      <c r="I461" s="85">
        <v>204371.61</v>
      </c>
      <c r="J461" s="85">
        <v>0</v>
      </c>
      <c r="K461" s="110">
        <v>0</v>
      </c>
      <c r="L461" s="85">
        <v>0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1839</v>
      </c>
      <c r="D462" s="16" t="s">
        <v>1840</v>
      </c>
      <c r="E462" s="85">
        <v>0</v>
      </c>
      <c r="F462" s="85">
        <v>0</v>
      </c>
      <c r="G462" s="85">
        <v>0</v>
      </c>
      <c r="H462" s="85">
        <v>82899.429999999993</v>
      </c>
      <c r="I462" s="85">
        <v>82899.429999999993</v>
      </c>
      <c r="J462" s="85">
        <v>82899.429999999993</v>
      </c>
      <c r="K462" s="110">
        <v>0</v>
      </c>
      <c r="L462" s="85">
        <v>82899.429999999993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1841</v>
      </c>
      <c r="D463" s="16" t="s">
        <v>1842</v>
      </c>
      <c r="E463" s="85">
        <v>9386400</v>
      </c>
      <c r="F463" s="85">
        <v>8698671.8200000003</v>
      </c>
      <c r="G463" s="85">
        <v>18085071.82</v>
      </c>
      <c r="H463" s="85">
        <v>4573487</v>
      </c>
      <c r="I463" s="85">
        <v>4446673.8</v>
      </c>
      <c r="J463" s="85">
        <v>541976.9</v>
      </c>
      <c r="K463" s="110">
        <v>2.9968191743680901</v>
      </c>
      <c r="L463" s="85">
        <v>541976.9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1843</v>
      </c>
      <c r="D464" s="16" t="s">
        <v>1844</v>
      </c>
      <c r="E464" s="85">
        <v>800000</v>
      </c>
      <c r="F464" s="85">
        <v>-167247.29</v>
      </c>
      <c r="G464" s="85">
        <v>632752.71</v>
      </c>
      <c r="H464" s="85">
        <v>0</v>
      </c>
      <c r="I464" s="85">
        <v>0</v>
      </c>
      <c r="J464" s="85">
        <v>0</v>
      </c>
      <c r="K464" s="110">
        <v>0</v>
      </c>
      <c r="L464" s="85">
        <v>0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1845</v>
      </c>
      <c r="D465" s="16" t="s">
        <v>1846</v>
      </c>
      <c r="E465" s="85">
        <v>720000</v>
      </c>
      <c r="F465" s="85">
        <v>-18150</v>
      </c>
      <c r="G465" s="85">
        <v>701850</v>
      </c>
      <c r="H465" s="85">
        <v>0</v>
      </c>
      <c r="I465" s="85">
        <v>0</v>
      </c>
      <c r="J465" s="85">
        <v>0</v>
      </c>
      <c r="K465" s="110">
        <v>0</v>
      </c>
      <c r="L465" s="85">
        <v>0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1847</v>
      </c>
      <c r="D466" s="16" t="s">
        <v>1848</v>
      </c>
      <c r="E466" s="85">
        <v>17400000</v>
      </c>
      <c r="F466" s="85">
        <v>82135.38</v>
      </c>
      <c r="G466" s="85">
        <v>17482135.379999999</v>
      </c>
      <c r="H466" s="85">
        <v>1126451.6100000001</v>
      </c>
      <c r="I466" s="85">
        <v>346453.18</v>
      </c>
      <c r="J466" s="85">
        <v>30172.16</v>
      </c>
      <c r="K466" s="110">
        <v>0.17258852734041999</v>
      </c>
      <c r="L466" s="85">
        <v>26917.26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1849</v>
      </c>
      <c r="D467" s="16" t="s">
        <v>1850</v>
      </c>
      <c r="E467" s="85">
        <v>160000</v>
      </c>
      <c r="F467" s="85">
        <v>0</v>
      </c>
      <c r="G467" s="85">
        <v>160000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1851</v>
      </c>
      <c r="D468" s="16" t="s">
        <v>1852</v>
      </c>
      <c r="E468" s="85">
        <v>10285714.289999999</v>
      </c>
      <c r="F468" s="85">
        <v>0</v>
      </c>
      <c r="G468" s="85">
        <v>10285714.289999999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1853</v>
      </c>
      <c r="D469" s="16" t="s">
        <v>1854</v>
      </c>
      <c r="E469" s="85">
        <v>8835840</v>
      </c>
      <c r="F469" s="85">
        <v>0</v>
      </c>
      <c r="G469" s="85">
        <v>8835840</v>
      </c>
      <c r="H469" s="85">
        <v>0</v>
      </c>
      <c r="I469" s="85">
        <v>0</v>
      </c>
      <c r="J469" s="85">
        <v>0</v>
      </c>
      <c r="K469" s="110">
        <v>0</v>
      </c>
      <c r="L469" s="85">
        <v>0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1855</v>
      </c>
      <c r="D470" s="16" t="s">
        <v>1856</v>
      </c>
      <c r="E470" s="85">
        <v>677600</v>
      </c>
      <c r="F470" s="85">
        <v>0</v>
      </c>
      <c r="G470" s="85">
        <v>677600</v>
      </c>
      <c r="H470" s="85">
        <v>0</v>
      </c>
      <c r="I470" s="85">
        <v>0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1857</v>
      </c>
      <c r="D471" s="16" t="s">
        <v>1858</v>
      </c>
      <c r="E471" s="85">
        <v>140000</v>
      </c>
      <c r="F471" s="85">
        <v>0</v>
      </c>
      <c r="G471" s="85">
        <v>140000</v>
      </c>
      <c r="H471" s="85">
        <v>0</v>
      </c>
      <c r="I471" s="85">
        <v>0</v>
      </c>
      <c r="J471" s="85">
        <v>0</v>
      </c>
      <c r="K471" s="110">
        <v>0</v>
      </c>
      <c r="L471" s="85">
        <v>0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1859</v>
      </c>
      <c r="D472" s="16" t="s">
        <v>1860</v>
      </c>
      <c r="E472" s="85">
        <v>60000</v>
      </c>
      <c r="F472" s="85">
        <v>0</v>
      </c>
      <c r="G472" s="85">
        <v>60000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1861</v>
      </c>
      <c r="D473" s="16" t="s">
        <v>1862</v>
      </c>
      <c r="E473" s="85">
        <v>60000</v>
      </c>
      <c r="F473" s="85">
        <v>0</v>
      </c>
      <c r="G473" s="85">
        <v>60000</v>
      </c>
      <c r="H473" s="85">
        <v>0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1863</v>
      </c>
      <c r="D474" s="16" t="s">
        <v>1864</v>
      </c>
      <c r="E474" s="85">
        <v>60000</v>
      </c>
      <c r="F474" s="85">
        <v>0</v>
      </c>
      <c r="G474" s="85">
        <v>60000</v>
      </c>
      <c r="H474" s="85">
        <v>0</v>
      </c>
      <c r="I474" s="85">
        <v>0</v>
      </c>
      <c r="J474" s="85">
        <v>0</v>
      </c>
      <c r="K474" s="110">
        <v>0</v>
      </c>
      <c r="L474" s="85">
        <v>0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1865</v>
      </c>
      <c r="D475" s="16" t="s">
        <v>1866</v>
      </c>
      <c r="E475" s="85">
        <v>140000</v>
      </c>
      <c r="F475" s="85">
        <v>0</v>
      </c>
      <c r="G475" s="85">
        <v>140000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1867</v>
      </c>
      <c r="D476" s="16" t="s">
        <v>1868</v>
      </c>
      <c r="E476" s="85">
        <v>3000000</v>
      </c>
      <c r="F476" s="85">
        <v>0</v>
      </c>
      <c r="G476" s="85">
        <v>3000000</v>
      </c>
      <c r="H476" s="85">
        <v>0</v>
      </c>
      <c r="I476" s="85">
        <v>0</v>
      </c>
      <c r="J476" s="85">
        <v>0</v>
      </c>
      <c r="K476" s="110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1869</v>
      </c>
      <c r="D477" s="16" t="s">
        <v>1870</v>
      </c>
      <c r="E477" s="85">
        <v>0</v>
      </c>
      <c r="F477" s="85">
        <v>726000</v>
      </c>
      <c r="G477" s="85">
        <v>726000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3.8" x14ac:dyDescent="0.2">
      <c r="A478" s="37" t="s">
        <v>68</v>
      </c>
      <c r="B478" s="16" t="s">
        <v>68</v>
      </c>
      <c r="C478" s="27" t="s">
        <v>125</v>
      </c>
      <c r="D478" s="27" t="s">
        <v>68</v>
      </c>
      <c r="E478" s="90">
        <v>100957237.29000001</v>
      </c>
      <c r="F478" s="90">
        <v>12275962.59</v>
      </c>
      <c r="G478" s="90">
        <v>113233199.88</v>
      </c>
      <c r="H478" s="90">
        <v>40372213.579999998</v>
      </c>
      <c r="I478" s="90">
        <v>39349396.909999996</v>
      </c>
      <c r="J478" s="90">
        <v>14459711.210000001</v>
      </c>
      <c r="K478" s="111">
        <v>12.7698512674055</v>
      </c>
      <c r="L478" s="90">
        <v>13011725.939999999</v>
      </c>
    </row>
    <row r="479" spans="1:12" s="88" customFormat="1" ht="13.8" x14ac:dyDescent="0.2">
      <c r="A479" s="37" t="s">
        <v>450</v>
      </c>
      <c r="B479" s="16" t="s">
        <v>451</v>
      </c>
      <c r="C479" s="16" t="s">
        <v>1871</v>
      </c>
      <c r="D479" s="16" t="s">
        <v>1872</v>
      </c>
      <c r="E479" s="85">
        <v>675483.95</v>
      </c>
      <c r="F479" s="85">
        <v>45388.480000000003</v>
      </c>
      <c r="G479" s="85">
        <v>720872.43</v>
      </c>
      <c r="H479" s="85">
        <v>710424.36</v>
      </c>
      <c r="I479" s="85">
        <v>362649.1</v>
      </c>
      <c r="J479" s="85">
        <v>312190.44</v>
      </c>
      <c r="K479" s="110">
        <v>43.307307507931696</v>
      </c>
      <c r="L479" s="85">
        <v>312190.44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1873</v>
      </c>
      <c r="D480" s="16" t="s">
        <v>1874</v>
      </c>
      <c r="E480" s="85">
        <v>4648647.59</v>
      </c>
      <c r="F480" s="85">
        <v>868919.72</v>
      </c>
      <c r="G480" s="85">
        <v>5517567.3099999996</v>
      </c>
      <c r="H480" s="85">
        <v>4629582.13</v>
      </c>
      <c r="I480" s="85">
        <v>4494773.45</v>
      </c>
      <c r="J480" s="85">
        <v>187684.59</v>
      </c>
      <c r="K480" s="110">
        <v>3.4015822454914502</v>
      </c>
      <c r="L480" s="85">
        <v>187684.59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1875</v>
      </c>
      <c r="D481" s="16" t="s">
        <v>1876</v>
      </c>
      <c r="E481" s="85">
        <v>7180017.0099999998</v>
      </c>
      <c r="F481" s="85">
        <v>4073654.68</v>
      </c>
      <c r="G481" s="85">
        <v>11253671.689999999</v>
      </c>
      <c r="H481" s="85">
        <v>9221575.0399999991</v>
      </c>
      <c r="I481" s="85">
        <v>6173889.6100000003</v>
      </c>
      <c r="J481" s="85">
        <v>310011.48</v>
      </c>
      <c r="K481" s="110">
        <v>2.7547585227270801</v>
      </c>
      <c r="L481" s="85">
        <v>310011.48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1877</v>
      </c>
      <c r="D482" s="16" t="s">
        <v>1878</v>
      </c>
      <c r="E482" s="85">
        <v>20000</v>
      </c>
      <c r="F482" s="85">
        <v>-5276.94</v>
      </c>
      <c r="G482" s="85">
        <v>14723.06</v>
      </c>
      <c r="H482" s="85">
        <v>2860</v>
      </c>
      <c r="I482" s="85">
        <v>2860</v>
      </c>
      <c r="J482" s="85">
        <v>2860</v>
      </c>
      <c r="K482" s="110">
        <v>19.425309684264001</v>
      </c>
      <c r="L482" s="85">
        <v>2860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1879</v>
      </c>
      <c r="D483" s="16" t="s">
        <v>1880</v>
      </c>
      <c r="E483" s="85">
        <v>10000</v>
      </c>
      <c r="F483" s="85">
        <v>624.4</v>
      </c>
      <c r="G483" s="85">
        <v>10624.4</v>
      </c>
      <c r="H483" s="85">
        <v>0</v>
      </c>
      <c r="I483" s="85">
        <v>0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1881</v>
      </c>
      <c r="D484" s="16" t="s">
        <v>1882</v>
      </c>
      <c r="E484" s="85">
        <v>20000</v>
      </c>
      <c r="F484" s="85">
        <v>44066.3</v>
      </c>
      <c r="G484" s="85">
        <v>64066.3</v>
      </c>
      <c r="H484" s="85">
        <v>35858.36</v>
      </c>
      <c r="I484" s="85">
        <v>35858.36</v>
      </c>
      <c r="J484" s="85">
        <v>35858.36</v>
      </c>
      <c r="K484" s="110">
        <v>55.970705347429202</v>
      </c>
      <c r="L484" s="85">
        <v>33455.300000000003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1883</v>
      </c>
      <c r="D485" s="16" t="s">
        <v>1876</v>
      </c>
      <c r="E485" s="85">
        <v>0</v>
      </c>
      <c r="F485" s="85">
        <v>141123.62</v>
      </c>
      <c r="G485" s="85">
        <v>141123.62</v>
      </c>
      <c r="H485" s="85">
        <v>81348.83</v>
      </c>
      <c r="I485" s="85">
        <v>81348.83</v>
      </c>
      <c r="J485" s="85">
        <v>81348.83</v>
      </c>
      <c r="K485" s="110">
        <v>57.643667303885799</v>
      </c>
      <c r="L485" s="85">
        <v>81348.83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1884</v>
      </c>
      <c r="D486" s="16" t="s">
        <v>1880</v>
      </c>
      <c r="E486" s="85">
        <v>0</v>
      </c>
      <c r="F486" s="85">
        <v>23058.36</v>
      </c>
      <c r="G486" s="85">
        <v>23058.36</v>
      </c>
      <c r="H486" s="85">
        <v>10829.86</v>
      </c>
      <c r="I486" s="85">
        <v>10829.86</v>
      </c>
      <c r="J486" s="85">
        <v>10829.86</v>
      </c>
      <c r="K486" s="110">
        <v>46.967173727880002</v>
      </c>
      <c r="L486" s="85">
        <v>10829.86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1885</v>
      </c>
      <c r="D487" s="16" t="s">
        <v>1886</v>
      </c>
      <c r="E487" s="85">
        <v>0</v>
      </c>
      <c r="F487" s="85">
        <v>15942.08</v>
      </c>
      <c r="G487" s="85">
        <v>15942.08</v>
      </c>
      <c r="H487" s="85">
        <v>15942.08</v>
      </c>
      <c r="I487" s="85">
        <v>15942.08</v>
      </c>
      <c r="J487" s="85">
        <v>15942.08</v>
      </c>
      <c r="K487" s="110">
        <v>100</v>
      </c>
      <c r="L487" s="85">
        <v>15942.08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1887</v>
      </c>
      <c r="D488" s="16" t="s">
        <v>1876</v>
      </c>
      <c r="E488" s="85">
        <v>0</v>
      </c>
      <c r="F488" s="85">
        <v>740490.85</v>
      </c>
      <c r="G488" s="85">
        <v>740490.85</v>
      </c>
      <c r="H488" s="85">
        <v>484907.54</v>
      </c>
      <c r="I488" s="85">
        <v>484907.54</v>
      </c>
      <c r="J488" s="85">
        <v>162336.70000000001</v>
      </c>
      <c r="K488" s="110">
        <v>21.922850228331701</v>
      </c>
      <c r="L488" s="85">
        <v>162336.70000000001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1888</v>
      </c>
      <c r="D489" s="16" t="s">
        <v>1882</v>
      </c>
      <c r="E489" s="85">
        <v>0</v>
      </c>
      <c r="F489" s="85">
        <v>28584.77</v>
      </c>
      <c r="G489" s="85">
        <v>28584.77</v>
      </c>
      <c r="H489" s="85">
        <v>20081.810000000001</v>
      </c>
      <c r="I489" s="85">
        <v>20081.810000000001</v>
      </c>
      <c r="J489" s="85">
        <v>5017.3100000000004</v>
      </c>
      <c r="K489" s="110">
        <v>17.5523889119975</v>
      </c>
      <c r="L489" s="85">
        <v>5017.3100000000004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1889</v>
      </c>
      <c r="D490" s="16" t="s">
        <v>1872</v>
      </c>
      <c r="E490" s="85">
        <v>0</v>
      </c>
      <c r="F490" s="85">
        <v>4779.5</v>
      </c>
      <c r="G490" s="85">
        <v>4779.5</v>
      </c>
      <c r="H490" s="85">
        <v>0</v>
      </c>
      <c r="I490" s="85">
        <v>0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1890</v>
      </c>
      <c r="D491" s="16" t="s">
        <v>1874</v>
      </c>
      <c r="E491" s="85">
        <v>75000</v>
      </c>
      <c r="F491" s="85">
        <v>-57067.19</v>
      </c>
      <c r="G491" s="85">
        <v>17932.810000000001</v>
      </c>
      <c r="H491" s="85">
        <v>0</v>
      </c>
      <c r="I491" s="85">
        <v>0</v>
      </c>
      <c r="J491" s="85">
        <v>0</v>
      </c>
      <c r="K491" s="110">
        <v>0</v>
      </c>
      <c r="L491" s="85">
        <v>0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1891</v>
      </c>
      <c r="D492" s="16" t="s">
        <v>1892</v>
      </c>
      <c r="E492" s="85">
        <v>10000</v>
      </c>
      <c r="F492" s="85">
        <v>-8712</v>
      </c>
      <c r="G492" s="85">
        <v>1288</v>
      </c>
      <c r="H492" s="85">
        <v>0</v>
      </c>
      <c r="I492" s="85">
        <v>0</v>
      </c>
      <c r="J492" s="85">
        <v>0</v>
      </c>
      <c r="K492" s="110">
        <v>0</v>
      </c>
      <c r="L492" s="85">
        <v>0</v>
      </c>
    </row>
    <row r="493" spans="1:12" s="88" customFormat="1" ht="13.8" x14ac:dyDescent="0.2">
      <c r="A493" s="37" t="s">
        <v>68</v>
      </c>
      <c r="B493" s="16" t="s">
        <v>68</v>
      </c>
      <c r="C493" s="16" t="s">
        <v>1893</v>
      </c>
      <c r="D493" s="16" t="s">
        <v>1894</v>
      </c>
      <c r="E493" s="85">
        <v>10000</v>
      </c>
      <c r="F493" s="85">
        <v>-8932.7800000000007</v>
      </c>
      <c r="G493" s="85">
        <v>1067.22</v>
      </c>
      <c r="H493" s="85">
        <v>0</v>
      </c>
      <c r="I493" s="85">
        <v>0</v>
      </c>
      <c r="J493" s="85">
        <v>0</v>
      </c>
      <c r="K493" s="110">
        <v>0</v>
      </c>
      <c r="L493" s="85">
        <v>0</v>
      </c>
    </row>
    <row r="494" spans="1:12" s="88" customFormat="1" ht="13.8" x14ac:dyDescent="0.2">
      <c r="A494" s="37" t="s">
        <v>68</v>
      </c>
      <c r="B494" s="16" t="s">
        <v>68</v>
      </c>
      <c r="C494" s="16" t="s">
        <v>1895</v>
      </c>
      <c r="D494" s="16" t="s">
        <v>1886</v>
      </c>
      <c r="E494" s="85">
        <v>40000</v>
      </c>
      <c r="F494" s="85">
        <v>-33067.03</v>
      </c>
      <c r="G494" s="85">
        <v>6932.97</v>
      </c>
      <c r="H494" s="85">
        <v>6932.97</v>
      </c>
      <c r="I494" s="85">
        <v>6932.97</v>
      </c>
      <c r="J494" s="85">
        <v>6932.97</v>
      </c>
      <c r="K494" s="110">
        <v>100</v>
      </c>
      <c r="L494" s="85">
        <v>5541.47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1896</v>
      </c>
      <c r="D495" s="16" t="s">
        <v>2133</v>
      </c>
      <c r="E495" s="85">
        <v>0</v>
      </c>
      <c r="F495" s="85">
        <v>8808.7999999999993</v>
      </c>
      <c r="G495" s="85">
        <v>8808.7999999999993</v>
      </c>
      <c r="H495" s="85">
        <v>8808.7999999999993</v>
      </c>
      <c r="I495" s="85">
        <v>8808.7999999999993</v>
      </c>
      <c r="J495" s="85">
        <v>8808.7999999999993</v>
      </c>
      <c r="K495" s="110">
        <v>100</v>
      </c>
      <c r="L495" s="85">
        <v>8808.7999999999993</v>
      </c>
    </row>
    <row r="496" spans="1:12" s="88" customFormat="1" ht="13.8" x14ac:dyDescent="0.2">
      <c r="A496" s="37" t="s">
        <v>68</v>
      </c>
      <c r="B496" s="16" t="s">
        <v>68</v>
      </c>
      <c r="C496" s="16" t="s">
        <v>1897</v>
      </c>
      <c r="D496" s="16" t="s">
        <v>1898</v>
      </c>
      <c r="E496" s="85">
        <v>1059926.6000000001</v>
      </c>
      <c r="F496" s="85">
        <v>559934.31999999995</v>
      </c>
      <c r="G496" s="85">
        <v>1619860.92</v>
      </c>
      <c r="H496" s="85">
        <v>724875.7</v>
      </c>
      <c r="I496" s="85">
        <v>724875.7</v>
      </c>
      <c r="J496" s="85">
        <v>592308.41</v>
      </c>
      <c r="K496" s="110">
        <v>36.5653867370293</v>
      </c>
      <c r="L496" s="85">
        <v>592308.41</v>
      </c>
    </row>
    <row r="497" spans="1:12" s="88" customFormat="1" ht="13.8" x14ac:dyDescent="0.2">
      <c r="A497" s="37" t="s">
        <v>68</v>
      </c>
      <c r="B497" s="16" t="s">
        <v>68</v>
      </c>
      <c r="C497" s="27" t="s">
        <v>125</v>
      </c>
      <c r="D497" s="27" t="s">
        <v>68</v>
      </c>
      <c r="E497" s="90">
        <v>13749075.15</v>
      </c>
      <c r="F497" s="90">
        <v>6442319.9400000004</v>
      </c>
      <c r="G497" s="90">
        <v>20191395.09</v>
      </c>
      <c r="H497" s="90">
        <v>15954027.48</v>
      </c>
      <c r="I497" s="90">
        <v>12423758.109999999</v>
      </c>
      <c r="J497" s="90">
        <v>1732129.83</v>
      </c>
      <c r="K497" s="111">
        <v>8.5785544895699406</v>
      </c>
      <c r="L497" s="90">
        <v>1728335.27</v>
      </c>
    </row>
    <row r="498" spans="1:12" s="88" customFormat="1" ht="13.8" x14ac:dyDescent="0.2">
      <c r="A498" s="37" t="s">
        <v>452</v>
      </c>
      <c r="B498" s="16" t="s">
        <v>453</v>
      </c>
      <c r="C498" s="16" t="s">
        <v>1899</v>
      </c>
      <c r="D498" s="16" t="s">
        <v>1900</v>
      </c>
      <c r="E498" s="85">
        <v>20000</v>
      </c>
      <c r="F498" s="85">
        <v>-14143.46</v>
      </c>
      <c r="G498" s="85">
        <v>5856.54</v>
      </c>
      <c r="H498" s="85">
        <v>1917.85</v>
      </c>
      <c r="I498" s="85">
        <v>1917.85</v>
      </c>
      <c r="J498" s="85">
        <v>1917.85</v>
      </c>
      <c r="K498" s="110">
        <v>32.747151048229803</v>
      </c>
      <c r="L498" s="85">
        <v>1917.85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1901</v>
      </c>
      <c r="D499" s="16" t="s">
        <v>1902</v>
      </c>
      <c r="E499" s="85">
        <v>100000</v>
      </c>
      <c r="F499" s="85">
        <v>0</v>
      </c>
      <c r="G499" s="85">
        <v>100000</v>
      </c>
      <c r="H499" s="85">
        <v>28218.93</v>
      </c>
      <c r="I499" s="85">
        <v>28218.93</v>
      </c>
      <c r="J499" s="85">
        <v>28218.93</v>
      </c>
      <c r="K499" s="110">
        <v>28.21893</v>
      </c>
      <c r="L499" s="85">
        <v>28218.93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1903</v>
      </c>
      <c r="D500" s="16" t="s">
        <v>1904</v>
      </c>
      <c r="E500" s="85">
        <v>1881716.01</v>
      </c>
      <c r="F500" s="85">
        <v>0</v>
      </c>
      <c r="G500" s="85">
        <v>1881716.01</v>
      </c>
      <c r="H500" s="85">
        <v>1481618.31</v>
      </c>
      <c r="I500" s="85">
        <v>710433.68</v>
      </c>
      <c r="J500" s="85">
        <v>624316.75</v>
      </c>
      <c r="K500" s="110">
        <v>33.178053791443297</v>
      </c>
      <c r="L500" s="85">
        <v>624316.75</v>
      </c>
    </row>
    <row r="501" spans="1:12" s="88" customFormat="1" ht="13.8" x14ac:dyDescent="0.2">
      <c r="A501" s="37" t="s">
        <v>68</v>
      </c>
      <c r="B501" s="16" t="s">
        <v>68</v>
      </c>
      <c r="C501" s="27" t="s">
        <v>125</v>
      </c>
      <c r="D501" s="27" t="s">
        <v>68</v>
      </c>
      <c r="E501" s="90">
        <v>2001716.01</v>
      </c>
      <c r="F501" s="90">
        <v>-14143.46</v>
      </c>
      <c r="G501" s="90">
        <v>1987572.55</v>
      </c>
      <c r="H501" s="90">
        <v>1511755.09</v>
      </c>
      <c r="I501" s="90">
        <v>740570.46</v>
      </c>
      <c r="J501" s="90">
        <v>654453.53</v>
      </c>
      <c r="K501" s="111">
        <v>32.927277547679999</v>
      </c>
      <c r="L501" s="90">
        <v>654453.53</v>
      </c>
    </row>
    <row r="502" spans="1:12" s="88" customFormat="1" ht="13.8" x14ac:dyDescent="0.2">
      <c r="A502" s="37" t="s">
        <v>454</v>
      </c>
      <c r="B502" s="16" t="s">
        <v>455</v>
      </c>
      <c r="C502" s="16" t="s">
        <v>1905</v>
      </c>
      <c r="D502" s="16" t="s">
        <v>1906</v>
      </c>
      <c r="E502" s="85">
        <v>200000</v>
      </c>
      <c r="F502" s="85">
        <v>0</v>
      </c>
      <c r="G502" s="85">
        <v>200000</v>
      </c>
      <c r="H502" s="85">
        <v>126755.63</v>
      </c>
      <c r="I502" s="85">
        <v>42399.09</v>
      </c>
      <c r="J502" s="85">
        <v>4950</v>
      </c>
      <c r="K502" s="110">
        <v>2.4750000000000001</v>
      </c>
      <c r="L502" s="85">
        <v>4950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1907</v>
      </c>
      <c r="D503" s="16" t="s">
        <v>1908</v>
      </c>
      <c r="E503" s="85">
        <v>50000</v>
      </c>
      <c r="F503" s="85">
        <v>-3888.65</v>
      </c>
      <c r="G503" s="85">
        <v>46111.35</v>
      </c>
      <c r="H503" s="85">
        <v>0</v>
      </c>
      <c r="I503" s="85">
        <v>0</v>
      </c>
      <c r="J503" s="85">
        <v>0</v>
      </c>
      <c r="K503" s="110">
        <v>0</v>
      </c>
      <c r="L503" s="85">
        <v>0</v>
      </c>
    </row>
    <row r="504" spans="1:12" s="88" customFormat="1" ht="13.8" x14ac:dyDescent="0.2">
      <c r="A504" s="37" t="s">
        <v>68</v>
      </c>
      <c r="B504" s="16" t="s">
        <v>68</v>
      </c>
      <c r="C504" s="27" t="s">
        <v>125</v>
      </c>
      <c r="D504" s="27" t="s">
        <v>68</v>
      </c>
      <c r="E504" s="90">
        <v>250000</v>
      </c>
      <c r="F504" s="90">
        <v>-3888.65</v>
      </c>
      <c r="G504" s="90">
        <v>246111.35</v>
      </c>
      <c r="H504" s="90">
        <v>126755.63</v>
      </c>
      <c r="I504" s="90">
        <v>42399.09</v>
      </c>
      <c r="J504" s="90">
        <v>4950</v>
      </c>
      <c r="K504" s="111">
        <v>2.0112847294527501</v>
      </c>
      <c r="L504" s="90">
        <v>4950</v>
      </c>
    </row>
    <row r="505" spans="1:12" s="88" customFormat="1" ht="13.8" x14ac:dyDescent="0.2">
      <c r="A505" s="37" t="s">
        <v>456</v>
      </c>
      <c r="B505" s="16" t="s">
        <v>457</v>
      </c>
      <c r="C505" s="16" t="s">
        <v>1909</v>
      </c>
      <c r="D505" s="16" t="s">
        <v>2134</v>
      </c>
      <c r="E505" s="85">
        <v>6712572.7400000002</v>
      </c>
      <c r="F505" s="85">
        <v>148362.79</v>
      </c>
      <c r="G505" s="85">
        <v>6860935.5300000003</v>
      </c>
      <c r="H505" s="85">
        <v>6766629.1399999997</v>
      </c>
      <c r="I505" s="85">
        <v>6441979.8300000001</v>
      </c>
      <c r="J505" s="85">
        <v>1275624.18</v>
      </c>
      <c r="K505" s="110">
        <v>18.592569109886401</v>
      </c>
      <c r="L505" s="85">
        <v>1275624.18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1910</v>
      </c>
      <c r="D506" s="16" t="s">
        <v>2135</v>
      </c>
      <c r="E506" s="85">
        <v>18500</v>
      </c>
      <c r="F506" s="85">
        <v>535200.1</v>
      </c>
      <c r="G506" s="85">
        <v>553700.1</v>
      </c>
      <c r="H506" s="85">
        <v>412203.83</v>
      </c>
      <c r="I506" s="85">
        <v>357826.43</v>
      </c>
      <c r="J506" s="85">
        <v>0</v>
      </c>
      <c r="K506" s="110">
        <v>0</v>
      </c>
      <c r="L506" s="85">
        <v>0</v>
      </c>
    </row>
    <row r="507" spans="1:12" s="88" customFormat="1" ht="13.8" x14ac:dyDescent="0.2">
      <c r="A507" s="37" t="s">
        <v>68</v>
      </c>
      <c r="B507" s="16" t="s">
        <v>68</v>
      </c>
      <c r="C507" s="16" t="s">
        <v>1911</v>
      </c>
      <c r="D507" s="16" t="s">
        <v>1912</v>
      </c>
      <c r="E507" s="85">
        <v>0</v>
      </c>
      <c r="F507" s="85">
        <v>85951.53</v>
      </c>
      <c r="G507" s="85">
        <v>85951.53</v>
      </c>
      <c r="H507" s="85">
        <v>92430.54</v>
      </c>
      <c r="I507" s="85">
        <v>92430.54</v>
      </c>
      <c r="J507" s="85">
        <v>0</v>
      </c>
      <c r="K507" s="110">
        <v>0</v>
      </c>
      <c r="L507" s="85">
        <v>0</v>
      </c>
    </row>
    <row r="508" spans="1:12" s="88" customFormat="1" ht="13.8" x14ac:dyDescent="0.2">
      <c r="A508" s="37" t="s">
        <v>68</v>
      </c>
      <c r="B508" s="16" t="s">
        <v>68</v>
      </c>
      <c r="C508" s="16" t="s">
        <v>1913</v>
      </c>
      <c r="D508" s="16" t="s">
        <v>1914</v>
      </c>
      <c r="E508" s="85">
        <v>246700.76</v>
      </c>
      <c r="F508" s="85">
        <v>212609.57</v>
      </c>
      <c r="G508" s="85">
        <v>459310.33</v>
      </c>
      <c r="H508" s="85">
        <v>451560.38</v>
      </c>
      <c r="I508" s="85">
        <v>451560.38</v>
      </c>
      <c r="J508" s="85">
        <v>112890.1</v>
      </c>
      <c r="K508" s="110">
        <v>24.578175718364498</v>
      </c>
      <c r="L508" s="85">
        <v>112890.1</v>
      </c>
    </row>
    <row r="509" spans="1:12" s="88" customFormat="1" ht="13.8" x14ac:dyDescent="0.2">
      <c r="A509" s="37" t="s">
        <v>68</v>
      </c>
      <c r="B509" s="16" t="s">
        <v>68</v>
      </c>
      <c r="C509" s="16" t="s">
        <v>1915</v>
      </c>
      <c r="D509" s="16" t="s">
        <v>1916</v>
      </c>
      <c r="E509" s="85">
        <v>823865.12</v>
      </c>
      <c r="F509" s="85">
        <v>10006.5</v>
      </c>
      <c r="G509" s="85">
        <v>833871.62</v>
      </c>
      <c r="H509" s="85">
        <v>0</v>
      </c>
      <c r="I509" s="85">
        <v>0</v>
      </c>
      <c r="J509" s="85">
        <v>0</v>
      </c>
      <c r="K509" s="110">
        <v>0</v>
      </c>
      <c r="L509" s="85">
        <v>0</v>
      </c>
    </row>
    <row r="510" spans="1:12" s="88" customFormat="1" ht="13.8" x14ac:dyDescent="0.2">
      <c r="A510" s="37" t="s">
        <v>68</v>
      </c>
      <c r="B510" s="16" t="s">
        <v>68</v>
      </c>
      <c r="C510" s="27" t="s">
        <v>125</v>
      </c>
      <c r="D510" s="27" t="s">
        <v>68</v>
      </c>
      <c r="E510" s="90">
        <v>7801638.6200000001</v>
      </c>
      <c r="F510" s="90">
        <v>992130.49</v>
      </c>
      <c r="G510" s="90">
        <v>8793769.1099999994</v>
      </c>
      <c r="H510" s="90">
        <v>7722823.8899999997</v>
      </c>
      <c r="I510" s="90">
        <v>7343797.1799999997</v>
      </c>
      <c r="J510" s="90">
        <v>1388514.28</v>
      </c>
      <c r="K510" s="111">
        <v>15.789751386820299</v>
      </c>
      <c r="L510" s="90">
        <v>1388514.28</v>
      </c>
    </row>
    <row r="511" spans="1:12" s="88" customFormat="1" ht="13.8" x14ac:dyDescent="0.2">
      <c r="A511" s="37" t="s">
        <v>458</v>
      </c>
      <c r="B511" s="16" t="s">
        <v>459</v>
      </c>
      <c r="C511" s="16" t="s">
        <v>1917</v>
      </c>
      <c r="D511" s="16" t="s">
        <v>1918</v>
      </c>
      <c r="E511" s="85">
        <v>62230.91</v>
      </c>
      <c r="F511" s="85">
        <v>0</v>
      </c>
      <c r="G511" s="85">
        <v>62230.91</v>
      </c>
      <c r="H511" s="85">
        <v>62230.91</v>
      </c>
      <c r="I511" s="85">
        <v>62230.91</v>
      </c>
      <c r="J511" s="85">
        <v>31115.45</v>
      </c>
      <c r="K511" s="110">
        <v>49.999991965407503</v>
      </c>
      <c r="L511" s="85">
        <v>31115.45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1919</v>
      </c>
      <c r="D512" s="16" t="s">
        <v>1920</v>
      </c>
      <c r="E512" s="85">
        <v>0</v>
      </c>
      <c r="F512" s="85">
        <v>1432802.77</v>
      </c>
      <c r="G512" s="85">
        <v>1432802.77</v>
      </c>
      <c r="H512" s="85">
        <v>1434089.44</v>
      </c>
      <c r="I512" s="85">
        <v>1434089.44</v>
      </c>
      <c r="J512" s="85">
        <v>1434089.44</v>
      </c>
      <c r="K512" s="110">
        <v>100.089800915167</v>
      </c>
      <c r="L512" s="85">
        <v>1434089.44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1921</v>
      </c>
      <c r="D513" s="16" t="s">
        <v>1922</v>
      </c>
      <c r="E513" s="85">
        <v>21811.3</v>
      </c>
      <c r="F513" s="85">
        <v>0</v>
      </c>
      <c r="G513" s="85">
        <v>21811.3</v>
      </c>
      <c r="H513" s="85">
        <v>26506.26</v>
      </c>
      <c r="I513" s="85">
        <v>21811.3</v>
      </c>
      <c r="J513" s="85">
        <v>5567.82</v>
      </c>
      <c r="K513" s="110">
        <v>25.527226712758999</v>
      </c>
      <c r="L513" s="85">
        <v>5567.82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1923</v>
      </c>
      <c r="D514" s="16" t="s">
        <v>1924</v>
      </c>
      <c r="E514" s="85">
        <v>2200</v>
      </c>
      <c r="F514" s="85">
        <v>0</v>
      </c>
      <c r="G514" s="85">
        <v>2200</v>
      </c>
      <c r="H514" s="85">
        <v>2200</v>
      </c>
      <c r="I514" s="85">
        <v>2200</v>
      </c>
      <c r="J514" s="85">
        <v>1466.67</v>
      </c>
      <c r="K514" s="110">
        <v>66.666818181818201</v>
      </c>
      <c r="L514" s="85">
        <v>733.34</v>
      </c>
    </row>
    <row r="515" spans="1:12" s="88" customFormat="1" ht="13.8" x14ac:dyDescent="0.2">
      <c r="A515" s="37" t="s">
        <v>68</v>
      </c>
      <c r="B515" s="16" t="s">
        <v>68</v>
      </c>
      <c r="C515" s="16" t="s">
        <v>1925</v>
      </c>
      <c r="D515" s="16" t="s">
        <v>1926</v>
      </c>
      <c r="E515" s="85">
        <v>0</v>
      </c>
      <c r="F515" s="85">
        <v>0</v>
      </c>
      <c r="G515" s="85">
        <v>0</v>
      </c>
      <c r="H515" s="85">
        <v>800000</v>
      </c>
      <c r="I515" s="85">
        <v>800000</v>
      </c>
      <c r="J515" s="85">
        <v>0</v>
      </c>
      <c r="K515" s="110">
        <v>0</v>
      </c>
      <c r="L515" s="85">
        <v>0</v>
      </c>
    </row>
    <row r="516" spans="1:12" ht="13.8" x14ac:dyDescent="0.2">
      <c r="A516" s="37" t="s">
        <v>68</v>
      </c>
      <c r="B516" s="16" t="s">
        <v>68</v>
      </c>
      <c r="C516" s="16" t="s">
        <v>1927</v>
      </c>
      <c r="D516" s="16" t="s">
        <v>1928</v>
      </c>
      <c r="E516" s="85">
        <v>180646.03</v>
      </c>
      <c r="F516" s="85">
        <v>0</v>
      </c>
      <c r="G516" s="85">
        <v>180646.03</v>
      </c>
      <c r="H516" s="85">
        <v>437174.38</v>
      </c>
      <c r="I516" s="85">
        <v>437174.38</v>
      </c>
      <c r="J516" s="85">
        <v>316743.69</v>
      </c>
      <c r="K516" s="110">
        <v>175.33941376956901</v>
      </c>
      <c r="L516" s="85">
        <v>301689.86</v>
      </c>
    </row>
    <row r="517" spans="1:12" ht="13.8" x14ac:dyDescent="0.2">
      <c r="A517" s="37" t="s">
        <v>68</v>
      </c>
      <c r="B517" s="16" t="s">
        <v>68</v>
      </c>
      <c r="C517" s="16" t="s">
        <v>1929</v>
      </c>
      <c r="D517" s="16" t="s">
        <v>1930</v>
      </c>
      <c r="E517" s="85">
        <v>42500</v>
      </c>
      <c r="F517" s="85">
        <v>0</v>
      </c>
      <c r="G517" s="85">
        <v>42500</v>
      </c>
      <c r="H517" s="85">
        <v>0</v>
      </c>
      <c r="I517" s="85">
        <v>0</v>
      </c>
      <c r="J517" s="85">
        <v>0</v>
      </c>
      <c r="K517" s="110">
        <v>0</v>
      </c>
      <c r="L517" s="85">
        <v>0</v>
      </c>
    </row>
    <row r="518" spans="1:12" ht="13.8" x14ac:dyDescent="0.2">
      <c r="A518" s="37" t="s">
        <v>68</v>
      </c>
      <c r="B518" s="16" t="s">
        <v>68</v>
      </c>
      <c r="C518" s="16" t="s">
        <v>1931</v>
      </c>
      <c r="D518" s="16" t="s">
        <v>2136</v>
      </c>
      <c r="E518" s="85">
        <v>60189.25</v>
      </c>
      <c r="F518" s="85">
        <v>0</v>
      </c>
      <c r="G518" s="85">
        <v>60189.25</v>
      </c>
      <c r="H518" s="85">
        <v>60189.25</v>
      </c>
      <c r="I518" s="85">
        <v>60189.25</v>
      </c>
      <c r="J518" s="85">
        <v>30124.26</v>
      </c>
      <c r="K518" s="110">
        <v>50.0492363669592</v>
      </c>
      <c r="L518" s="85">
        <v>22600.6</v>
      </c>
    </row>
    <row r="519" spans="1:12" ht="13.8" x14ac:dyDescent="0.2">
      <c r="A519" s="37" t="s">
        <v>68</v>
      </c>
      <c r="B519" s="16" t="s">
        <v>68</v>
      </c>
      <c r="C519" s="16" t="s">
        <v>1932</v>
      </c>
      <c r="D519" s="16" t="s">
        <v>1933</v>
      </c>
      <c r="E519" s="85">
        <v>80000.039999999994</v>
      </c>
      <c r="F519" s="85">
        <v>0</v>
      </c>
      <c r="G519" s="85">
        <v>80000.039999999994</v>
      </c>
      <c r="H519" s="85">
        <v>80000.039999999994</v>
      </c>
      <c r="I519" s="85">
        <v>80000.039999999994</v>
      </c>
      <c r="J519" s="85">
        <v>17600.04</v>
      </c>
      <c r="K519" s="110">
        <v>22.0000389999805</v>
      </c>
      <c r="L519" s="85">
        <v>17600.04</v>
      </c>
    </row>
    <row r="520" spans="1:12" ht="13.8" x14ac:dyDescent="0.2">
      <c r="A520" s="37" t="s">
        <v>68</v>
      </c>
      <c r="B520" s="16" t="s">
        <v>68</v>
      </c>
      <c r="C520" s="16" t="s">
        <v>1934</v>
      </c>
      <c r="D520" s="16" t="s">
        <v>2137</v>
      </c>
      <c r="E520" s="85">
        <v>600000</v>
      </c>
      <c r="F520" s="85">
        <v>-42128.13</v>
      </c>
      <c r="G520" s="85">
        <v>557871.87</v>
      </c>
      <c r="H520" s="85">
        <v>7973.19</v>
      </c>
      <c r="I520" s="85">
        <v>7973.19</v>
      </c>
      <c r="J520" s="85">
        <v>7973.19</v>
      </c>
      <c r="K520" s="110">
        <v>1.42921527841151</v>
      </c>
      <c r="L520" s="85">
        <v>7973.19</v>
      </c>
    </row>
    <row r="521" spans="1:12" ht="13.8" x14ac:dyDescent="0.2">
      <c r="A521" s="37" t="s">
        <v>68</v>
      </c>
      <c r="B521" s="16" t="s">
        <v>68</v>
      </c>
      <c r="C521" s="16" t="s">
        <v>1935</v>
      </c>
      <c r="D521" s="16" t="s">
        <v>1936</v>
      </c>
      <c r="E521" s="85">
        <v>300000</v>
      </c>
      <c r="F521" s="85">
        <v>0</v>
      </c>
      <c r="G521" s="85">
        <v>300000</v>
      </c>
      <c r="H521" s="85">
        <v>0</v>
      </c>
      <c r="I521" s="85">
        <v>0</v>
      </c>
      <c r="J521" s="85">
        <v>0</v>
      </c>
      <c r="K521" s="110">
        <v>0</v>
      </c>
      <c r="L521" s="85">
        <v>0</v>
      </c>
    </row>
    <row r="522" spans="1:12" ht="13.8" x14ac:dyDescent="0.2">
      <c r="A522" s="37" t="s">
        <v>68</v>
      </c>
      <c r="B522" s="16" t="s">
        <v>68</v>
      </c>
      <c r="C522" s="16" t="s">
        <v>1937</v>
      </c>
      <c r="D522" s="16" t="s">
        <v>1938</v>
      </c>
      <c r="E522" s="85">
        <v>346000</v>
      </c>
      <c r="F522" s="85">
        <v>0</v>
      </c>
      <c r="G522" s="85">
        <v>346000</v>
      </c>
      <c r="H522" s="85">
        <v>329555.65999999997</v>
      </c>
      <c r="I522" s="85">
        <v>329555.65999999997</v>
      </c>
      <c r="J522" s="85">
        <v>102389.46</v>
      </c>
      <c r="K522" s="110">
        <v>29.5923294797688</v>
      </c>
      <c r="L522" s="85">
        <v>102389.46</v>
      </c>
    </row>
    <row r="523" spans="1:12" ht="13.8" x14ac:dyDescent="0.2">
      <c r="A523" s="37" t="s">
        <v>68</v>
      </c>
      <c r="B523" s="16" t="s">
        <v>68</v>
      </c>
      <c r="C523" s="16" t="s">
        <v>1939</v>
      </c>
      <c r="D523" s="16" t="s">
        <v>1940</v>
      </c>
      <c r="E523" s="85">
        <v>450000</v>
      </c>
      <c r="F523" s="85">
        <v>-37398.17</v>
      </c>
      <c r="G523" s="85">
        <v>412601.83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ht="13.8" x14ac:dyDescent="0.2">
      <c r="A524" s="37" t="s">
        <v>68</v>
      </c>
      <c r="B524" s="16" t="s">
        <v>68</v>
      </c>
      <c r="C524" s="16" t="s">
        <v>1941</v>
      </c>
      <c r="D524" s="16" t="s">
        <v>1942</v>
      </c>
      <c r="E524" s="85">
        <v>100000</v>
      </c>
      <c r="F524" s="85">
        <v>0</v>
      </c>
      <c r="G524" s="85">
        <v>100000</v>
      </c>
      <c r="H524" s="85">
        <v>106258.95</v>
      </c>
      <c r="I524" s="85">
        <v>106258.95</v>
      </c>
      <c r="J524" s="85">
        <v>6258.95</v>
      </c>
      <c r="K524" s="110">
        <v>6.2589499999999996</v>
      </c>
      <c r="L524" s="85">
        <v>6258.95</v>
      </c>
    </row>
    <row r="525" spans="1:12" ht="13.8" x14ac:dyDescent="0.2">
      <c r="A525" s="37" t="s">
        <v>68</v>
      </c>
      <c r="B525" s="16" t="s">
        <v>68</v>
      </c>
      <c r="C525" s="16" t="s">
        <v>1943</v>
      </c>
      <c r="D525" s="16" t="s">
        <v>1944</v>
      </c>
      <c r="E525" s="85">
        <v>65817.23</v>
      </c>
      <c r="F525" s="85">
        <v>0</v>
      </c>
      <c r="G525" s="85">
        <v>65817.23</v>
      </c>
      <c r="H525" s="85">
        <v>43878.16</v>
      </c>
      <c r="I525" s="85">
        <v>43878.16</v>
      </c>
      <c r="J525" s="85">
        <v>0</v>
      </c>
      <c r="K525" s="110">
        <v>0</v>
      </c>
      <c r="L525" s="85">
        <v>0</v>
      </c>
    </row>
    <row r="526" spans="1:12" ht="13.8" x14ac:dyDescent="0.2">
      <c r="A526" s="37" t="s">
        <v>68</v>
      </c>
      <c r="B526" s="16" t="s">
        <v>68</v>
      </c>
      <c r="C526" s="16" t="s">
        <v>1945</v>
      </c>
      <c r="D526" s="16" t="s">
        <v>1946</v>
      </c>
      <c r="E526" s="85">
        <v>250000</v>
      </c>
      <c r="F526" s="85">
        <v>0</v>
      </c>
      <c r="G526" s="85">
        <v>250000</v>
      </c>
      <c r="H526" s="85">
        <v>250000</v>
      </c>
      <c r="I526" s="85">
        <v>250000</v>
      </c>
      <c r="J526" s="85">
        <v>0</v>
      </c>
      <c r="K526" s="110">
        <v>0</v>
      </c>
      <c r="L526" s="85">
        <v>0</v>
      </c>
    </row>
    <row r="527" spans="1:12" ht="13.8" x14ac:dyDescent="0.2">
      <c r="A527" s="37" t="s">
        <v>68</v>
      </c>
      <c r="B527" s="16" t="s">
        <v>68</v>
      </c>
      <c r="C527" s="16" t="s">
        <v>1947</v>
      </c>
      <c r="D527" s="16" t="s">
        <v>1948</v>
      </c>
      <c r="E527" s="85">
        <v>250000</v>
      </c>
      <c r="F527" s="85">
        <v>0</v>
      </c>
      <c r="G527" s="85">
        <v>250000</v>
      </c>
      <c r="H527" s="85">
        <v>250000</v>
      </c>
      <c r="I527" s="85">
        <v>250000</v>
      </c>
      <c r="J527" s="85">
        <v>0</v>
      </c>
      <c r="K527" s="110">
        <v>0</v>
      </c>
      <c r="L527" s="85">
        <v>0</v>
      </c>
    </row>
    <row r="528" spans="1:12" ht="13.8" x14ac:dyDescent="0.2">
      <c r="A528" s="37" t="s">
        <v>68</v>
      </c>
      <c r="B528" s="16" t="s">
        <v>68</v>
      </c>
      <c r="C528" s="16" t="s">
        <v>1949</v>
      </c>
      <c r="D528" s="16" t="s">
        <v>1950</v>
      </c>
      <c r="E528" s="85">
        <v>209995.75</v>
      </c>
      <c r="F528" s="85">
        <v>42128.13</v>
      </c>
      <c r="G528" s="85">
        <v>252123.88</v>
      </c>
      <c r="H528" s="85">
        <v>357585.85</v>
      </c>
      <c r="I528" s="85">
        <v>0</v>
      </c>
      <c r="J528" s="85">
        <v>0</v>
      </c>
      <c r="K528" s="110">
        <v>0</v>
      </c>
      <c r="L528" s="85">
        <v>0</v>
      </c>
    </row>
    <row r="529" spans="1:12" ht="13.8" x14ac:dyDescent="0.2">
      <c r="A529" s="37" t="s">
        <v>68</v>
      </c>
      <c r="B529" s="16" t="s">
        <v>68</v>
      </c>
      <c r="C529" s="16" t="s">
        <v>1951</v>
      </c>
      <c r="D529" s="16" t="s">
        <v>1952</v>
      </c>
      <c r="E529" s="85">
        <v>3138800</v>
      </c>
      <c r="F529" s="85">
        <v>0</v>
      </c>
      <c r="G529" s="85">
        <v>3138800</v>
      </c>
      <c r="H529" s="85">
        <v>3150197.13</v>
      </c>
      <c r="I529" s="85">
        <v>3150197.13</v>
      </c>
      <c r="J529" s="85">
        <v>889071.56</v>
      </c>
      <c r="K529" s="110">
        <v>28.325205811138002</v>
      </c>
      <c r="L529" s="85">
        <v>705914.99</v>
      </c>
    </row>
    <row r="530" spans="1:12" ht="13.8" x14ac:dyDescent="0.2">
      <c r="A530" s="37" t="s">
        <v>68</v>
      </c>
      <c r="B530" s="16" t="s">
        <v>68</v>
      </c>
      <c r="C530" s="16" t="s">
        <v>1953</v>
      </c>
      <c r="D530" s="16" t="s">
        <v>1954</v>
      </c>
      <c r="E530" s="85">
        <v>10000</v>
      </c>
      <c r="F530" s="85">
        <v>0</v>
      </c>
      <c r="G530" s="85">
        <v>10000</v>
      </c>
      <c r="H530" s="85">
        <v>0</v>
      </c>
      <c r="I530" s="85">
        <v>0</v>
      </c>
      <c r="J530" s="85">
        <v>0</v>
      </c>
      <c r="K530" s="110">
        <v>0</v>
      </c>
      <c r="L530" s="85">
        <v>0</v>
      </c>
    </row>
    <row r="531" spans="1:12" ht="13.8" x14ac:dyDescent="0.2">
      <c r="A531" s="37" t="s">
        <v>68</v>
      </c>
      <c r="B531" s="16" t="s">
        <v>68</v>
      </c>
      <c r="C531" s="16" t="s">
        <v>1955</v>
      </c>
      <c r="D531" s="16" t="s">
        <v>1956</v>
      </c>
      <c r="E531" s="85">
        <v>3200000</v>
      </c>
      <c r="F531" s="85">
        <v>0</v>
      </c>
      <c r="G531" s="85">
        <v>3200000</v>
      </c>
      <c r="H531" s="85">
        <v>3200000</v>
      </c>
      <c r="I531" s="85">
        <v>3200000</v>
      </c>
      <c r="J531" s="85">
        <v>0</v>
      </c>
      <c r="K531" s="110">
        <v>0</v>
      </c>
      <c r="L531" s="85">
        <v>0</v>
      </c>
    </row>
    <row r="532" spans="1:12" ht="13.8" x14ac:dyDescent="0.2">
      <c r="A532" s="37" t="s">
        <v>68</v>
      </c>
      <c r="B532" s="16" t="s">
        <v>68</v>
      </c>
      <c r="C532" s="16" t="s">
        <v>1957</v>
      </c>
      <c r="D532" s="16" t="s">
        <v>1958</v>
      </c>
      <c r="E532" s="85">
        <v>2898171.8</v>
      </c>
      <c r="F532" s="85">
        <v>-1432802.77</v>
      </c>
      <c r="G532" s="85">
        <v>1465369.03</v>
      </c>
      <c r="H532" s="85">
        <v>1348171.8</v>
      </c>
      <c r="I532" s="85">
        <v>1348171.8</v>
      </c>
      <c r="J532" s="85">
        <v>11086.82</v>
      </c>
      <c r="K532" s="110">
        <v>0.75658893923806003</v>
      </c>
      <c r="L532" s="85">
        <v>11086.82</v>
      </c>
    </row>
    <row r="533" spans="1:12" ht="13.8" x14ac:dyDescent="0.2">
      <c r="A533" s="37" t="s">
        <v>68</v>
      </c>
      <c r="B533" s="16" t="s">
        <v>68</v>
      </c>
      <c r="C533" s="16" t="s">
        <v>1959</v>
      </c>
      <c r="D533" s="16" t="s">
        <v>1960</v>
      </c>
      <c r="E533" s="85">
        <v>0</v>
      </c>
      <c r="F533" s="85">
        <v>0</v>
      </c>
      <c r="G533" s="85">
        <v>0</v>
      </c>
      <c r="H533" s="85">
        <v>214996.3</v>
      </c>
      <c r="I533" s="85">
        <v>214996.3</v>
      </c>
      <c r="J533" s="85">
        <v>0</v>
      </c>
      <c r="K533" s="110">
        <v>0</v>
      </c>
      <c r="L533" s="85">
        <v>0</v>
      </c>
    </row>
    <row r="534" spans="1:12" ht="13.8" x14ac:dyDescent="0.2">
      <c r="A534" s="37" t="s">
        <v>68</v>
      </c>
      <c r="B534" s="16" t="s">
        <v>68</v>
      </c>
      <c r="C534" s="16" t="s">
        <v>1961</v>
      </c>
      <c r="D534" s="16" t="s">
        <v>1962</v>
      </c>
      <c r="E534" s="85">
        <v>10000</v>
      </c>
      <c r="F534" s="85">
        <v>0</v>
      </c>
      <c r="G534" s="85">
        <v>10000</v>
      </c>
      <c r="H534" s="85">
        <v>0</v>
      </c>
      <c r="I534" s="85">
        <v>0</v>
      </c>
      <c r="J534" s="85">
        <v>0</v>
      </c>
      <c r="K534" s="110">
        <v>0</v>
      </c>
      <c r="L534" s="85">
        <v>0</v>
      </c>
    </row>
    <row r="535" spans="1:12" ht="13.8" x14ac:dyDescent="0.2">
      <c r="A535" s="37" t="s">
        <v>68</v>
      </c>
      <c r="B535" s="16" t="s">
        <v>68</v>
      </c>
      <c r="C535" s="16" t="s">
        <v>1963</v>
      </c>
      <c r="D535" s="16" t="s">
        <v>1964</v>
      </c>
      <c r="E535" s="85">
        <v>2692982.37</v>
      </c>
      <c r="F535" s="85">
        <v>0</v>
      </c>
      <c r="G535" s="85">
        <v>2692982.37</v>
      </c>
      <c r="H535" s="85">
        <v>2669091.5699999998</v>
      </c>
      <c r="I535" s="85">
        <v>2669091.5699999998</v>
      </c>
      <c r="J535" s="85">
        <v>22798.79</v>
      </c>
      <c r="K535" s="110">
        <v>0.84660004662414001</v>
      </c>
      <c r="L535" s="85">
        <v>22798.79</v>
      </c>
    </row>
    <row r="536" spans="1:12" ht="13.8" x14ac:dyDescent="0.2">
      <c r="A536" s="37" t="s">
        <v>68</v>
      </c>
      <c r="B536" s="16" t="s">
        <v>68</v>
      </c>
      <c r="C536" s="16" t="s">
        <v>1965</v>
      </c>
      <c r="D536" s="16" t="s">
        <v>2138</v>
      </c>
      <c r="E536" s="85">
        <v>100000</v>
      </c>
      <c r="F536" s="85">
        <v>0</v>
      </c>
      <c r="G536" s="85">
        <v>100000</v>
      </c>
      <c r="H536" s="85">
        <v>0</v>
      </c>
      <c r="I536" s="85">
        <v>0</v>
      </c>
      <c r="J536" s="85">
        <v>0</v>
      </c>
      <c r="K536" s="110">
        <v>0</v>
      </c>
      <c r="L536" s="85">
        <v>0</v>
      </c>
    </row>
    <row r="537" spans="1:12" ht="13.8" x14ac:dyDescent="0.2">
      <c r="A537" s="37" t="s">
        <v>68</v>
      </c>
      <c r="B537" s="16" t="s">
        <v>68</v>
      </c>
      <c r="C537" s="16" t="s">
        <v>1966</v>
      </c>
      <c r="D537" s="16" t="s">
        <v>1967</v>
      </c>
      <c r="E537" s="85">
        <v>1608924.97</v>
      </c>
      <c r="F537" s="85">
        <v>0</v>
      </c>
      <c r="G537" s="85">
        <v>1608924.97</v>
      </c>
      <c r="H537" s="85">
        <v>1600445.76</v>
      </c>
      <c r="I537" s="85">
        <v>1600445.76</v>
      </c>
      <c r="J537" s="85">
        <v>22798.79</v>
      </c>
      <c r="K537" s="110">
        <v>1.41702008639968</v>
      </c>
      <c r="L537" s="85">
        <v>22798.79</v>
      </c>
    </row>
    <row r="538" spans="1:12" ht="13.8" x14ac:dyDescent="0.2">
      <c r="A538" s="37" t="s">
        <v>68</v>
      </c>
      <c r="B538" s="16" t="s">
        <v>68</v>
      </c>
      <c r="C538" s="16" t="s">
        <v>1968</v>
      </c>
      <c r="D538" s="16" t="s">
        <v>1969</v>
      </c>
      <c r="E538" s="85">
        <v>57000</v>
      </c>
      <c r="F538" s="85">
        <v>61006.05</v>
      </c>
      <c r="G538" s="85">
        <v>118006.05</v>
      </c>
      <c r="H538" s="85">
        <v>118006.05</v>
      </c>
      <c r="I538" s="85">
        <v>118006.05</v>
      </c>
      <c r="J538" s="85">
        <v>0</v>
      </c>
      <c r="K538" s="110">
        <v>0</v>
      </c>
      <c r="L538" s="85">
        <v>0</v>
      </c>
    </row>
    <row r="539" spans="1:12" ht="13.8" x14ac:dyDescent="0.2">
      <c r="A539" s="37" t="s">
        <v>68</v>
      </c>
      <c r="B539" s="16" t="s">
        <v>68</v>
      </c>
      <c r="C539" s="16" t="s">
        <v>1970</v>
      </c>
      <c r="D539" s="16" t="s">
        <v>1971</v>
      </c>
      <c r="E539" s="85">
        <v>277036.81</v>
      </c>
      <c r="F539" s="85">
        <v>-24110.02</v>
      </c>
      <c r="G539" s="85">
        <v>252926.79</v>
      </c>
      <c r="H539" s="85">
        <v>252926.79</v>
      </c>
      <c r="I539" s="85">
        <v>252926.79</v>
      </c>
      <c r="J539" s="85">
        <v>0</v>
      </c>
      <c r="K539" s="110">
        <v>0</v>
      </c>
      <c r="L539" s="85">
        <v>0</v>
      </c>
    </row>
    <row r="540" spans="1:12" ht="13.8" x14ac:dyDescent="0.2">
      <c r="A540" s="37" t="s">
        <v>68</v>
      </c>
      <c r="B540" s="16" t="s">
        <v>68</v>
      </c>
      <c r="C540" s="16" t="s">
        <v>1972</v>
      </c>
      <c r="D540" s="16" t="s">
        <v>1973</v>
      </c>
      <c r="E540" s="85">
        <v>10000</v>
      </c>
      <c r="F540" s="85">
        <v>0</v>
      </c>
      <c r="G540" s="85">
        <v>10000</v>
      </c>
      <c r="H540" s="85">
        <v>14513.95</v>
      </c>
      <c r="I540" s="85">
        <v>14513.95</v>
      </c>
      <c r="J540" s="85">
        <v>0</v>
      </c>
      <c r="K540" s="110">
        <v>0</v>
      </c>
      <c r="L540" s="85">
        <v>0</v>
      </c>
    </row>
    <row r="541" spans="1:12" s="88" customFormat="1" ht="13.8" x14ac:dyDescent="0.2">
      <c r="A541" s="37" t="s">
        <v>68</v>
      </c>
      <c r="B541" s="16" t="s">
        <v>68</v>
      </c>
      <c r="C541" s="16" t="s">
        <v>1974</v>
      </c>
      <c r="D541" s="16" t="s">
        <v>1975</v>
      </c>
      <c r="E541" s="85">
        <v>261.27999999999997</v>
      </c>
      <c r="F541" s="85">
        <v>-261.27999999999997</v>
      </c>
      <c r="G541" s="85">
        <v>0</v>
      </c>
      <c r="H541" s="85">
        <v>0</v>
      </c>
      <c r="I541" s="85">
        <v>0</v>
      </c>
      <c r="J541" s="85">
        <v>0</v>
      </c>
      <c r="K541" s="110">
        <v>0</v>
      </c>
      <c r="L541" s="85">
        <v>0</v>
      </c>
    </row>
    <row r="542" spans="1:12" s="88" customFormat="1" ht="13.8" x14ac:dyDescent="0.2">
      <c r="A542" s="37" t="s">
        <v>68</v>
      </c>
      <c r="B542" s="16" t="s">
        <v>68</v>
      </c>
      <c r="C542" s="16" t="s">
        <v>1976</v>
      </c>
      <c r="D542" s="16" t="s">
        <v>1977</v>
      </c>
      <c r="E542" s="85">
        <v>10000</v>
      </c>
      <c r="F542" s="85">
        <v>0</v>
      </c>
      <c r="G542" s="85">
        <v>10000</v>
      </c>
      <c r="H542" s="85">
        <v>17787</v>
      </c>
      <c r="I542" s="85">
        <v>17787</v>
      </c>
      <c r="J542" s="85">
        <v>0</v>
      </c>
      <c r="K542" s="110">
        <v>0</v>
      </c>
      <c r="L542" s="85">
        <v>0</v>
      </c>
    </row>
    <row r="543" spans="1:12" s="88" customFormat="1" ht="13.8" x14ac:dyDescent="0.2">
      <c r="A543" s="37" t="s">
        <v>68</v>
      </c>
      <c r="B543" s="16" t="s">
        <v>68</v>
      </c>
      <c r="C543" s="16" t="s">
        <v>1978</v>
      </c>
      <c r="D543" s="16" t="s">
        <v>1979</v>
      </c>
      <c r="E543" s="85">
        <v>60000</v>
      </c>
      <c r="F543" s="85">
        <v>0</v>
      </c>
      <c r="G543" s="85">
        <v>60000</v>
      </c>
      <c r="H543" s="85">
        <v>0</v>
      </c>
      <c r="I543" s="85">
        <v>0</v>
      </c>
      <c r="J543" s="85">
        <v>0</v>
      </c>
      <c r="K543" s="110">
        <v>0</v>
      </c>
      <c r="L543" s="85">
        <v>0</v>
      </c>
    </row>
    <row r="544" spans="1:12" s="88" customFormat="1" ht="13.8" x14ac:dyDescent="0.2">
      <c r="A544" s="37" t="s">
        <v>68</v>
      </c>
      <c r="B544" s="16" t="s">
        <v>68</v>
      </c>
      <c r="C544" s="16" t="s">
        <v>1980</v>
      </c>
      <c r="D544" s="16" t="s">
        <v>1981</v>
      </c>
      <c r="E544" s="85">
        <v>808400</v>
      </c>
      <c r="F544" s="85">
        <v>-36896.03</v>
      </c>
      <c r="G544" s="85">
        <v>771503.97</v>
      </c>
      <c r="H544" s="85">
        <v>0</v>
      </c>
      <c r="I544" s="85">
        <v>0</v>
      </c>
      <c r="J544" s="85">
        <v>0</v>
      </c>
      <c r="K544" s="110">
        <v>0</v>
      </c>
      <c r="L544" s="85">
        <v>0</v>
      </c>
    </row>
    <row r="545" spans="1:12" s="88" customFormat="1" ht="13.8" x14ac:dyDescent="0.2">
      <c r="A545" s="37" t="s">
        <v>68</v>
      </c>
      <c r="B545" s="16" t="s">
        <v>68</v>
      </c>
      <c r="C545" s="16" t="s">
        <v>1982</v>
      </c>
      <c r="D545" s="16" t="s">
        <v>1983</v>
      </c>
      <c r="E545" s="85">
        <v>10000</v>
      </c>
      <c r="F545" s="85">
        <v>0</v>
      </c>
      <c r="G545" s="85">
        <v>10000</v>
      </c>
      <c r="H545" s="85">
        <v>729.58</v>
      </c>
      <c r="I545" s="85">
        <v>729.58</v>
      </c>
      <c r="J545" s="85">
        <v>729.58</v>
      </c>
      <c r="K545" s="110">
        <v>7.2957999999999998</v>
      </c>
      <c r="L545" s="85">
        <v>729.58</v>
      </c>
    </row>
    <row r="546" spans="1:12" s="88" customFormat="1" ht="13.8" x14ac:dyDescent="0.2">
      <c r="A546" s="37" t="s">
        <v>68</v>
      </c>
      <c r="B546" s="16" t="s">
        <v>68</v>
      </c>
      <c r="C546" s="16" t="s">
        <v>1984</v>
      </c>
      <c r="D546" s="16" t="s">
        <v>1985</v>
      </c>
      <c r="E546" s="85">
        <v>0</v>
      </c>
      <c r="F546" s="85">
        <v>0</v>
      </c>
      <c r="G546" s="85">
        <v>0</v>
      </c>
      <c r="H546" s="85">
        <v>17666</v>
      </c>
      <c r="I546" s="85">
        <v>17666</v>
      </c>
      <c r="J546" s="85">
        <v>17666</v>
      </c>
      <c r="K546" s="110">
        <v>0</v>
      </c>
      <c r="L546" s="85">
        <v>0</v>
      </c>
    </row>
    <row r="547" spans="1:12" s="88" customFormat="1" ht="13.8" x14ac:dyDescent="0.2">
      <c r="A547" s="37" t="s">
        <v>68</v>
      </c>
      <c r="B547" s="16" t="s">
        <v>68</v>
      </c>
      <c r="C547" s="16" t="s">
        <v>1986</v>
      </c>
      <c r="D547" s="16" t="s">
        <v>1987</v>
      </c>
      <c r="E547" s="85">
        <v>0</v>
      </c>
      <c r="F547" s="85">
        <v>0</v>
      </c>
      <c r="G547" s="85">
        <v>0</v>
      </c>
      <c r="H547" s="85">
        <v>28451.77</v>
      </c>
      <c r="I547" s="85">
        <v>28451.77</v>
      </c>
      <c r="J547" s="85">
        <v>0</v>
      </c>
      <c r="K547" s="110">
        <v>0</v>
      </c>
      <c r="L547" s="85">
        <v>0</v>
      </c>
    </row>
    <row r="548" spans="1:12" s="88" customFormat="1" ht="13.8" x14ac:dyDescent="0.2">
      <c r="A548" s="37" t="s">
        <v>68</v>
      </c>
      <c r="B548" s="16" t="s">
        <v>68</v>
      </c>
      <c r="C548" s="16" t="s">
        <v>1988</v>
      </c>
      <c r="D548" s="16" t="s">
        <v>1989</v>
      </c>
      <c r="E548" s="85">
        <v>0</v>
      </c>
      <c r="F548" s="85">
        <v>37398.17</v>
      </c>
      <c r="G548" s="85">
        <v>37398.17</v>
      </c>
      <c r="H548" s="85">
        <v>37398.17</v>
      </c>
      <c r="I548" s="85">
        <v>37398.17</v>
      </c>
      <c r="J548" s="85">
        <v>0</v>
      </c>
      <c r="K548" s="110">
        <v>0</v>
      </c>
      <c r="L548" s="85">
        <v>0</v>
      </c>
    </row>
    <row r="549" spans="1:12" s="88" customFormat="1" ht="13.8" x14ac:dyDescent="0.2">
      <c r="A549" s="37" t="s">
        <v>68</v>
      </c>
      <c r="B549" s="16" t="s">
        <v>68</v>
      </c>
      <c r="C549" s="16" t="s">
        <v>1990</v>
      </c>
      <c r="D549" s="16" t="s">
        <v>2139</v>
      </c>
      <c r="E549" s="85">
        <v>0</v>
      </c>
      <c r="F549" s="85">
        <v>0</v>
      </c>
      <c r="G549" s="85">
        <v>0</v>
      </c>
      <c r="H549" s="85">
        <v>14605.89</v>
      </c>
      <c r="I549" s="85">
        <v>14605.89</v>
      </c>
      <c r="J549" s="85">
        <v>0</v>
      </c>
      <c r="K549" s="110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16" t="s">
        <v>1991</v>
      </c>
      <c r="D550" s="16" t="s">
        <v>2140</v>
      </c>
      <c r="E550" s="85">
        <v>0</v>
      </c>
      <c r="F550" s="85">
        <v>0</v>
      </c>
      <c r="G550" s="85">
        <v>0</v>
      </c>
      <c r="H550" s="85">
        <v>14513.95</v>
      </c>
      <c r="I550" s="85">
        <v>14513.95</v>
      </c>
      <c r="J550" s="85">
        <v>0</v>
      </c>
      <c r="K550" s="110">
        <v>0</v>
      </c>
      <c r="L550" s="85">
        <v>0</v>
      </c>
    </row>
    <row r="551" spans="1:12" s="88" customFormat="1" ht="13.8" x14ac:dyDescent="0.2">
      <c r="A551" s="37" t="s">
        <v>68</v>
      </c>
      <c r="B551" s="16" t="s">
        <v>68</v>
      </c>
      <c r="C551" s="27" t="s">
        <v>125</v>
      </c>
      <c r="D551" s="27" t="s">
        <v>68</v>
      </c>
      <c r="E551" s="90">
        <v>17912967.739999998</v>
      </c>
      <c r="F551" s="90">
        <v>-261.27999999999997</v>
      </c>
      <c r="G551" s="90">
        <v>17912706.460000001</v>
      </c>
      <c r="H551" s="90">
        <v>16947143.800000001</v>
      </c>
      <c r="I551" s="90">
        <v>16584862.99</v>
      </c>
      <c r="J551" s="90">
        <v>2917480.51</v>
      </c>
      <c r="K551" s="111">
        <v>16.2872121893745</v>
      </c>
      <c r="L551" s="90">
        <v>2693347.12</v>
      </c>
    </row>
    <row r="552" spans="1:12" s="88" customFormat="1" ht="13.8" x14ac:dyDescent="0.2">
      <c r="A552" s="37" t="s">
        <v>460</v>
      </c>
      <c r="B552" s="16" t="s">
        <v>461</v>
      </c>
      <c r="C552" s="16" t="s">
        <v>1992</v>
      </c>
      <c r="D552" s="16" t="s">
        <v>2141</v>
      </c>
      <c r="E552" s="85">
        <v>2100000</v>
      </c>
      <c r="F552" s="85">
        <v>0</v>
      </c>
      <c r="G552" s="85">
        <v>2100000</v>
      </c>
      <c r="H552" s="85">
        <v>0</v>
      </c>
      <c r="I552" s="85">
        <v>0</v>
      </c>
      <c r="J552" s="85">
        <v>0</v>
      </c>
      <c r="K552" s="110">
        <v>0</v>
      </c>
      <c r="L552" s="85">
        <v>0</v>
      </c>
    </row>
    <row r="553" spans="1:12" s="88" customFormat="1" ht="13.8" x14ac:dyDescent="0.2">
      <c r="A553" s="37" t="s">
        <v>68</v>
      </c>
      <c r="B553" s="16" t="s">
        <v>68</v>
      </c>
      <c r="C553" s="16" t="s">
        <v>1993</v>
      </c>
      <c r="D553" s="16" t="s">
        <v>1994</v>
      </c>
      <c r="E553" s="85">
        <v>1781351</v>
      </c>
      <c r="F553" s="85">
        <v>0</v>
      </c>
      <c r="G553" s="85">
        <v>1781351</v>
      </c>
      <c r="H553" s="85">
        <v>376258.05</v>
      </c>
      <c r="I553" s="85">
        <v>376258.05</v>
      </c>
      <c r="J553" s="85">
        <v>376258.05</v>
      </c>
      <c r="K553" s="110">
        <v>21.122061289437099</v>
      </c>
      <c r="L553" s="85">
        <v>376258.05</v>
      </c>
    </row>
    <row r="554" spans="1:12" s="88" customFormat="1" ht="13.8" x14ac:dyDescent="0.2">
      <c r="A554" s="37" t="s">
        <v>68</v>
      </c>
      <c r="B554" s="16" t="s">
        <v>68</v>
      </c>
      <c r="C554" s="27" t="s">
        <v>125</v>
      </c>
      <c r="D554" s="27" t="s">
        <v>68</v>
      </c>
      <c r="E554" s="90">
        <v>3881351</v>
      </c>
      <c r="F554" s="90">
        <v>0</v>
      </c>
      <c r="G554" s="90">
        <v>3881351</v>
      </c>
      <c r="H554" s="90">
        <v>376258.05</v>
      </c>
      <c r="I554" s="90">
        <v>376258.05</v>
      </c>
      <c r="J554" s="90">
        <v>376258.05</v>
      </c>
      <c r="K554" s="111">
        <v>9.6939970128957693</v>
      </c>
      <c r="L554" s="90">
        <v>376258.05</v>
      </c>
    </row>
    <row r="555" spans="1:12" s="88" customFormat="1" ht="13.8" x14ac:dyDescent="0.2">
      <c r="A555" s="37" t="s">
        <v>462</v>
      </c>
      <c r="B555" s="16" t="s">
        <v>463</v>
      </c>
      <c r="C555" s="16" t="s">
        <v>1995</v>
      </c>
      <c r="D555" s="16" t="s">
        <v>1996</v>
      </c>
      <c r="E555" s="85">
        <v>290761</v>
      </c>
      <c r="F555" s="85">
        <v>0</v>
      </c>
      <c r="G555" s="85">
        <v>290761</v>
      </c>
      <c r="H555" s="85">
        <v>31544.720000000001</v>
      </c>
      <c r="I555" s="85">
        <v>31544.720000000001</v>
      </c>
      <c r="J555" s="85">
        <v>31544.720000000001</v>
      </c>
      <c r="K555" s="110">
        <v>10.849020329411401</v>
      </c>
      <c r="L555" s="85">
        <v>31544.720000000001</v>
      </c>
    </row>
    <row r="556" spans="1:12" s="88" customFormat="1" ht="13.8" x14ac:dyDescent="0.2">
      <c r="A556" s="37" t="s">
        <v>68</v>
      </c>
      <c r="B556" s="16" t="s">
        <v>68</v>
      </c>
      <c r="C556" s="16" t="s">
        <v>1997</v>
      </c>
      <c r="D556" s="16" t="s">
        <v>1998</v>
      </c>
      <c r="E556" s="85">
        <v>110000</v>
      </c>
      <c r="F556" s="85">
        <v>0</v>
      </c>
      <c r="G556" s="85">
        <v>110000</v>
      </c>
      <c r="H556" s="85">
        <v>18299.77</v>
      </c>
      <c r="I556" s="85">
        <v>18299.77</v>
      </c>
      <c r="J556" s="85">
        <v>18299.77</v>
      </c>
      <c r="K556" s="110">
        <v>16.636154545454499</v>
      </c>
      <c r="L556" s="85">
        <v>18299.77</v>
      </c>
    </row>
    <row r="557" spans="1:12" s="88" customFormat="1" ht="13.8" x14ac:dyDescent="0.2">
      <c r="A557" s="37" t="s">
        <v>68</v>
      </c>
      <c r="B557" s="16" t="s">
        <v>68</v>
      </c>
      <c r="C557" s="16" t="s">
        <v>1999</v>
      </c>
      <c r="D557" s="16" t="s">
        <v>2000</v>
      </c>
      <c r="E557" s="85">
        <v>0</v>
      </c>
      <c r="F557" s="85">
        <v>0</v>
      </c>
      <c r="G557" s="85">
        <v>0</v>
      </c>
      <c r="H557" s="85">
        <v>621380.37</v>
      </c>
      <c r="I557" s="85">
        <v>621380.37</v>
      </c>
      <c r="J557" s="85">
        <v>353582</v>
      </c>
      <c r="K557" s="110">
        <v>0</v>
      </c>
      <c r="L557" s="85">
        <v>353582</v>
      </c>
    </row>
    <row r="558" spans="1:12" s="88" customFormat="1" ht="13.8" x14ac:dyDescent="0.2">
      <c r="A558" s="37" t="s">
        <v>68</v>
      </c>
      <c r="B558" s="16" t="s">
        <v>68</v>
      </c>
      <c r="C558" s="16" t="s">
        <v>2001</v>
      </c>
      <c r="D558" s="16" t="s">
        <v>2002</v>
      </c>
      <c r="E558" s="85">
        <v>306904.3</v>
      </c>
      <c r="F558" s="85">
        <v>0</v>
      </c>
      <c r="G558" s="85">
        <v>306904.3</v>
      </c>
      <c r="H558" s="85">
        <v>158119.82999999999</v>
      </c>
      <c r="I558" s="85">
        <v>158119.82999999999</v>
      </c>
      <c r="J558" s="85">
        <v>158119.82999999999</v>
      </c>
      <c r="K558" s="110">
        <v>51.520891039975702</v>
      </c>
      <c r="L558" s="85">
        <v>158119.82999999999</v>
      </c>
    </row>
    <row r="559" spans="1:12" s="88" customFormat="1" ht="13.8" x14ac:dyDescent="0.2">
      <c r="A559" s="37" t="s">
        <v>68</v>
      </c>
      <c r="B559" s="16" t="s">
        <v>68</v>
      </c>
      <c r="C559" s="16" t="s">
        <v>2003</v>
      </c>
      <c r="D559" s="16" t="s">
        <v>2004</v>
      </c>
      <c r="E559" s="85">
        <v>6123813.04</v>
      </c>
      <c r="F559" s="85">
        <v>0</v>
      </c>
      <c r="G559" s="85">
        <v>6123813.04</v>
      </c>
      <c r="H559" s="85">
        <v>2215910.7599999998</v>
      </c>
      <c r="I559" s="85">
        <v>2215910.7599999998</v>
      </c>
      <c r="J559" s="85">
        <v>1784424.57</v>
      </c>
      <c r="K559" s="110">
        <v>29.139109217481899</v>
      </c>
      <c r="L559" s="85">
        <v>1784424.57</v>
      </c>
    </row>
    <row r="560" spans="1:12" s="88" customFormat="1" ht="13.8" x14ac:dyDescent="0.2">
      <c r="A560" s="37" t="s">
        <v>68</v>
      </c>
      <c r="B560" s="16" t="s">
        <v>68</v>
      </c>
      <c r="C560" s="16" t="s">
        <v>2005</v>
      </c>
      <c r="D560" s="16" t="s">
        <v>2006</v>
      </c>
      <c r="E560" s="85">
        <v>0</v>
      </c>
      <c r="F560" s="85">
        <v>0</v>
      </c>
      <c r="G560" s="85">
        <v>0</v>
      </c>
      <c r="H560" s="85">
        <v>310</v>
      </c>
      <c r="I560" s="85">
        <v>310</v>
      </c>
      <c r="J560" s="85">
        <v>310</v>
      </c>
      <c r="K560" s="110">
        <v>0</v>
      </c>
      <c r="L560" s="85">
        <v>310</v>
      </c>
    </row>
    <row r="561" spans="1:12" s="88" customFormat="1" ht="13.8" x14ac:dyDescent="0.2">
      <c r="A561" s="37" t="s">
        <v>68</v>
      </c>
      <c r="B561" s="16" t="s">
        <v>68</v>
      </c>
      <c r="C561" s="16" t="s">
        <v>2007</v>
      </c>
      <c r="D561" s="16" t="s">
        <v>2142</v>
      </c>
      <c r="E561" s="85">
        <v>0</v>
      </c>
      <c r="F561" s="85">
        <v>716000</v>
      </c>
      <c r="G561" s="85">
        <v>716000</v>
      </c>
      <c r="H561" s="85">
        <v>224003.55</v>
      </c>
      <c r="I561" s="85">
        <v>201889.44</v>
      </c>
      <c r="J561" s="85">
        <v>91477.13</v>
      </c>
      <c r="K561" s="110">
        <v>12.7761354748603</v>
      </c>
      <c r="L561" s="85">
        <v>91477.13</v>
      </c>
    </row>
    <row r="562" spans="1:12" s="88" customFormat="1" ht="13.8" x14ac:dyDescent="0.2">
      <c r="A562" s="37" t="s">
        <v>68</v>
      </c>
      <c r="B562" s="16" t="s">
        <v>68</v>
      </c>
      <c r="C562" s="27" t="s">
        <v>125</v>
      </c>
      <c r="D562" s="27" t="s">
        <v>68</v>
      </c>
      <c r="E562" s="90">
        <v>6831478.3399999999</v>
      </c>
      <c r="F562" s="90">
        <v>716000</v>
      </c>
      <c r="G562" s="90">
        <v>7547478.3399999999</v>
      </c>
      <c r="H562" s="90">
        <v>3269569</v>
      </c>
      <c r="I562" s="90">
        <v>3247454.89</v>
      </c>
      <c r="J562" s="90">
        <v>2437758.02</v>
      </c>
      <c r="K562" s="111">
        <v>32.2989733813532</v>
      </c>
      <c r="L562" s="90">
        <v>2437758.02</v>
      </c>
    </row>
    <row r="563" spans="1:12" s="88" customFormat="1" ht="13.8" x14ac:dyDescent="0.2">
      <c r="A563" s="37" t="s">
        <v>464</v>
      </c>
      <c r="B563" s="16" t="s">
        <v>465</v>
      </c>
      <c r="C563" s="16" t="s">
        <v>2008</v>
      </c>
      <c r="D563" s="16" t="s">
        <v>2009</v>
      </c>
      <c r="E563" s="85">
        <v>14400</v>
      </c>
      <c r="F563" s="85">
        <v>0</v>
      </c>
      <c r="G563" s="85">
        <v>14400</v>
      </c>
      <c r="H563" s="85">
        <v>0</v>
      </c>
      <c r="I563" s="85">
        <v>0</v>
      </c>
      <c r="J563" s="85">
        <v>0</v>
      </c>
      <c r="K563" s="110">
        <v>0</v>
      </c>
      <c r="L563" s="85">
        <v>0</v>
      </c>
    </row>
    <row r="564" spans="1:12" s="88" customFormat="1" ht="13.8" x14ac:dyDescent="0.2">
      <c r="A564" s="37" t="s">
        <v>68</v>
      </c>
      <c r="B564" s="16" t="s">
        <v>68</v>
      </c>
      <c r="C564" s="27" t="s">
        <v>125</v>
      </c>
      <c r="D564" s="27" t="s">
        <v>68</v>
      </c>
      <c r="E564" s="90">
        <v>14400</v>
      </c>
      <c r="F564" s="90">
        <v>0</v>
      </c>
      <c r="G564" s="90">
        <v>14400</v>
      </c>
      <c r="H564" s="90">
        <v>0</v>
      </c>
      <c r="I564" s="90">
        <v>0</v>
      </c>
      <c r="J564" s="90">
        <v>0</v>
      </c>
      <c r="K564" s="111">
        <v>0</v>
      </c>
      <c r="L564" s="90">
        <v>0</v>
      </c>
    </row>
    <row r="565" spans="1:12" s="88" customFormat="1" ht="13.8" x14ac:dyDescent="0.2">
      <c r="A565" s="37" t="s">
        <v>466</v>
      </c>
      <c r="B565" s="16" t="s">
        <v>467</v>
      </c>
      <c r="C565" s="16" t="s">
        <v>2010</v>
      </c>
      <c r="D565" s="16" t="s">
        <v>2143</v>
      </c>
      <c r="E565" s="85">
        <v>69500</v>
      </c>
      <c r="F565" s="85">
        <v>0</v>
      </c>
      <c r="G565" s="85">
        <v>69500</v>
      </c>
      <c r="H565" s="85">
        <v>12832.53</v>
      </c>
      <c r="I565" s="85">
        <v>12832.53</v>
      </c>
      <c r="J565" s="85">
        <v>12832.53</v>
      </c>
      <c r="K565" s="110">
        <v>18.464071942446001</v>
      </c>
      <c r="L565" s="85">
        <v>10523.37</v>
      </c>
    </row>
    <row r="566" spans="1:12" s="88" customFormat="1" ht="13.8" x14ac:dyDescent="0.2">
      <c r="A566" s="37" t="s">
        <v>68</v>
      </c>
      <c r="B566" s="16" t="s">
        <v>68</v>
      </c>
      <c r="C566" s="27" t="s">
        <v>125</v>
      </c>
      <c r="D566" s="27" t="s">
        <v>68</v>
      </c>
      <c r="E566" s="90">
        <v>69500</v>
      </c>
      <c r="F566" s="90">
        <v>0</v>
      </c>
      <c r="G566" s="90">
        <v>69500</v>
      </c>
      <c r="H566" s="90">
        <v>12832.53</v>
      </c>
      <c r="I566" s="90">
        <v>12832.53</v>
      </c>
      <c r="J566" s="90">
        <v>12832.53</v>
      </c>
      <c r="K566" s="111">
        <v>18.464071942446001</v>
      </c>
      <c r="L566" s="90">
        <v>10523.37</v>
      </c>
    </row>
    <row r="567" spans="1:12" s="88" customFormat="1" ht="13.8" x14ac:dyDescent="0.2">
      <c r="A567" s="37" t="s">
        <v>468</v>
      </c>
      <c r="B567" s="16" t="s">
        <v>469</v>
      </c>
      <c r="C567" s="16" t="s">
        <v>2011</v>
      </c>
      <c r="D567" s="16" t="s">
        <v>2012</v>
      </c>
      <c r="E567" s="85">
        <v>2000</v>
      </c>
      <c r="F567" s="85">
        <v>0</v>
      </c>
      <c r="G567" s="85">
        <v>2000</v>
      </c>
      <c r="H567" s="85">
        <v>0</v>
      </c>
      <c r="I567" s="85">
        <v>0</v>
      </c>
      <c r="J567" s="85">
        <v>0</v>
      </c>
      <c r="K567" s="110">
        <v>0</v>
      </c>
      <c r="L567" s="85">
        <v>0</v>
      </c>
    </row>
    <row r="568" spans="1:12" s="88" customFormat="1" ht="13.8" x14ac:dyDescent="0.2">
      <c r="A568" s="37" t="s">
        <v>68</v>
      </c>
      <c r="B568" s="16" t="s">
        <v>68</v>
      </c>
      <c r="C568" s="27" t="s">
        <v>125</v>
      </c>
      <c r="D568" s="27" t="s">
        <v>68</v>
      </c>
      <c r="E568" s="90">
        <v>2000</v>
      </c>
      <c r="F568" s="90">
        <v>0</v>
      </c>
      <c r="G568" s="90">
        <v>2000</v>
      </c>
      <c r="H568" s="90">
        <v>0</v>
      </c>
      <c r="I568" s="90">
        <v>0</v>
      </c>
      <c r="J568" s="90">
        <v>0</v>
      </c>
      <c r="K568" s="111">
        <v>0</v>
      </c>
      <c r="L568" s="90">
        <v>0</v>
      </c>
    </row>
    <row r="569" spans="1:12" s="88" customFormat="1" ht="13.8" x14ac:dyDescent="0.2">
      <c r="A569" s="37" t="s">
        <v>470</v>
      </c>
      <c r="B569" s="16" t="s">
        <v>471</v>
      </c>
      <c r="C569" s="16" t="s">
        <v>2013</v>
      </c>
      <c r="D569" s="16" t="s">
        <v>2014</v>
      </c>
      <c r="E569" s="85">
        <v>423538.76</v>
      </c>
      <c r="F569" s="85">
        <v>-5587.49</v>
      </c>
      <c r="G569" s="85">
        <v>417951.27</v>
      </c>
      <c r="H569" s="85">
        <v>86481.5</v>
      </c>
      <c r="I569" s="85">
        <v>78120.399999999994</v>
      </c>
      <c r="J569" s="85">
        <v>18895.32</v>
      </c>
      <c r="K569" s="110">
        <v>4.5209385295084799</v>
      </c>
      <c r="L569" s="85">
        <v>18895.32</v>
      </c>
    </row>
    <row r="570" spans="1:12" s="88" customFormat="1" ht="13.8" x14ac:dyDescent="0.2">
      <c r="A570" s="37" t="s">
        <v>68</v>
      </c>
      <c r="B570" s="16" t="s">
        <v>68</v>
      </c>
      <c r="C570" s="16" t="s">
        <v>2015</v>
      </c>
      <c r="D570" s="16" t="s">
        <v>2016</v>
      </c>
      <c r="E570" s="85">
        <v>0</v>
      </c>
      <c r="F570" s="85">
        <v>0</v>
      </c>
      <c r="G570" s="85">
        <v>0</v>
      </c>
      <c r="H570" s="85">
        <v>0</v>
      </c>
      <c r="I570" s="85">
        <v>0</v>
      </c>
      <c r="J570" s="85">
        <v>0</v>
      </c>
      <c r="K570" s="110">
        <v>0</v>
      </c>
      <c r="L570" s="85">
        <v>0</v>
      </c>
    </row>
    <row r="571" spans="1:12" s="88" customFormat="1" ht="13.8" x14ac:dyDescent="0.2">
      <c r="A571" s="37" t="s">
        <v>68</v>
      </c>
      <c r="B571" s="16" t="s">
        <v>68</v>
      </c>
      <c r="C571" s="16" t="s">
        <v>2017</v>
      </c>
      <c r="D571" s="16" t="s">
        <v>2018</v>
      </c>
      <c r="E571" s="85">
        <v>20894.169999999998</v>
      </c>
      <c r="F571" s="85">
        <v>-3000</v>
      </c>
      <c r="G571" s="85">
        <v>17894.169999999998</v>
      </c>
      <c r="H571" s="85">
        <v>13455.47</v>
      </c>
      <c r="I571" s="85">
        <v>13455.47</v>
      </c>
      <c r="J571" s="85">
        <v>0</v>
      </c>
      <c r="K571" s="110">
        <v>0</v>
      </c>
      <c r="L571" s="85">
        <v>0</v>
      </c>
    </row>
    <row r="572" spans="1:12" s="88" customFormat="1" ht="13.8" x14ac:dyDescent="0.2">
      <c r="A572" s="37" t="s">
        <v>68</v>
      </c>
      <c r="B572" s="16" t="s">
        <v>68</v>
      </c>
      <c r="C572" s="16" t="s">
        <v>2019</v>
      </c>
      <c r="D572" s="16" t="s">
        <v>2020</v>
      </c>
      <c r="E572" s="85">
        <v>56438.8</v>
      </c>
      <c r="F572" s="85">
        <v>0</v>
      </c>
      <c r="G572" s="85">
        <v>56438.8</v>
      </c>
      <c r="H572" s="85">
        <v>0</v>
      </c>
      <c r="I572" s="85">
        <v>0</v>
      </c>
      <c r="J572" s="85">
        <v>0</v>
      </c>
      <c r="K572" s="110">
        <v>0</v>
      </c>
      <c r="L572" s="85">
        <v>0</v>
      </c>
    </row>
    <row r="573" spans="1:12" s="88" customFormat="1" ht="13.8" x14ac:dyDescent="0.2">
      <c r="A573" s="37" t="s">
        <v>68</v>
      </c>
      <c r="B573" s="16" t="s">
        <v>68</v>
      </c>
      <c r="C573" s="16" t="s">
        <v>2021</v>
      </c>
      <c r="D573" s="16" t="s">
        <v>2022</v>
      </c>
      <c r="E573" s="85">
        <v>300000</v>
      </c>
      <c r="F573" s="85">
        <v>0</v>
      </c>
      <c r="G573" s="85">
        <v>300000</v>
      </c>
      <c r="H573" s="85">
        <v>0</v>
      </c>
      <c r="I573" s="85">
        <v>0</v>
      </c>
      <c r="J573" s="85">
        <v>0</v>
      </c>
      <c r="K573" s="110">
        <v>0</v>
      </c>
      <c r="L573" s="85">
        <v>0</v>
      </c>
    </row>
    <row r="574" spans="1:12" s="88" customFormat="1" ht="13.8" x14ac:dyDescent="0.2">
      <c r="A574" s="37" t="s">
        <v>68</v>
      </c>
      <c r="B574" s="16" t="s">
        <v>68</v>
      </c>
      <c r="C574" s="27" t="s">
        <v>125</v>
      </c>
      <c r="D574" s="27" t="s">
        <v>68</v>
      </c>
      <c r="E574" s="90">
        <v>800871.73</v>
      </c>
      <c r="F574" s="90">
        <v>-8587.49</v>
      </c>
      <c r="G574" s="90">
        <v>792284.24</v>
      </c>
      <c r="H574" s="90">
        <v>99936.97</v>
      </c>
      <c r="I574" s="90">
        <v>91575.87</v>
      </c>
      <c r="J574" s="90">
        <v>18895.32</v>
      </c>
      <c r="K574" s="111">
        <v>2.38491680712972</v>
      </c>
      <c r="L574" s="90">
        <v>18895.32</v>
      </c>
    </row>
    <row r="575" spans="1:12" s="88" customFormat="1" ht="13.8" x14ac:dyDescent="0.2">
      <c r="A575" s="129" t="s">
        <v>260</v>
      </c>
      <c r="B575" s="130" t="s">
        <v>68</v>
      </c>
      <c r="C575" s="99" t="s">
        <v>68</v>
      </c>
      <c r="D575" s="70" t="s">
        <v>68</v>
      </c>
      <c r="E575" s="86">
        <v>414141532.61000001</v>
      </c>
      <c r="F575" s="86">
        <v>61598439.390000001</v>
      </c>
      <c r="G575" s="86">
        <v>475739972</v>
      </c>
      <c r="H575" s="86">
        <v>236071610.28999999</v>
      </c>
      <c r="I575" s="86">
        <v>207334561.94</v>
      </c>
      <c r="J575" s="86">
        <v>51431967.700000003</v>
      </c>
      <c r="K575" s="100">
        <v>10.8109410028721</v>
      </c>
      <c r="L575" s="86">
        <v>45831094.439999998</v>
      </c>
    </row>
    <row r="576" spans="1:12" s="88" customFormat="1" ht="13.8" x14ac:dyDescent="0.3">
      <c r="A576" s="39" t="s">
        <v>61</v>
      </c>
      <c r="B576" s="39"/>
      <c r="C576" s="39"/>
      <c r="D576" s="39"/>
      <c r="E576" s="39"/>
      <c r="F576" s="39"/>
      <c r="G576" s="39"/>
      <c r="H576" s="39"/>
      <c r="I576" s="39"/>
      <c r="J576" s="39"/>
      <c r="K576" s="101"/>
      <c r="L576" s="39"/>
    </row>
  </sheetData>
  <mergeCells count="4">
    <mergeCell ref="A5:B6"/>
    <mergeCell ref="C5:D6"/>
    <mergeCell ref="A1:L1"/>
    <mergeCell ref="A575:B575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576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63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806433656.42999995</v>
      </c>
      <c r="G7" s="19">
        <v>34.318595071518217</v>
      </c>
      <c r="H7" s="17">
        <v>800130469.20000005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899385528.41999996</v>
      </c>
      <c r="G8" s="19">
        <v>39.42510961101155</v>
      </c>
      <c r="H8" s="17">
        <v>874311151.73000002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236962.85</v>
      </c>
      <c r="E9" s="17">
        <v>111162266.13</v>
      </c>
      <c r="F9" s="17">
        <v>40826809.159999996</v>
      </c>
      <c r="G9" s="19">
        <v>36.727219209668334</v>
      </c>
      <c r="H9" s="17">
        <v>26418092.93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14430250.279999999</v>
      </c>
      <c r="E10" s="17">
        <v>1842056547.0599999</v>
      </c>
      <c r="F10" s="17">
        <v>320970014.44999999</v>
      </c>
      <c r="G10" s="19">
        <v>17.424547306231272</v>
      </c>
      <c r="H10" s="17">
        <v>301563953.58999997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9814515.9299999997</v>
      </c>
      <c r="G11" s="19">
        <v>51.549113149672209</v>
      </c>
      <c r="H11" s="17">
        <v>8961752.7599999998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23618760</v>
      </c>
      <c r="G12" s="19">
        <v>87.476888888888894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-32410000</v>
      </c>
      <c r="E13" s="17">
        <v>525283584.48000002</v>
      </c>
      <c r="F13" s="17">
        <v>73316588.680000007</v>
      </c>
      <c r="G13" s="19">
        <v>13.957525200902506</v>
      </c>
      <c r="H13" s="17">
        <v>65965023.259999998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0">SUM(D7:D13)</f>
        <v>-17742786.870000001</v>
      </c>
      <c r="E14" s="20">
        <f t="shared" si="0"/>
        <v>7155636709.5499992</v>
      </c>
      <c r="F14" s="20">
        <f t="shared" si="0"/>
        <v>2174365873.0700002</v>
      </c>
      <c r="G14" s="31">
        <v>30.386756082349251</v>
      </c>
      <c r="H14" s="20">
        <f t="shared" si="0"/>
        <v>2077350443.47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228337538.38999999</v>
      </c>
      <c r="E15" s="17">
        <v>242138514.53</v>
      </c>
      <c r="F15" s="17">
        <v>191566.6</v>
      </c>
      <c r="G15" s="19">
        <v>7.9114468993847595E-2</v>
      </c>
      <c r="H15" s="17">
        <v>191566.6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829075236.84000003</v>
      </c>
      <c r="G16" s="19">
        <v>61.000865488361228</v>
      </c>
      <c r="H16" s="17">
        <v>733211015.44000006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1">SUM(D15:D16)</f>
        <v>228337538.38999999</v>
      </c>
      <c r="E17" s="20">
        <f t="shared" si="1"/>
        <v>1601258963.3999999</v>
      </c>
      <c r="F17" s="20">
        <f t="shared" si="1"/>
        <v>829266803.44000006</v>
      </c>
      <c r="G17" s="31">
        <v>51.788425382437431</v>
      </c>
      <c r="H17" s="20">
        <f t="shared" si="1"/>
        <v>733402582.04000008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2">+D14+D17</f>
        <v>210594751.51999998</v>
      </c>
      <c r="E18" s="21">
        <f t="shared" si="2"/>
        <v>8756895672.9499989</v>
      </c>
      <c r="F18" s="21">
        <f t="shared" si="2"/>
        <v>3003632676.5100002</v>
      </c>
      <c r="G18" s="32">
        <v>34.300199393584236</v>
      </c>
      <c r="H18" s="21">
        <f t="shared" si="2"/>
        <v>2810753025.5100002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63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3959588.86</v>
      </c>
      <c r="I7" s="38">
        <v>3959588.86</v>
      </c>
      <c r="J7" s="38">
        <v>2192526.46</v>
      </c>
      <c r="K7" s="35">
        <v>49.136216799540797</v>
      </c>
      <c r="L7" s="38">
        <v>425463.94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0</v>
      </c>
      <c r="G8" s="38">
        <v>6051622.6699999999</v>
      </c>
      <c r="H8" s="38">
        <v>2396720.7000000002</v>
      </c>
      <c r="I8" s="38">
        <v>2396720.7000000002</v>
      </c>
      <c r="J8" s="38">
        <v>2396720.7000000002</v>
      </c>
      <c r="K8" s="35">
        <v>39.604595836442002</v>
      </c>
      <c r="L8" s="38">
        <v>2396720.7000000002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2749138.25</v>
      </c>
      <c r="I9" s="38">
        <v>2749138.25</v>
      </c>
      <c r="J9" s="38">
        <v>2215989.71</v>
      </c>
      <c r="K9" s="35">
        <v>38.409051398447801</v>
      </c>
      <c r="L9" s="38">
        <v>1682841.15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2878063.72</v>
      </c>
      <c r="G10" s="38">
        <v>179799883.66</v>
      </c>
      <c r="H10" s="38">
        <v>52705402.630000003</v>
      </c>
      <c r="I10" s="38">
        <v>52705402.630000003</v>
      </c>
      <c r="J10" s="38">
        <v>50072776.729999997</v>
      </c>
      <c r="K10" s="35">
        <v>27.849170817422301</v>
      </c>
      <c r="L10" s="38">
        <v>47440150.770000003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192863.76</v>
      </c>
      <c r="G11" s="38">
        <v>162576703.13999999</v>
      </c>
      <c r="H11" s="38">
        <v>67516568.109999999</v>
      </c>
      <c r="I11" s="38">
        <v>67516568.109999999</v>
      </c>
      <c r="J11" s="38">
        <v>66076660.840000004</v>
      </c>
      <c r="K11" s="35">
        <v>40.643376058068597</v>
      </c>
      <c r="L11" s="38">
        <v>64636753.539999999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68942.62</v>
      </c>
      <c r="K12" s="35">
        <v>50.000007252408899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2350000</v>
      </c>
      <c r="G13" s="38">
        <v>332469549.64999998</v>
      </c>
      <c r="H13" s="38">
        <v>127529005.72</v>
      </c>
      <c r="I13" s="38">
        <v>127529005.72</v>
      </c>
      <c r="J13" s="38">
        <v>127529005.72</v>
      </c>
      <c r="K13" s="35">
        <v>38.358101021357697</v>
      </c>
      <c r="L13" s="38">
        <v>127529005.72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0</v>
      </c>
      <c r="G14" s="38">
        <v>345894786.20999998</v>
      </c>
      <c r="H14" s="38">
        <v>135835482.22999999</v>
      </c>
      <c r="I14" s="38">
        <v>135835482.22999999</v>
      </c>
      <c r="J14" s="38">
        <v>135835482.22999999</v>
      </c>
      <c r="K14" s="35">
        <v>39.270751582688298</v>
      </c>
      <c r="L14" s="38">
        <v>135835482.22999999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9276404.8499999996</v>
      </c>
      <c r="I15" s="38">
        <v>9276404.8499999996</v>
      </c>
      <c r="J15" s="38">
        <v>9276404.8499999996</v>
      </c>
      <c r="K15" s="35">
        <v>32.043057784918098</v>
      </c>
      <c r="L15" s="38">
        <v>9276404.8499999996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7080960.2400000002</v>
      </c>
      <c r="I16" s="38">
        <v>7080960.2400000002</v>
      </c>
      <c r="J16" s="38">
        <v>7080960.2400000002</v>
      </c>
      <c r="K16" s="35">
        <v>38.585818151322101</v>
      </c>
      <c r="L16" s="38">
        <v>7080960.2400000002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970600.75</v>
      </c>
      <c r="G17" s="38">
        <v>107387989.54000001</v>
      </c>
      <c r="H17" s="38">
        <v>39102588.789999999</v>
      </c>
      <c r="I17" s="38">
        <v>39102588.789999999</v>
      </c>
      <c r="J17" s="38">
        <v>38942442.07</v>
      </c>
      <c r="K17" s="35">
        <v>36.263312346949803</v>
      </c>
      <c r="L17" s="38">
        <v>37618926.780000001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160115.75</v>
      </c>
      <c r="G18" s="38">
        <v>6759440.79</v>
      </c>
      <c r="H18" s="38">
        <v>1451980.98</v>
      </c>
      <c r="I18" s="38">
        <v>1451980.98</v>
      </c>
      <c r="J18" s="38">
        <v>1451980.98</v>
      </c>
      <c r="K18" s="35">
        <v>21.4807855429118</v>
      </c>
      <c r="L18" s="38">
        <v>816524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1111849.95</v>
      </c>
      <c r="I19" s="38">
        <v>1111849.95</v>
      </c>
      <c r="J19" s="38">
        <v>1111849.95</v>
      </c>
      <c r="K19" s="35">
        <v>34.121647827604399</v>
      </c>
      <c r="L19" s="38">
        <v>1111849.95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169971.26</v>
      </c>
      <c r="I20" s="38">
        <v>169971.26</v>
      </c>
      <c r="J20" s="38">
        <v>85883.82</v>
      </c>
      <c r="K20" s="35">
        <v>49.931687095035301</v>
      </c>
      <c r="L20" s="38">
        <v>1796.38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0</v>
      </c>
      <c r="G21" s="38">
        <v>853869.2</v>
      </c>
      <c r="H21" s="38">
        <v>27992.94</v>
      </c>
      <c r="I21" s="38">
        <v>27992.94</v>
      </c>
      <c r="J21" s="38">
        <v>18962.5</v>
      </c>
      <c r="K21" s="35">
        <v>2.2207733924587001</v>
      </c>
      <c r="L21" s="38">
        <v>9932.06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1852599.07</v>
      </c>
      <c r="G22" s="38">
        <v>256068294.49000001</v>
      </c>
      <c r="H22" s="38">
        <v>65265571.640000001</v>
      </c>
      <c r="I22" s="38">
        <v>65265571.640000001</v>
      </c>
      <c r="J22" s="38">
        <v>63781054.93</v>
      </c>
      <c r="K22" s="35">
        <v>24.9078297869832</v>
      </c>
      <c r="L22" s="38">
        <v>60105127.640000001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333029.40000000002</v>
      </c>
      <c r="I23" s="38">
        <v>333029.40000000002</v>
      </c>
      <c r="J23" s="38">
        <v>303126.61</v>
      </c>
      <c r="K23" s="35">
        <v>38.788023785732697</v>
      </c>
      <c r="L23" s="38">
        <v>273223.77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47189.66</v>
      </c>
      <c r="I24" s="38">
        <v>47189.66</v>
      </c>
      <c r="J24" s="38">
        <v>44348.34</v>
      </c>
      <c r="K24" s="35">
        <v>14.4318625277681</v>
      </c>
      <c r="L24" s="38">
        <v>14534.49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-23000</v>
      </c>
      <c r="G25" s="38">
        <v>4301927.43</v>
      </c>
      <c r="H25" s="38">
        <v>218270.29</v>
      </c>
      <c r="I25" s="38">
        <v>218270.29</v>
      </c>
      <c r="J25" s="38">
        <v>115618.7</v>
      </c>
      <c r="K25" s="35">
        <v>2.6876022871450398</v>
      </c>
      <c r="L25" s="38">
        <v>12967.1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14723.48</v>
      </c>
      <c r="I26" s="38">
        <v>14723.48</v>
      </c>
      <c r="J26" s="38">
        <v>14723.48</v>
      </c>
      <c r="K26" s="35">
        <v>5.2187652214930802</v>
      </c>
      <c r="L26" s="38">
        <v>14723.48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-1039365.94</v>
      </c>
      <c r="G27" s="38">
        <v>145237782.00999999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252444432.87</v>
      </c>
      <c r="I29" s="38">
        <v>252444432.87</v>
      </c>
      <c r="J29" s="38">
        <v>249940449.56999999</v>
      </c>
      <c r="K29" s="35">
        <v>36.3844819119319</v>
      </c>
      <c r="L29" s="38">
        <v>249940449.56999999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71637760.209999993</v>
      </c>
      <c r="I30" s="38">
        <v>71637760.209999993</v>
      </c>
      <c r="J30" s="38">
        <v>71637760.209999993</v>
      </c>
      <c r="K30" s="35">
        <v>59.854182659877303</v>
      </c>
      <c r="L30" s="38">
        <v>71637760.209999993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2363715.13</v>
      </c>
      <c r="I31" s="38">
        <v>2363715.13</v>
      </c>
      <c r="J31" s="38">
        <v>2363715.13</v>
      </c>
      <c r="K31" s="35">
        <v>43.1797127593629</v>
      </c>
      <c r="L31" s="38">
        <v>2363715.13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641882.37</v>
      </c>
      <c r="I32" s="38">
        <v>641882.37</v>
      </c>
      <c r="J32" s="38">
        <v>641882.37</v>
      </c>
      <c r="K32" s="35">
        <v>50.030985923704499</v>
      </c>
      <c r="L32" s="38">
        <v>641882.37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353043.53</v>
      </c>
      <c r="G33" s="38">
        <v>197162586.49000001</v>
      </c>
      <c r="H33" s="38">
        <v>88889450.620000005</v>
      </c>
      <c r="I33" s="38">
        <v>88889450.620000005</v>
      </c>
      <c r="J33" s="38">
        <v>88889450.620000005</v>
      </c>
      <c r="K33" s="35">
        <v>45.084339885401299</v>
      </c>
      <c r="L33" s="38">
        <v>88889450.620000005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104380728.88</v>
      </c>
      <c r="I34" s="38">
        <v>104380728.88</v>
      </c>
      <c r="J34" s="38">
        <v>104380728.88</v>
      </c>
      <c r="K34" s="35">
        <v>36.968198066819703</v>
      </c>
      <c r="L34" s="38">
        <v>84753386.609999999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18805249.57</v>
      </c>
      <c r="I35" s="38">
        <v>18805249.57</v>
      </c>
      <c r="J35" s="38">
        <v>18805249.57</v>
      </c>
      <c r="K35" s="35">
        <v>48.839074188939897</v>
      </c>
      <c r="L35" s="38">
        <v>18805249.57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7694920.6399999997</v>
      </c>
      <c r="G36" s="28">
        <v>2945003145.5799999</v>
      </c>
      <c r="H36" s="28">
        <v>1056093544.85</v>
      </c>
      <c r="I36" s="28">
        <v>1056093544.85</v>
      </c>
      <c r="J36" s="28">
        <v>1045274697.83</v>
      </c>
      <c r="K36" s="29">
        <v>35.493160657529302</v>
      </c>
      <c r="L36" s="28">
        <v>1013315282.87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841708.65</v>
      </c>
      <c r="G38" s="38">
        <v>14147731.67</v>
      </c>
      <c r="H38" s="38">
        <v>11319524.15</v>
      </c>
      <c r="I38" s="38">
        <v>11295380.310000001</v>
      </c>
      <c r="J38" s="38">
        <v>6018980.8499999996</v>
      </c>
      <c r="K38" s="35">
        <v>42.543787162454699</v>
      </c>
      <c r="L38" s="38">
        <v>968310.03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-2301456.56</v>
      </c>
      <c r="G39" s="38">
        <v>7357784.7699999996</v>
      </c>
      <c r="H39" s="38">
        <v>8207223.3499999996</v>
      </c>
      <c r="I39" s="38">
        <v>7970748.71</v>
      </c>
      <c r="J39" s="38">
        <v>4605137.9800000004</v>
      </c>
      <c r="K39" s="35">
        <v>62.5886475882876</v>
      </c>
      <c r="L39" s="38">
        <v>4600330.16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1668568.5</v>
      </c>
      <c r="I40" s="38">
        <v>1668568.5</v>
      </c>
      <c r="J40" s="38">
        <v>1397917.31</v>
      </c>
      <c r="K40" s="35">
        <v>27.381333982250599</v>
      </c>
      <c r="L40" s="38">
        <v>1381330.02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0</v>
      </c>
      <c r="G41" s="38">
        <v>1628381.4</v>
      </c>
      <c r="H41" s="38">
        <v>1006067.04</v>
      </c>
      <c r="I41" s="38">
        <v>977025.11</v>
      </c>
      <c r="J41" s="38">
        <v>618296.69999999995</v>
      </c>
      <c r="K41" s="35">
        <v>37.970017343602699</v>
      </c>
      <c r="L41" s="38">
        <v>615601.59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-643627.59</v>
      </c>
      <c r="G42" s="38">
        <v>752933.16</v>
      </c>
      <c r="H42" s="38">
        <v>262510.96999999997</v>
      </c>
      <c r="I42" s="38">
        <v>245944.61</v>
      </c>
      <c r="J42" s="38">
        <v>133855.97</v>
      </c>
      <c r="K42" s="35">
        <v>17.7779352950798</v>
      </c>
      <c r="L42" s="38">
        <v>27019.85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5061.4399999999996</v>
      </c>
      <c r="K43" s="35">
        <v>4.6064599506721198</v>
      </c>
      <c r="L43" s="38">
        <v>5061.4399999999996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348922.67</v>
      </c>
      <c r="I44" s="38">
        <v>348922.67</v>
      </c>
      <c r="J44" s="38">
        <v>35950.870000000003</v>
      </c>
      <c r="K44" s="35">
        <v>24.840643699128002</v>
      </c>
      <c r="L44" s="38">
        <v>33980.080000000002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-3504983.3</v>
      </c>
      <c r="G45" s="38">
        <v>7498719.5</v>
      </c>
      <c r="H45" s="38">
        <v>3393058.76</v>
      </c>
      <c r="I45" s="38">
        <v>3350620.18</v>
      </c>
      <c r="J45" s="38">
        <v>2492091.56</v>
      </c>
      <c r="K45" s="35">
        <v>33.233561543407497</v>
      </c>
      <c r="L45" s="38">
        <v>2329120.6800000002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7344951.5800000001</v>
      </c>
      <c r="I46" s="38">
        <v>6466237.2599999998</v>
      </c>
      <c r="J46" s="38">
        <v>3453789.98</v>
      </c>
      <c r="K46" s="35">
        <v>38.688517119142702</v>
      </c>
      <c r="L46" s="38">
        <v>3272449.76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807993.84</v>
      </c>
      <c r="I47" s="38">
        <v>807993.84</v>
      </c>
      <c r="J47" s="38">
        <v>510595.69</v>
      </c>
      <c r="K47" s="35">
        <v>27.558114352329898</v>
      </c>
      <c r="L47" s="38">
        <v>474120.05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364175.19</v>
      </c>
      <c r="I48" s="38">
        <v>364175.19</v>
      </c>
      <c r="J48" s="38">
        <v>312013.02</v>
      </c>
      <c r="K48" s="35">
        <v>33.696638132745001</v>
      </c>
      <c r="L48" s="38">
        <v>305412.99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13342068.59</v>
      </c>
      <c r="G49" s="38">
        <v>20059503.129999999</v>
      </c>
      <c r="H49" s="38">
        <v>12533589.68</v>
      </c>
      <c r="I49" s="38">
        <v>12128291.68</v>
      </c>
      <c r="J49" s="38">
        <v>4492290.0999999996</v>
      </c>
      <c r="K49" s="35">
        <v>22.394822398574501</v>
      </c>
      <c r="L49" s="38">
        <v>4243657.6100000003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7681615.5700000003</v>
      </c>
      <c r="G50" s="38">
        <v>16422020.130000001</v>
      </c>
      <c r="H50" s="38">
        <v>12587050.4</v>
      </c>
      <c r="I50" s="38">
        <v>11825088.130000001</v>
      </c>
      <c r="J50" s="38">
        <v>6516540.2599999998</v>
      </c>
      <c r="K50" s="35">
        <v>39.681721301117399</v>
      </c>
      <c r="L50" s="38">
        <v>6513426.21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-1147365.71</v>
      </c>
      <c r="G51" s="38">
        <v>4578190.17</v>
      </c>
      <c r="H51" s="38">
        <v>2448372.38</v>
      </c>
      <c r="I51" s="38">
        <v>2440148.86</v>
      </c>
      <c r="J51" s="38">
        <v>2039122.83</v>
      </c>
      <c r="K51" s="35">
        <v>44.5399329054083</v>
      </c>
      <c r="L51" s="38">
        <v>1837147.05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-448815.03</v>
      </c>
      <c r="G52" s="38">
        <v>574172689.70000005</v>
      </c>
      <c r="H52" s="38">
        <v>415876830.87</v>
      </c>
      <c r="I52" s="38">
        <v>398323484.47000003</v>
      </c>
      <c r="J52" s="38">
        <v>328765642.16000003</v>
      </c>
      <c r="K52" s="35">
        <v>57.259017723705597</v>
      </c>
      <c r="L52" s="38">
        <v>327179719.04000002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3855070.18</v>
      </c>
      <c r="G53" s="38">
        <v>11985802.529999999</v>
      </c>
      <c r="H53" s="38">
        <v>8478306.8699999992</v>
      </c>
      <c r="I53" s="38">
        <v>8253694.9199999999</v>
      </c>
      <c r="J53" s="38">
        <v>2993734.09</v>
      </c>
      <c r="K53" s="35">
        <v>24.977335330753199</v>
      </c>
      <c r="L53" s="38">
        <v>2792292.15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-762415.26</v>
      </c>
      <c r="G54" s="38">
        <v>25230268.43</v>
      </c>
      <c r="H54" s="38">
        <v>15049174.609999999</v>
      </c>
      <c r="I54" s="38">
        <v>14486952.25</v>
      </c>
      <c r="J54" s="38">
        <v>10146090.18</v>
      </c>
      <c r="K54" s="35">
        <v>40.213960498081001</v>
      </c>
      <c r="L54" s="38">
        <v>10067850.369999999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3702719.47</v>
      </c>
      <c r="I55" s="38">
        <v>3656559.92</v>
      </c>
      <c r="J55" s="38">
        <v>2586476.09</v>
      </c>
      <c r="K55" s="35">
        <v>37.604260721198202</v>
      </c>
      <c r="L55" s="38">
        <v>2546820.98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255435.08</v>
      </c>
      <c r="G56" s="38">
        <v>7810072.8700000001</v>
      </c>
      <c r="H56" s="38">
        <v>4740158.63</v>
      </c>
      <c r="I56" s="38">
        <v>4740158.63</v>
      </c>
      <c r="J56" s="38">
        <v>4546255.62</v>
      </c>
      <c r="K56" s="35">
        <v>58.210156238913598</v>
      </c>
      <c r="L56" s="38">
        <v>4532677.51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-38093.58</v>
      </c>
      <c r="G57" s="38">
        <v>27235703.18</v>
      </c>
      <c r="H57" s="38">
        <v>11799673.76</v>
      </c>
      <c r="I57" s="38">
        <v>11446977.779999999</v>
      </c>
      <c r="J57" s="38">
        <v>7640173.5599999996</v>
      </c>
      <c r="K57" s="35">
        <v>28.052051784770601</v>
      </c>
      <c r="L57" s="38">
        <v>6891394.5999999996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-2844805.61</v>
      </c>
      <c r="G58" s="38">
        <v>297109747.37</v>
      </c>
      <c r="H58" s="38">
        <v>224216410.00999999</v>
      </c>
      <c r="I58" s="38">
        <v>208861143.62</v>
      </c>
      <c r="J58" s="38">
        <v>69562903.180000007</v>
      </c>
      <c r="K58" s="35">
        <v>23.4132012819395</v>
      </c>
      <c r="L58" s="38">
        <v>60939185.399999999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0</v>
      </c>
      <c r="G59" s="38">
        <v>66512264.780000001</v>
      </c>
      <c r="H59" s="38">
        <v>31072279.129999999</v>
      </c>
      <c r="I59" s="38">
        <v>27441929.43</v>
      </c>
      <c r="J59" s="38">
        <v>24934501.719999999</v>
      </c>
      <c r="K59" s="35">
        <v>37.488577185688797</v>
      </c>
      <c r="L59" s="38">
        <v>11072275.800000001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-230709.63</v>
      </c>
      <c r="G60" s="38">
        <v>2137094.98</v>
      </c>
      <c r="H60" s="38">
        <v>785325.17</v>
      </c>
      <c r="I60" s="38">
        <v>785325.17</v>
      </c>
      <c r="J60" s="38">
        <v>528915.47</v>
      </c>
      <c r="K60" s="35">
        <v>24.749272959314101</v>
      </c>
      <c r="L60" s="38">
        <v>268807.33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13415.75</v>
      </c>
      <c r="G61" s="38">
        <v>2313922.16</v>
      </c>
      <c r="H61" s="38">
        <v>1562131.97</v>
      </c>
      <c r="I61" s="38">
        <v>1562131.97</v>
      </c>
      <c r="J61" s="38">
        <v>1271100.68</v>
      </c>
      <c r="K61" s="35">
        <v>54.932732914403701</v>
      </c>
      <c r="L61" s="38">
        <v>1007217.81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187283.33</v>
      </c>
      <c r="I63" s="38">
        <v>184583.33</v>
      </c>
      <c r="J63" s="38">
        <v>160046.57</v>
      </c>
      <c r="K63" s="35">
        <v>27.057654004292299</v>
      </c>
      <c r="L63" s="38">
        <v>151236.09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-696.52</v>
      </c>
      <c r="G64" s="38">
        <v>1361999.66</v>
      </c>
      <c r="H64" s="38">
        <v>444970.46</v>
      </c>
      <c r="I64" s="38">
        <v>444970.46</v>
      </c>
      <c r="J64" s="38">
        <v>417470.46</v>
      </c>
      <c r="K64" s="35">
        <v>30.651289589896098</v>
      </c>
      <c r="L64" s="38">
        <v>374377.96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1349343.8</v>
      </c>
      <c r="F65" s="38">
        <v>0</v>
      </c>
      <c r="G65" s="38">
        <v>1349343.8</v>
      </c>
      <c r="H65" s="38">
        <v>675800.97</v>
      </c>
      <c r="I65" s="38">
        <v>675800.97</v>
      </c>
      <c r="J65" s="38">
        <v>665094.82999999996</v>
      </c>
      <c r="K65" s="35">
        <v>49.290242412645298</v>
      </c>
      <c r="L65" s="38">
        <v>563404.98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8501099.1600000001</v>
      </c>
      <c r="F66" s="38">
        <v>1224043.94</v>
      </c>
      <c r="G66" s="38">
        <v>9725143.0999999996</v>
      </c>
      <c r="H66" s="38">
        <v>2803308.79</v>
      </c>
      <c r="I66" s="38">
        <v>2499952.02</v>
      </c>
      <c r="J66" s="38">
        <v>997942.21</v>
      </c>
      <c r="K66" s="35">
        <v>10.2614655613654</v>
      </c>
      <c r="L66" s="38">
        <v>922689.42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114765677.62</v>
      </c>
      <c r="F67" s="38">
        <v>0</v>
      </c>
      <c r="G67" s="38">
        <v>114765677.62</v>
      </c>
      <c r="H67" s="38">
        <v>76768937.219999999</v>
      </c>
      <c r="I67" s="38">
        <v>71227634.280000001</v>
      </c>
      <c r="J67" s="38">
        <v>34763930.049999997</v>
      </c>
      <c r="K67" s="35">
        <v>30.2912253653977</v>
      </c>
      <c r="L67" s="38">
        <v>34690154.850000001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2340100.46</v>
      </c>
      <c r="F68" s="38">
        <v>0</v>
      </c>
      <c r="G68" s="38">
        <v>2340100.46</v>
      </c>
      <c r="H68" s="38">
        <v>596363.02</v>
      </c>
      <c r="I68" s="38">
        <v>596363.02</v>
      </c>
      <c r="J68" s="38">
        <v>596363.02</v>
      </c>
      <c r="K68" s="35">
        <v>25.484505054112098</v>
      </c>
      <c r="L68" s="38">
        <v>596363.02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115538768</v>
      </c>
      <c r="F69" s="38">
        <v>0</v>
      </c>
      <c r="G69" s="38">
        <v>115538768</v>
      </c>
      <c r="H69" s="38">
        <v>109122159.58</v>
      </c>
      <c r="I69" s="38">
        <v>103047981.67</v>
      </c>
      <c r="J69" s="38">
        <v>32456818.870000001</v>
      </c>
      <c r="K69" s="35">
        <v>28.0917127920215</v>
      </c>
      <c r="L69" s="38">
        <v>30788263.07</v>
      </c>
    </row>
    <row r="70" spans="1:12" ht="13.8" x14ac:dyDescent="0.2">
      <c r="A70" s="37" t="s">
        <v>68</v>
      </c>
      <c r="B70" s="16" t="s">
        <v>68</v>
      </c>
      <c r="C70" s="105" t="s">
        <v>125</v>
      </c>
      <c r="D70" s="27" t="s">
        <v>68</v>
      </c>
      <c r="E70" s="28">
        <v>1341021946.4200001</v>
      </c>
      <c r="F70" s="28">
        <v>15581703.460000001</v>
      </c>
      <c r="G70" s="28">
        <v>1356603649.8800001</v>
      </c>
      <c r="H70" s="28">
        <v>970203553.09000003</v>
      </c>
      <c r="I70" s="28">
        <v>918154499.67999995</v>
      </c>
      <c r="J70" s="28">
        <v>555665103.32000005</v>
      </c>
      <c r="K70" s="29">
        <v>40.960018305210397</v>
      </c>
      <c r="L70" s="28">
        <v>521991697.89999998</v>
      </c>
    </row>
    <row r="71" spans="1:12" ht="13.8" x14ac:dyDescent="0.2">
      <c r="A71" s="37" t="s">
        <v>15</v>
      </c>
      <c r="B71" s="16" t="s">
        <v>16</v>
      </c>
      <c r="C71" s="104" t="s">
        <v>192</v>
      </c>
      <c r="D71" s="16" t="s">
        <v>193</v>
      </c>
      <c r="E71" s="38">
        <v>48206269.020000003</v>
      </c>
      <c r="F71" s="38">
        <v>0</v>
      </c>
      <c r="G71" s="38">
        <v>48206269.020000003</v>
      </c>
      <c r="H71" s="38">
        <v>48180405</v>
      </c>
      <c r="I71" s="38">
        <v>48180405</v>
      </c>
      <c r="J71" s="38">
        <v>41070192</v>
      </c>
      <c r="K71" s="35">
        <v>85.196786299642199</v>
      </c>
      <c r="L71" s="38">
        <v>41070192</v>
      </c>
    </row>
    <row r="72" spans="1:12" ht="13.8" x14ac:dyDescent="0.2">
      <c r="A72" s="37" t="s">
        <v>68</v>
      </c>
      <c r="B72" s="16" t="s">
        <v>68</v>
      </c>
      <c r="C72" s="104" t="s">
        <v>194</v>
      </c>
      <c r="D72" s="16" t="s">
        <v>195</v>
      </c>
      <c r="E72" s="38">
        <v>60000</v>
      </c>
      <c r="F72" s="38">
        <v>0</v>
      </c>
      <c r="G72" s="38">
        <v>60000</v>
      </c>
      <c r="H72" s="38">
        <v>7026</v>
      </c>
      <c r="I72" s="38">
        <v>7026</v>
      </c>
      <c r="J72" s="38">
        <v>7026</v>
      </c>
      <c r="K72" s="35">
        <v>11.71</v>
      </c>
      <c r="L72" s="38">
        <v>6300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154877430.03999999</v>
      </c>
      <c r="F73" s="38">
        <v>-6537654.8200000003</v>
      </c>
      <c r="G73" s="38">
        <v>148339775.22</v>
      </c>
      <c r="H73" s="38">
        <v>108876151.94</v>
      </c>
      <c r="I73" s="38">
        <v>108876151.94</v>
      </c>
      <c r="J73" s="38">
        <v>27673503.620000001</v>
      </c>
      <c r="K73" s="35">
        <v>18.655484396519999</v>
      </c>
      <c r="L73" s="38">
        <v>27673503.620000001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525000</v>
      </c>
      <c r="F74" s="38">
        <v>0</v>
      </c>
      <c r="G74" s="38">
        <v>525000</v>
      </c>
      <c r="H74" s="38">
        <v>79869.960000000006</v>
      </c>
      <c r="I74" s="38">
        <v>79869.960000000006</v>
      </c>
      <c r="J74" s="38">
        <v>79869.960000000006</v>
      </c>
      <c r="K74" s="35">
        <v>15.2133257142857</v>
      </c>
      <c r="L74" s="38">
        <v>79869.960000000006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13000148.529999999</v>
      </c>
      <c r="F75" s="38">
        <v>0</v>
      </c>
      <c r="G75" s="38">
        <v>13000148.529999999</v>
      </c>
      <c r="H75" s="38">
        <v>12964665.470000001</v>
      </c>
      <c r="I75" s="38">
        <v>12964665.470000001</v>
      </c>
      <c r="J75" s="38">
        <v>8147688.4199999999</v>
      </c>
      <c r="K75" s="35">
        <v>62.673810235305098</v>
      </c>
      <c r="L75" s="38">
        <v>8147688.4199999999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3791.67</v>
      </c>
      <c r="F76" s="38">
        <v>0</v>
      </c>
      <c r="G76" s="38">
        <v>3791.67</v>
      </c>
      <c r="H76" s="38">
        <v>3791.67</v>
      </c>
      <c r="I76" s="38">
        <v>3791.67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7153350</v>
      </c>
      <c r="F77" s="38">
        <v>0</v>
      </c>
      <c r="G77" s="38">
        <v>7153350</v>
      </c>
      <c r="H77" s="38">
        <v>506083.35</v>
      </c>
      <c r="I77" s="38">
        <v>506083.35</v>
      </c>
      <c r="J77" s="38">
        <v>506083.35</v>
      </c>
      <c r="K77" s="35">
        <v>7.0747740569103996</v>
      </c>
      <c r="L77" s="38">
        <v>479453.36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43401.15</v>
      </c>
      <c r="F78" s="38">
        <v>0.6</v>
      </c>
      <c r="G78" s="38">
        <v>43401.75</v>
      </c>
      <c r="H78" s="38">
        <v>43401.75</v>
      </c>
      <c r="I78" s="38">
        <v>43401.15</v>
      </c>
      <c r="J78" s="38">
        <v>18973.05</v>
      </c>
      <c r="K78" s="35">
        <v>43.714942369835299</v>
      </c>
      <c r="L78" s="38">
        <v>17306.71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106900</v>
      </c>
      <c r="F79" s="38">
        <v>0</v>
      </c>
      <c r="G79" s="38">
        <v>106900</v>
      </c>
      <c r="H79" s="38">
        <v>1320</v>
      </c>
      <c r="I79" s="38">
        <v>1320</v>
      </c>
      <c r="J79" s="38">
        <v>720</v>
      </c>
      <c r="K79" s="35">
        <v>0.67352666043030995</v>
      </c>
      <c r="L79" s="38">
        <v>120</v>
      </c>
    </row>
    <row r="80" spans="1:12" ht="13.8" x14ac:dyDescent="0.2">
      <c r="A80" s="37" t="s">
        <v>68</v>
      </c>
      <c r="B80" s="16" t="s">
        <v>68</v>
      </c>
      <c r="C80" s="105" t="s">
        <v>125</v>
      </c>
      <c r="D80" s="27" t="s">
        <v>68</v>
      </c>
      <c r="E80" s="28">
        <v>223976290.41</v>
      </c>
      <c r="F80" s="28">
        <v>-6537654.2199999997</v>
      </c>
      <c r="G80" s="28">
        <v>217438636.19</v>
      </c>
      <c r="H80" s="28">
        <v>170662715.13999999</v>
      </c>
      <c r="I80" s="28">
        <v>170662714.53999999</v>
      </c>
      <c r="J80" s="28">
        <v>77504056.400000006</v>
      </c>
      <c r="K80" s="29">
        <v>35.644105278638797</v>
      </c>
      <c r="L80" s="28">
        <v>77474434.069999993</v>
      </c>
    </row>
    <row r="81" spans="1:12" ht="13.8" x14ac:dyDescent="0.2">
      <c r="A81" s="37" t="s">
        <v>7</v>
      </c>
      <c r="B81" s="16" t="s">
        <v>8</v>
      </c>
      <c r="C81" s="104" t="s">
        <v>210</v>
      </c>
      <c r="D81" s="16" t="s">
        <v>211</v>
      </c>
      <c r="E81" s="38">
        <v>455050.23999999999</v>
      </c>
      <c r="F81" s="38">
        <v>29211.21</v>
      </c>
      <c r="G81" s="38">
        <v>484261.45</v>
      </c>
      <c r="H81" s="38">
        <v>447453.51</v>
      </c>
      <c r="I81" s="38">
        <v>447453.51</v>
      </c>
      <c r="J81" s="38">
        <v>29211.21</v>
      </c>
      <c r="K81" s="35">
        <v>6.0321155028962101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104" t="s">
        <v>212</v>
      </c>
      <c r="D82" s="16" t="s">
        <v>213</v>
      </c>
      <c r="E82" s="38">
        <v>1557582.03</v>
      </c>
      <c r="F82" s="38">
        <v>0</v>
      </c>
      <c r="G82" s="38">
        <v>1557582.03</v>
      </c>
      <c r="H82" s="38">
        <v>1397579.95</v>
      </c>
      <c r="I82" s="38">
        <v>1397579.95</v>
      </c>
      <c r="J82" s="38">
        <v>1277579.95</v>
      </c>
      <c r="K82" s="35">
        <v>82.023285155645993</v>
      </c>
      <c r="L82" s="38">
        <v>1277579.95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589000</v>
      </c>
      <c r="F83" s="38">
        <v>126000</v>
      </c>
      <c r="G83" s="38">
        <v>715000</v>
      </c>
      <c r="H83" s="38">
        <v>155000</v>
      </c>
      <c r="I83" s="38">
        <v>151525.99</v>
      </c>
      <c r="J83" s="38">
        <v>126000</v>
      </c>
      <c r="K83" s="35">
        <v>17.622377622377599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318970724.66000003</v>
      </c>
      <c r="F84" s="38">
        <v>1745892.76</v>
      </c>
      <c r="G84" s="38">
        <v>320716617.42000002</v>
      </c>
      <c r="H84" s="38">
        <v>303954433.33999997</v>
      </c>
      <c r="I84" s="38">
        <v>301981573.50999999</v>
      </c>
      <c r="J84" s="38">
        <v>135090117.30000001</v>
      </c>
      <c r="K84" s="35">
        <v>42.121333901165002</v>
      </c>
      <c r="L84" s="38">
        <v>125999874.17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216261124.05000001</v>
      </c>
      <c r="F85" s="38">
        <v>-4278867.93</v>
      </c>
      <c r="G85" s="38">
        <v>211982256.12</v>
      </c>
      <c r="H85" s="38">
        <v>155642489.43000001</v>
      </c>
      <c r="I85" s="38">
        <v>152651999.86000001</v>
      </c>
      <c r="J85" s="38">
        <v>59713688.600000001</v>
      </c>
      <c r="K85" s="35">
        <v>28.169191937554</v>
      </c>
      <c r="L85" s="38">
        <v>52120547.950000003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510656181.38</v>
      </c>
      <c r="F86" s="38">
        <v>2099416.15</v>
      </c>
      <c r="G86" s="38">
        <v>512755597.52999997</v>
      </c>
      <c r="H86" s="38">
        <v>124853801.59999999</v>
      </c>
      <c r="I86" s="38">
        <v>108875668.42</v>
      </c>
      <c r="J86" s="38">
        <v>101277741.34999999</v>
      </c>
      <c r="K86" s="35">
        <v>19.751659823484299</v>
      </c>
      <c r="L86" s="38">
        <v>100280098.58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878908405.04999995</v>
      </c>
      <c r="F87" s="38">
        <v>7523695.0999999996</v>
      </c>
      <c r="G87" s="38">
        <v>886432100.14999998</v>
      </c>
      <c r="H87" s="38">
        <v>460059736.25999999</v>
      </c>
      <c r="I87" s="38">
        <v>432247042.87</v>
      </c>
      <c r="J87" s="38">
        <v>313703392.75999999</v>
      </c>
      <c r="K87" s="35">
        <v>35.389444121768101</v>
      </c>
      <c r="L87" s="38">
        <v>305097329.02999997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68</v>
      </c>
      <c r="B89" s="16" t="s">
        <v>68</v>
      </c>
      <c r="C89" s="105" t="s">
        <v>125</v>
      </c>
      <c r="D89" s="27" t="s">
        <v>68</v>
      </c>
      <c r="E89" s="28">
        <v>1927424067.4100001</v>
      </c>
      <c r="F89" s="28">
        <v>7245347.29</v>
      </c>
      <c r="G89" s="28">
        <v>1934669414.7</v>
      </c>
      <c r="H89" s="28">
        <v>1046510494.09</v>
      </c>
      <c r="I89" s="28">
        <v>997752844.11000001</v>
      </c>
      <c r="J89" s="28">
        <v>611217731.16999996</v>
      </c>
      <c r="K89" s="29">
        <v>31.5928771357963</v>
      </c>
      <c r="L89" s="28">
        <v>584775429.67999995</v>
      </c>
    </row>
    <row r="90" spans="1:12" s="88" customFormat="1" ht="13.8" x14ac:dyDescent="0.2">
      <c r="A90" s="37" t="s">
        <v>17</v>
      </c>
      <c r="B90" s="16" t="s">
        <v>18</v>
      </c>
      <c r="C90" s="104" t="s">
        <v>226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68</v>
      </c>
      <c r="B91" s="16" t="s">
        <v>68</v>
      </c>
      <c r="C91" s="105" t="s">
        <v>125</v>
      </c>
      <c r="D91" s="27" t="s">
        <v>68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227</v>
      </c>
      <c r="D92" s="16" t="s">
        <v>228</v>
      </c>
      <c r="E92" s="38">
        <v>9128437.3200000003</v>
      </c>
      <c r="F92" s="38">
        <v>0</v>
      </c>
      <c r="G92" s="38">
        <v>9128437.3200000003</v>
      </c>
      <c r="H92" s="38">
        <v>3958848.12</v>
      </c>
      <c r="I92" s="38">
        <v>3958848.12</v>
      </c>
      <c r="J92" s="38">
        <v>1275646.4099999999</v>
      </c>
      <c r="K92" s="35">
        <v>13.9744226233018</v>
      </c>
      <c r="L92" s="38">
        <v>1257528.8899999999</v>
      </c>
    </row>
    <row r="93" spans="1:12" s="88" customFormat="1" ht="13.8" x14ac:dyDescent="0.2">
      <c r="A93" s="37" t="s">
        <v>68</v>
      </c>
      <c r="B93" s="16" t="s">
        <v>68</v>
      </c>
      <c r="C93" s="104" t="s">
        <v>229</v>
      </c>
      <c r="D93" s="16" t="s">
        <v>230</v>
      </c>
      <c r="E93" s="38">
        <v>166114049.97</v>
      </c>
      <c r="F93" s="38">
        <v>35794853.259999998</v>
      </c>
      <c r="G93" s="38">
        <v>201908903.22999999</v>
      </c>
      <c r="H93" s="38">
        <v>103424120.77</v>
      </c>
      <c r="I93" s="38">
        <v>93477227.950000003</v>
      </c>
      <c r="J93" s="38">
        <v>27544705.48</v>
      </c>
      <c r="K93" s="35">
        <v>13.642145066096001</v>
      </c>
      <c r="L93" s="38">
        <v>25542149.600000001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39348196.890000001</v>
      </c>
      <c r="F94" s="38">
        <v>944783.4</v>
      </c>
      <c r="G94" s="38">
        <v>40292980.289999999</v>
      </c>
      <c r="H94" s="38">
        <v>10529805.5</v>
      </c>
      <c r="I94" s="38">
        <v>8692230.8800000008</v>
      </c>
      <c r="J94" s="38">
        <v>2060116.14</v>
      </c>
      <c r="K94" s="35">
        <v>5.1128413067803899</v>
      </c>
      <c r="L94" s="38">
        <v>1987578.93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8348676.5499999998</v>
      </c>
      <c r="F95" s="38">
        <v>224237.59</v>
      </c>
      <c r="G95" s="38">
        <v>8572914.1400000006</v>
      </c>
      <c r="H95" s="38">
        <v>4396728.04</v>
      </c>
      <c r="I95" s="38">
        <v>4396728.04</v>
      </c>
      <c r="J95" s="38">
        <v>824643.28</v>
      </c>
      <c r="K95" s="35">
        <v>9.6191711072006605</v>
      </c>
      <c r="L95" s="38">
        <v>527400.61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2141193.8199999998</v>
      </c>
      <c r="F96" s="38">
        <v>642994.4</v>
      </c>
      <c r="G96" s="38">
        <v>2784188.22</v>
      </c>
      <c r="H96" s="38">
        <v>567833.56000000006</v>
      </c>
      <c r="I96" s="38">
        <v>513706.63</v>
      </c>
      <c r="J96" s="38">
        <v>247139.51</v>
      </c>
      <c r="K96" s="35">
        <v>8.8765374490378406</v>
      </c>
      <c r="L96" s="38">
        <v>213347.77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29658502.719999999</v>
      </c>
      <c r="F97" s="38">
        <v>6029656.5999999996</v>
      </c>
      <c r="G97" s="38">
        <v>35688159.32</v>
      </c>
      <c r="H97" s="38">
        <v>14719223.560000001</v>
      </c>
      <c r="I97" s="38">
        <v>4503827.6900000004</v>
      </c>
      <c r="J97" s="38">
        <v>786348.13</v>
      </c>
      <c r="K97" s="35">
        <v>2.20338662733811</v>
      </c>
      <c r="L97" s="38">
        <v>766657.55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87700149.890000001</v>
      </c>
      <c r="F98" s="38">
        <v>12131428.27</v>
      </c>
      <c r="G98" s="38">
        <v>99831578.159999996</v>
      </c>
      <c r="H98" s="38">
        <v>56259429.060000002</v>
      </c>
      <c r="I98" s="38">
        <v>50249270.25</v>
      </c>
      <c r="J98" s="38">
        <v>9402146.6899999995</v>
      </c>
      <c r="K98" s="35">
        <v>9.4180086734992692</v>
      </c>
      <c r="L98" s="38">
        <v>7685970.1900000004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17256178.120000001</v>
      </c>
      <c r="F99" s="38">
        <v>45095.55</v>
      </c>
      <c r="G99" s="38">
        <v>17301273.670000002</v>
      </c>
      <c r="H99" s="38">
        <v>17734215.370000001</v>
      </c>
      <c r="I99" s="38">
        <v>17714780.719999999</v>
      </c>
      <c r="J99" s="38">
        <v>4364625.8099999996</v>
      </c>
      <c r="K99" s="35">
        <v>25.227193634698502</v>
      </c>
      <c r="L99" s="38">
        <v>3095971.11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54396147.329999998</v>
      </c>
      <c r="F100" s="38">
        <v>5785390.3200000003</v>
      </c>
      <c r="G100" s="38">
        <v>60181537.649999999</v>
      </c>
      <c r="H100" s="38">
        <v>24481406.309999999</v>
      </c>
      <c r="I100" s="38">
        <v>23827941.66</v>
      </c>
      <c r="J100" s="38">
        <v>4926596.25</v>
      </c>
      <c r="K100" s="35">
        <v>8.1862252816665908</v>
      </c>
      <c r="L100" s="38">
        <v>4754489.79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414141532.61000001</v>
      </c>
      <c r="F102" s="28">
        <v>61598439.390000001</v>
      </c>
      <c r="G102" s="28">
        <v>475739972</v>
      </c>
      <c r="H102" s="28">
        <v>236071610.28999999</v>
      </c>
      <c r="I102" s="28">
        <v>207334561.94</v>
      </c>
      <c r="J102" s="28">
        <v>51431967.700000003</v>
      </c>
      <c r="K102" s="29">
        <v>10.8109410028721</v>
      </c>
      <c r="L102" s="28">
        <v>45831094.439999998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247</v>
      </c>
      <c r="D103" s="16" t="s">
        <v>211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68</v>
      </c>
      <c r="B104" s="16" t="s">
        <v>68</v>
      </c>
      <c r="C104" s="104" t="s">
        <v>248</v>
      </c>
      <c r="D104" s="16" t="s">
        <v>217</v>
      </c>
      <c r="E104" s="38">
        <v>140641510.88999999</v>
      </c>
      <c r="F104" s="38">
        <v>-34512940.009999998</v>
      </c>
      <c r="G104" s="38">
        <v>106128570.88</v>
      </c>
      <c r="H104" s="38">
        <v>49809370.229999997</v>
      </c>
      <c r="I104" s="38">
        <v>42301533.780000001</v>
      </c>
      <c r="J104" s="38">
        <v>13398012.800000001</v>
      </c>
      <c r="K104" s="35">
        <v>12.624322262050599</v>
      </c>
      <c r="L104" s="38">
        <v>4380316.79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249</v>
      </c>
      <c r="D105" s="16" t="s">
        <v>219</v>
      </c>
      <c r="E105" s="38">
        <v>102831862.58</v>
      </c>
      <c r="F105" s="38">
        <v>29329961.210000001</v>
      </c>
      <c r="G105" s="38">
        <v>132161823.79000001</v>
      </c>
      <c r="H105" s="38">
        <v>90049439.400000006</v>
      </c>
      <c r="I105" s="38">
        <v>81035868.019999996</v>
      </c>
      <c r="J105" s="38">
        <v>57350440.689999998</v>
      </c>
      <c r="K105" s="35">
        <v>43.394105079185103</v>
      </c>
      <c r="L105" s="38">
        <v>50990694.530000001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250</v>
      </c>
      <c r="D106" s="16" t="s">
        <v>221</v>
      </c>
      <c r="E106" s="38">
        <v>333840791.76999998</v>
      </c>
      <c r="F106" s="38">
        <v>9330968.5</v>
      </c>
      <c r="G106" s="38">
        <v>343171760.26999998</v>
      </c>
      <c r="H106" s="38">
        <v>176222216.24000001</v>
      </c>
      <c r="I106" s="38">
        <v>109700850.68000001</v>
      </c>
      <c r="J106" s="38">
        <v>28720950.260000002</v>
      </c>
      <c r="K106" s="35">
        <v>8.3692639037090295</v>
      </c>
      <c r="L106" s="38">
        <v>28397061.140000001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251</v>
      </c>
      <c r="D107" s="16" t="s">
        <v>223</v>
      </c>
      <c r="E107" s="38">
        <v>62312977.390000001</v>
      </c>
      <c r="F107" s="38">
        <v>100064623.26000001</v>
      </c>
      <c r="G107" s="38">
        <v>162377600.65000001</v>
      </c>
      <c r="H107" s="38">
        <v>44898708.909999996</v>
      </c>
      <c r="I107" s="38">
        <v>27029487.34</v>
      </c>
      <c r="J107" s="38">
        <v>2695205.51</v>
      </c>
      <c r="K107" s="35">
        <v>1.6598382407493699</v>
      </c>
      <c r="L107" s="38">
        <v>2690081.85</v>
      </c>
    </row>
    <row r="108" spans="1:12" s="88" customFormat="1" ht="13.8" x14ac:dyDescent="0.2">
      <c r="A108" s="37" t="s">
        <v>68</v>
      </c>
      <c r="B108" s="16" t="s">
        <v>68</v>
      </c>
      <c r="C108" s="105" t="s">
        <v>125</v>
      </c>
      <c r="D108" s="27" t="s">
        <v>68</v>
      </c>
      <c r="E108" s="28">
        <v>639667142.63</v>
      </c>
      <c r="F108" s="28">
        <v>104212612.95999999</v>
      </c>
      <c r="G108" s="28">
        <v>743879755.59000003</v>
      </c>
      <c r="H108" s="28">
        <v>360979734.77999997</v>
      </c>
      <c r="I108" s="28">
        <v>260067739.81999999</v>
      </c>
      <c r="J108" s="28">
        <v>102164609.26000001</v>
      </c>
      <c r="K108" s="29">
        <v>13.7340219964676</v>
      </c>
      <c r="L108" s="28">
        <v>86458154.310000002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252</v>
      </c>
      <c r="D109" s="16" t="s">
        <v>253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68</v>
      </c>
      <c r="B110" s="16" t="s">
        <v>68</v>
      </c>
      <c r="C110" s="105" t="s">
        <v>125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254</v>
      </c>
      <c r="D111" s="16" t="s">
        <v>255</v>
      </c>
      <c r="E111" s="38">
        <v>439000</v>
      </c>
      <c r="F111" s="38">
        <v>0</v>
      </c>
      <c r="G111" s="38">
        <v>439000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68</v>
      </c>
      <c r="B112" s="16" t="s">
        <v>68</v>
      </c>
      <c r="C112" s="104" t="s">
        <v>256</v>
      </c>
      <c r="D112" s="16" t="s">
        <v>257</v>
      </c>
      <c r="E112" s="38">
        <v>852628310.80999994</v>
      </c>
      <c r="F112" s="38">
        <v>0</v>
      </c>
      <c r="G112" s="38">
        <v>852628310.80999994</v>
      </c>
      <c r="H112" s="38">
        <v>853066864.26999998</v>
      </c>
      <c r="I112" s="38">
        <v>853066864.26999998</v>
      </c>
      <c r="J112" s="38">
        <v>508721886.77999997</v>
      </c>
      <c r="K112" s="35">
        <v>59.665141343560599</v>
      </c>
      <c r="L112" s="38">
        <v>508721886.77999997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167444406.19999999</v>
      </c>
      <c r="F113" s="38">
        <v>0</v>
      </c>
      <c r="G113" s="38">
        <v>167444406.19999999</v>
      </c>
      <c r="H113" s="38">
        <v>167444406.19999999</v>
      </c>
      <c r="I113" s="38">
        <v>167444406.19999999</v>
      </c>
      <c r="J113" s="38">
        <v>127604203.52</v>
      </c>
      <c r="K113" s="35">
        <v>76.206907364577006</v>
      </c>
      <c r="L113" s="38">
        <v>127604203.52</v>
      </c>
    </row>
    <row r="114" spans="1:12" s="88" customFormat="1" ht="13.8" x14ac:dyDescent="0.2">
      <c r="A114" s="37" t="s">
        <v>68</v>
      </c>
      <c r="B114" s="16" t="s">
        <v>68</v>
      </c>
      <c r="C114" s="105" t="s">
        <v>125</v>
      </c>
      <c r="D114" s="27" t="s">
        <v>68</v>
      </c>
      <c r="E114" s="28">
        <v>1020511717.01</v>
      </c>
      <c r="F114" s="28">
        <v>0</v>
      </c>
      <c r="G114" s="28">
        <v>1020511717.01</v>
      </c>
      <c r="H114" s="28">
        <v>1020511270.47</v>
      </c>
      <c r="I114" s="28">
        <v>1020511270.47</v>
      </c>
      <c r="J114" s="28">
        <v>636326090.29999995</v>
      </c>
      <c r="K114" s="29">
        <v>62.353629036653601</v>
      </c>
      <c r="L114" s="28">
        <v>636326090.29999995</v>
      </c>
    </row>
    <row r="115" spans="1:12" s="88" customFormat="1" ht="13.8" x14ac:dyDescent="0.2">
      <c r="A115" s="129" t="s">
        <v>260</v>
      </c>
      <c r="B115" s="130" t="s">
        <v>68</v>
      </c>
      <c r="C115" s="106" t="s">
        <v>68</v>
      </c>
      <c r="D115" s="65" t="s">
        <v>68</v>
      </c>
      <c r="E115" s="66">
        <v>8546300921.4300003</v>
      </c>
      <c r="F115" s="66">
        <v>189795369.52000001</v>
      </c>
      <c r="G115" s="66">
        <v>8736096290.9500008</v>
      </c>
      <c r="H115" s="66">
        <v>4863282922.71</v>
      </c>
      <c r="I115" s="66">
        <v>4632827175.4099998</v>
      </c>
      <c r="J115" s="66">
        <v>3079584255.98</v>
      </c>
      <c r="K115" s="71">
        <v>35.251262731275503</v>
      </c>
      <c r="L115" s="66">
        <v>2966172183.5700002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261</v>
      </c>
      <c r="E7" s="38">
        <v>2160344609.75</v>
      </c>
      <c r="F7" s="38">
        <v>0</v>
      </c>
      <c r="G7" s="38">
        <v>2160344609.75</v>
      </c>
      <c r="H7" s="38">
        <v>745414620.79999995</v>
      </c>
      <c r="I7" s="35">
        <v>34.504431257671484</v>
      </c>
      <c r="J7" s="38">
        <v>745414620.79999995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262</v>
      </c>
      <c r="E8" s="38">
        <v>135000000</v>
      </c>
      <c r="F8" s="38">
        <v>0</v>
      </c>
      <c r="G8" s="38">
        <v>135000000</v>
      </c>
      <c r="H8" s="38">
        <v>58339615.850000001</v>
      </c>
      <c r="I8" s="35">
        <v>43.214530259259256</v>
      </c>
      <c r="J8" s="38">
        <v>52642192.530000001</v>
      </c>
    </row>
    <row r="9" spans="1:10" ht="13.8" x14ac:dyDescent="0.2">
      <c r="A9" s="37" t="s">
        <v>68</v>
      </c>
      <c r="B9" s="16" t="s">
        <v>68</v>
      </c>
      <c r="C9" s="104" t="s">
        <v>263</v>
      </c>
      <c r="D9" s="16" t="s">
        <v>264</v>
      </c>
      <c r="E9" s="38">
        <v>38500000</v>
      </c>
      <c r="F9" s="38">
        <v>0</v>
      </c>
      <c r="G9" s="38">
        <v>38500000</v>
      </c>
      <c r="H9" s="38">
        <v>591805.44999999995</v>
      </c>
      <c r="I9" s="35">
        <v>1.5371570129870127</v>
      </c>
      <c r="J9" s="38">
        <v>-13958.46</v>
      </c>
    </row>
    <row r="10" spans="1:10" ht="13.8" x14ac:dyDescent="0.2">
      <c r="A10" s="37" t="s">
        <v>68</v>
      </c>
      <c r="B10" s="16" t="s">
        <v>68</v>
      </c>
      <c r="C10" s="104" t="s">
        <v>265</v>
      </c>
      <c r="D10" s="16" t="s">
        <v>266</v>
      </c>
      <c r="E10" s="38">
        <v>5500000</v>
      </c>
      <c r="F10" s="38">
        <v>0</v>
      </c>
      <c r="G10" s="38">
        <v>5500000</v>
      </c>
      <c r="H10" s="38">
        <v>2087614.33</v>
      </c>
      <c r="I10" s="35">
        <v>37.956624181818185</v>
      </c>
      <c r="J10" s="38">
        <v>2087614.33</v>
      </c>
    </row>
    <row r="11" spans="1:10" ht="13.8" x14ac:dyDescent="0.2">
      <c r="A11" s="37" t="s">
        <v>68</v>
      </c>
      <c r="B11" s="16" t="s">
        <v>68</v>
      </c>
      <c r="C11" s="104" t="s">
        <v>267</v>
      </c>
      <c r="D11" s="16" t="s">
        <v>268</v>
      </c>
      <c r="E11" s="38">
        <v>10500000</v>
      </c>
      <c r="F11" s="38">
        <v>0</v>
      </c>
      <c r="G11" s="38">
        <v>10500000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806433656.42999995</v>
      </c>
      <c r="I12" s="29">
        <v>34.318595071518217</v>
      </c>
      <c r="J12" s="28">
        <v>800130469.20000005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269</v>
      </c>
      <c r="E13" s="38">
        <v>151600000</v>
      </c>
      <c r="F13" s="38">
        <v>0</v>
      </c>
      <c r="G13" s="38">
        <v>151600000</v>
      </c>
      <c r="H13" s="38">
        <v>67542955.480000004</v>
      </c>
      <c r="I13" s="35">
        <v>44.553400712401057</v>
      </c>
      <c r="J13" s="38">
        <v>65810926.780000001</v>
      </c>
    </row>
    <row r="14" spans="1:10" ht="13.8" x14ac:dyDescent="0.2">
      <c r="A14" s="37" t="s">
        <v>68</v>
      </c>
      <c r="B14" s="16" t="s">
        <v>68</v>
      </c>
      <c r="C14" s="104" t="s">
        <v>270</v>
      </c>
      <c r="D14" s="16" t="s">
        <v>271</v>
      </c>
      <c r="E14" s="38">
        <v>60800000</v>
      </c>
      <c r="F14" s="38">
        <v>0</v>
      </c>
      <c r="G14" s="38">
        <v>60800000</v>
      </c>
      <c r="H14" s="38">
        <v>27739198.18</v>
      </c>
      <c r="I14" s="35">
        <v>45.623681217105265</v>
      </c>
      <c r="J14" s="38">
        <v>27050982.5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272</v>
      </c>
      <c r="E15" s="38">
        <v>1351891239.5</v>
      </c>
      <c r="F15" s="38">
        <v>0</v>
      </c>
      <c r="G15" s="38">
        <v>1351891239.5</v>
      </c>
      <c r="H15" s="38">
        <v>532971612.5</v>
      </c>
      <c r="I15" s="35">
        <v>39.424148698316941</v>
      </c>
      <c r="J15" s="38">
        <v>532971612.5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273</v>
      </c>
      <c r="E16" s="38">
        <v>575087846.89999998</v>
      </c>
      <c r="F16" s="38">
        <v>0</v>
      </c>
      <c r="G16" s="38">
        <v>575087846.89999998</v>
      </c>
      <c r="H16" s="38">
        <v>235288211.30000001</v>
      </c>
      <c r="I16" s="35">
        <v>40.913438280484726</v>
      </c>
      <c r="J16" s="38">
        <v>235288211.30000001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274</v>
      </c>
      <c r="E17" s="38">
        <v>64500000</v>
      </c>
      <c r="F17" s="38">
        <v>0</v>
      </c>
      <c r="G17" s="38">
        <v>64500000</v>
      </c>
      <c r="H17" s="38">
        <v>22824507.59</v>
      </c>
      <c r="I17" s="35">
        <v>35.386833472868219</v>
      </c>
      <c r="J17" s="38">
        <v>1426529.45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275</v>
      </c>
      <c r="E18" s="38">
        <v>12110000</v>
      </c>
      <c r="F18" s="38">
        <v>0</v>
      </c>
      <c r="G18" s="38">
        <v>12110000</v>
      </c>
      <c r="H18" s="38">
        <v>3921806.96</v>
      </c>
      <c r="I18" s="35">
        <v>32.384863418662263</v>
      </c>
      <c r="J18" s="38">
        <v>3921806.96</v>
      </c>
    </row>
    <row r="19" spans="1:10" ht="13.8" x14ac:dyDescent="0.2">
      <c r="A19" s="37" t="s">
        <v>68</v>
      </c>
      <c r="B19" s="16" t="s">
        <v>68</v>
      </c>
      <c r="C19" s="104" t="s">
        <v>276</v>
      </c>
      <c r="D19" s="16" t="s">
        <v>277</v>
      </c>
      <c r="E19" s="38">
        <v>17045460</v>
      </c>
      <c r="F19" s="38">
        <v>0</v>
      </c>
      <c r="G19" s="38">
        <v>17045460</v>
      </c>
      <c r="H19" s="38">
        <v>756093.33</v>
      </c>
      <c r="I19" s="35">
        <v>4.4357461165612424</v>
      </c>
      <c r="J19" s="38">
        <v>756093.33</v>
      </c>
    </row>
    <row r="20" spans="1:10" ht="13.8" x14ac:dyDescent="0.2">
      <c r="A20" s="37" t="s">
        <v>68</v>
      </c>
      <c r="B20" s="16" t="s">
        <v>68</v>
      </c>
      <c r="C20" s="104" t="s">
        <v>278</v>
      </c>
      <c r="D20" s="16" t="s">
        <v>279</v>
      </c>
      <c r="E20" s="38">
        <v>2016000</v>
      </c>
      <c r="F20" s="38">
        <v>0</v>
      </c>
      <c r="G20" s="38">
        <v>2016000</v>
      </c>
      <c r="H20" s="38">
        <v>966800.91</v>
      </c>
      <c r="I20" s="35">
        <v>47.956394345238095</v>
      </c>
      <c r="J20" s="38">
        <v>966800.91</v>
      </c>
    </row>
    <row r="21" spans="1:10" ht="13.8" x14ac:dyDescent="0.2">
      <c r="A21" s="37" t="s">
        <v>68</v>
      </c>
      <c r="B21" s="16" t="s">
        <v>68</v>
      </c>
      <c r="C21" s="104" t="s">
        <v>280</v>
      </c>
      <c r="D21" s="16" t="s">
        <v>281</v>
      </c>
      <c r="E21" s="38">
        <v>12000000</v>
      </c>
      <c r="F21" s="38">
        <v>0</v>
      </c>
      <c r="G21" s="38">
        <v>12000000</v>
      </c>
      <c r="H21" s="38">
        <v>0</v>
      </c>
      <c r="I21" s="35"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282</v>
      </c>
      <c r="D22" s="16" t="s">
        <v>283</v>
      </c>
      <c r="E22" s="38">
        <v>8000000</v>
      </c>
      <c r="F22" s="38">
        <v>0</v>
      </c>
      <c r="G22" s="38">
        <v>8000000</v>
      </c>
      <c r="H22" s="38">
        <v>0</v>
      </c>
      <c r="I22" s="35"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284</v>
      </c>
      <c r="D23" s="16" t="s">
        <v>285</v>
      </c>
      <c r="E23" s="38">
        <v>22700000</v>
      </c>
      <c r="F23" s="38">
        <v>0</v>
      </c>
      <c r="G23" s="38">
        <v>22700000</v>
      </c>
      <c r="H23" s="38">
        <v>5971261.4000000004</v>
      </c>
      <c r="I23" s="35">
        <v>26.305116299559472</v>
      </c>
      <c r="J23" s="38">
        <v>4715107.2300000004</v>
      </c>
    </row>
    <row r="24" spans="1:10" ht="13.8" x14ac:dyDescent="0.2">
      <c r="A24" s="37" t="s">
        <v>68</v>
      </c>
      <c r="B24" s="16" t="s">
        <v>68</v>
      </c>
      <c r="C24" s="104" t="s">
        <v>182</v>
      </c>
      <c r="D24" s="16" t="s">
        <v>286</v>
      </c>
      <c r="E24" s="38">
        <v>3500000</v>
      </c>
      <c r="F24" s="38">
        <v>0</v>
      </c>
      <c r="G24" s="38">
        <v>3500000</v>
      </c>
      <c r="H24" s="38">
        <v>1403080.77</v>
      </c>
      <c r="I24" s="35">
        <v>40.088022000000002</v>
      </c>
      <c r="J24" s="38">
        <v>1403080.77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899385528.41999996</v>
      </c>
      <c r="I25" s="29">
        <v>39.42510961101155</v>
      </c>
      <c r="J25" s="28">
        <v>874311151.73000002</v>
      </c>
    </row>
    <row r="26" spans="1:10" ht="13.8" x14ac:dyDescent="0.2">
      <c r="A26" s="37" t="s">
        <v>15</v>
      </c>
      <c r="B26" s="16" t="s">
        <v>27</v>
      </c>
      <c r="C26" s="104" t="s">
        <v>192</v>
      </c>
      <c r="D26" s="16" t="s">
        <v>287</v>
      </c>
      <c r="E26" s="38">
        <v>23800</v>
      </c>
      <c r="F26" s="38">
        <v>0</v>
      </c>
      <c r="G26" s="38">
        <v>23800</v>
      </c>
      <c r="H26" s="38">
        <v>4886.43</v>
      </c>
      <c r="I26" s="35">
        <v>20.531218487394959</v>
      </c>
      <c r="J26" s="38">
        <v>4886.43</v>
      </c>
    </row>
    <row r="27" spans="1:10" ht="13.8" x14ac:dyDescent="0.2">
      <c r="A27" s="37" t="s">
        <v>68</v>
      </c>
      <c r="B27" s="16" t="s">
        <v>68</v>
      </c>
      <c r="C27" s="104" t="s">
        <v>194</v>
      </c>
      <c r="D27" s="16" t="s">
        <v>288</v>
      </c>
      <c r="E27" s="38">
        <v>12000</v>
      </c>
      <c r="F27" s="38">
        <v>0</v>
      </c>
      <c r="G27" s="38">
        <v>12000</v>
      </c>
      <c r="H27" s="38">
        <v>3070.57</v>
      </c>
      <c r="I27" s="35">
        <v>25.588083333333334</v>
      </c>
      <c r="J27" s="38">
        <v>1250</v>
      </c>
    </row>
    <row r="28" spans="1:10" ht="13.8" x14ac:dyDescent="0.2">
      <c r="A28" s="37" t="s">
        <v>68</v>
      </c>
      <c r="B28" s="16" t="s">
        <v>68</v>
      </c>
      <c r="C28" s="104" t="s">
        <v>289</v>
      </c>
      <c r="D28" s="16" t="s">
        <v>290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291</v>
      </c>
      <c r="D29" s="16" t="s">
        <v>292</v>
      </c>
      <c r="E29" s="38">
        <v>500</v>
      </c>
      <c r="F29" s="38">
        <v>0</v>
      </c>
      <c r="G29" s="38">
        <v>500</v>
      </c>
      <c r="H29" s="38">
        <v>-352.62</v>
      </c>
      <c r="I29" s="35"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196</v>
      </c>
      <c r="D30" s="16" t="s">
        <v>293</v>
      </c>
      <c r="E30" s="38">
        <v>372000</v>
      </c>
      <c r="F30" s="38">
        <v>0</v>
      </c>
      <c r="G30" s="38">
        <v>372000</v>
      </c>
      <c r="H30" s="38">
        <v>75000</v>
      </c>
      <c r="I30" s="35">
        <v>20.161290322580644</v>
      </c>
      <c r="J30" s="38">
        <v>75000</v>
      </c>
    </row>
    <row r="31" spans="1:10" ht="13.8" x14ac:dyDescent="0.2">
      <c r="A31" s="37" t="s">
        <v>68</v>
      </c>
      <c r="B31" s="16" t="s">
        <v>68</v>
      </c>
      <c r="C31" s="104" t="s">
        <v>294</v>
      </c>
      <c r="D31" s="16" t="s">
        <v>295</v>
      </c>
      <c r="E31" s="38">
        <v>3836469.37</v>
      </c>
      <c r="F31" s="38">
        <v>0</v>
      </c>
      <c r="G31" s="38">
        <v>3836469.37</v>
      </c>
      <c r="H31" s="38">
        <v>1390626.35</v>
      </c>
      <c r="I31" s="35">
        <v>36.247555131660022</v>
      </c>
      <c r="J31" s="38">
        <v>385209.44</v>
      </c>
    </row>
    <row r="32" spans="1:10" ht="13.8" x14ac:dyDescent="0.2">
      <c r="A32" s="37" t="s">
        <v>68</v>
      </c>
      <c r="B32" s="16" t="s">
        <v>68</v>
      </c>
      <c r="C32" s="104" t="s">
        <v>296</v>
      </c>
      <c r="D32" s="16" t="s">
        <v>297</v>
      </c>
      <c r="E32" s="38">
        <v>58567213.200000003</v>
      </c>
      <c r="F32" s="38">
        <v>0</v>
      </c>
      <c r="G32" s="38">
        <v>58567213.200000003</v>
      </c>
      <c r="H32" s="38">
        <v>14928674.539999999</v>
      </c>
      <c r="I32" s="35">
        <v>25.489815417749806</v>
      </c>
      <c r="J32" s="38">
        <v>10522101.619999999</v>
      </c>
    </row>
    <row r="33" spans="1:10" ht="13.8" x14ac:dyDescent="0.2">
      <c r="A33" s="37" t="s">
        <v>68</v>
      </c>
      <c r="B33" s="16" t="s">
        <v>68</v>
      </c>
      <c r="C33" s="104" t="s">
        <v>298</v>
      </c>
      <c r="D33" s="16" t="s">
        <v>299</v>
      </c>
      <c r="E33" s="38">
        <v>20196925.98</v>
      </c>
      <c r="F33" s="38">
        <v>0</v>
      </c>
      <c r="G33" s="38">
        <v>20196925.98</v>
      </c>
      <c r="H33" s="38">
        <v>7946709.9100000001</v>
      </c>
      <c r="I33" s="35">
        <v>39.346135733077531</v>
      </c>
      <c r="J33" s="38">
        <v>7320566.2199999997</v>
      </c>
    </row>
    <row r="34" spans="1:10" ht="13.8" x14ac:dyDescent="0.2">
      <c r="A34" s="37" t="s">
        <v>68</v>
      </c>
      <c r="B34" s="16" t="s">
        <v>68</v>
      </c>
      <c r="C34" s="104" t="s">
        <v>300</v>
      </c>
      <c r="D34" s="16" t="s">
        <v>301</v>
      </c>
      <c r="E34" s="38">
        <v>12892880.109999999</v>
      </c>
      <c r="F34" s="38">
        <v>0</v>
      </c>
      <c r="G34" s="38">
        <v>12892880.109999999</v>
      </c>
      <c r="H34" s="38">
        <v>5858483.9800000004</v>
      </c>
      <c r="I34" s="35">
        <v>45.439683996254892</v>
      </c>
      <c r="J34" s="38">
        <v>288787.15000000002</v>
      </c>
    </row>
    <row r="35" spans="1:10" ht="13.8" x14ac:dyDescent="0.2">
      <c r="A35" s="37" t="s">
        <v>68</v>
      </c>
      <c r="B35" s="16" t="s">
        <v>68</v>
      </c>
      <c r="C35" s="104" t="s">
        <v>302</v>
      </c>
      <c r="D35" s="16" t="s">
        <v>303</v>
      </c>
      <c r="E35" s="38">
        <v>1000000</v>
      </c>
      <c r="F35" s="38">
        <v>0</v>
      </c>
      <c r="G35" s="38">
        <v>1000000</v>
      </c>
      <c r="H35" s="38">
        <v>2735464.23</v>
      </c>
      <c r="I35" s="35">
        <v>273.546423</v>
      </c>
      <c r="J35" s="38">
        <v>2705693.39</v>
      </c>
    </row>
    <row r="36" spans="1:10" ht="13.8" x14ac:dyDescent="0.2">
      <c r="A36" s="37" t="s">
        <v>68</v>
      </c>
      <c r="B36" s="16" t="s">
        <v>68</v>
      </c>
      <c r="C36" s="104" t="s">
        <v>304</v>
      </c>
      <c r="D36" s="16" t="s">
        <v>305</v>
      </c>
      <c r="E36" s="38">
        <v>50000</v>
      </c>
      <c r="F36" s="38">
        <v>0</v>
      </c>
      <c r="G36" s="38">
        <v>50000</v>
      </c>
      <c r="H36" s="38">
        <v>714348.99</v>
      </c>
      <c r="I36" s="35">
        <v>1428.6979799999999</v>
      </c>
      <c r="J36" s="38">
        <v>675830.66</v>
      </c>
    </row>
    <row r="37" spans="1:10" ht="13.8" x14ac:dyDescent="0.2">
      <c r="A37" s="37" t="s">
        <v>68</v>
      </c>
      <c r="B37" s="16" t="s">
        <v>68</v>
      </c>
      <c r="C37" s="104" t="s">
        <v>306</v>
      </c>
      <c r="D37" s="16" t="s">
        <v>307</v>
      </c>
      <c r="E37" s="38">
        <v>3720400</v>
      </c>
      <c r="F37" s="38">
        <v>43862.57</v>
      </c>
      <c r="G37" s="38">
        <v>3764262.57</v>
      </c>
      <c r="H37" s="38">
        <v>388413.41</v>
      </c>
      <c r="I37" s="35">
        <v>10.318446250150929</v>
      </c>
      <c r="J37" s="38">
        <v>305382.27</v>
      </c>
    </row>
    <row r="38" spans="1:10" ht="13.8" x14ac:dyDescent="0.2">
      <c r="A38" s="37" t="s">
        <v>68</v>
      </c>
      <c r="B38" s="16" t="s">
        <v>68</v>
      </c>
      <c r="C38" s="104" t="s">
        <v>308</v>
      </c>
      <c r="D38" s="16" t="s">
        <v>309</v>
      </c>
      <c r="E38" s="38">
        <v>80000</v>
      </c>
      <c r="F38" s="38">
        <v>0</v>
      </c>
      <c r="G38" s="38">
        <v>80000</v>
      </c>
      <c r="H38" s="38">
        <v>62938.1</v>
      </c>
      <c r="I38" s="35">
        <v>78.672624999999996</v>
      </c>
      <c r="J38" s="38">
        <v>62938.1</v>
      </c>
    </row>
    <row r="39" spans="1:10" ht="13.8" x14ac:dyDescent="0.2">
      <c r="A39" s="37" t="s">
        <v>68</v>
      </c>
      <c r="B39" s="16" t="s">
        <v>68</v>
      </c>
      <c r="C39" s="104" t="s">
        <v>310</v>
      </c>
      <c r="D39" s="16" t="s">
        <v>311</v>
      </c>
      <c r="E39" s="38">
        <v>120000</v>
      </c>
      <c r="F39" s="38">
        <v>88200</v>
      </c>
      <c r="G39" s="38">
        <v>208200</v>
      </c>
      <c r="H39" s="38">
        <v>146654.47</v>
      </c>
      <c r="I39" s="35">
        <v>70.439226705091258</v>
      </c>
      <c r="J39" s="38">
        <v>146654.47</v>
      </c>
    </row>
    <row r="40" spans="1:10" ht="13.8" x14ac:dyDescent="0.2">
      <c r="A40" s="37" t="s">
        <v>68</v>
      </c>
      <c r="B40" s="16" t="s">
        <v>68</v>
      </c>
      <c r="C40" s="104" t="s">
        <v>312</v>
      </c>
      <c r="D40" s="16" t="s">
        <v>313</v>
      </c>
      <c r="E40" s="38">
        <v>8660554.9000000004</v>
      </c>
      <c r="F40" s="38">
        <v>0</v>
      </c>
      <c r="G40" s="38">
        <v>8660554.9000000004</v>
      </c>
      <c r="H40" s="38">
        <v>5538198.3399999999</v>
      </c>
      <c r="I40" s="35">
        <v>63.947384479948276</v>
      </c>
      <c r="J40" s="38">
        <v>3159514.9</v>
      </c>
    </row>
    <row r="41" spans="1:10" ht="13.8" x14ac:dyDescent="0.2">
      <c r="A41" s="37" t="s">
        <v>68</v>
      </c>
      <c r="B41" s="16" t="s">
        <v>68</v>
      </c>
      <c r="C41" s="104" t="s">
        <v>314</v>
      </c>
      <c r="D41" s="16" t="s">
        <v>315</v>
      </c>
      <c r="E41" s="38">
        <v>250559.72</v>
      </c>
      <c r="F41" s="38">
        <v>104900.28</v>
      </c>
      <c r="G41" s="38">
        <v>355460</v>
      </c>
      <c r="H41" s="38">
        <v>380316.93</v>
      </c>
      <c r="I41" s="35">
        <v>106.9928909019299</v>
      </c>
      <c r="J41" s="38">
        <v>378105.64</v>
      </c>
    </row>
    <row r="42" spans="1:10" ht="13.8" x14ac:dyDescent="0.2">
      <c r="A42" s="37" t="s">
        <v>68</v>
      </c>
      <c r="B42" s="16" t="s">
        <v>68</v>
      </c>
      <c r="C42" s="104" t="s">
        <v>316</v>
      </c>
      <c r="D42" s="16" t="s">
        <v>317</v>
      </c>
      <c r="E42" s="38">
        <v>982000</v>
      </c>
      <c r="F42" s="38">
        <v>0</v>
      </c>
      <c r="G42" s="38">
        <v>982000</v>
      </c>
      <c r="H42" s="38">
        <v>653375.53</v>
      </c>
      <c r="I42" s="35">
        <v>66.535186354378823</v>
      </c>
      <c r="J42" s="38">
        <v>386525.26</v>
      </c>
    </row>
    <row r="43" spans="1:10" ht="13.8" x14ac:dyDescent="0.2">
      <c r="A43" s="37" t="s">
        <v>68</v>
      </c>
      <c r="B43" s="16" t="s">
        <v>68</v>
      </c>
      <c r="C43" s="105" t="s">
        <v>125</v>
      </c>
      <c r="D43" s="27" t="s">
        <v>68</v>
      </c>
      <c r="E43" s="28">
        <v>110925303.28</v>
      </c>
      <c r="F43" s="28">
        <v>236962.85</v>
      </c>
      <c r="G43" s="28">
        <v>111162266.13</v>
      </c>
      <c r="H43" s="28">
        <v>40826809.159999996</v>
      </c>
      <c r="I43" s="29">
        <v>36.727219209668334</v>
      </c>
      <c r="J43" s="28">
        <v>26418092.93</v>
      </c>
    </row>
    <row r="44" spans="1:10" ht="13.8" x14ac:dyDescent="0.2">
      <c r="A44" s="37" t="s">
        <v>7</v>
      </c>
      <c r="B44" s="16" t="s">
        <v>8</v>
      </c>
      <c r="C44" s="104" t="s">
        <v>210</v>
      </c>
      <c r="D44" s="16" t="s">
        <v>318</v>
      </c>
      <c r="E44" s="38">
        <v>1071165995.55</v>
      </c>
      <c r="F44" s="38">
        <v>0</v>
      </c>
      <c r="G44" s="38">
        <v>1071165995.55</v>
      </c>
      <c r="H44" s="38">
        <v>238798120.99000001</v>
      </c>
      <c r="I44" s="35">
        <v>22.293288060118723</v>
      </c>
      <c r="J44" s="38">
        <v>238798120.99000001</v>
      </c>
    </row>
    <row r="45" spans="1:10" ht="13.8" x14ac:dyDescent="0.2">
      <c r="A45" s="37" t="s">
        <v>68</v>
      </c>
      <c r="B45" s="16" t="s">
        <v>68</v>
      </c>
      <c r="C45" s="104" t="s">
        <v>319</v>
      </c>
      <c r="D45" s="16" t="s">
        <v>320</v>
      </c>
      <c r="E45" s="38">
        <v>3100000</v>
      </c>
      <c r="F45" s="38">
        <v>0</v>
      </c>
      <c r="G45" s="38">
        <v>3100000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104" t="s">
        <v>321</v>
      </c>
      <c r="D46" s="16" t="s">
        <v>322</v>
      </c>
      <c r="E46" s="38">
        <v>4204359.76</v>
      </c>
      <c r="F46" s="38">
        <v>0</v>
      </c>
      <c r="G46" s="38">
        <v>4204359.76</v>
      </c>
      <c r="H46" s="38">
        <v>2070931.39</v>
      </c>
      <c r="I46" s="35">
        <v>49.256759844928212</v>
      </c>
      <c r="J46" s="38">
        <v>2070931.39</v>
      </c>
    </row>
    <row r="47" spans="1:10" ht="13.8" x14ac:dyDescent="0.2">
      <c r="A47" s="37" t="s">
        <v>68</v>
      </c>
      <c r="B47" s="16" t="s">
        <v>68</v>
      </c>
      <c r="C47" s="104" t="s">
        <v>323</v>
      </c>
      <c r="D47" s="16" t="s">
        <v>324</v>
      </c>
      <c r="E47" s="38">
        <v>18370430.699999999</v>
      </c>
      <c r="F47" s="38">
        <v>0</v>
      </c>
      <c r="G47" s="38">
        <v>18370430.699999999</v>
      </c>
      <c r="H47" s="38">
        <v>6057765.1600000001</v>
      </c>
      <c r="I47" s="35">
        <v>32.975629471768457</v>
      </c>
      <c r="J47" s="38">
        <v>-9197.58</v>
      </c>
    </row>
    <row r="48" spans="1:10" ht="13.8" x14ac:dyDescent="0.2">
      <c r="A48" s="37" t="s">
        <v>68</v>
      </c>
      <c r="B48" s="16" t="s">
        <v>68</v>
      </c>
      <c r="C48" s="104" t="s">
        <v>212</v>
      </c>
      <c r="D48" s="16" t="s">
        <v>325</v>
      </c>
      <c r="E48" s="38">
        <v>3238933.29</v>
      </c>
      <c r="F48" s="38">
        <v>0</v>
      </c>
      <c r="G48" s="38">
        <v>3238933.29</v>
      </c>
      <c r="H48" s="38">
        <v>-11338.02</v>
      </c>
      <c r="I48" s="35">
        <v>-0.35005413773125288</v>
      </c>
      <c r="J48" s="38">
        <v>-11338.02</v>
      </c>
    </row>
    <row r="49" spans="1:10" ht="13.8" x14ac:dyDescent="0.2">
      <c r="A49" s="37" t="s">
        <v>68</v>
      </c>
      <c r="B49" s="16" t="s">
        <v>68</v>
      </c>
      <c r="C49" s="104" t="s">
        <v>326</v>
      </c>
      <c r="D49" s="16" t="s">
        <v>327</v>
      </c>
      <c r="E49" s="38">
        <v>1055000</v>
      </c>
      <c r="F49" s="38">
        <v>0</v>
      </c>
      <c r="G49" s="38">
        <v>1055000</v>
      </c>
      <c r="H49" s="38">
        <v>-180000</v>
      </c>
      <c r="I49" s="35">
        <v>-17.061611374407583</v>
      </c>
      <c r="J49" s="38">
        <v>-180000</v>
      </c>
    </row>
    <row r="50" spans="1:10" ht="13.8" x14ac:dyDescent="0.2">
      <c r="A50" s="37" t="s">
        <v>68</v>
      </c>
      <c r="B50" s="16" t="s">
        <v>68</v>
      </c>
      <c r="C50" s="104" t="s">
        <v>328</v>
      </c>
      <c r="D50" s="16" t="s">
        <v>329</v>
      </c>
      <c r="E50" s="38">
        <v>82452319.189999998</v>
      </c>
      <c r="F50" s="38">
        <v>-682207.44</v>
      </c>
      <c r="G50" s="38">
        <v>81770111.75</v>
      </c>
      <c r="H50" s="38">
        <v>227257.24</v>
      </c>
      <c r="I50" s="35">
        <v>0.27792213455058656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104" t="s">
        <v>330</v>
      </c>
      <c r="D51" s="16" t="s">
        <v>331</v>
      </c>
      <c r="E51" s="38">
        <v>650000</v>
      </c>
      <c r="F51" s="38">
        <v>0</v>
      </c>
      <c r="G51" s="38">
        <v>650000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332</v>
      </c>
      <c r="D52" s="16" t="s">
        <v>333</v>
      </c>
      <c r="E52" s="38">
        <v>20159.25</v>
      </c>
      <c r="F52" s="38">
        <v>927107.04</v>
      </c>
      <c r="G52" s="38">
        <v>947266.29</v>
      </c>
      <c r="H52" s="38">
        <v>947266.29</v>
      </c>
      <c r="I52" s="35">
        <v>100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334</v>
      </c>
      <c r="D53" s="16" t="s">
        <v>335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336</v>
      </c>
      <c r="D54" s="16" t="s">
        <v>337</v>
      </c>
      <c r="E54" s="38">
        <v>100000</v>
      </c>
      <c r="F54" s="38">
        <v>2008440</v>
      </c>
      <c r="G54" s="38">
        <v>2108440</v>
      </c>
      <c r="H54" s="38">
        <v>1970020.85</v>
      </c>
      <c r="I54" s="35">
        <v>93.434996964580449</v>
      </c>
      <c r="J54" s="38">
        <v>965800.85</v>
      </c>
    </row>
    <row r="55" spans="1:10" ht="13.8" x14ac:dyDescent="0.2">
      <c r="A55" s="37" t="s">
        <v>68</v>
      </c>
      <c r="B55" s="16" t="s">
        <v>68</v>
      </c>
      <c r="C55" s="104" t="s">
        <v>338</v>
      </c>
      <c r="D55" s="16" t="s">
        <v>339</v>
      </c>
      <c r="E55" s="38">
        <v>10000000</v>
      </c>
      <c r="F55" s="38">
        <v>0</v>
      </c>
      <c r="G55" s="38">
        <v>10000000</v>
      </c>
      <c r="H55" s="38">
        <v>107133.31</v>
      </c>
      <c r="I55" s="35">
        <v>1.0713330999999999</v>
      </c>
      <c r="J55" s="38">
        <v>107133.31</v>
      </c>
    </row>
    <row r="56" spans="1:10" ht="13.8" x14ac:dyDescent="0.2">
      <c r="A56" s="37" t="s">
        <v>68</v>
      </c>
      <c r="B56" s="16" t="s">
        <v>68</v>
      </c>
      <c r="C56" s="104" t="s">
        <v>340</v>
      </c>
      <c r="D56" s="16" t="s">
        <v>341</v>
      </c>
      <c r="E56" s="38">
        <v>111000000</v>
      </c>
      <c r="F56" s="38">
        <v>0</v>
      </c>
      <c r="G56" s="38">
        <v>111000000</v>
      </c>
      <c r="H56" s="38">
        <v>29279185.649999999</v>
      </c>
      <c r="I56" s="35">
        <v>26.377644729729731</v>
      </c>
      <c r="J56" s="38">
        <v>29279185.649999999</v>
      </c>
    </row>
    <row r="57" spans="1:10" ht="13.8" x14ac:dyDescent="0.2">
      <c r="A57" s="37" t="s">
        <v>68</v>
      </c>
      <c r="B57" s="16" t="s">
        <v>68</v>
      </c>
      <c r="C57" s="104" t="s">
        <v>216</v>
      </c>
      <c r="D57" s="16" t="s">
        <v>342</v>
      </c>
      <c r="E57" s="38">
        <v>265500</v>
      </c>
      <c r="F57" s="38">
        <v>442270.73</v>
      </c>
      <c r="G57" s="38">
        <v>707770.73</v>
      </c>
      <c r="H57" s="38">
        <v>731684.82</v>
      </c>
      <c r="I57" s="35">
        <v>103.3787904735761</v>
      </c>
      <c r="J57" s="38">
        <v>642157.62</v>
      </c>
    </row>
    <row r="58" spans="1:10" ht="13.8" x14ac:dyDescent="0.2">
      <c r="A58" s="37" t="s">
        <v>68</v>
      </c>
      <c r="B58" s="16" t="s">
        <v>68</v>
      </c>
      <c r="C58" s="104" t="s">
        <v>343</v>
      </c>
      <c r="D58" s="16" t="s">
        <v>344</v>
      </c>
      <c r="E58" s="38">
        <v>180000</v>
      </c>
      <c r="F58" s="38">
        <v>11117714.390000001</v>
      </c>
      <c r="G58" s="38">
        <v>11297714.390000001</v>
      </c>
      <c r="H58" s="38">
        <v>11165535.640000001</v>
      </c>
      <c r="I58" s="35">
        <v>98.830039905089151</v>
      </c>
      <c r="J58" s="38">
        <v>135566.25</v>
      </c>
    </row>
    <row r="59" spans="1:10" ht="13.8" x14ac:dyDescent="0.2">
      <c r="A59" s="37" t="s">
        <v>68</v>
      </c>
      <c r="B59" s="16" t="s">
        <v>68</v>
      </c>
      <c r="C59" s="104" t="s">
        <v>220</v>
      </c>
      <c r="D59" s="16" t="s">
        <v>345</v>
      </c>
      <c r="E59" s="38">
        <v>600000</v>
      </c>
      <c r="F59" s="38">
        <v>0</v>
      </c>
      <c r="G59" s="38">
        <v>600000</v>
      </c>
      <c r="H59" s="38">
        <v>198128.65</v>
      </c>
      <c r="I59" s="35">
        <v>33.021441666666668</v>
      </c>
      <c r="J59" s="38">
        <v>188678.65</v>
      </c>
    </row>
    <row r="60" spans="1:10" ht="13.8" x14ac:dyDescent="0.2">
      <c r="A60" s="37" t="s">
        <v>68</v>
      </c>
      <c r="B60" s="16" t="s">
        <v>68</v>
      </c>
      <c r="C60" s="104" t="s">
        <v>222</v>
      </c>
      <c r="D60" s="16" t="s">
        <v>346</v>
      </c>
      <c r="E60" s="38">
        <v>210228</v>
      </c>
      <c r="F60" s="38">
        <v>0</v>
      </c>
      <c r="G60" s="38">
        <v>210228</v>
      </c>
      <c r="H60" s="38">
        <v>15402</v>
      </c>
      <c r="I60" s="35">
        <v>7.3263314116102514</v>
      </c>
      <c r="J60" s="38">
        <v>15402</v>
      </c>
    </row>
    <row r="61" spans="1:10" ht="13.8" x14ac:dyDescent="0.2">
      <c r="A61" s="37" t="s">
        <v>68</v>
      </c>
      <c r="B61" s="16" t="s">
        <v>68</v>
      </c>
      <c r="C61" s="104" t="s">
        <v>347</v>
      </c>
      <c r="D61" s="16" t="s">
        <v>348</v>
      </c>
      <c r="E61" s="38">
        <v>3453588.72</v>
      </c>
      <c r="F61" s="38">
        <v>-396161.65</v>
      </c>
      <c r="G61" s="38">
        <v>3057427.07</v>
      </c>
      <c r="H61" s="38">
        <v>0</v>
      </c>
      <c r="I61" s="35">
        <v>0</v>
      </c>
      <c r="J61" s="38">
        <v>0</v>
      </c>
    </row>
    <row r="62" spans="1:10" ht="13.8" x14ac:dyDescent="0.2">
      <c r="A62" s="37" t="s">
        <v>68</v>
      </c>
      <c r="B62" s="16" t="s">
        <v>68</v>
      </c>
      <c r="C62" s="104" t="s">
        <v>349</v>
      </c>
      <c r="D62" s="16" t="s">
        <v>350</v>
      </c>
      <c r="E62" s="38">
        <v>11370451.27</v>
      </c>
      <c r="F62" s="38">
        <v>396161.65</v>
      </c>
      <c r="G62" s="38">
        <v>11766612.92</v>
      </c>
      <c r="H62" s="38">
        <v>444143.92</v>
      </c>
      <c r="I62" s="35">
        <v>3.7746114622762659</v>
      </c>
      <c r="J62" s="38">
        <v>444143.92</v>
      </c>
    </row>
    <row r="63" spans="1:10" ht="13.8" x14ac:dyDescent="0.2">
      <c r="A63" s="37" t="s">
        <v>68</v>
      </c>
      <c r="B63" s="16" t="s">
        <v>68</v>
      </c>
      <c r="C63" s="104" t="s">
        <v>351</v>
      </c>
      <c r="D63" s="16" t="s">
        <v>352</v>
      </c>
      <c r="E63" s="38">
        <v>427687347.31999999</v>
      </c>
      <c r="F63" s="38">
        <v>0</v>
      </c>
      <c r="G63" s="38">
        <v>427687347.31999999</v>
      </c>
      <c r="H63" s="38">
        <v>26113242.699999999</v>
      </c>
      <c r="I63" s="35">
        <v>6.105685114051739</v>
      </c>
      <c r="J63" s="38">
        <v>26113242.699999999</v>
      </c>
    </row>
    <row r="64" spans="1:10" ht="13.8" x14ac:dyDescent="0.2">
      <c r="A64" s="37" t="s">
        <v>68</v>
      </c>
      <c r="B64" s="16" t="s">
        <v>68</v>
      </c>
      <c r="C64" s="104" t="s">
        <v>353</v>
      </c>
      <c r="D64" s="16" t="s">
        <v>354</v>
      </c>
      <c r="E64" s="38">
        <v>5121018.3499999996</v>
      </c>
      <c r="F64" s="38">
        <v>-37800.14</v>
      </c>
      <c r="G64" s="38">
        <v>5083218.21</v>
      </c>
      <c r="H64" s="38">
        <v>2905608.03</v>
      </c>
      <c r="I64" s="35">
        <v>57.160796762254279</v>
      </c>
      <c r="J64" s="38">
        <v>2905608.03</v>
      </c>
    </row>
    <row r="65" spans="1:10" ht="13.8" x14ac:dyDescent="0.2">
      <c r="A65" s="37" t="s">
        <v>68</v>
      </c>
      <c r="B65" s="16" t="s">
        <v>68</v>
      </c>
      <c r="C65" s="104" t="s">
        <v>355</v>
      </c>
      <c r="D65" s="16" t="s">
        <v>356</v>
      </c>
      <c r="E65" s="38">
        <v>2581256.25</v>
      </c>
      <c r="F65" s="38">
        <v>654725.69999999995</v>
      </c>
      <c r="G65" s="38">
        <v>3235981.95</v>
      </c>
      <c r="H65" s="38">
        <v>129925.83</v>
      </c>
      <c r="I65" s="35">
        <v>4.0150356833727079</v>
      </c>
      <c r="J65" s="38">
        <v>98517.83</v>
      </c>
    </row>
    <row r="66" spans="1:10" ht="13.8" x14ac:dyDescent="0.2">
      <c r="A66" s="37" t="s">
        <v>68</v>
      </c>
      <c r="B66" s="16" t="s">
        <v>68</v>
      </c>
      <c r="C66" s="105" t="s">
        <v>125</v>
      </c>
      <c r="D66" s="27" t="s">
        <v>68</v>
      </c>
      <c r="E66" s="28">
        <v>1827626296.78</v>
      </c>
      <c r="F66" s="28">
        <v>14430250.279999999</v>
      </c>
      <c r="G66" s="28">
        <v>1842056547.0599999</v>
      </c>
      <c r="H66" s="28">
        <v>320970014.44999999</v>
      </c>
      <c r="I66" s="29">
        <v>17.424547306231272</v>
      </c>
      <c r="J66" s="28">
        <v>301563953.58999997</v>
      </c>
    </row>
    <row r="67" spans="1:10" ht="13.8" x14ac:dyDescent="0.2">
      <c r="A67" s="37" t="s">
        <v>17</v>
      </c>
      <c r="B67" s="16" t="s">
        <v>28</v>
      </c>
      <c r="C67" s="104" t="s">
        <v>357</v>
      </c>
      <c r="D67" s="16" t="s">
        <v>358</v>
      </c>
      <c r="E67" s="38">
        <v>1298146.04</v>
      </c>
      <c r="F67" s="38">
        <v>0</v>
      </c>
      <c r="G67" s="38">
        <v>1298146.04</v>
      </c>
      <c r="H67" s="38">
        <v>66967.23</v>
      </c>
      <c r="I67" s="35">
        <v>5.1586823004906286</v>
      </c>
      <c r="J67" s="38">
        <v>40469.440000000002</v>
      </c>
    </row>
    <row r="68" spans="1:10" ht="13.8" x14ac:dyDescent="0.2">
      <c r="A68" s="37" t="s">
        <v>68</v>
      </c>
      <c r="B68" s="16" t="s">
        <v>68</v>
      </c>
      <c r="C68" s="104" t="s">
        <v>359</v>
      </c>
      <c r="D68" s="16" t="s">
        <v>360</v>
      </c>
      <c r="E68" s="38">
        <v>77940.22</v>
      </c>
      <c r="F68" s="38">
        <v>0</v>
      </c>
      <c r="G68" s="38">
        <v>77940.22</v>
      </c>
      <c r="H68" s="38">
        <v>37549.81</v>
      </c>
      <c r="I68" s="35">
        <v>48.177705939244206</v>
      </c>
      <c r="J68" s="38">
        <v>37549.81</v>
      </c>
    </row>
    <row r="69" spans="1:10" ht="13.8" x14ac:dyDescent="0.2">
      <c r="A69" s="37" t="s">
        <v>68</v>
      </c>
      <c r="B69" s="16" t="s">
        <v>68</v>
      </c>
      <c r="C69" s="104" t="s">
        <v>361</v>
      </c>
      <c r="D69" s="16" t="s">
        <v>362</v>
      </c>
      <c r="E69" s="38">
        <v>5005905.62</v>
      </c>
      <c r="F69" s="38">
        <v>0</v>
      </c>
      <c r="G69" s="38">
        <v>5005905.62</v>
      </c>
      <c r="H69" s="38">
        <v>4033191.77</v>
      </c>
      <c r="I69" s="35">
        <v>80.568673805719897</v>
      </c>
      <c r="J69" s="38">
        <v>4033191.77</v>
      </c>
    </row>
    <row r="70" spans="1:10" ht="13.8" x14ac:dyDescent="0.2">
      <c r="A70" s="37" t="s">
        <v>68</v>
      </c>
      <c r="B70" s="16" t="s">
        <v>68</v>
      </c>
      <c r="C70" s="104" t="s">
        <v>363</v>
      </c>
      <c r="D70" s="16" t="s">
        <v>364</v>
      </c>
      <c r="E70" s="38">
        <v>1710683.72</v>
      </c>
      <c r="F70" s="38">
        <v>0</v>
      </c>
      <c r="G70" s="38">
        <v>1710683.72</v>
      </c>
      <c r="H70" s="38">
        <v>526446.64</v>
      </c>
      <c r="I70" s="35">
        <v>30.774048635945398</v>
      </c>
      <c r="J70" s="38">
        <v>393408.37</v>
      </c>
    </row>
    <row r="71" spans="1:10" ht="13.8" x14ac:dyDescent="0.2">
      <c r="A71" s="37" t="s">
        <v>68</v>
      </c>
      <c r="B71" s="16" t="s">
        <v>68</v>
      </c>
      <c r="C71" s="104" t="s">
        <v>365</v>
      </c>
      <c r="D71" s="16" t="s">
        <v>366</v>
      </c>
      <c r="E71" s="38">
        <v>1000000</v>
      </c>
      <c r="F71" s="38">
        <v>0</v>
      </c>
      <c r="G71" s="38">
        <v>1000000</v>
      </c>
      <c r="H71" s="38">
        <v>340934.19</v>
      </c>
      <c r="I71" s="35">
        <v>34.093418999999997</v>
      </c>
      <c r="J71" s="38">
        <v>339702.83</v>
      </c>
    </row>
    <row r="72" spans="1:10" ht="13.8" x14ac:dyDescent="0.2">
      <c r="A72" s="37" t="s">
        <v>68</v>
      </c>
      <c r="B72" s="16" t="s">
        <v>68</v>
      </c>
      <c r="C72" s="104" t="s">
        <v>367</v>
      </c>
      <c r="D72" s="16" t="s">
        <v>368</v>
      </c>
      <c r="E72" s="38">
        <v>0</v>
      </c>
      <c r="F72" s="38">
        <v>0</v>
      </c>
      <c r="G72" s="38">
        <v>0</v>
      </c>
      <c r="H72" s="38">
        <v>225</v>
      </c>
      <c r="I72" s="35">
        <v>0</v>
      </c>
      <c r="J72" s="38">
        <v>225</v>
      </c>
    </row>
    <row r="73" spans="1:10" ht="13.8" x14ac:dyDescent="0.2">
      <c r="A73" s="37" t="s">
        <v>68</v>
      </c>
      <c r="B73" s="16" t="s">
        <v>68</v>
      </c>
      <c r="C73" s="104" t="s">
        <v>369</v>
      </c>
      <c r="D73" s="16" t="s">
        <v>370</v>
      </c>
      <c r="E73" s="38">
        <v>2711491.73</v>
      </c>
      <c r="F73" s="38">
        <v>0</v>
      </c>
      <c r="G73" s="38">
        <v>2711491.73</v>
      </c>
      <c r="H73" s="38">
        <v>1590432.51</v>
      </c>
      <c r="I73" s="35">
        <v>58.655259479622309</v>
      </c>
      <c r="J73" s="38">
        <v>1203510.33</v>
      </c>
    </row>
    <row r="74" spans="1:10" ht="13.8" x14ac:dyDescent="0.2">
      <c r="A74" s="37" t="s">
        <v>68</v>
      </c>
      <c r="B74" s="16" t="s">
        <v>68</v>
      </c>
      <c r="C74" s="104" t="s">
        <v>371</v>
      </c>
      <c r="D74" s="16" t="s">
        <v>372</v>
      </c>
      <c r="E74" s="38">
        <v>7154254.5199999996</v>
      </c>
      <c r="F74" s="38">
        <v>0</v>
      </c>
      <c r="G74" s="38">
        <v>7154254.5199999996</v>
      </c>
      <c r="H74" s="38">
        <v>3214931.63</v>
      </c>
      <c r="I74" s="35">
        <v>44.937339327424432</v>
      </c>
      <c r="J74" s="38">
        <v>2909858.06</v>
      </c>
    </row>
    <row r="75" spans="1:10" ht="13.8" x14ac:dyDescent="0.2">
      <c r="A75" s="37" t="s">
        <v>68</v>
      </c>
      <c r="B75" s="16" t="s">
        <v>68</v>
      </c>
      <c r="C75" s="104" t="s">
        <v>373</v>
      </c>
      <c r="D75" s="16" t="s">
        <v>374</v>
      </c>
      <c r="E75" s="38">
        <v>0</v>
      </c>
      <c r="F75" s="38">
        <v>0</v>
      </c>
      <c r="G75" s="38">
        <v>0</v>
      </c>
      <c r="H75" s="38">
        <v>3637.15</v>
      </c>
      <c r="I75" s="35">
        <v>0</v>
      </c>
      <c r="J75" s="38">
        <v>3637.15</v>
      </c>
    </row>
    <row r="76" spans="1:10" ht="13.8" x14ac:dyDescent="0.2">
      <c r="A76" s="37" t="s">
        <v>68</v>
      </c>
      <c r="B76" s="16" t="s">
        <v>68</v>
      </c>
      <c r="C76" s="104" t="s">
        <v>375</v>
      </c>
      <c r="D76" s="16" t="s">
        <v>376</v>
      </c>
      <c r="E76" s="38">
        <v>80733.88</v>
      </c>
      <c r="F76" s="38">
        <v>0</v>
      </c>
      <c r="G76" s="38">
        <v>80733.88</v>
      </c>
      <c r="H76" s="38">
        <v>200</v>
      </c>
      <c r="I76" s="35">
        <v>0.24772747203528431</v>
      </c>
      <c r="J76" s="38">
        <v>200</v>
      </c>
    </row>
    <row r="77" spans="1:10" s="88" customFormat="1" ht="13.8" x14ac:dyDescent="0.2">
      <c r="A77" s="37" t="s">
        <v>68</v>
      </c>
      <c r="B77" s="16" t="s">
        <v>68</v>
      </c>
      <c r="C77" s="105" t="s">
        <v>125</v>
      </c>
      <c r="D77" s="27" t="s">
        <v>68</v>
      </c>
      <c r="E77" s="28">
        <v>19039155.73</v>
      </c>
      <c r="F77" s="28">
        <v>0</v>
      </c>
      <c r="G77" s="28">
        <v>19039155.73</v>
      </c>
      <c r="H77" s="28">
        <v>9814515.9299999997</v>
      </c>
      <c r="I77" s="29">
        <v>51.549113149672209</v>
      </c>
      <c r="J77" s="28">
        <v>8961752.7599999998</v>
      </c>
    </row>
    <row r="78" spans="1:10" ht="13.8" x14ac:dyDescent="0.2">
      <c r="A78" s="37" t="s">
        <v>9</v>
      </c>
      <c r="B78" s="16" t="s">
        <v>29</v>
      </c>
      <c r="C78" s="104" t="s">
        <v>227</v>
      </c>
      <c r="D78" s="16" t="s">
        <v>377</v>
      </c>
      <c r="E78" s="38">
        <v>27000000</v>
      </c>
      <c r="F78" s="38">
        <v>0</v>
      </c>
      <c r="G78" s="38">
        <v>27000000</v>
      </c>
      <c r="H78" s="38">
        <v>23618760</v>
      </c>
      <c r="I78" s="35">
        <v>87.476888888888894</v>
      </c>
      <c r="J78" s="38">
        <v>0</v>
      </c>
    </row>
    <row r="79" spans="1:10" ht="13.8" x14ac:dyDescent="0.2">
      <c r="A79" s="37" t="s">
        <v>68</v>
      </c>
      <c r="B79" s="16" t="s">
        <v>68</v>
      </c>
      <c r="C79" s="105" t="s">
        <v>125</v>
      </c>
      <c r="D79" s="27" t="s">
        <v>68</v>
      </c>
      <c r="E79" s="28">
        <v>27000000</v>
      </c>
      <c r="F79" s="28">
        <v>0</v>
      </c>
      <c r="G79" s="28">
        <v>27000000</v>
      </c>
      <c r="H79" s="28">
        <v>23618760</v>
      </c>
      <c r="I79" s="29">
        <v>87.476888888888894</v>
      </c>
      <c r="J79" s="28">
        <v>0</v>
      </c>
    </row>
    <row r="80" spans="1:10" ht="13.8" x14ac:dyDescent="0.2">
      <c r="A80" s="37" t="s">
        <v>11</v>
      </c>
      <c r="B80" s="16" t="s">
        <v>12</v>
      </c>
      <c r="C80" s="104" t="s">
        <v>378</v>
      </c>
      <c r="D80" s="16" t="s">
        <v>379</v>
      </c>
      <c r="E80" s="38">
        <v>895043.59</v>
      </c>
      <c r="F80" s="38">
        <v>0</v>
      </c>
      <c r="G80" s="38">
        <v>895043.59</v>
      </c>
      <c r="H80" s="38">
        <v>0</v>
      </c>
      <c r="I80" s="35">
        <v>0</v>
      </c>
      <c r="J80" s="38">
        <v>0</v>
      </c>
    </row>
    <row r="81" spans="1:10" s="88" customFormat="1" ht="13.8" x14ac:dyDescent="0.2">
      <c r="A81" s="37" t="s">
        <v>68</v>
      </c>
      <c r="B81" s="16" t="s">
        <v>68</v>
      </c>
      <c r="C81" s="104" t="s">
        <v>380</v>
      </c>
      <c r="D81" s="16" t="s">
        <v>381</v>
      </c>
      <c r="E81" s="38">
        <v>13984000</v>
      </c>
      <c r="F81" s="38">
        <v>0</v>
      </c>
      <c r="G81" s="38">
        <v>13984000</v>
      </c>
      <c r="H81" s="38">
        <v>-256749.51</v>
      </c>
      <c r="I81" s="35">
        <v>-1.8360233838672768</v>
      </c>
      <c r="J81" s="38">
        <v>-256749.51</v>
      </c>
    </row>
    <row r="82" spans="1:10" s="88" customFormat="1" ht="13.8" x14ac:dyDescent="0.2">
      <c r="A82" s="37" t="s">
        <v>68</v>
      </c>
      <c r="B82" s="16" t="s">
        <v>68</v>
      </c>
      <c r="C82" s="104" t="s">
        <v>382</v>
      </c>
      <c r="D82" s="16" t="s">
        <v>383</v>
      </c>
      <c r="E82" s="38">
        <v>25883826.449999999</v>
      </c>
      <c r="F82" s="38">
        <v>0</v>
      </c>
      <c r="G82" s="38">
        <v>25883826.449999999</v>
      </c>
      <c r="H82" s="38">
        <v>21661286.539999999</v>
      </c>
      <c r="I82" s="35">
        <v>83.686569997072439</v>
      </c>
      <c r="J82" s="38">
        <v>21661286.539999999</v>
      </c>
    </row>
    <row r="83" spans="1:10" s="88" customFormat="1" ht="13.8" x14ac:dyDescent="0.2">
      <c r="A83" s="37" t="s">
        <v>68</v>
      </c>
      <c r="B83" s="16" t="s">
        <v>68</v>
      </c>
      <c r="C83" s="104" t="s">
        <v>384</v>
      </c>
      <c r="D83" s="16" t="s">
        <v>385</v>
      </c>
      <c r="E83" s="38">
        <v>200000</v>
      </c>
      <c r="F83" s="38">
        <v>0</v>
      </c>
      <c r="G83" s="38">
        <v>200000</v>
      </c>
      <c r="H83" s="38">
        <v>0</v>
      </c>
      <c r="I83" s="35">
        <v>0</v>
      </c>
      <c r="J83" s="38">
        <v>0</v>
      </c>
    </row>
    <row r="84" spans="1:10" s="88" customFormat="1" ht="13.8" x14ac:dyDescent="0.2">
      <c r="A84" s="37" t="s">
        <v>68</v>
      </c>
      <c r="B84" s="16" t="s">
        <v>68</v>
      </c>
      <c r="C84" s="104" t="s">
        <v>386</v>
      </c>
      <c r="D84" s="16" t="s">
        <v>387</v>
      </c>
      <c r="E84" s="38">
        <v>2200000</v>
      </c>
      <c r="F84" s="38">
        <v>0</v>
      </c>
      <c r="G84" s="38">
        <v>2200000</v>
      </c>
      <c r="H84" s="38">
        <v>1751542.83</v>
      </c>
      <c r="I84" s="35">
        <v>79.615583181818181</v>
      </c>
      <c r="J84" s="38">
        <v>1751542.83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100000</v>
      </c>
      <c r="F85" s="38">
        <v>0</v>
      </c>
      <c r="G85" s="38">
        <v>100000</v>
      </c>
      <c r="H85" s="38">
        <v>465965.33</v>
      </c>
      <c r="I85" s="35">
        <v>465.96532999999999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362886930.29000002</v>
      </c>
      <c r="F86" s="38">
        <v>-34000000</v>
      </c>
      <c r="G86" s="38">
        <v>328886930.29000002</v>
      </c>
      <c r="H86" s="38">
        <v>12111657.24</v>
      </c>
      <c r="I86" s="35">
        <v>3.6826204158737474</v>
      </c>
      <c r="J86" s="38">
        <v>5245113.0599999996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335</v>
      </c>
      <c r="E87" s="38">
        <v>1140540</v>
      </c>
      <c r="F87" s="38">
        <v>0</v>
      </c>
      <c r="G87" s="38">
        <v>1140540</v>
      </c>
      <c r="H87" s="38">
        <v>0</v>
      </c>
      <c r="I87" s="35">
        <v>0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393</v>
      </c>
      <c r="D88" s="16" t="s">
        <v>394</v>
      </c>
      <c r="E88" s="38">
        <v>8745029.9199999999</v>
      </c>
      <c r="F88" s="38">
        <v>0</v>
      </c>
      <c r="G88" s="38">
        <v>8745029.9199999999</v>
      </c>
      <c r="H88" s="38">
        <v>619331.11</v>
      </c>
      <c r="I88" s="35">
        <v>7.0820925218744133</v>
      </c>
      <c r="J88" s="38">
        <v>619331.11</v>
      </c>
    </row>
    <row r="89" spans="1:10" s="88" customFormat="1" ht="13.8" x14ac:dyDescent="0.2">
      <c r="A89" s="37" t="s">
        <v>68</v>
      </c>
      <c r="B89" s="16" t="s">
        <v>68</v>
      </c>
      <c r="C89" s="104" t="s">
        <v>248</v>
      </c>
      <c r="D89" s="16" t="s">
        <v>395</v>
      </c>
      <c r="E89" s="38">
        <v>4600000</v>
      </c>
      <c r="F89" s="38">
        <v>1590000</v>
      </c>
      <c r="G89" s="38">
        <v>6190000</v>
      </c>
      <c r="H89" s="38">
        <v>6190000</v>
      </c>
      <c r="I89" s="35">
        <v>100</v>
      </c>
      <c r="J89" s="38">
        <v>6190000</v>
      </c>
    </row>
    <row r="90" spans="1:10" s="88" customFormat="1" ht="13.8" x14ac:dyDescent="0.2">
      <c r="A90" s="37" t="s">
        <v>68</v>
      </c>
      <c r="B90" s="16" t="s">
        <v>68</v>
      </c>
      <c r="C90" s="104" t="s">
        <v>396</v>
      </c>
      <c r="D90" s="16" t="s">
        <v>344</v>
      </c>
      <c r="E90" s="38">
        <v>496904.3</v>
      </c>
      <c r="F90" s="38">
        <v>0</v>
      </c>
      <c r="G90" s="38">
        <v>496904.3</v>
      </c>
      <c r="H90" s="38">
        <v>2017.06</v>
      </c>
      <c r="I90" s="35">
        <v>0.40592524556539361</v>
      </c>
      <c r="J90" s="38">
        <v>2017.06</v>
      </c>
    </row>
    <row r="91" spans="1:10" s="88" customFormat="1" ht="13.8" x14ac:dyDescent="0.2">
      <c r="A91" s="37" t="s">
        <v>68</v>
      </c>
      <c r="B91" s="16" t="s">
        <v>68</v>
      </c>
      <c r="C91" s="104" t="s">
        <v>249</v>
      </c>
      <c r="D91" s="16" t="s">
        <v>397</v>
      </c>
      <c r="E91" s="38">
        <v>55000</v>
      </c>
      <c r="F91" s="38">
        <v>0</v>
      </c>
      <c r="G91" s="38">
        <v>55000</v>
      </c>
      <c r="H91" s="38">
        <v>0</v>
      </c>
      <c r="I91" s="35">
        <v>0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4" t="s">
        <v>250</v>
      </c>
      <c r="D92" s="16" t="s">
        <v>398</v>
      </c>
      <c r="E92" s="38">
        <v>50000</v>
      </c>
      <c r="F92" s="38">
        <v>0</v>
      </c>
      <c r="G92" s="38">
        <v>50000</v>
      </c>
      <c r="H92" s="38">
        <v>0</v>
      </c>
      <c r="I92" s="35">
        <v>0</v>
      </c>
      <c r="J92" s="38">
        <v>0</v>
      </c>
    </row>
    <row r="93" spans="1:10" s="88" customFormat="1" ht="13.8" x14ac:dyDescent="0.2">
      <c r="A93" s="37" t="s">
        <v>68</v>
      </c>
      <c r="B93" s="16" t="s">
        <v>68</v>
      </c>
      <c r="C93" s="104" t="s">
        <v>251</v>
      </c>
      <c r="D93" s="16" t="s">
        <v>399</v>
      </c>
      <c r="E93" s="38">
        <v>0</v>
      </c>
      <c r="F93" s="38">
        <v>0</v>
      </c>
      <c r="G93" s="38">
        <v>0</v>
      </c>
      <c r="H93" s="38">
        <v>19055.91</v>
      </c>
      <c r="I93" s="35">
        <v>0</v>
      </c>
      <c r="J93" s="38">
        <v>0</v>
      </c>
    </row>
    <row r="94" spans="1:10" s="88" customFormat="1" ht="13.8" x14ac:dyDescent="0.2">
      <c r="A94" s="37" t="s">
        <v>68</v>
      </c>
      <c r="B94" s="16" t="s">
        <v>68</v>
      </c>
      <c r="C94" s="104" t="s">
        <v>400</v>
      </c>
      <c r="D94" s="16" t="s">
        <v>348</v>
      </c>
      <c r="E94" s="38">
        <v>21671766.09</v>
      </c>
      <c r="F94" s="38">
        <v>0</v>
      </c>
      <c r="G94" s="38">
        <v>21671766.09</v>
      </c>
      <c r="H94" s="38">
        <v>224035.27</v>
      </c>
      <c r="I94" s="35">
        <v>1.0337656334495811</v>
      </c>
      <c r="J94" s="38">
        <v>224035.27</v>
      </c>
    </row>
    <row r="95" spans="1:10" s="88" customFormat="1" ht="13.8" x14ac:dyDescent="0.2">
      <c r="A95" s="37" t="s">
        <v>68</v>
      </c>
      <c r="B95" s="16" t="s">
        <v>68</v>
      </c>
      <c r="C95" s="104" t="s">
        <v>401</v>
      </c>
      <c r="D95" s="16" t="s">
        <v>350</v>
      </c>
      <c r="E95" s="38">
        <v>7157.67</v>
      </c>
      <c r="F95" s="38">
        <v>0</v>
      </c>
      <c r="G95" s="38">
        <v>7157.67</v>
      </c>
      <c r="H95" s="38">
        <v>0</v>
      </c>
      <c r="I95" s="35">
        <v>0</v>
      </c>
      <c r="J95" s="38">
        <v>0</v>
      </c>
    </row>
    <row r="96" spans="1:10" s="88" customFormat="1" ht="13.8" x14ac:dyDescent="0.2">
      <c r="A96" s="37" t="s">
        <v>68</v>
      </c>
      <c r="B96" s="16" t="s">
        <v>68</v>
      </c>
      <c r="C96" s="104" t="s">
        <v>402</v>
      </c>
      <c r="D96" s="16" t="s">
        <v>352</v>
      </c>
      <c r="E96" s="38">
        <v>25096795.640000001</v>
      </c>
      <c r="F96" s="38">
        <v>0</v>
      </c>
      <c r="G96" s="38">
        <v>25096795.640000001</v>
      </c>
      <c r="H96" s="38">
        <v>3524572.94</v>
      </c>
      <c r="I96" s="35">
        <v>14.043916165864751</v>
      </c>
      <c r="J96" s="38">
        <v>3524572.94</v>
      </c>
    </row>
    <row r="97" spans="1:10" s="88" customFormat="1" ht="13.8" x14ac:dyDescent="0.2">
      <c r="A97" s="37" t="s">
        <v>68</v>
      </c>
      <c r="B97" s="16" t="s">
        <v>68</v>
      </c>
      <c r="C97" s="104" t="s">
        <v>403</v>
      </c>
      <c r="D97" s="16" t="s">
        <v>354</v>
      </c>
      <c r="E97" s="38">
        <v>87022935.420000002</v>
      </c>
      <c r="F97" s="38">
        <v>0</v>
      </c>
      <c r="G97" s="38">
        <v>87022935.420000002</v>
      </c>
      <c r="H97" s="38">
        <v>26177564.109999999</v>
      </c>
      <c r="I97" s="35">
        <v>30.081223971196625</v>
      </c>
      <c r="J97" s="38">
        <v>26177564.109999999</v>
      </c>
    </row>
    <row r="98" spans="1:10" s="88" customFormat="1" ht="13.8" x14ac:dyDescent="0.2">
      <c r="A98" s="37" t="s">
        <v>68</v>
      </c>
      <c r="B98" s="16" t="s">
        <v>68</v>
      </c>
      <c r="C98" s="104" t="s">
        <v>404</v>
      </c>
      <c r="D98" s="16" t="s">
        <v>356</v>
      </c>
      <c r="E98" s="38">
        <v>2657655.11</v>
      </c>
      <c r="F98" s="38">
        <v>0</v>
      </c>
      <c r="G98" s="38">
        <v>2657655.11</v>
      </c>
      <c r="H98" s="38">
        <v>826309.85</v>
      </c>
      <c r="I98" s="35">
        <v>31.091688567520713</v>
      </c>
      <c r="J98" s="38">
        <v>826309.85</v>
      </c>
    </row>
    <row r="99" spans="1:10" s="88" customFormat="1" ht="13.8" x14ac:dyDescent="0.2">
      <c r="A99" s="37" t="s">
        <v>68</v>
      </c>
      <c r="B99" s="16" t="s">
        <v>68</v>
      </c>
      <c r="C99" s="105" t="s">
        <v>125</v>
      </c>
      <c r="D99" s="27" t="s">
        <v>68</v>
      </c>
      <c r="E99" s="28">
        <v>557693584.48000002</v>
      </c>
      <c r="F99" s="28">
        <v>-32410000</v>
      </c>
      <c r="G99" s="28">
        <v>525283584.48000002</v>
      </c>
      <c r="H99" s="28">
        <v>73316588.680000007</v>
      </c>
      <c r="I99" s="29">
        <v>13.957525200902506</v>
      </c>
      <c r="J99" s="28">
        <v>65965023.259999998</v>
      </c>
    </row>
    <row r="100" spans="1:10" s="88" customFormat="1" ht="13.8" x14ac:dyDescent="0.2">
      <c r="A100" s="37" t="s">
        <v>19</v>
      </c>
      <c r="B100" s="16" t="s">
        <v>20</v>
      </c>
      <c r="C100" s="104" t="s">
        <v>405</v>
      </c>
      <c r="D100" s="16" t="s">
        <v>406</v>
      </c>
      <c r="E100" s="38">
        <v>494818.69</v>
      </c>
      <c r="F100" s="38">
        <v>0</v>
      </c>
      <c r="G100" s="38">
        <v>494818.69</v>
      </c>
      <c r="H100" s="38">
        <v>19107.64</v>
      </c>
      <c r="I100" s="35">
        <v>3.8615437100809591</v>
      </c>
      <c r="J100" s="38">
        <v>19107.64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407</v>
      </c>
      <c r="D101" s="16" t="s">
        <v>408</v>
      </c>
      <c r="E101" s="38">
        <v>13306157.449999999</v>
      </c>
      <c r="F101" s="38">
        <v>0</v>
      </c>
      <c r="G101" s="38">
        <v>13306157.449999999</v>
      </c>
      <c r="H101" s="38">
        <v>172458.96</v>
      </c>
      <c r="I101" s="35">
        <v>1.2960838667965711</v>
      </c>
      <c r="J101" s="38">
        <v>172458.96</v>
      </c>
    </row>
    <row r="102" spans="1:10" s="88" customFormat="1" ht="13.8" x14ac:dyDescent="0.2">
      <c r="A102" s="37" t="s">
        <v>68</v>
      </c>
      <c r="B102" s="16" t="s">
        <v>68</v>
      </c>
      <c r="C102" s="104" t="s">
        <v>409</v>
      </c>
      <c r="D102" s="16" t="s">
        <v>410</v>
      </c>
      <c r="E102" s="38">
        <v>0</v>
      </c>
      <c r="F102" s="38">
        <v>228337538.38999999</v>
      </c>
      <c r="G102" s="38">
        <v>228337538.38999999</v>
      </c>
      <c r="H102" s="38">
        <v>0</v>
      </c>
      <c r="I102" s="35">
        <v>0</v>
      </c>
      <c r="J102" s="38">
        <v>0</v>
      </c>
    </row>
    <row r="103" spans="1:10" s="88" customFormat="1" ht="13.8" x14ac:dyDescent="0.2">
      <c r="A103" s="37" t="s">
        <v>68</v>
      </c>
      <c r="B103" s="16" t="s">
        <v>68</v>
      </c>
      <c r="C103" s="105" t="s">
        <v>125</v>
      </c>
      <c r="D103" s="27" t="s">
        <v>68</v>
      </c>
      <c r="E103" s="28">
        <v>13800976.140000001</v>
      </c>
      <c r="F103" s="28">
        <v>228337538.38999999</v>
      </c>
      <c r="G103" s="28">
        <v>242138514.53</v>
      </c>
      <c r="H103" s="28">
        <v>191566.6</v>
      </c>
      <c r="I103" s="29">
        <v>7.9114468993847595E-2</v>
      </c>
      <c r="J103" s="28">
        <v>191566.6</v>
      </c>
    </row>
    <row r="104" spans="1:10" ht="13.8" x14ac:dyDescent="0.2">
      <c r="A104" s="37" t="s">
        <v>21</v>
      </c>
      <c r="B104" s="16" t="s">
        <v>22</v>
      </c>
      <c r="C104" s="104" t="s">
        <v>256</v>
      </c>
      <c r="D104" s="16" t="s">
        <v>411</v>
      </c>
      <c r="E104" s="38">
        <v>1359120448.8699999</v>
      </c>
      <c r="F104" s="38">
        <v>0</v>
      </c>
      <c r="G104" s="38">
        <v>1359120448.8699999</v>
      </c>
      <c r="H104" s="38">
        <v>829075236.84000003</v>
      </c>
      <c r="I104" s="35">
        <v>61.000865488361228</v>
      </c>
      <c r="J104" s="38">
        <v>733211015.44000006</v>
      </c>
    </row>
    <row r="105" spans="1:10" s="88" customFormat="1" ht="13.8" x14ac:dyDescent="0.2">
      <c r="A105" s="37" t="s">
        <v>68</v>
      </c>
      <c r="B105" s="16" t="s">
        <v>68</v>
      </c>
      <c r="C105" s="105" t="s">
        <v>125</v>
      </c>
      <c r="D105" s="27" t="s">
        <v>68</v>
      </c>
      <c r="E105" s="28">
        <v>1359120448.8699999</v>
      </c>
      <c r="F105" s="28">
        <v>0</v>
      </c>
      <c r="G105" s="28">
        <v>1359120448.8699999</v>
      </c>
      <c r="H105" s="28">
        <v>829075236.84000003</v>
      </c>
      <c r="I105" s="29">
        <v>61.000865488361228</v>
      </c>
      <c r="J105" s="28">
        <v>733211015.44000006</v>
      </c>
    </row>
    <row r="106" spans="1:10" s="88" customFormat="1" ht="13.8" x14ac:dyDescent="0.2">
      <c r="A106" s="132" t="s">
        <v>260</v>
      </c>
      <c r="B106" s="133" t="s">
        <v>68</v>
      </c>
      <c r="C106" s="109" t="s">
        <v>68</v>
      </c>
      <c r="D106" s="70" t="s">
        <v>68</v>
      </c>
      <c r="E106" s="66">
        <v>8546300921.4300003</v>
      </c>
      <c r="F106" s="66">
        <v>210594751.52000001</v>
      </c>
      <c r="G106" s="66">
        <v>8756895672.9500008</v>
      </c>
      <c r="H106" s="66">
        <v>3003632676.5100002</v>
      </c>
      <c r="I106" s="71">
        <v>34.300199393584229</v>
      </c>
      <c r="J106" s="66">
        <v>2810753025.5100002</v>
      </c>
    </row>
    <row r="107" spans="1:10" ht="13.8" x14ac:dyDescent="0.3">
      <c r="A107" s="131" t="s">
        <v>62</v>
      </c>
      <c r="B107" s="131"/>
      <c r="C107" s="131"/>
      <c r="D107" s="131"/>
      <c r="E107" s="131"/>
      <c r="F107" s="131"/>
      <c r="G107" s="131"/>
      <c r="H107" s="131"/>
      <c r="I107" s="131"/>
      <c r="J107" s="131"/>
    </row>
  </sheetData>
  <mergeCells count="6">
    <mergeCell ref="A107:J107"/>
    <mergeCell ref="A5:B6"/>
    <mergeCell ref="C5:D6"/>
    <mergeCell ref="A1:J1"/>
    <mergeCell ref="A2:J2"/>
    <mergeCell ref="A106:B10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07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63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412</v>
      </c>
      <c r="B7" s="16" t="s">
        <v>413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8312522.7599999998</v>
      </c>
      <c r="K7" s="35">
        <v>50.000001082703797</v>
      </c>
      <c r="L7" s="38">
        <v>0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3751729.84</v>
      </c>
      <c r="K8" s="35">
        <v>50.000001066174903</v>
      </c>
      <c r="L8" s="38">
        <v>0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2183365.7200000002</v>
      </c>
      <c r="K10" s="35">
        <v>50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327697.7</v>
      </c>
      <c r="K11" s="35">
        <v>50.000003051593197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14575916.02</v>
      </c>
      <c r="K12" s="29">
        <v>50.000000960488499</v>
      </c>
      <c r="L12" s="28">
        <v>0</v>
      </c>
    </row>
    <row r="13" spans="1:12" ht="13.8" x14ac:dyDescent="0.2">
      <c r="A13" s="37" t="s">
        <v>414</v>
      </c>
      <c r="B13" s="16" t="s">
        <v>415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569508.56999999995</v>
      </c>
      <c r="I13" s="38">
        <v>569508.56999999995</v>
      </c>
      <c r="J13" s="38">
        <v>569508.56999999995</v>
      </c>
      <c r="K13" s="35">
        <v>31.886114992287499</v>
      </c>
      <c r="L13" s="38">
        <v>569508.56999999995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262936.40999999997</v>
      </c>
      <c r="I14" s="38">
        <v>262936.40999999997</v>
      </c>
      <c r="J14" s="38">
        <v>193843.14</v>
      </c>
      <c r="K14" s="35">
        <v>38.614171314741</v>
      </c>
      <c r="L14" s="38">
        <v>175043.99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9871.34</v>
      </c>
      <c r="I16" s="38">
        <v>9871.34</v>
      </c>
      <c r="J16" s="38">
        <v>9871.34</v>
      </c>
      <c r="K16" s="35">
        <v>8.4587317909168807</v>
      </c>
      <c r="L16" s="38">
        <v>9871.34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948586.32</v>
      </c>
      <c r="I17" s="28">
        <v>948586.32</v>
      </c>
      <c r="J17" s="28">
        <v>773223.05</v>
      </c>
      <c r="K17" s="29">
        <v>30.792931300668599</v>
      </c>
      <c r="L17" s="28">
        <v>754423.9</v>
      </c>
    </row>
    <row r="18" spans="1:12" ht="13.8" x14ac:dyDescent="0.2">
      <c r="A18" s="37" t="s">
        <v>416</v>
      </c>
      <c r="B18" s="16" t="s">
        <v>417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41361.72</v>
      </c>
      <c r="I18" s="38">
        <v>41361.72</v>
      </c>
      <c r="J18" s="38">
        <v>41361.72</v>
      </c>
      <c r="K18" s="35">
        <v>27.827347103126101</v>
      </c>
      <c r="L18" s="38">
        <v>41361.72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65531.42</v>
      </c>
      <c r="I19" s="38">
        <v>65531.42</v>
      </c>
      <c r="J19" s="38">
        <v>65446.42</v>
      </c>
      <c r="K19" s="35">
        <v>27.835604855696701</v>
      </c>
      <c r="L19" s="38">
        <v>51729.26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106893.14</v>
      </c>
      <c r="I20" s="28">
        <v>106893.14</v>
      </c>
      <c r="J20" s="28">
        <v>106808.14</v>
      </c>
      <c r="K20" s="29">
        <v>27.832406438906499</v>
      </c>
      <c r="L20" s="28">
        <v>93090.98</v>
      </c>
    </row>
    <row r="21" spans="1:12" ht="13.8" x14ac:dyDescent="0.2">
      <c r="A21" s="37" t="s">
        <v>418</v>
      </c>
      <c r="B21" s="16" t="s">
        <v>419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77791.539999999994</v>
      </c>
      <c r="I21" s="38">
        <v>77791.539999999994</v>
      </c>
      <c r="J21" s="38">
        <v>77791.539999999994</v>
      </c>
      <c r="K21" s="35">
        <v>28.2074343592746</v>
      </c>
      <c r="L21" s="38">
        <v>77791.539999999994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393.04</v>
      </c>
      <c r="I22" s="38">
        <v>393.04</v>
      </c>
      <c r="J22" s="38">
        <v>47.06</v>
      </c>
      <c r="K22" s="35">
        <v>0.67228571428571005</v>
      </c>
      <c r="L22" s="38">
        <v>47.06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78184.58</v>
      </c>
      <c r="I23" s="28">
        <v>78184.58</v>
      </c>
      <c r="J23" s="28">
        <v>77838.600000000006</v>
      </c>
      <c r="K23" s="29">
        <v>27.5258322771084</v>
      </c>
      <c r="L23" s="28">
        <v>77838.600000000006</v>
      </c>
    </row>
    <row r="24" spans="1:12" ht="13.8" x14ac:dyDescent="0.2">
      <c r="A24" s="37" t="s">
        <v>420</v>
      </c>
      <c r="B24" s="16" t="s">
        <v>421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137749.5</v>
      </c>
      <c r="I24" s="38">
        <v>137749.5</v>
      </c>
      <c r="J24" s="38">
        <v>137749.5</v>
      </c>
      <c r="K24" s="35">
        <v>31.742321009241302</v>
      </c>
      <c r="L24" s="38">
        <v>137749.5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49779.839999999997</v>
      </c>
      <c r="I25" s="38">
        <v>10844.94</v>
      </c>
      <c r="J25" s="38">
        <v>10641.78</v>
      </c>
      <c r="K25" s="35">
        <v>10.598888418348601</v>
      </c>
      <c r="L25" s="38">
        <v>10626.53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19800</v>
      </c>
      <c r="I26" s="38">
        <v>19800</v>
      </c>
      <c r="J26" s="38">
        <v>4693.96</v>
      </c>
      <c r="K26" s="35">
        <v>20.587543859649099</v>
      </c>
      <c r="L26" s="38">
        <v>4632.97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394.46</v>
      </c>
      <c r="I27" s="38">
        <v>394.46</v>
      </c>
      <c r="J27" s="38">
        <v>394.46</v>
      </c>
      <c r="K27" s="35">
        <v>10.9572222222222</v>
      </c>
      <c r="L27" s="38">
        <v>394.46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207723.8</v>
      </c>
      <c r="I28" s="28">
        <v>168788.9</v>
      </c>
      <c r="J28" s="28">
        <v>153479.70000000001</v>
      </c>
      <c r="K28" s="29">
        <v>27.369635405891799</v>
      </c>
      <c r="L28" s="28">
        <v>153403.46</v>
      </c>
    </row>
    <row r="29" spans="1:12" ht="13.8" x14ac:dyDescent="0.2">
      <c r="A29" s="37" t="s">
        <v>422</v>
      </c>
      <c r="B29" s="16" t="s">
        <v>423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10207249.67</v>
      </c>
      <c r="I29" s="38">
        <v>10207249.67</v>
      </c>
      <c r="J29" s="38">
        <v>10207249.67</v>
      </c>
      <c r="K29" s="35">
        <v>29.861806803156799</v>
      </c>
      <c r="L29" s="38">
        <v>10180590.82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-1029026.11</v>
      </c>
      <c r="G30" s="38">
        <v>20713410.59</v>
      </c>
      <c r="H30" s="38">
        <v>10787905.970000001</v>
      </c>
      <c r="I30" s="38">
        <v>10556629.66</v>
      </c>
      <c r="J30" s="38">
        <v>4665519.4400000004</v>
      </c>
      <c r="K30" s="35">
        <v>22.524148882813201</v>
      </c>
      <c r="L30" s="38">
        <v>4282611.1900000004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153126.38</v>
      </c>
      <c r="G32" s="38">
        <v>116856370.53</v>
      </c>
      <c r="H32" s="38">
        <v>98666151.510000005</v>
      </c>
      <c r="I32" s="38">
        <v>90653999.359999999</v>
      </c>
      <c r="J32" s="38">
        <v>56825484.159999996</v>
      </c>
      <c r="K32" s="35">
        <v>48.628486322370797</v>
      </c>
      <c r="L32" s="38">
        <v>56699709.439999998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1152110.1200000001</v>
      </c>
      <c r="G33" s="38">
        <v>9826972.7899999991</v>
      </c>
      <c r="H33" s="38">
        <v>2977557.43</v>
      </c>
      <c r="I33" s="38">
        <v>1709519.52</v>
      </c>
      <c r="J33" s="38">
        <v>731268.03</v>
      </c>
      <c r="K33" s="35">
        <v>7.4414374154382896</v>
      </c>
      <c r="L33" s="38">
        <v>619524.35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7787374.5700000003</v>
      </c>
      <c r="G34" s="38">
        <v>12452144.57</v>
      </c>
      <c r="H34" s="38">
        <v>5535655.3700000001</v>
      </c>
      <c r="I34" s="38">
        <v>3311941</v>
      </c>
      <c r="J34" s="38">
        <v>677607.39</v>
      </c>
      <c r="K34" s="35">
        <v>5.4416922819263398</v>
      </c>
      <c r="L34" s="38">
        <v>527607.39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7986950.3899999997</v>
      </c>
      <c r="G35" s="28">
        <v>194034019.63</v>
      </c>
      <c r="H35" s="28">
        <v>128174519.95</v>
      </c>
      <c r="I35" s="28">
        <v>116439339.20999999</v>
      </c>
      <c r="J35" s="28">
        <v>73107128.689999998</v>
      </c>
      <c r="K35" s="29">
        <v>37.677479871522898</v>
      </c>
      <c r="L35" s="28">
        <v>72310043.189999998</v>
      </c>
    </row>
    <row r="36" spans="1:12" ht="13.8" x14ac:dyDescent="0.2">
      <c r="A36" s="37" t="s">
        <v>424</v>
      </c>
      <c r="B36" s="16" t="s">
        <v>425</v>
      </c>
      <c r="C36" s="79" t="s">
        <v>3</v>
      </c>
      <c r="D36" s="80" t="s">
        <v>4</v>
      </c>
      <c r="E36" s="38">
        <v>43182159.479999997</v>
      </c>
      <c r="F36" s="38">
        <v>328257.13</v>
      </c>
      <c r="G36" s="38">
        <v>43510416.609999999</v>
      </c>
      <c r="H36" s="38">
        <v>12512864.52</v>
      </c>
      <c r="I36" s="38">
        <v>12512864.52</v>
      </c>
      <c r="J36" s="38">
        <v>12512864.52</v>
      </c>
      <c r="K36" s="35">
        <v>28.7583192598624</v>
      </c>
      <c r="L36" s="38">
        <v>12512864.52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22365479.449999999</v>
      </c>
      <c r="I37" s="38">
        <v>20882165.34</v>
      </c>
      <c r="J37" s="38">
        <v>10059306.34</v>
      </c>
      <c r="K37" s="35">
        <v>27.336912657726401</v>
      </c>
      <c r="L37" s="38">
        <v>9703774.1799999997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60940.480000000003</v>
      </c>
      <c r="I38" s="38">
        <v>60940.480000000003</v>
      </c>
      <c r="J38" s="38">
        <v>60940.480000000003</v>
      </c>
      <c r="K38" s="35">
        <v>94.701600621600605</v>
      </c>
      <c r="L38" s="38">
        <v>60940.480000000003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495000</v>
      </c>
      <c r="I39" s="38">
        <v>300000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14734034.59</v>
      </c>
      <c r="I40" s="38">
        <v>14520864.4</v>
      </c>
      <c r="J40" s="38">
        <v>4060657.54</v>
      </c>
      <c r="K40" s="35">
        <v>18.252946249145602</v>
      </c>
      <c r="L40" s="38">
        <v>3853196.31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18774965.120000001</v>
      </c>
      <c r="G42" s="28">
        <v>108684982.83</v>
      </c>
      <c r="H42" s="28">
        <v>50228319.039999999</v>
      </c>
      <c r="I42" s="28">
        <v>48276834.740000002</v>
      </c>
      <c r="J42" s="28">
        <v>26693768.879999999</v>
      </c>
      <c r="K42" s="29">
        <v>24.560678195766201</v>
      </c>
      <c r="L42" s="28">
        <v>26130775.489999998</v>
      </c>
    </row>
    <row r="43" spans="1:12" ht="13.8" x14ac:dyDescent="0.2">
      <c r="A43" s="37" t="s">
        <v>426</v>
      </c>
      <c r="B43" s="16" t="s">
        <v>427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12331620.359999999</v>
      </c>
      <c r="I43" s="38">
        <v>12331620.359999999</v>
      </c>
      <c r="J43" s="38">
        <v>12331620.359999999</v>
      </c>
      <c r="K43" s="35">
        <v>31.655084383751898</v>
      </c>
      <c r="L43" s="38">
        <v>12328965.359999999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-1278906.75</v>
      </c>
      <c r="G44" s="38">
        <v>15647139.710000001</v>
      </c>
      <c r="H44" s="38">
        <v>12941684.5</v>
      </c>
      <c r="I44" s="38">
        <v>5795622.2999999998</v>
      </c>
      <c r="J44" s="38">
        <v>1825832.66</v>
      </c>
      <c r="K44" s="35">
        <v>11.6687950247745</v>
      </c>
      <c r="L44" s="38">
        <v>1687217.1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19250.099999999999</v>
      </c>
      <c r="K45" s="35">
        <v>16.258290101286502</v>
      </c>
      <c r="L45" s="38">
        <v>17583.759999999998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10689706.699999999</v>
      </c>
      <c r="I46" s="38">
        <v>8689706.6999999993</v>
      </c>
      <c r="J46" s="38">
        <v>2942591.53</v>
      </c>
      <c r="K46" s="35">
        <v>15.4180156663618</v>
      </c>
      <c r="L46" s="38">
        <v>1345321.21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2514368.8199999998</v>
      </c>
      <c r="G47" s="38">
        <v>65252805.060000002</v>
      </c>
      <c r="H47" s="38">
        <v>39260341.340000004</v>
      </c>
      <c r="I47" s="38">
        <v>34291423.950000003</v>
      </c>
      <c r="J47" s="38">
        <v>8092676.5099999998</v>
      </c>
      <c r="K47" s="35">
        <v>12.4020362075757</v>
      </c>
      <c r="L47" s="38">
        <v>6681129.04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105666107.41</v>
      </c>
      <c r="G48" s="38">
        <v>155512789.5</v>
      </c>
      <c r="H48" s="38">
        <v>28762721.260000002</v>
      </c>
      <c r="I48" s="38">
        <v>18090649.34</v>
      </c>
      <c r="J48" s="38">
        <v>10914166.42</v>
      </c>
      <c r="K48" s="35">
        <v>7.0181793118693898</v>
      </c>
      <c r="L48" s="38">
        <v>4435728.1500000004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111076720.20999999</v>
      </c>
      <c r="G49" s="28">
        <v>294572753.69999999</v>
      </c>
      <c r="H49" s="28">
        <v>104029752.95999999</v>
      </c>
      <c r="I49" s="28">
        <v>79242700.849999994</v>
      </c>
      <c r="J49" s="28">
        <v>36126137.579999998</v>
      </c>
      <c r="K49" s="29">
        <v>12.263910061686101</v>
      </c>
      <c r="L49" s="28">
        <v>26495944.620000001</v>
      </c>
    </row>
    <row r="50" spans="1:12" ht="13.8" x14ac:dyDescent="0.2">
      <c r="A50" s="37" t="s">
        <v>428</v>
      </c>
      <c r="B50" s="16" t="s">
        <v>429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25401805.949999999</v>
      </c>
      <c r="I50" s="38">
        <v>25401805.949999999</v>
      </c>
      <c r="J50" s="38">
        <v>25401805.949999999</v>
      </c>
      <c r="K50" s="35">
        <v>33.514287760543802</v>
      </c>
      <c r="L50" s="38">
        <v>25401805.949999999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-2728620.1</v>
      </c>
      <c r="G51" s="38">
        <v>10834223.460000001</v>
      </c>
      <c r="H51" s="38">
        <v>5505434.8600000003</v>
      </c>
      <c r="I51" s="38">
        <v>5285839.6500000004</v>
      </c>
      <c r="J51" s="38">
        <v>1693720.55</v>
      </c>
      <c r="K51" s="35">
        <v>15.6330590397477</v>
      </c>
      <c r="L51" s="38">
        <v>1374544.27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0</v>
      </c>
      <c r="G52" s="38">
        <v>16500</v>
      </c>
      <c r="H52" s="38">
        <v>883.59</v>
      </c>
      <c r="I52" s="38">
        <v>883.59</v>
      </c>
      <c r="J52" s="38">
        <v>883.59</v>
      </c>
      <c r="K52" s="35">
        <v>5.3550909090909098</v>
      </c>
      <c r="L52" s="38">
        <v>883.59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-146984.78</v>
      </c>
      <c r="G53" s="38">
        <v>446566202.81</v>
      </c>
      <c r="H53" s="38">
        <v>98368349.670000002</v>
      </c>
      <c r="I53" s="38">
        <v>98338349.670000002</v>
      </c>
      <c r="J53" s="38">
        <v>94829268.769999996</v>
      </c>
      <c r="K53" s="35">
        <v>21.235209510547499</v>
      </c>
      <c r="L53" s="38">
        <v>94499268.769999996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378561.26</v>
      </c>
      <c r="G54" s="38">
        <v>21057902.940000001</v>
      </c>
      <c r="H54" s="38">
        <v>15511996.390000001</v>
      </c>
      <c r="I54" s="38">
        <v>14631922.560000001</v>
      </c>
      <c r="J54" s="38">
        <v>2419872.35</v>
      </c>
      <c r="K54" s="35">
        <v>11.4915163057542</v>
      </c>
      <c r="L54" s="38">
        <v>1129133.51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19769518.539999999</v>
      </c>
      <c r="G55" s="38">
        <v>196810893.88999999</v>
      </c>
      <c r="H55" s="38">
        <v>64923942.25</v>
      </c>
      <c r="I55" s="38">
        <v>47217379.18</v>
      </c>
      <c r="J55" s="38">
        <v>27310305.059999999</v>
      </c>
      <c r="K55" s="35">
        <v>13.876419399458699</v>
      </c>
      <c r="L55" s="38">
        <v>26986415.940000001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16032078.92</v>
      </c>
      <c r="G56" s="28">
        <v>751079683.37</v>
      </c>
      <c r="H56" s="28">
        <v>209712412.71000001</v>
      </c>
      <c r="I56" s="28">
        <v>190876180.59999999</v>
      </c>
      <c r="J56" s="28">
        <v>151655856.27000001</v>
      </c>
      <c r="K56" s="29">
        <v>20.191713293260602</v>
      </c>
      <c r="L56" s="28">
        <v>149392052.03</v>
      </c>
    </row>
    <row r="57" spans="1:12" ht="13.8" x14ac:dyDescent="0.2">
      <c r="A57" s="37" t="s">
        <v>430</v>
      </c>
      <c r="B57" s="16" t="s">
        <v>431</v>
      </c>
      <c r="C57" s="79" t="s">
        <v>3</v>
      </c>
      <c r="D57" s="80" t="s">
        <v>4</v>
      </c>
      <c r="E57" s="38">
        <v>25360692.07</v>
      </c>
      <c r="F57" s="38">
        <v>2770875.54</v>
      </c>
      <c r="G57" s="38">
        <v>28131567.609999999</v>
      </c>
      <c r="H57" s="38">
        <v>7357901.5599999996</v>
      </c>
      <c r="I57" s="38">
        <v>7357901.5599999996</v>
      </c>
      <c r="J57" s="38">
        <v>7357901.5599999996</v>
      </c>
      <c r="K57" s="35">
        <v>26.1553201087325</v>
      </c>
      <c r="L57" s="38">
        <v>7357901.5599999996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-1377931.57</v>
      </c>
      <c r="G58" s="38">
        <v>9070645.0600000005</v>
      </c>
      <c r="H58" s="38">
        <v>4565225.83</v>
      </c>
      <c r="I58" s="38">
        <v>4184327.05</v>
      </c>
      <c r="J58" s="38">
        <v>1997113.85</v>
      </c>
      <c r="K58" s="35">
        <v>22.017329933974899</v>
      </c>
      <c r="L58" s="38">
        <v>1705026.21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4104.75</v>
      </c>
      <c r="I59" s="38">
        <v>4104.75</v>
      </c>
      <c r="J59" s="38">
        <v>4104.75</v>
      </c>
      <c r="K59" s="35">
        <v>7.4631818181818197</v>
      </c>
      <c r="L59" s="38">
        <v>4104.75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2028491.32</v>
      </c>
      <c r="G60" s="38">
        <v>26130583.640000001</v>
      </c>
      <c r="H60" s="38">
        <v>14416454.439999999</v>
      </c>
      <c r="I60" s="38">
        <v>11555404.119999999</v>
      </c>
      <c r="J60" s="38">
        <v>3292360.65</v>
      </c>
      <c r="K60" s="35">
        <v>12.599644521372801</v>
      </c>
      <c r="L60" s="38">
        <v>1406768.12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3655985.33</v>
      </c>
      <c r="I61" s="38">
        <v>3615985.54</v>
      </c>
      <c r="J61" s="38">
        <v>1299575.6399999999</v>
      </c>
      <c r="K61" s="35">
        <v>25.337122425834799</v>
      </c>
      <c r="L61" s="38">
        <v>1275610.05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33440231.190000001</v>
      </c>
      <c r="G62" s="38">
        <v>172568292.47</v>
      </c>
      <c r="H62" s="38">
        <v>152209244.06</v>
      </c>
      <c r="I62" s="38">
        <v>96678406.280000001</v>
      </c>
      <c r="J62" s="38">
        <v>3967225.39</v>
      </c>
      <c r="K62" s="35">
        <v>2.2989306628792701</v>
      </c>
      <c r="L62" s="38">
        <v>3150558.74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36929738.560000002</v>
      </c>
      <c r="G63" s="28">
        <v>241085225.46000001</v>
      </c>
      <c r="H63" s="28">
        <v>182208915.97</v>
      </c>
      <c r="I63" s="28">
        <v>123396129.3</v>
      </c>
      <c r="J63" s="28">
        <v>17918281.84</v>
      </c>
      <c r="K63" s="29">
        <v>7.4323433988172498</v>
      </c>
      <c r="L63" s="28">
        <v>14899969.43</v>
      </c>
    </row>
    <row r="64" spans="1:12" ht="13.8" x14ac:dyDescent="0.2">
      <c r="A64" s="37" t="s">
        <v>432</v>
      </c>
      <c r="B64" s="16" t="s">
        <v>433</v>
      </c>
      <c r="C64" s="79" t="s">
        <v>3</v>
      </c>
      <c r="D64" s="80" t="s">
        <v>4</v>
      </c>
      <c r="E64" s="38">
        <v>44620212.659999996</v>
      </c>
      <c r="F64" s="38">
        <v>0</v>
      </c>
      <c r="G64" s="38">
        <v>44620212.659999996</v>
      </c>
      <c r="H64" s="38">
        <v>14563900.27</v>
      </c>
      <c r="I64" s="38">
        <v>14563900.27</v>
      </c>
      <c r="J64" s="38">
        <v>14563900.27</v>
      </c>
      <c r="K64" s="35">
        <v>32.639692645516902</v>
      </c>
      <c r="L64" s="38">
        <v>14563900.27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-881709.61</v>
      </c>
      <c r="G65" s="38">
        <v>94158835.900000006</v>
      </c>
      <c r="H65" s="38">
        <v>57932465.450000003</v>
      </c>
      <c r="I65" s="38">
        <v>50384939.68</v>
      </c>
      <c r="J65" s="38">
        <v>21051272.27</v>
      </c>
      <c r="K65" s="35">
        <v>22.357192576549298</v>
      </c>
      <c r="L65" s="38">
        <v>20952537.079999998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126000</v>
      </c>
      <c r="G67" s="38">
        <v>16621638.789999999</v>
      </c>
      <c r="H67" s="38">
        <v>8341679.71</v>
      </c>
      <c r="I67" s="38">
        <v>8341679.71</v>
      </c>
      <c r="J67" s="38">
        <v>4890343.95</v>
      </c>
      <c r="K67" s="35">
        <v>29.421551098452198</v>
      </c>
      <c r="L67" s="38">
        <v>3867832.84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-242426.5</v>
      </c>
      <c r="G68" s="38">
        <v>10575042.68</v>
      </c>
      <c r="H68" s="38">
        <v>1737619.43</v>
      </c>
      <c r="I68" s="38">
        <v>1674013.16</v>
      </c>
      <c r="J68" s="38">
        <v>929011.17</v>
      </c>
      <c r="K68" s="35">
        <v>8.7849401473999507</v>
      </c>
      <c r="L68" s="38">
        <v>926073.26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127714.75</v>
      </c>
      <c r="K69" s="35">
        <v>41.6666666666667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-998136.11</v>
      </c>
      <c r="G70" s="28">
        <v>166367245.43000001</v>
      </c>
      <c r="H70" s="28">
        <v>82884117.439999998</v>
      </c>
      <c r="I70" s="28">
        <v>75272985.400000006</v>
      </c>
      <c r="J70" s="28">
        <v>41564179.590000004</v>
      </c>
      <c r="K70" s="29">
        <v>24.9833911011578</v>
      </c>
      <c r="L70" s="28">
        <v>40312280.630000003</v>
      </c>
    </row>
    <row r="71" spans="1:12" ht="13.8" x14ac:dyDescent="0.2">
      <c r="A71" s="37" t="s">
        <v>434</v>
      </c>
      <c r="B71" s="16" t="s">
        <v>435</v>
      </c>
      <c r="C71" s="79" t="s">
        <v>3</v>
      </c>
      <c r="D71" s="80" t="s">
        <v>4</v>
      </c>
      <c r="E71" s="38">
        <v>910329854.58000004</v>
      </c>
      <c r="F71" s="38">
        <v>3057981</v>
      </c>
      <c r="G71" s="38">
        <v>913387835.58000004</v>
      </c>
      <c r="H71" s="38">
        <v>330668544.38999999</v>
      </c>
      <c r="I71" s="38">
        <v>330668544.38999999</v>
      </c>
      <c r="J71" s="38">
        <v>330668544.38999999</v>
      </c>
      <c r="K71" s="35">
        <v>36.202424808956003</v>
      </c>
      <c r="L71" s="38">
        <v>330570976.32999998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-3521027.66</v>
      </c>
      <c r="G72" s="38">
        <v>106673765</v>
      </c>
      <c r="H72" s="38">
        <v>50693893.539999999</v>
      </c>
      <c r="I72" s="38">
        <v>46529165.289999999</v>
      </c>
      <c r="J72" s="38">
        <v>37375419.93</v>
      </c>
      <c r="K72" s="35">
        <v>35.037124573225697</v>
      </c>
      <c r="L72" s="38">
        <v>22447971.210000001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0</v>
      </c>
      <c r="G73" s="38">
        <v>350081.43</v>
      </c>
      <c r="H73" s="38">
        <v>175812.38</v>
      </c>
      <c r="I73" s="38">
        <v>175812.38</v>
      </c>
      <c r="J73" s="38">
        <v>1730.95</v>
      </c>
      <c r="K73" s="35">
        <v>0.49444210736913002</v>
      </c>
      <c r="L73" s="38">
        <v>47.23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-10000</v>
      </c>
      <c r="G74" s="38">
        <v>456621999.24000001</v>
      </c>
      <c r="H74" s="38">
        <v>405483535.48000002</v>
      </c>
      <c r="I74" s="38">
        <v>401351792.82999998</v>
      </c>
      <c r="J74" s="38">
        <v>162346366.34</v>
      </c>
      <c r="K74" s="35">
        <v>35.553776780402302</v>
      </c>
      <c r="L74" s="38">
        <v>154711702.84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11114657.02</v>
      </c>
      <c r="G75" s="38">
        <v>64964045.460000001</v>
      </c>
      <c r="H75" s="38">
        <v>38422931.060000002</v>
      </c>
      <c r="I75" s="38">
        <v>25348412.18</v>
      </c>
      <c r="J75" s="38">
        <v>7212722.8799999999</v>
      </c>
      <c r="K75" s="35">
        <v>11.102638126871399</v>
      </c>
      <c r="L75" s="38">
        <v>6980551.5199999996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1335000</v>
      </c>
      <c r="G76" s="38">
        <v>16282981.369999999</v>
      </c>
      <c r="H76" s="38">
        <v>13698026</v>
      </c>
      <c r="I76" s="38">
        <v>10198026</v>
      </c>
      <c r="J76" s="38">
        <v>1000000</v>
      </c>
      <c r="K76" s="35">
        <v>6.1413814661878501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11976610.359999999</v>
      </c>
      <c r="G78" s="28">
        <v>1562287577.4300001</v>
      </c>
      <c r="H78" s="28">
        <v>843149612.20000005</v>
      </c>
      <c r="I78" s="28">
        <v>818278622.41999996</v>
      </c>
      <c r="J78" s="28">
        <v>538604784.49000001</v>
      </c>
      <c r="K78" s="29">
        <v>34.4753931523937</v>
      </c>
      <c r="L78" s="28">
        <v>514711249.13</v>
      </c>
    </row>
    <row r="79" spans="1:12" ht="13.8" x14ac:dyDescent="0.2">
      <c r="A79" s="37" t="s">
        <v>436</v>
      </c>
      <c r="B79" s="16" t="s">
        <v>437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1880065.07</v>
      </c>
      <c r="I79" s="38">
        <v>1880065.07</v>
      </c>
      <c r="J79" s="38">
        <v>1880065.07</v>
      </c>
      <c r="K79" s="35">
        <v>26.000030706633002</v>
      </c>
      <c r="L79" s="38">
        <v>1880065.07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456154.24</v>
      </c>
      <c r="G80" s="38">
        <v>2943905.9</v>
      </c>
      <c r="H80" s="38">
        <v>1369095.42</v>
      </c>
      <c r="I80" s="38">
        <v>784440.14</v>
      </c>
      <c r="J80" s="38">
        <v>491575.73</v>
      </c>
      <c r="K80" s="35">
        <v>16.698078902589899</v>
      </c>
      <c r="L80" s="38">
        <v>419985.48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1181600</v>
      </c>
      <c r="G81" s="38">
        <v>18919897.760000002</v>
      </c>
      <c r="H81" s="38">
        <v>12360754.779999999</v>
      </c>
      <c r="I81" s="38">
        <v>2505987.2599999998</v>
      </c>
      <c r="J81" s="38">
        <v>1877958.32</v>
      </c>
      <c r="K81" s="35">
        <v>9.92583756964234</v>
      </c>
      <c r="L81" s="38">
        <v>1148103.77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9788576.8000000007</v>
      </c>
      <c r="G82" s="38">
        <v>25667778.460000001</v>
      </c>
      <c r="H82" s="38">
        <v>5232970.53</v>
      </c>
      <c r="I82" s="38">
        <v>5048582.29</v>
      </c>
      <c r="J82" s="38">
        <v>22723.98</v>
      </c>
      <c r="K82" s="35">
        <v>8.8531152142410002E-2</v>
      </c>
      <c r="L82" s="38">
        <v>22723.98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199879.88</v>
      </c>
      <c r="G83" s="38">
        <v>2539861.5</v>
      </c>
      <c r="H83" s="38">
        <v>871642.55</v>
      </c>
      <c r="I83" s="38">
        <v>71642.55</v>
      </c>
      <c r="J83" s="38">
        <v>71642.55</v>
      </c>
      <c r="K83" s="35">
        <v>2.8207266419842201</v>
      </c>
      <c r="L83" s="38">
        <v>71642.55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11663093.119999999</v>
      </c>
      <c r="G84" s="28">
        <v>57302454.579999998</v>
      </c>
      <c r="H84" s="28">
        <v>21714528.350000001</v>
      </c>
      <c r="I84" s="28">
        <v>10290717.310000001</v>
      </c>
      <c r="J84" s="28">
        <v>4343965.6500000004</v>
      </c>
      <c r="K84" s="29">
        <v>7.5807671448618104</v>
      </c>
      <c r="L84" s="28">
        <v>3542520.85</v>
      </c>
    </row>
    <row r="85" spans="1:12" ht="13.8" x14ac:dyDescent="0.2">
      <c r="A85" s="37" t="s">
        <v>438</v>
      </c>
      <c r="B85" s="16" t="s">
        <v>439</v>
      </c>
      <c r="C85" s="79" t="s">
        <v>3</v>
      </c>
      <c r="D85" s="80" t="s">
        <v>4</v>
      </c>
      <c r="E85" s="38">
        <v>67019965.210000001</v>
      </c>
      <c r="F85" s="38">
        <v>0</v>
      </c>
      <c r="G85" s="38">
        <v>67019965.210000001</v>
      </c>
      <c r="H85" s="38">
        <v>21098704.010000002</v>
      </c>
      <c r="I85" s="38">
        <v>21098704.010000002</v>
      </c>
      <c r="J85" s="38">
        <v>21098704.010000002</v>
      </c>
      <c r="K85" s="35">
        <v>31.481221967050299</v>
      </c>
      <c r="L85" s="38">
        <v>20748370.789999999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-2061593.11</v>
      </c>
      <c r="G86" s="38">
        <v>21151488.219999999</v>
      </c>
      <c r="H86" s="38">
        <v>14858383.57</v>
      </c>
      <c r="I86" s="38">
        <v>13544549.67</v>
      </c>
      <c r="J86" s="38">
        <v>6925462.4699999997</v>
      </c>
      <c r="K86" s="35">
        <v>32.742199499000499</v>
      </c>
      <c r="L86" s="38">
        <v>2409850.17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1962.63</v>
      </c>
      <c r="I87" s="38">
        <v>1962.63</v>
      </c>
      <c r="J87" s="38">
        <v>1962.63</v>
      </c>
      <c r="K87" s="35">
        <v>10.843259668508299</v>
      </c>
      <c r="L87" s="38">
        <v>1962.63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-1400000</v>
      </c>
      <c r="G88" s="38">
        <v>14479650.24</v>
      </c>
      <c r="H88" s="38">
        <v>4836457.4000000004</v>
      </c>
      <c r="I88" s="38">
        <v>4301457.4000000004</v>
      </c>
      <c r="J88" s="38">
        <v>2127345.54</v>
      </c>
      <c r="K88" s="35">
        <v>14.6919677253199</v>
      </c>
      <c r="L88" s="38">
        <v>1594920.34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1444498.2</v>
      </c>
      <c r="G89" s="38">
        <v>18574931.890000001</v>
      </c>
      <c r="H89" s="38">
        <v>8010172.6299999999</v>
      </c>
      <c r="I89" s="38">
        <v>7576843.5099999998</v>
      </c>
      <c r="J89" s="38">
        <v>630754.87</v>
      </c>
      <c r="K89" s="35">
        <v>3.3957318052917</v>
      </c>
      <c r="L89" s="38">
        <v>623746.27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-817094.91</v>
      </c>
      <c r="G91" s="28">
        <v>130804135.56</v>
      </c>
      <c r="H91" s="28">
        <v>48805680.240000002</v>
      </c>
      <c r="I91" s="28">
        <v>46523517.219999999</v>
      </c>
      <c r="J91" s="28">
        <v>30784229.52</v>
      </c>
      <c r="K91" s="29">
        <v>23.534599566142301</v>
      </c>
      <c r="L91" s="28">
        <v>25378850.199999999</v>
      </c>
    </row>
    <row r="92" spans="1:12" ht="13.8" x14ac:dyDescent="0.2">
      <c r="A92" s="37" t="s">
        <v>440</v>
      </c>
      <c r="B92" s="16" t="s">
        <v>441</v>
      </c>
      <c r="C92" s="79" t="s">
        <v>3</v>
      </c>
      <c r="D92" s="80" t="s">
        <v>4</v>
      </c>
      <c r="E92" s="38">
        <v>14445574.9</v>
      </c>
      <c r="F92" s="38">
        <v>1605293.85</v>
      </c>
      <c r="G92" s="38">
        <v>16050868.75</v>
      </c>
      <c r="H92" s="38">
        <v>4059208.77</v>
      </c>
      <c r="I92" s="38">
        <v>4059208.77</v>
      </c>
      <c r="J92" s="38">
        <v>4059208.77</v>
      </c>
      <c r="K92" s="35">
        <v>25.2896515025082</v>
      </c>
      <c r="L92" s="38">
        <v>4059208.77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-1725645.01</v>
      </c>
      <c r="G93" s="38">
        <v>24633507.079999998</v>
      </c>
      <c r="H93" s="38">
        <v>17133867.66</v>
      </c>
      <c r="I93" s="38">
        <v>16873130.52</v>
      </c>
      <c r="J93" s="38">
        <v>2995245.27</v>
      </c>
      <c r="K93" s="35">
        <v>12.159231977292601</v>
      </c>
      <c r="L93" s="38">
        <v>2477524.12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200000</v>
      </c>
      <c r="G95" s="38">
        <v>11355776.720000001</v>
      </c>
      <c r="H95" s="38">
        <v>8491755.3900000006</v>
      </c>
      <c r="I95" s="38">
        <v>6597755.3899999997</v>
      </c>
      <c r="J95" s="38">
        <v>2289446.75</v>
      </c>
      <c r="K95" s="35">
        <v>20.161075780644602</v>
      </c>
      <c r="L95" s="38">
        <v>12882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12131124.1</v>
      </c>
      <c r="G96" s="38">
        <v>42561816.799999997</v>
      </c>
      <c r="H96" s="38">
        <v>18415342.300000001</v>
      </c>
      <c r="I96" s="38">
        <v>17558871.649999999</v>
      </c>
      <c r="J96" s="38">
        <v>1603047.48</v>
      </c>
      <c r="K96" s="35">
        <v>3.7663981486805298</v>
      </c>
      <c r="L96" s="38">
        <v>1303222.25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-29035498.629999999</v>
      </c>
      <c r="G97" s="38">
        <v>145559143.83000001</v>
      </c>
      <c r="H97" s="38">
        <v>76952867.25</v>
      </c>
      <c r="I97" s="38">
        <v>70597295.319999993</v>
      </c>
      <c r="J97" s="38">
        <v>58070809.5</v>
      </c>
      <c r="K97" s="35">
        <v>39.8949924903526</v>
      </c>
      <c r="L97" s="38">
        <v>51264059.159999996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-16824725.690000001</v>
      </c>
      <c r="G98" s="28">
        <v>240162713.18000001</v>
      </c>
      <c r="H98" s="28">
        <v>125053041.37</v>
      </c>
      <c r="I98" s="28">
        <v>115686261.65000001</v>
      </c>
      <c r="J98" s="28">
        <v>69017757.769999996</v>
      </c>
      <c r="K98" s="29">
        <v>28.737915580705401</v>
      </c>
      <c r="L98" s="28">
        <v>59116896.299999997</v>
      </c>
    </row>
    <row r="99" spans="1:12" ht="13.8" x14ac:dyDescent="0.2">
      <c r="A99" s="37" t="s">
        <v>442</v>
      </c>
      <c r="B99" s="16" t="s">
        <v>443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15880359.279999999</v>
      </c>
      <c r="K99" s="35">
        <v>25.000000484088499</v>
      </c>
      <c r="L99" s="38">
        <v>15880359.279999999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15880359.279999999</v>
      </c>
      <c r="K100" s="29">
        <v>25.000000484088499</v>
      </c>
      <c r="L100" s="28">
        <v>15880359.279999999</v>
      </c>
    </row>
    <row r="101" spans="1:12" ht="13.8" x14ac:dyDescent="0.2">
      <c r="A101" s="37" t="s">
        <v>444</v>
      </c>
      <c r="B101" s="16" t="s">
        <v>445</v>
      </c>
      <c r="C101" s="79" t="s">
        <v>3</v>
      </c>
      <c r="D101" s="80" t="s">
        <v>4</v>
      </c>
      <c r="E101" s="38">
        <v>154374179.56</v>
      </c>
      <c r="F101" s="38">
        <v>-1231769.82</v>
      </c>
      <c r="G101" s="38">
        <v>153142409.74000001</v>
      </c>
      <c r="H101" s="38">
        <v>52165.78</v>
      </c>
      <c r="I101" s="38">
        <v>52165.78</v>
      </c>
      <c r="J101" s="38">
        <v>52165.78</v>
      </c>
      <c r="K101" s="35">
        <v>3.4063575262109999E-2</v>
      </c>
      <c r="L101" s="38">
        <v>52165.78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-6537654.8200000003</v>
      </c>
      <c r="G102" s="38">
        <v>210057111.34</v>
      </c>
      <c r="H102" s="38">
        <v>169934156.94</v>
      </c>
      <c r="I102" s="38">
        <v>169934156.94</v>
      </c>
      <c r="J102" s="38">
        <v>76978400</v>
      </c>
      <c r="K102" s="35">
        <v>36.646414638827501</v>
      </c>
      <c r="L102" s="38">
        <v>76977674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-3200000</v>
      </c>
      <c r="G103" s="38">
        <v>3600000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0</v>
      </c>
      <c r="G104" s="38">
        <v>40000000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635887536.84000003</v>
      </c>
      <c r="K108" s="35">
        <v>62.583299921402599</v>
      </c>
      <c r="L108" s="38">
        <v>635887536.84000003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-13679424.640000001</v>
      </c>
      <c r="G109" s="28">
        <v>1444438403.3499999</v>
      </c>
      <c r="H109" s="28">
        <v>1192302170.3800001</v>
      </c>
      <c r="I109" s="28">
        <v>1192302170.3800001</v>
      </c>
      <c r="J109" s="28">
        <v>712918102.62</v>
      </c>
      <c r="K109" s="29">
        <v>49.356075064645999</v>
      </c>
      <c r="L109" s="28">
        <v>712917376.62</v>
      </c>
    </row>
    <row r="110" spans="1:12" s="88" customFormat="1" ht="13.8" x14ac:dyDescent="0.2">
      <c r="A110" s="37" t="s">
        <v>446</v>
      </c>
      <c r="B110" s="16" t="s">
        <v>447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8158184.6799999997</v>
      </c>
      <c r="I110" s="38">
        <v>8158184.6799999997</v>
      </c>
      <c r="J110" s="38">
        <v>8158184.6799999997</v>
      </c>
      <c r="K110" s="35">
        <v>31.855520530743298</v>
      </c>
      <c r="L110" s="38">
        <v>8157041.1399999997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395662.85</v>
      </c>
      <c r="G111" s="38">
        <v>11334124.810000001</v>
      </c>
      <c r="H111" s="38">
        <v>5705814.6600000001</v>
      </c>
      <c r="I111" s="38">
        <v>5425084.1600000001</v>
      </c>
      <c r="J111" s="38">
        <v>1911703.59</v>
      </c>
      <c r="K111" s="35">
        <v>16.866794940473198</v>
      </c>
      <c r="L111" s="38">
        <v>1862577.43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3702681.08</v>
      </c>
      <c r="G113" s="38">
        <v>122157229.62</v>
      </c>
      <c r="H113" s="38">
        <v>48686424.469999999</v>
      </c>
      <c r="I113" s="38">
        <v>33133421.489999998</v>
      </c>
      <c r="J113" s="38">
        <v>12067637</v>
      </c>
      <c r="K113" s="35">
        <v>9.87877429566743</v>
      </c>
      <c r="L113" s="38">
        <v>11121887.210000001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1053682.08</v>
      </c>
      <c r="I114" s="38">
        <v>479555.94</v>
      </c>
      <c r="J114" s="38">
        <v>88710.47</v>
      </c>
      <c r="K114" s="35">
        <v>2.3189315083145399</v>
      </c>
      <c r="L114" s="38">
        <v>81157.2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4847911.66</v>
      </c>
      <c r="G116" s="28">
        <v>163198799.09</v>
      </c>
      <c r="H116" s="28">
        <v>63604733.479999997</v>
      </c>
      <c r="I116" s="28">
        <v>47196873.859999999</v>
      </c>
      <c r="J116" s="28">
        <v>22226863.329999998</v>
      </c>
      <c r="K116" s="29">
        <v>13.6195017695825</v>
      </c>
      <c r="L116" s="28">
        <v>21222662.98</v>
      </c>
    </row>
    <row r="117" spans="1:12" s="88" customFormat="1" ht="13.8" x14ac:dyDescent="0.2">
      <c r="A117" s="37" t="s">
        <v>448</v>
      </c>
      <c r="B117" s="16" t="s">
        <v>449</v>
      </c>
      <c r="C117" s="79" t="s">
        <v>3</v>
      </c>
      <c r="D117" s="80" t="s">
        <v>4</v>
      </c>
      <c r="E117" s="38">
        <v>1338861588.72</v>
      </c>
      <c r="F117" s="38">
        <v>365043.53</v>
      </c>
      <c r="G117" s="38">
        <v>1339226632.25</v>
      </c>
      <c r="H117" s="38">
        <v>541656450.37</v>
      </c>
      <c r="I117" s="38">
        <v>541656450.37</v>
      </c>
      <c r="J117" s="38">
        <v>539152467.07000005</v>
      </c>
      <c r="K117" s="35">
        <v>40.258493528028502</v>
      </c>
      <c r="L117" s="38">
        <v>519525124.80000001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-13844641.939999999</v>
      </c>
      <c r="G118" s="38">
        <v>701827067.76999998</v>
      </c>
      <c r="H118" s="38">
        <v>501912865.38999999</v>
      </c>
      <c r="I118" s="38">
        <v>483215002.43000001</v>
      </c>
      <c r="J118" s="38">
        <v>375387080.93000001</v>
      </c>
      <c r="K118" s="35">
        <v>53.487119287485299</v>
      </c>
      <c r="L118" s="38">
        <v>374012547.81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431282.42</v>
      </c>
      <c r="I119" s="38">
        <v>431282.42</v>
      </c>
      <c r="J119" s="38">
        <v>431282.42</v>
      </c>
      <c r="K119" s="35">
        <v>6.52667100484262</v>
      </c>
      <c r="L119" s="38">
        <v>406963.74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172639500.59999999</v>
      </c>
      <c r="I120" s="38">
        <v>172639500.59999999</v>
      </c>
      <c r="J120" s="38">
        <v>172639500.59999999</v>
      </c>
      <c r="K120" s="35">
        <v>40.819875771404199</v>
      </c>
      <c r="L120" s="38">
        <v>172639500.59999999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12275962.59</v>
      </c>
      <c r="G121" s="38">
        <v>113233199.88</v>
      </c>
      <c r="H121" s="38">
        <v>40372213.579999998</v>
      </c>
      <c r="I121" s="38">
        <v>39349396.909999996</v>
      </c>
      <c r="J121" s="38">
        <v>14459711.210000001</v>
      </c>
      <c r="K121" s="35">
        <v>12.7698512674055</v>
      </c>
      <c r="L121" s="38">
        <v>13011725.939999999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-1203635.82</v>
      </c>
      <c r="G123" s="28">
        <v>2583921566.9000001</v>
      </c>
      <c r="H123" s="28">
        <v>1257012312.3599999</v>
      </c>
      <c r="I123" s="28">
        <v>1237291632.73</v>
      </c>
      <c r="J123" s="28">
        <v>1102070042.23</v>
      </c>
      <c r="K123" s="29">
        <v>42.651064039539797</v>
      </c>
      <c r="L123" s="28">
        <v>1079595862.8900001</v>
      </c>
    </row>
    <row r="124" spans="1:12" s="88" customFormat="1" ht="13.8" x14ac:dyDescent="0.2">
      <c r="A124" s="37" t="s">
        <v>450</v>
      </c>
      <c r="B124" s="16" t="s">
        <v>451</v>
      </c>
      <c r="C124" s="79" t="s">
        <v>3</v>
      </c>
      <c r="D124" s="80" t="s">
        <v>4</v>
      </c>
      <c r="E124" s="38">
        <v>95875680.150000006</v>
      </c>
      <c r="F124" s="38">
        <v>185583.79</v>
      </c>
      <c r="G124" s="38">
        <v>96061263.939999998</v>
      </c>
      <c r="H124" s="38">
        <v>35317589</v>
      </c>
      <c r="I124" s="38">
        <v>35317589</v>
      </c>
      <c r="J124" s="38">
        <v>35317589</v>
      </c>
      <c r="K124" s="35">
        <v>36.765692591822898</v>
      </c>
      <c r="L124" s="38">
        <v>34194444.969999999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-331210.46999999997</v>
      </c>
      <c r="G125" s="38">
        <v>164231608.97999999</v>
      </c>
      <c r="H125" s="38">
        <v>150700557.75999999</v>
      </c>
      <c r="I125" s="38">
        <v>144212116.19999999</v>
      </c>
      <c r="J125" s="38">
        <v>46130683.700000003</v>
      </c>
      <c r="K125" s="35">
        <v>28.0887972702123</v>
      </c>
      <c r="L125" s="38">
        <v>44496981.109999999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1986.86</v>
      </c>
      <c r="I126" s="38">
        <v>1986.86</v>
      </c>
      <c r="J126" s="38">
        <v>1986.86</v>
      </c>
      <c r="K126" s="35">
        <v>7.9474400000000003</v>
      </c>
      <c r="L126" s="38">
        <v>1986.86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90140141.370000005</v>
      </c>
      <c r="I127" s="38">
        <v>87290141.370000005</v>
      </c>
      <c r="J127" s="38">
        <v>75911363.670000002</v>
      </c>
      <c r="K127" s="35">
        <v>41.746224454374101</v>
      </c>
      <c r="L127" s="38">
        <v>68741535.359999999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6442319.9400000004</v>
      </c>
      <c r="G128" s="38">
        <v>20191395.09</v>
      </c>
      <c r="H128" s="38">
        <v>15954027.48</v>
      </c>
      <c r="I128" s="38">
        <v>12423758.109999999</v>
      </c>
      <c r="J128" s="38">
        <v>1732129.83</v>
      </c>
      <c r="K128" s="35">
        <v>8.5785544895699406</v>
      </c>
      <c r="L128" s="38">
        <v>1728335.27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0</v>
      </c>
      <c r="G129" s="38">
        <v>380000</v>
      </c>
      <c r="H129" s="38">
        <v>0</v>
      </c>
      <c r="I129" s="38">
        <v>0</v>
      </c>
      <c r="J129" s="38">
        <v>0</v>
      </c>
      <c r="K129" s="35">
        <v>0</v>
      </c>
      <c r="L129" s="38">
        <v>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6888013.2599999998</v>
      </c>
      <c r="G130" s="28">
        <v>462729337.76999998</v>
      </c>
      <c r="H130" s="28">
        <v>292114302.47000003</v>
      </c>
      <c r="I130" s="28">
        <v>279245591.54000002</v>
      </c>
      <c r="J130" s="28">
        <v>159093753.06</v>
      </c>
      <c r="K130" s="29">
        <v>34.381600662432497</v>
      </c>
      <c r="L130" s="28">
        <v>149163283.56999999</v>
      </c>
    </row>
    <row r="131" spans="1:12" s="88" customFormat="1" ht="13.8" x14ac:dyDescent="0.2">
      <c r="A131" s="37" t="s">
        <v>452</v>
      </c>
      <c r="B131" s="16" t="s">
        <v>453</v>
      </c>
      <c r="C131" s="79" t="s">
        <v>3</v>
      </c>
      <c r="D131" s="80" t="s">
        <v>4</v>
      </c>
      <c r="E131" s="38">
        <v>1421617.89</v>
      </c>
      <c r="F131" s="38">
        <v>0</v>
      </c>
      <c r="G131" s="38">
        <v>1421617.89</v>
      </c>
      <c r="H131" s="38">
        <v>443428.14</v>
      </c>
      <c r="I131" s="38">
        <v>443428.14</v>
      </c>
      <c r="J131" s="38">
        <v>443428.14</v>
      </c>
      <c r="K131" s="35">
        <v>31.191795145459199</v>
      </c>
      <c r="L131" s="38">
        <v>443428.14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-72697.03</v>
      </c>
      <c r="G132" s="38">
        <v>2481030.79</v>
      </c>
      <c r="H132" s="38">
        <v>1260521.07</v>
      </c>
      <c r="I132" s="38">
        <v>1245585.2</v>
      </c>
      <c r="J132" s="38">
        <v>703532.91</v>
      </c>
      <c r="K132" s="35">
        <v>28.356476382141199</v>
      </c>
      <c r="L132" s="38">
        <v>703532.91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0</v>
      </c>
      <c r="G133" s="38">
        <v>3230886.98</v>
      </c>
      <c r="H133" s="38">
        <v>423751.9</v>
      </c>
      <c r="I133" s="38">
        <v>423751.9</v>
      </c>
      <c r="J133" s="38">
        <v>159162.6</v>
      </c>
      <c r="K133" s="35">
        <v>4.9262818843635303</v>
      </c>
      <c r="L133" s="38">
        <v>150522.6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-14143.46</v>
      </c>
      <c r="G134" s="38">
        <v>1987572.55</v>
      </c>
      <c r="H134" s="38">
        <v>1511755.09</v>
      </c>
      <c r="I134" s="38">
        <v>740570.46</v>
      </c>
      <c r="J134" s="38">
        <v>654453.53</v>
      </c>
      <c r="K134" s="35">
        <v>32.927277547679999</v>
      </c>
      <c r="L134" s="38">
        <v>654453.53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-86840.49</v>
      </c>
      <c r="G135" s="28">
        <v>9121108.2100000009</v>
      </c>
      <c r="H135" s="28">
        <v>3639456.2</v>
      </c>
      <c r="I135" s="28">
        <v>2853335.7</v>
      </c>
      <c r="J135" s="28">
        <v>1960577.18</v>
      </c>
      <c r="K135" s="29">
        <v>21.494944856048399</v>
      </c>
      <c r="L135" s="28">
        <v>1951937.18</v>
      </c>
    </row>
    <row r="136" spans="1:12" s="88" customFormat="1" ht="13.8" x14ac:dyDescent="0.2">
      <c r="A136" s="37" t="s">
        <v>454</v>
      </c>
      <c r="B136" s="16" t="s">
        <v>455</v>
      </c>
      <c r="C136" s="79" t="s">
        <v>3</v>
      </c>
      <c r="D136" s="80" t="s">
        <v>4</v>
      </c>
      <c r="E136" s="38">
        <v>4198083.99</v>
      </c>
      <c r="F136" s="38">
        <v>0</v>
      </c>
      <c r="G136" s="38">
        <v>4198083.99</v>
      </c>
      <c r="H136" s="38">
        <v>1098452.17</v>
      </c>
      <c r="I136" s="38">
        <v>1098452.17</v>
      </c>
      <c r="J136" s="38">
        <v>1098452.17</v>
      </c>
      <c r="K136" s="35">
        <v>26.165559636647501</v>
      </c>
      <c r="L136" s="38">
        <v>1098452.17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-110468.22</v>
      </c>
      <c r="G137" s="38">
        <v>2874190.64</v>
      </c>
      <c r="H137" s="38">
        <v>1788723.01</v>
      </c>
      <c r="I137" s="38">
        <v>1407942.62</v>
      </c>
      <c r="J137" s="38">
        <v>474253.09</v>
      </c>
      <c r="K137" s="35">
        <v>16.500404788737299</v>
      </c>
      <c r="L137" s="38">
        <v>474253.09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768232</v>
      </c>
      <c r="I138" s="38">
        <v>214000</v>
      </c>
      <c r="J138" s="38">
        <v>9000</v>
      </c>
      <c r="K138" s="35">
        <v>0.93240866021164004</v>
      </c>
      <c r="L138" s="38">
        <v>9000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126755.63</v>
      </c>
      <c r="I139" s="38">
        <v>42399.09</v>
      </c>
      <c r="J139" s="38">
        <v>4950</v>
      </c>
      <c r="K139" s="35">
        <v>2.0112847294527501</v>
      </c>
      <c r="L139" s="38">
        <v>4950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40000</v>
      </c>
      <c r="I140" s="38">
        <v>0</v>
      </c>
      <c r="J140" s="38">
        <v>0</v>
      </c>
      <c r="K140" s="35">
        <v>0</v>
      </c>
      <c r="L140" s="38">
        <v>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-114356.87</v>
      </c>
      <c r="G141" s="28">
        <v>8488627.9800000004</v>
      </c>
      <c r="H141" s="28">
        <v>3822162.81</v>
      </c>
      <c r="I141" s="28">
        <v>2762793.88</v>
      </c>
      <c r="J141" s="28">
        <v>1586655.26</v>
      </c>
      <c r="K141" s="29">
        <v>18.691539595542501</v>
      </c>
      <c r="L141" s="28">
        <v>1586655.26</v>
      </c>
    </row>
    <row r="142" spans="1:12" s="88" customFormat="1" ht="13.8" x14ac:dyDescent="0.2">
      <c r="A142" s="37" t="s">
        <v>456</v>
      </c>
      <c r="B142" s="16" t="s">
        <v>457</v>
      </c>
      <c r="C142" s="79" t="s">
        <v>3</v>
      </c>
      <c r="D142" s="80" t="s">
        <v>4</v>
      </c>
      <c r="E142" s="38">
        <v>4853103.68</v>
      </c>
      <c r="F142" s="38">
        <v>1292541.3999999999</v>
      </c>
      <c r="G142" s="38">
        <v>6145645.0800000001</v>
      </c>
      <c r="H142" s="38">
        <v>1868453.89</v>
      </c>
      <c r="I142" s="38">
        <v>1868453.89</v>
      </c>
      <c r="J142" s="38">
        <v>1868453.89</v>
      </c>
      <c r="K142" s="35">
        <v>30.402892872557501</v>
      </c>
      <c r="L142" s="38">
        <v>1868453.89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29072507.899999999</v>
      </c>
      <c r="G143" s="38">
        <v>35552883.670000002</v>
      </c>
      <c r="H143" s="38">
        <v>25052178.539999999</v>
      </c>
      <c r="I143" s="38">
        <v>23840052.27</v>
      </c>
      <c r="J143" s="38">
        <v>8600467.9499999993</v>
      </c>
      <c r="K143" s="35">
        <v>24.190633957653301</v>
      </c>
      <c r="L143" s="38">
        <v>8598331.9499999993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992130.49</v>
      </c>
      <c r="G144" s="38">
        <v>8793769.1099999994</v>
      </c>
      <c r="H144" s="38">
        <v>7722823.8899999997</v>
      </c>
      <c r="I144" s="38">
        <v>7343797.1799999997</v>
      </c>
      <c r="J144" s="38">
        <v>1388514.28</v>
      </c>
      <c r="K144" s="35">
        <v>15.789751386820299</v>
      </c>
      <c r="L144" s="38">
        <v>1388514.28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31357179.789999999</v>
      </c>
      <c r="G145" s="28">
        <v>50492297.859999999</v>
      </c>
      <c r="H145" s="28">
        <v>34643456.32</v>
      </c>
      <c r="I145" s="28">
        <v>33052303.34</v>
      </c>
      <c r="J145" s="28">
        <v>11857436.119999999</v>
      </c>
      <c r="K145" s="29">
        <v>23.483653195735201</v>
      </c>
      <c r="L145" s="28">
        <v>11855300.119999999</v>
      </c>
    </row>
    <row r="146" spans="1:12" s="88" customFormat="1" ht="13.8" x14ac:dyDescent="0.2">
      <c r="A146" s="37" t="s">
        <v>458</v>
      </c>
      <c r="B146" s="16" t="s">
        <v>459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1077652.47</v>
      </c>
      <c r="I146" s="38">
        <v>1077652.47</v>
      </c>
      <c r="J146" s="38">
        <v>1077652.47</v>
      </c>
      <c r="K146" s="35">
        <v>35.195007984037801</v>
      </c>
      <c r="L146" s="38">
        <v>1077652.47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62750077.409999996</v>
      </c>
      <c r="I147" s="38">
        <v>62361705.170000002</v>
      </c>
      <c r="J147" s="38">
        <v>24812310.5</v>
      </c>
      <c r="K147" s="35">
        <v>38.903826908768302</v>
      </c>
      <c r="L147" s="38">
        <v>20115225.800000001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701804.11</v>
      </c>
      <c r="I149" s="38">
        <v>701804.11</v>
      </c>
      <c r="J149" s="38">
        <v>0</v>
      </c>
      <c r="K149" s="35">
        <v>0</v>
      </c>
      <c r="L149" s="38">
        <v>0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-261.27999999999997</v>
      </c>
      <c r="G150" s="38">
        <v>17912706.460000001</v>
      </c>
      <c r="H150" s="38">
        <v>16947143.800000001</v>
      </c>
      <c r="I150" s="38">
        <v>16584862.99</v>
      </c>
      <c r="J150" s="38">
        <v>2917480.51</v>
      </c>
      <c r="K150" s="35">
        <v>16.2872121893745</v>
      </c>
      <c r="L150" s="38">
        <v>2693347.12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0</v>
      </c>
      <c r="G151" s="38">
        <v>7241116.4500000002</v>
      </c>
      <c r="H151" s="38">
        <v>8319587.4400000004</v>
      </c>
      <c r="I151" s="38">
        <v>7999492.5899999999</v>
      </c>
      <c r="J151" s="38">
        <v>25138.2</v>
      </c>
      <c r="K151" s="35">
        <v>0.3471591732239</v>
      </c>
      <c r="L151" s="38">
        <v>22142.38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-56616.99</v>
      </c>
      <c r="G152" s="28">
        <v>92724951.109999999</v>
      </c>
      <c r="H152" s="28">
        <v>89800056.900000006</v>
      </c>
      <c r="I152" s="28">
        <v>88729309</v>
      </c>
      <c r="J152" s="28">
        <v>28832581.68</v>
      </c>
      <c r="K152" s="29">
        <v>31.0947391558026</v>
      </c>
      <c r="L152" s="28">
        <v>23908367.77</v>
      </c>
    </row>
    <row r="153" spans="1:12" s="88" customFormat="1" ht="13.8" x14ac:dyDescent="0.2">
      <c r="A153" s="37" t="s">
        <v>460</v>
      </c>
      <c r="B153" s="16" t="s">
        <v>461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2366326.9300000002</v>
      </c>
      <c r="I153" s="38">
        <v>2366326.9300000002</v>
      </c>
      <c r="J153" s="38">
        <v>2366326.9300000002</v>
      </c>
      <c r="K153" s="35">
        <v>32.154689120812002</v>
      </c>
      <c r="L153" s="38">
        <v>0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0</v>
      </c>
      <c r="G154" s="38">
        <v>4044503.4</v>
      </c>
      <c r="H154" s="38">
        <v>2177401.38</v>
      </c>
      <c r="I154" s="38">
        <v>2131757.7200000002</v>
      </c>
      <c r="J154" s="38">
        <v>1211823.8400000001</v>
      </c>
      <c r="K154" s="35">
        <v>29.962240605360901</v>
      </c>
      <c r="L154" s="38">
        <v>1158335.27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0</v>
      </c>
      <c r="I155" s="38">
        <v>0</v>
      </c>
      <c r="J155" s="38">
        <v>0</v>
      </c>
      <c r="K155" s="35">
        <v>0</v>
      </c>
      <c r="L155" s="38">
        <v>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376258.05</v>
      </c>
      <c r="I156" s="38">
        <v>376258.05</v>
      </c>
      <c r="J156" s="38">
        <v>376258.05</v>
      </c>
      <c r="K156" s="35">
        <v>9.6939970128957693</v>
      </c>
      <c r="L156" s="38">
        <v>376258.05</v>
      </c>
    </row>
    <row r="157" spans="1:12" s="88" customFormat="1" ht="13.8" x14ac:dyDescent="0.2">
      <c r="A157" s="37" t="s">
        <v>68</v>
      </c>
      <c r="B157" s="16" t="s">
        <v>68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68</v>
      </c>
      <c r="B158" s="16" t="s">
        <v>68</v>
      </c>
      <c r="C158" s="81" t="s">
        <v>125</v>
      </c>
      <c r="D158" s="82" t="s">
        <v>68</v>
      </c>
      <c r="E158" s="28">
        <v>16292051.439999999</v>
      </c>
      <c r="F158" s="28">
        <v>0</v>
      </c>
      <c r="G158" s="28">
        <v>16292051.439999999</v>
      </c>
      <c r="H158" s="28">
        <v>5358539.82</v>
      </c>
      <c r="I158" s="28">
        <v>5312896.16</v>
      </c>
      <c r="J158" s="28">
        <v>4392962.28</v>
      </c>
      <c r="K158" s="29">
        <v>26.963837526405399</v>
      </c>
      <c r="L158" s="28">
        <v>1973146.78</v>
      </c>
    </row>
    <row r="159" spans="1:12" s="88" customFormat="1" ht="13.8" x14ac:dyDescent="0.2">
      <c r="A159" s="37" t="s">
        <v>462</v>
      </c>
      <c r="B159" s="16" t="s">
        <v>463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2747872.6</v>
      </c>
      <c r="I159" s="38">
        <v>2747872.6</v>
      </c>
      <c r="J159" s="38">
        <v>2745531.28</v>
      </c>
      <c r="K159" s="35">
        <v>29.398906116590801</v>
      </c>
      <c r="L159" s="38">
        <v>2745531.28</v>
      </c>
    </row>
    <row r="160" spans="1:12" s="88" customFormat="1" ht="13.8" x14ac:dyDescent="0.2">
      <c r="A160" s="37" t="s">
        <v>68</v>
      </c>
      <c r="B160" s="16" t="s">
        <v>68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1152618.78</v>
      </c>
      <c r="I160" s="38">
        <v>1152085.7</v>
      </c>
      <c r="J160" s="38">
        <v>422128.13</v>
      </c>
      <c r="K160" s="35">
        <v>36.570394926062001</v>
      </c>
      <c r="L160" s="38">
        <v>422128.13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3269569</v>
      </c>
      <c r="I161" s="38">
        <v>3247454.89</v>
      </c>
      <c r="J161" s="38">
        <v>2437758.02</v>
      </c>
      <c r="K161" s="35">
        <v>32.2989733813532</v>
      </c>
      <c r="L161" s="38">
        <v>2437758.02</v>
      </c>
    </row>
    <row r="162" spans="1:12" s="88" customFormat="1" ht="13.8" x14ac:dyDescent="0.2">
      <c r="A162" s="37" t="s">
        <v>68</v>
      </c>
      <c r="B162" s="16" t="s">
        <v>68</v>
      </c>
      <c r="C162" s="81" t="s">
        <v>125</v>
      </c>
      <c r="D162" s="82" t="s">
        <v>68</v>
      </c>
      <c r="E162" s="28">
        <v>17421417.59</v>
      </c>
      <c r="F162" s="28">
        <v>619239.22</v>
      </c>
      <c r="G162" s="28">
        <v>18040656.809999999</v>
      </c>
      <c r="H162" s="28">
        <v>7170060.3799999999</v>
      </c>
      <c r="I162" s="28">
        <v>7147413.1900000004</v>
      </c>
      <c r="J162" s="28">
        <v>5605417.4299999997</v>
      </c>
      <c r="K162" s="29">
        <v>31.071027452242699</v>
      </c>
      <c r="L162" s="28">
        <v>5605417.4299999997</v>
      </c>
    </row>
    <row r="163" spans="1:12" s="88" customFormat="1" ht="13.8" x14ac:dyDescent="0.2">
      <c r="A163" s="37" t="s">
        <v>464</v>
      </c>
      <c r="B163" s="16" t="s">
        <v>465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1300569.76</v>
      </c>
      <c r="I163" s="38">
        <v>1300569.76</v>
      </c>
      <c r="J163" s="38">
        <v>1300569.76</v>
      </c>
      <c r="K163" s="35">
        <v>34.138480171602097</v>
      </c>
      <c r="L163" s="38">
        <v>1248849.46</v>
      </c>
    </row>
    <row r="164" spans="1:12" s="88" customFormat="1" ht="13.8" x14ac:dyDescent="0.2">
      <c r="A164" s="37" t="s">
        <v>68</v>
      </c>
      <c r="B164" s="16" t="s">
        <v>68</v>
      </c>
      <c r="C164" s="79" t="s">
        <v>5</v>
      </c>
      <c r="D164" s="80" t="s">
        <v>6</v>
      </c>
      <c r="E164" s="38">
        <v>2775040</v>
      </c>
      <c r="F164" s="38">
        <v>-78969.850000000006</v>
      </c>
      <c r="G164" s="38">
        <v>2696070.15</v>
      </c>
      <c r="H164" s="38">
        <v>1749869.94</v>
      </c>
      <c r="I164" s="38">
        <v>1749869.94</v>
      </c>
      <c r="J164" s="38">
        <v>193634.21</v>
      </c>
      <c r="K164" s="35">
        <v>7.1820909407717002</v>
      </c>
      <c r="L164" s="38">
        <v>193634.21</v>
      </c>
    </row>
    <row r="165" spans="1:12" s="88" customFormat="1" ht="13.8" x14ac:dyDescent="0.2">
      <c r="A165" s="37" t="s">
        <v>68</v>
      </c>
      <c r="B165" s="16" t="s">
        <v>68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68</v>
      </c>
      <c r="B166" s="16" t="s">
        <v>68</v>
      </c>
      <c r="C166" s="81" t="s">
        <v>125</v>
      </c>
      <c r="D166" s="82" t="s">
        <v>68</v>
      </c>
      <c r="E166" s="28">
        <v>6599128.5199999996</v>
      </c>
      <c r="F166" s="28">
        <v>-78969.850000000006</v>
      </c>
      <c r="G166" s="28">
        <v>6520158.6699999999</v>
      </c>
      <c r="H166" s="28">
        <v>3050439.7</v>
      </c>
      <c r="I166" s="28">
        <v>3050439.7</v>
      </c>
      <c r="J166" s="28">
        <v>1494203.97</v>
      </c>
      <c r="K166" s="29">
        <v>22.916681105860299</v>
      </c>
      <c r="L166" s="28">
        <v>1442483.67</v>
      </c>
    </row>
    <row r="167" spans="1:12" s="88" customFormat="1" ht="13.8" x14ac:dyDescent="0.2">
      <c r="A167" s="37" t="s">
        <v>466</v>
      </c>
      <c r="B167" s="16" t="s">
        <v>467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1426892.81</v>
      </c>
      <c r="I167" s="38">
        <v>1426892.81</v>
      </c>
      <c r="J167" s="38">
        <v>1426892.81</v>
      </c>
      <c r="K167" s="35">
        <v>40.1874899349461</v>
      </c>
      <c r="L167" s="38">
        <v>1426892.81</v>
      </c>
    </row>
    <row r="168" spans="1:12" s="88" customFormat="1" ht="13.8" x14ac:dyDescent="0.2">
      <c r="A168" s="37" t="s">
        <v>68</v>
      </c>
      <c r="B168" s="16" t="s">
        <v>68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7283788.8399999999</v>
      </c>
      <c r="I168" s="38">
        <v>6587868.3399999999</v>
      </c>
      <c r="J168" s="38">
        <v>2148868.84</v>
      </c>
      <c r="K168" s="35">
        <v>28.811041818061799</v>
      </c>
      <c r="L168" s="38">
        <v>1720808.89</v>
      </c>
    </row>
    <row r="169" spans="1:12" s="88" customFormat="1" ht="13.8" x14ac:dyDescent="0.2">
      <c r="A169" s="37" t="s">
        <v>68</v>
      </c>
      <c r="B169" s="16" t="s">
        <v>68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103922.59</v>
      </c>
      <c r="K169" s="35">
        <v>36.134419332406097</v>
      </c>
      <c r="L169" s="38">
        <v>103922.59</v>
      </c>
    </row>
    <row r="170" spans="1:12" s="88" customFormat="1" ht="13.8" x14ac:dyDescent="0.2">
      <c r="A170" s="37" t="s">
        <v>68</v>
      </c>
      <c r="B170" s="16" t="s">
        <v>68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12832.53</v>
      </c>
      <c r="I170" s="38">
        <v>12832.53</v>
      </c>
      <c r="J170" s="38">
        <v>12832.53</v>
      </c>
      <c r="K170" s="35">
        <v>18.464071942446001</v>
      </c>
      <c r="L170" s="38">
        <v>10523.37</v>
      </c>
    </row>
    <row r="171" spans="1:12" s="88" customFormat="1" ht="13.8" x14ac:dyDescent="0.2">
      <c r="A171" s="37" t="s">
        <v>68</v>
      </c>
      <c r="B171" s="16" t="s">
        <v>68</v>
      </c>
      <c r="C171" s="81" t="s">
        <v>125</v>
      </c>
      <c r="D171" s="82" t="s">
        <v>68</v>
      </c>
      <c r="E171" s="28">
        <v>11366180.109999999</v>
      </c>
      <c r="F171" s="28">
        <v>0</v>
      </c>
      <c r="G171" s="28">
        <v>11366180.109999999</v>
      </c>
      <c r="H171" s="28">
        <v>9011114.1799999997</v>
      </c>
      <c r="I171" s="28">
        <v>8315193.6799999997</v>
      </c>
      <c r="J171" s="28">
        <v>3692516.77</v>
      </c>
      <c r="K171" s="29">
        <v>32.486875399337698</v>
      </c>
      <c r="L171" s="28">
        <v>3262147.66</v>
      </c>
    </row>
    <row r="172" spans="1:12" s="88" customFormat="1" ht="13.8" x14ac:dyDescent="0.2">
      <c r="A172" s="37" t="s">
        <v>468</v>
      </c>
      <c r="B172" s="16" t="s">
        <v>469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168160.14</v>
      </c>
      <c r="I172" s="38">
        <v>168160.14</v>
      </c>
      <c r="J172" s="38">
        <v>168160.14</v>
      </c>
      <c r="K172" s="35">
        <v>29.659590865897801</v>
      </c>
      <c r="L172" s="38">
        <v>168160.14</v>
      </c>
    </row>
    <row r="173" spans="1:12" s="88" customFormat="1" ht="13.8" x14ac:dyDescent="0.2">
      <c r="A173" s="37" t="s">
        <v>68</v>
      </c>
      <c r="B173" s="16" t="s">
        <v>68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43159.86</v>
      </c>
      <c r="I173" s="38">
        <v>43159.86</v>
      </c>
      <c r="J173" s="38">
        <v>42762.12</v>
      </c>
      <c r="K173" s="35">
        <v>25.121903633606902</v>
      </c>
      <c r="L173" s="38">
        <v>42759.7</v>
      </c>
    </row>
    <row r="174" spans="1:12" s="88" customFormat="1" ht="13.8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68</v>
      </c>
      <c r="B175" s="16" t="s">
        <v>68</v>
      </c>
      <c r="C175" s="81" t="s">
        <v>125</v>
      </c>
      <c r="D175" s="82" t="s">
        <v>68</v>
      </c>
      <c r="E175" s="28">
        <v>753552.53</v>
      </c>
      <c r="F175" s="28">
        <v>-14366.9</v>
      </c>
      <c r="G175" s="28">
        <v>739185.63</v>
      </c>
      <c r="H175" s="28">
        <v>211320</v>
      </c>
      <c r="I175" s="28">
        <v>211320</v>
      </c>
      <c r="J175" s="28">
        <v>210922.26</v>
      </c>
      <c r="K175" s="29">
        <v>28.5344102265624</v>
      </c>
      <c r="L175" s="28">
        <v>210919.84</v>
      </c>
    </row>
    <row r="176" spans="1:12" s="88" customFormat="1" ht="13.8" x14ac:dyDescent="0.2">
      <c r="A176" s="37" t="s">
        <v>470</v>
      </c>
      <c r="B176" s="16" t="s">
        <v>471</v>
      </c>
      <c r="C176" s="79" t="s">
        <v>3</v>
      </c>
      <c r="D176" s="80" t="s">
        <v>4</v>
      </c>
      <c r="E176" s="38">
        <v>3351959.13</v>
      </c>
      <c r="F176" s="38">
        <v>5134.8500000000004</v>
      </c>
      <c r="G176" s="38">
        <v>3357093.98</v>
      </c>
      <c r="H176" s="38">
        <v>878025.05</v>
      </c>
      <c r="I176" s="38">
        <v>878025.05</v>
      </c>
      <c r="J176" s="38">
        <v>878025.05</v>
      </c>
      <c r="K176" s="35">
        <v>26.154318444192</v>
      </c>
      <c r="L176" s="38">
        <v>878025.05</v>
      </c>
    </row>
    <row r="177" spans="1:12" s="88" customFormat="1" ht="13.8" x14ac:dyDescent="0.2">
      <c r="A177" s="37" t="s">
        <v>68</v>
      </c>
      <c r="B177" s="16" t="s">
        <v>68</v>
      </c>
      <c r="C177" s="79" t="s">
        <v>5</v>
      </c>
      <c r="D177" s="80" t="s">
        <v>6</v>
      </c>
      <c r="E177" s="38">
        <v>7916103.6799999997</v>
      </c>
      <c r="F177" s="38">
        <v>112057.86</v>
      </c>
      <c r="G177" s="38">
        <v>8028161.54</v>
      </c>
      <c r="H177" s="38">
        <v>2590439.9700000002</v>
      </c>
      <c r="I177" s="38">
        <v>2118295.44</v>
      </c>
      <c r="J177" s="38">
        <v>523676.76</v>
      </c>
      <c r="K177" s="35">
        <v>6.52299729384867</v>
      </c>
      <c r="L177" s="38">
        <v>492093.75</v>
      </c>
    </row>
    <row r="178" spans="1:12" s="88" customFormat="1" ht="13.8" x14ac:dyDescent="0.2">
      <c r="A178" s="37" t="s">
        <v>68</v>
      </c>
      <c r="B178" s="16" t="s">
        <v>68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349.85</v>
      </c>
      <c r="I178" s="38">
        <v>349.85</v>
      </c>
      <c r="J178" s="38">
        <v>349.85</v>
      </c>
      <c r="K178" s="35">
        <v>8.7462499999999999</v>
      </c>
      <c r="L178" s="38">
        <v>349.85</v>
      </c>
    </row>
    <row r="179" spans="1:12" s="88" customFormat="1" ht="13.8" x14ac:dyDescent="0.2">
      <c r="A179" s="37" t="s">
        <v>68</v>
      </c>
      <c r="B179" s="16" t="s">
        <v>68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2698957.23</v>
      </c>
      <c r="I179" s="38">
        <v>2412254.87</v>
      </c>
      <c r="J179" s="38">
        <v>837559.74</v>
      </c>
      <c r="K179" s="35">
        <v>30.861198943802101</v>
      </c>
      <c r="L179" s="38">
        <v>837559.74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800871.73</v>
      </c>
      <c r="F180" s="38">
        <v>-8587.49</v>
      </c>
      <c r="G180" s="38">
        <v>792284.24</v>
      </c>
      <c r="H180" s="38">
        <v>99936.97</v>
      </c>
      <c r="I180" s="38">
        <v>91575.87</v>
      </c>
      <c r="J180" s="38">
        <v>18895.32</v>
      </c>
      <c r="K180" s="35">
        <v>2.38491680712972</v>
      </c>
      <c r="L180" s="38">
        <v>18895.32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11</v>
      </c>
      <c r="D181" s="80" t="s">
        <v>12</v>
      </c>
      <c r="E181" s="38">
        <v>44485065</v>
      </c>
      <c r="F181" s="38">
        <v>-34150000</v>
      </c>
      <c r="G181" s="38">
        <v>10335065</v>
      </c>
      <c r="H181" s="38">
        <v>5299533.2</v>
      </c>
      <c r="I181" s="38">
        <v>1596392.16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68</v>
      </c>
      <c r="B182" s="16" t="s">
        <v>68</v>
      </c>
      <c r="C182" s="81" t="s">
        <v>125</v>
      </c>
      <c r="D182" s="82" t="s">
        <v>68</v>
      </c>
      <c r="E182" s="28">
        <v>59306723.640000001</v>
      </c>
      <c r="F182" s="28">
        <v>-34076161.649999999</v>
      </c>
      <c r="G182" s="28">
        <v>25230561.989999998</v>
      </c>
      <c r="H182" s="28">
        <v>11567242.27</v>
      </c>
      <c r="I182" s="28">
        <v>7096893.2400000002</v>
      </c>
      <c r="J182" s="28">
        <v>2258506.7200000002</v>
      </c>
      <c r="K182" s="29">
        <v>8.9514721110657298</v>
      </c>
      <c r="L182" s="28">
        <v>2226923.71</v>
      </c>
    </row>
    <row r="183" spans="1:12" s="88" customFormat="1" ht="13.8" x14ac:dyDescent="0.2">
      <c r="A183" s="129" t="s">
        <v>260</v>
      </c>
      <c r="B183" s="130" t="s">
        <v>68</v>
      </c>
      <c r="C183" s="83" t="s">
        <v>68</v>
      </c>
      <c r="D183" s="84" t="s">
        <v>68</v>
      </c>
      <c r="E183" s="66">
        <v>8546300921.4300003</v>
      </c>
      <c r="F183" s="66">
        <v>189795369.52000001</v>
      </c>
      <c r="G183" s="66">
        <v>8736096290.9500008</v>
      </c>
      <c r="H183" s="66">
        <v>4863282922.71</v>
      </c>
      <c r="I183" s="66">
        <v>4632827175.4099998</v>
      </c>
      <c r="J183" s="66">
        <v>3079584255.98</v>
      </c>
      <c r="K183" s="71">
        <v>35.251262731275503</v>
      </c>
      <c r="L183" s="66">
        <v>2966172183.5700002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84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63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472</v>
      </c>
      <c r="B7" s="72" t="s">
        <v>473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5363806.66</v>
      </c>
      <c r="I7" s="55">
        <v>84372.37</v>
      </c>
    </row>
    <row r="8" spans="1:10" ht="12.75" customHeight="1" x14ac:dyDescent="0.2">
      <c r="A8" s="37" t="s">
        <v>68</v>
      </c>
      <c r="B8" s="72" t="s">
        <v>68</v>
      </c>
      <c r="C8" s="41" t="s">
        <v>125</v>
      </c>
      <c r="D8" s="73" t="s">
        <v>68</v>
      </c>
      <c r="E8" s="74">
        <v>11366180.109999999</v>
      </c>
      <c r="F8" s="74">
        <v>0</v>
      </c>
      <c r="G8" s="74">
        <v>11366180.109999999</v>
      </c>
      <c r="H8" s="74">
        <v>5363806.66</v>
      </c>
      <c r="I8" s="74">
        <v>84372.37</v>
      </c>
    </row>
    <row r="9" spans="1:10" ht="13.8" x14ac:dyDescent="0.2">
      <c r="A9" s="37" t="s">
        <v>474</v>
      </c>
      <c r="B9" s="72" t="s">
        <v>475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5170</v>
      </c>
      <c r="I9" s="55">
        <v>5170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20000</v>
      </c>
      <c r="F10" s="74">
        <v>0</v>
      </c>
      <c r="G10" s="74">
        <v>20000</v>
      </c>
      <c r="H10" s="74">
        <v>5170</v>
      </c>
      <c r="I10" s="74">
        <v>5170</v>
      </c>
    </row>
    <row r="11" spans="1:10" ht="13.8" x14ac:dyDescent="0.2">
      <c r="A11" s="37" t="s">
        <v>476</v>
      </c>
      <c r="B11" s="72" t="s">
        <v>477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1391413</v>
      </c>
      <c r="I11" s="55">
        <v>385996.09</v>
      </c>
    </row>
    <row r="12" spans="1:10" ht="12.75" customHeight="1" x14ac:dyDescent="0.2">
      <c r="A12" s="37" t="s">
        <v>68</v>
      </c>
      <c r="B12" s="72" t="s">
        <v>68</v>
      </c>
      <c r="C12" s="37" t="s">
        <v>7</v>
      </c>
      <c r="D12" s="72" t="s">
        <v>8</v>
      </c>
      <c r="E12" s="55">
        <v>20917.45</v>
      </c>
      <c r="F12" s="55">
        <v>11781479.09</v>
      </c>
      <c r="G12" s="55">
        <v>11802396.539999999</v>
      </c>
      <c r="H12" s="55">
        <v>11783305.43</v>
      </c>
      <c r="I12" s="55">
        <v>1526.34</v>
      </c>
    </row>
    <row r="13" spans="1:10" ht="12.75" customHeight="1" x14ac:dyDescent="0.2">
      <c r="A13" s="37" t="s">
        <v>68</v>
      </c>
      <c r="B13" s="72" t="s">
        <v>68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2" t="s">
        <v>68</v>
      </c>
      <c r="C14" s="37" t="s">
        <v>19</v>
      </c>
      <c r="D14" s="72" t="s">
        <v>20</v>
      </c>
      <c r="E14" s="55">
        <v>0</v>
      </c>
      <c r="F14" s="55">
        <v>161994.51</v>
      </c>
      <c r="G14" s="55">
        <v>161994.51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7057493.54</v>
      </c>
      <c r="F15" s="74">
        <v>11943473.6</v>
      </c>
      <c r="G15" s="74">
        <v>19000967.140000001</v>
      </c>
      <c r="H15" s="74">
        <v>13174718.43</v>
      </c>
      <c r="I15" s="74">
        <v>387522.43</v>
      </c>
    </row>
    <row r="16" spans="1:10" ht="13.8" x14ac:dyDescent="0.2">
      <c r="A16" s="37" t="s">
        <v>478</v>
      </c>
      <c r="B16" s="72" t="s">
        <v>479</v>
      </c>
      <c r="C16" s="37" t="s">
        <v>15</v>
      </c>
      <c r="D16" s="72" t="s">
        <v>27</v>
      </c>
      <c r="E16" s="55">
        <v>600000</v>
      </c>
      <c r="F16" s="55">
        <v>0</v>
      </c>
      <c r="G16" s="55">
        <v>600000</v>
      </c>
      <c r="H16" s="55">
        <v>242336.48</v>
      </c>
      <c r="I16" s="55">
        <v>151849.64000000001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1432488.34</v>
      </c>
      <c r="F18" s="55">
        <v>0</v>
      </c>
      <c r="G18" s="55">
        <v>1432488.34</v>
      </c>
      <c r="H18" s="55">
        <v>767445.14</v>
      </c>
      <c r="I18" s="55">
        <v>726838.55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4693561.25</v>
      </c>
      <c r="F19" s="55">
        <v>0</v>
      </c>
      <c r="G19" s="55">
        <v>4693561.25</v>
      </c>
      <c r="H19" s="55">
        <v>2549614.4700000002</v>
      </c>
      <c r="I19" s="55">
        <v>2549614.4700000002</v>
      </c>
    </row>
    <row r="20" spans="1:9" ht="12.75" customHeight="1" x14ac:dyDescent="0.2">
      <c r="A20" s="37" t="s">
        <v>68</v>
      </c>
      <c r="B20" s="72" t="s">
        <v>68</v>
      </c>
      <c r="C20" s="41" t="s">
        <v>125</v>
      </c>
      <c r="D20" s="73" t="s">
        <v>68</v>
      </c>
      <c r="E20" s="74">
        <v>6906049.5899999999</v>
      </c>
      <c r="F20" s="74">
        <v>0</v>
      </c>
      <c r="G20" s="74">
        <v>6906049.5899999999</v>
      </c>
      <c r="H20" s="74">
        <v>3559396.09</v>
      </c>
      <c r="I20" s="74">
        <v>3428302.66</v>
      </c>
    </row>
    <row r="21" spans="1:9" ht="13.8" x14ac:dyDescent="0.2">
      <c r="A21" s="37" t="s">
        <v>480</v>
      </c>
      <c r="B21" s="72" t="s">
        <v>481</v>
      </c>
      <c r="C21" s="37" t="s">
        <v>3</v>
      </c>
      <c r="D21" s="72" t="s">
        <v>25</v>
      </c>
      <c r="E21" s="55">
        <v>2349844609.75</v>
      </c>
      <c r="F21" s="55">
        <v>0</v>
      </c>
      <c r="G21" s="55">
        <v>2349844609.75</v>
      </c>
      <c r="H21" s="55">
        <v>806433656.42999995</v>
      </c>
      <c r="I21" s="55">
        <v>800130469.20000005</v>
      </c>
    </row>
    <row r="22" spans="1:9" ht="12.75" customHeight="1" x14ac:dyDescent="0.2">
      <c r="A22" s="37" t="s">
        <v>68</v>
      </c>
      <c r="B22" s="72" t="s">
        <v>68</v>
      </c>
      <c r="C22" s="37" t="s">
        <v>5</v>
      </c>
      <c r="D22" s="72" t="s">
        <v>26</v>
      </c>
      <c r="E22" s="55">
        <v>2216750546.4000001</v>
      </c>
      <c r="F22" s="55">
        <v>0</v>
      </c>
      <c r="G22" s="55">
        <v>2216750546.4000001</v>
      </c>
      <c r="H22" s="55">
        <v>876561020.83000004</v>
      </c>
      <c r="I22" s="55">
        <v>872884622.27999997</v>
      </c>
    </row>
    <row r="23" spans="1:9" ht="12.75" customHeight="1" x14ac:dyDescent="0.2">
      <c r="A23" s="37" t="s">
        <v>68</v>
      </c>
      <c r="B23" s="72" t="s">
        <v>68</v>
      </c>
      <c r="C23" s="37" t="s">
        <v>15</v>
      </c>
      <c r="D23" s="72" t="s">
        <v>27</v>
      </c>
      <c r="E23" s="55">
        <v>48008840.600000001</v>
      </c>
      <c r="F23" s="55">
        <v>236962.85</v>
      </c>
      <c r="G23" s="55">
        <v>48245803.450000003</v>
      </c>
      <c r="H23" s="55">
        <v>16268734.73</v>
      </c>
      <c r="I23" s="55">
        <v>12806170.640000001</v>
      </c>
    </row>
    <row r="24" spans="1:9" ht="12.75" customHeight="1" x14ac:dyDescent="0.2">
      <c r="A24" s="37" t="s">
        <v>68</v>
      </c>
      <c r="B24" s="72" t="s">
        <v>68</v>
      </c>
      <c r="C24" s="37" t="s">
        <v>7</v>
      </c>
      <c r="D24" s="72" t="s">
        <v>8</v>
      </c>
      <c r="E24" s="55">
        <v>1796576248.1800001</v>
      </c>
      <c r="F24" s="55">
        <v>747359.24</v>
      </c>
      <c r="G24" s="55">
        <v>1797323607.4200001</v>
      </c>
      <c r="H24" s="55">
        <v>307846097.31</v>
      </c>
      <c r="I24" s="55">
        <v>300547657.32999998</v>
      </c>
    </row>
    <row r="25" spans="1:9" ht="12.75" customHeight="1" x14ac:dyDescent="0.2">
      <c r="A25" s="37" t="s">
        <v>68</v>
      </c>
      <c r="B25" s="72" t="s">
        <v>68</v>
      </c>
      <c r="C25" s="37" t="s">
        <v>17</v>
      </c>
      <c r="D25" s="72" t="s">
        <v>28</v>
      </c>
      <c r="E25" s="55">
        <v>16275150.630000001</v>
      </c>
      <c r="F25" s="55">
        <v>0</v>
      </c>
      <c r="G25" s="55">
        <v>16275150.630000001</v>
      </c>
      <c r="H25" s="55">
        <v>7674359.0099999998</v>
      </c>
      <c r="I25" s="55">
        <v>7169974.3600000003</v>
      </c>
    </row>
    <row r="26" spans="1:9" ht="12.75" customHeight="1" x14ac:dyDescent="0.2">
      <c r="A26" s="37" t="s">
        <v>68</v>
      </c>
      <c r="B26" s="72" t="s">
        <v>68</v>
      </c>
      <c r="C26" s="37" t="s">
        <v>9</v>
      </c>
      <c r="D26" s="72" t="s">
        <v>29</v>
      </c>
      <c r="E26" s="55">
        <v>27000000</v>
      </c>
      <c r="F26" s="55">
        <v>0</v>
      </c>
      <c r="G26" s="55">
        <v>27000000</v>
      </c>
      <c r="H26" s="55">
        <v>23618760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37" t="s">
        <v>11</v>
      </c>
      <c r="D27" s="72" t="s">
        <v>12</v>
      </c>
      <c r="E27" s="55">
        <v>495769161.44</v>
      </c>
      <c r="F27" s="55">
        <v>-10859075.15</v>
      </c>
      <c r="G27" s="55">
        <v>484910086.29000002</v>
      </c>
      <c r="H27" s="55">
        <v>70729619.560000002</v>
      </c>
      <c r="I27" s="55">
        <v>63397110.049999997</v>
      </c>
    </row>
    <row r="28" spans="1:9" ht="12.75" customHeight="1" x14ac:dyDescent="0.2">
      <c r="A28" s="37" t="s">
        <v>68</v>
      </c>
      <c r="B28" s="72" t="s">
        <v>68</v>
      </c>
      <c r="C28" s="37" t="s">
        <v>19</v>
      </c>
      <c r="D28" s="72" t="s">
        <v>20</v>
      </c>
      <c r="E28" s="55">
        <v>13303567.380000001</v>
      </c>
      <c r="F28" s="55">
        <v>204847445.83000001</v>
      </c>
      <c r="G28" s="55">
        <v>218151013.21000001</v>
      </c>
      <c r="H28" s="55">
        <v>172208.96</v>
      </c>
      <c r="I28" s="55">
        <v>172208.96</v>
      </c>
    </row>
    <row r="29" spans="1:9" ht="12.75" customHeight="1" x14ac:dyDescent="0.2">
      <c r="A29" s="37" t="s">
        <v>68</v>
      </c>
      <c r="B29" s="72" t="s">
        <v>68</v>
      </c>
      <c r="C29" s="37" t="s">
        <v>21</v>
      </c>
      <c r="D29" s="72" t="s">
        <v>22</v>
      </c>
      <c r="E29" s="55">
        <v>1359120448.8699999</v>
      </c>
      <c r="F29" s="55">
        <v>0</v>
      </c>
      <c r="G29" s="55">
        <v>1359120448.8699999</v>
      </c>
      <c r="H29" s="55">
        <v>829075236.84000003</v>
      </c>
      <c r="I29" s="55">
        <v>733211015.44000006</v>
      </c>
    </row>
    <row r="30" spans="1:9" ht="12.75" customHeight="1" x14ac:dyDescent="0.2">
      <c r="A30" s="37" t="s">
        <v>68</v>
      </c>
      <c r="B30" s="72" t="s">
        <v>68</v>
      </c>
      <c r="C30" s="41" t="s">
        <v>125</v>
      </c>
      <c r="D30" s="73" t="s">
        <v>68</v>
      </c>
      <c r="E30" s="74">
        <v>8322648573.25</v>
      </c>
      <c r="F30" s="74">
        <v>194972692.77000001</v>
      </c>
      <c r="G30" s="74">
        <v>8517621266.0200005</v>
      </c>
      <c r="H30" s="74">
        <v>2938379693.6700001</v>
      </c>
      <c r="I30" s="74">
        <v>2790319228.2600002</v>
      </c>
    </row>
    <row r="31" spans="1:9" ht="13.8" x14ac:dyDescent="0.2">
      <c r="A31" s="37" t="s">
        <v>482</v>
      </c>
      <c r="B31" s="72" t="s">
        <v>483</v>
      </c>
      <c r="C31" s="37" t="s">
        <v>5</v>
      </c>
      <c r="D31" s="72" t="s">
        <v>26</v>
      </c>
      <c r="E31" s="55">
        <v>64500000</v>
      </c>
      <c r="F31" s="55">
        <v>0</v>
      </c>
      <c r="G31" s="55">
        <v>64500000</v>
      </c>
      <c r="H31" s="55">
        <v>22824507.59</v>
      </c>
      <c r="I31" s="55">
        <v>1426529.45</v>
      </c>
    </row>
    <row r="32" spans="1:9" ht="12.75" customHeight="1" x14ac:dyDescent="0.2">
      <c r="A32" s="37" t="s">
        <v>68</v>
      </c>
      <c r="B32" s="72" t="s">
        <v>68</v>
      </c>
      <c r="C32" s="37" t="s">
        <v>15</v>
      </c>
      <c r="D32" s="72" t="s">
        <v>27</v>
      </c>
      <c r="E32" s="55">
        <v>5190000</v>
      </c>
      <c r="F32" s="55">
        <v>0</v>
      </c>
      <c r="G32" s="55">
        <v>5190000</v>
      </c>
      <c r="H32" s="55">
        <v>121189.63</v>
      </c>
      <c r="I32" s="55">
        <v>12154.5</v>
      </c>
    </row>
    <row r="33" spans="1:9" ht="12.75" customHeight="1" x14ac:dyDescent="0.2">
      <c r="A33" s="37" t="s">
        <v>68</v>
      </c>
      <c r="B33" s="72" t="s">
        <v>68</v>
      </c>
      <c r="C33" s="37" t="s">
        <v>7</v>
      </c>
      <c r="D33" s="72" t="s">
        <v>8</v>
      </c>
      <c r="E33" s="55">
        <v>40963.040000000001</v>
      </c>
      <c r="F33" s="55">
        <v>0</v>
      </c>
      <c r="G33" s="55">
        <v>40963.040000000001</v>
      </c>
      <c r="H33" s="55">
        <v>0</v>
      </c>
      <c r="I33" s="55">
        <v>0</v>
      </c>
    </row>
    <row r="34" spans="1:9" ht="12.75" customHeight="1" x14ac:dyDescent="0.2">
      <c r="A34" s="37" t="s">
        <v>68</v>
      </c>
      <c r="B34" s="72" t="s">
        <v>68</v>
      </c>
      <c r="C34" s="37" t="s">
        <v>17</v>
      </c>
      <c r="D34" s="72" t="s">
        <v>28</v>
      </c>
      <c r="E34" s="55">
        <v>425.62</v>
      </c>
      <c r="F34" s="55">
        <v>0</v>
      </c>
      <c r="G34" s="55">
        <v>425.62</v>
      </c>
      <c r="H34" s="55">
        <v>883.62</v>
      </c>
      <c r="I34" s="55">
        <v>883.62</v>
      </c>
    </row>
    <row r="35" spans="1:9" ht="12.75" customHeight="1" x14ac:dyDescent="0.2">
      <c r="A35" s="37" t="s">
        <v>68</v>
      </c>
      <c r="B35" s="72" t="s">
        <v>68</v>
      </c>
      <c r="C35" s="37" t="s">
        <v>11</v>
      </c>
      <c r="D35" s="72" t="s">
        <v>12</v>
      </c>
      <c r="E35" s="55">
        <v>7000312.5099999998</v>
      </c>
      <c r="F35" s="55">
        <v>0</v>
      </c>
      <c r="G35" s="55">
        <v>7000312.5099999998</v>
      </c>
      <c r="H35" s="55">
        <v>0</v>
      </c>
      <c r="I35" s="55">
        <v>0</v>
      </c>
    </row>
    <row r="36" spans="1:9" ht="13.8" x14ac:dyDescent="0.2">
      <c r="A36" s="37" t="s">
        <v>68</v>
      </c>
      <c r="B36" s="72" t="s">
        <v>68</v>
      </c>
      <c r="C36" s="37" t="s">
        <v>19</v>
      </c>
      <c r="D36" s="72" t="s">
        <v>20</v>
      </c>
      <c r="E36" s="55">
        <v>4590.07</v>
      </c>
      <c r="F36" s="55">
        <v>0</v>
      </c>
      <c r="G36" s="55">
        <v>4590.07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76736291.239999995</v>
      </c>
      <c r="F37" s="74">
        <v>0</v>
      </c>
      <c r="G37" s="74">
        <v>76736291.239999995</v>
      </c>
      <c r="H37" s="74">
        <v>22946580.84</v>
      </c>
      <c r="I37" s="74">
        <v>1439567.57</v>
      </c>
    </row>
    <row r="38" spans="1:9" ht="12.75" customHeight="1" x14ac:dyDescent="0.2">
      <c r="A38" s="37" t="s">
        <v>484</v>
      </c>
      <c r="B38" s="72" t="s">
        <v>485</v>
      </c>
      <c r="C38" s="37" t="s">
        <v>15</v>
      </c>
      <c r="D38" s="72" t="s">
        <v>27</v>
      </c>
      <c r="E38" s="55">
        <v>1005000</v>
      </c>
      <c r="F38" s="55">
        <v>0</v>
      </c>
      <c r="G38" s="55">
        <v>1005000</v>
      </c>
      <c r="H38" s="55">
        <v>441540.93</v>
      </c>
      <c r="I38" s="55">
        <v>271909.84000000003</v>
      </c>
    </row>
    <row r="39" spans="1:9" ht="12.75" customHeight="1" x14ac:dyDescent="0.2">
      <c r="A39" s="37" t="s">
        <v>68</v>
      </c>
      <c r="B39" s="72" t="s">
        <v>68</v>
      </c>
      <c r="C39" s="37" t="s">
        <v>7</v>
      </c>
      <c r="D39" s="72" t="s">
        <v>8</v>
      </c>
      <c r="E39" s="55">
        <v>4015500</v>
      </c>
      <c r="F39" s="55">
        <v>0</v>
      </c>
      <c r="G39" s="55">
        <v>4015500</v>
      </c>
      <c r="H39" s="55">
        <v>43774.04</v>
      </c>
      <c r="I39" s="55">
        <v>2916.04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2100000</v>
      </c>
      <c r="F40" s="55">
        <v>0</v>
      </c>
      <c r="G40" s="55">
        <v>2100000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41" t="s">
        <v>125</v>
      </c>
      <c r="D41" s="73" t="s">
        <v>68</v>
      </c>
      <c r="E41" s="74">
        <v>7120500</v>
      </c>
      <c r="F41" s="74">
        <v>0</v>
      </c>
      <c r="G41" s="74">
        <v>7120500</v>
      </c>
      <c r="H41" s="74">
        <v>485314.97</v>
      </c>
      <c r="I41" s="74">
        <v>274825.88</v>
      </c>
    </row>
    <row r="42" spans="1:9" ht="12.75" customHeight="1" x14ac:dyDescent="0.2">
      <c r="A42" s="37" t="s">
        <v>486</v>
      </c>
      <c r="B42" s="72" t="s">
        <v>487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847911.84</v>
      </c>
      <c r="I42" s="55">
        <v>828627.69</v>
      </c>
    </row>
    <row r="43" spans="1:9" ht="12.75" customHeight="1" x14ac:dyDescent="0.2">
      <c r="A43" s="37" t="s">
        <v>68</v>
      </c>
      <c r="B43" s="72" t="s">
        <v>68</v>
      </c>
      <c r="C43" s="37" t="s">
        <v>7</v>
      </c>
      <c r="D43" s="72" t="s">
        <v>8</v>
      </c>
      <c r="E43" s="55">
        <v>16913571.98</v>
      </c>
      <c r="F43" s="55">
        <v>0</v>
      </c>
      <c r="G43" s="55">
        <v>16913571.98</v>
      </c>
      <c r="H43" s="55">
        <v>77065.41</v>
      </c>
      <c r="I43" s="55">
        <v>38810.410000000003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11</v>
      </c>
      <c r="D45" s="72" t="s">
        <v>12</v>
      </c>
      <c r="E45" s="55">
        <v>386000</v>
      </c>
      <c r="F45" s="55">
        <v>0</v>
      </c>
      <c r="G45" s="55">
        <v>386000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19</v>
      </c>
      <c r="D46" s="72" t="s">
        <v>20</v>
      </c>
      <c r="E46" s="55">
        <v>0</v>
      </c>
      <c r="F46" s="55">
        <v>5384348.7599999998</v>
      </c>
      <c r="G46" s="55">
        <v>5384348.7599999998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18351551.98</v>
      </c>
      <c r="F47" s="74">
        <v>5384348.7599999998</v>
      </c>
      <c r="G47" s="74">
        <v>23735900.739999998</v>
      </c>
      <c r="H47" s="74">
        <v>924977.25</v>
      </c>
      <c r="I47" s="74">
        <v>867438.1</v>
      </c>
    </row>
    <row r="48" spans="1:9" s="88" customFormat="1" ht="12.75" customHeight="1" x14ac:dyDescent="0.2">
      <c r="A48" s="37" t="s">
        <v>488</v>
      </c>
      <c r="B48" s="72" t="s">
        <v>489</v>
      </c>
      <c r="C48" s="37" t="s">
        <v>15</v>
      </c>
      <c r="D48" s="72" t="s">
        <v>27</v>
      </c>
      <c r="E48" s="55">
        <v>20400</v>
      </c>
      <c r="F48" s="55">
        <v>0</v>
      </c>
      <c r="G48" s="55">
        <v>20400</v>
      </c>
      <c r="H48" s="55">
        <v>3350</v>
      </c>
      <c r="I48" s="55">
        <v>3147.62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4843833.58</v>
      </c>
      <c r="F49" s="55">
        <v>-45558.05</v>
      </c>
      <c r="G49" s="55">
        <v>4798275.53</v>
      </c>
      <c r="H49" s="55">
        <v>18554.73</v>
      </c>
      <c r="I49" s="55">
        <v>18554.73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1316111.1399999999</v>
      </c>
      <c r="F50" s="55">
        <v>0</v>
      </c>
      <c r="G50" s="55">
        <v>1316111.1399999999</v>
      </c>
      <c r="H50" s="55">
        <v>492257.96</v>
      </c>
      <c r="I50" s="55">
        <v>333654.78000000003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38548440.829999998</v>
      </c>
      <c r="F51" s="55">
        <v>-34000000</v>
      </c>
      <c r="G51" s="55">
        <v>4548440.83</v>
      </c>
      <c r="H51" s="55">
        <v>37354.65</v>
      </c>
      <c r="I51" s="55">
        <v>18298.740000000002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492818.69</v>
      </c>
      <c r="F52" s="55">
        <v>10713.1</v>
      </c>
      <c r="G52" s="55">
        <v>503531.79</v>
      </c>
      <c r="H52" s="55">
        <v>19357.64</v>
      </c>
      <c r="I52" s="55">
        <v>19357.64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45221604.240000002</v>
      </c>
      <c r="F53" s="74">
        <v>-34034844.950000003</v>
      </c>
      <c r="G53" s="74">
        <v>11186759.289999999</v>
      </c>
      <c r="H53" s="74">
        <v>570874.98</v>
      </c>
      <c r="I53" s="74">
        <v>393013.51</v>
      </c>
    </row>
    <row r="54" spans="1:9" s="88" customFormat="1" ht="12.75" customHeight="1" x14ac:dyDescent="0.2">
      <c r="A54" s="37" t="s">
        <v>490</v>
      </c>
      <c r="B54" s="72" t="s">
        <v>491</v>
      </c>
      <c r="C54" s="37" t="s">
        <v>15</v>
      </c>
      <c r="D54" s="72" t="s">
        <v>27</v>
      </c>
      <c r="E54" s="55">
        <v>4590000</v>
      </c>
      <c r="F54" s="55">
        <v>0</v>
      </c>
      <c r="G54" s="55">
        <v>4590000</v>
      </c>
      <c r="H54" s="55">
        <v>1191663.44</v>
      </c>
      <c r="I54" s="55">
        <v>1191663.44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4590000</v>
      </c>
      <c r="F55" s="74">
        <v>0</v>
      </c>
      <c r="G55" s="74">
        <v>4590000</v>
      </c>
      <c r="H55" s="74">
        <v>1191663.44</v>
      </c>
      <c r="I55" s="74">
        <v>1191663.44</v>
      </c>
    </row>
    <row r="56" spans="1:9" s="88" customFormat="1" ht="12.75" customHeight="1" x14ac:dyDescent="0.2">
      <c r="A56" s="37" t="s">
        <v>492</v>
      </c>
      <c r="B56" s="72" t="s">
        <v>493</v>
      </c>
      <c r="C56" s="37" t="s">
        <v>15</v>
      </c>
      <c r="D56" s="72" t="s">
        <v>27</v>
      </c>
      <c r="E56" s="55">
        <v>1456913.2</v>
      </c>
      <c r="F56" s="55">
        <v>0</v>
      </c>
      <c r="G56" s="55">
        <v>1456913.2</v>
      </c>
      <c r="H56" s="55">
        <v>352192.99</v>
      </c>
      <c r="I56" s="55">
        <v>327692.32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4500</v>
      </c>
      <c r="F57" s="55">
        <v>0</v>
      </c>
      <c r="G57" s="55">
        <v>4500</v>
      </c>
      <c r="H57" s="55">
        <v>4794.97</v>
      </c>
      <c r="I57" s="55">
        <v>4794.97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125</v>
      </c>
      <c r="D58" s="73" t="s">
        <v>68</v>
      </c>
      <c r="E58" s="74">
        <v>1461413.2</v>
      </c>
      <c r="F58" s="74">
        <v>0</v>
      </c>
      <c r="G58" s="74">
        <v>1461413.2</v>
      </c>
      <c r="H58" s="74">
        <v>356987.96</v>
      </c>
      <c r="I58" s="74">
        <v>332487.28999999998</v>
      </c>
    </row>
    <row r="59" spans="1:9" s="88" customFormat="1" ht="12.75" customHeight="1" x14ac:dyDescent="0.2">
      <c r="A59" s="37" t="s">
        <v>494</v>
      </c>
      <c r="B59" s="72" t="s">
        <v>495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1434.98</v>
      </c>
      <c r="I59" s="55">
        <v>1434.98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7</v>
      </c>
      <c r="D60" s="72" t="s">
        <v>8</v>
      </c>
      <c r="E60" s="55">
        <v>329796.87</v>
      </c>
      <c r="F60" s="55">
        <v>0</v>
      </c>
      <c r="G60" s="55">
        <v>329796.87</v>
      </c>
      <c r="H60" s="55">
        <v>0</v>
      </c>
      <c r="I60" s="55">
        <v>0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11</v>
      </c>
      <c r="D61" s="72" t="s">
        <v>12</v>
      </c>
      <c r="E61" s="55">
        <v>1881716.01</v>
      </c>
      <c r="F61" s="55">
        <v>0</v>
      </c>
      <c r="G61" s="55">
        <v>1881716.01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2211512.88</v>
      </c>
      <c r="F62" s="74">
        <v>0</v>
      </c>
      <c r="G62" s="74">
        <v>2211512.88</v>
      </c>
      <c r="H62" s="74">
        <v>1434.98</v>
      </c>
      <c r="I62" s="74">
        <v>1434.98</v>
      </c>
    </row>
    <row r="63" spans="1:9" s="88" customFormat="1" ht="12.75" customHeight="1" x14ac:dyDescent="0.2">
      <c r="A63" s="37" t="s">
        <v>496</v>
      </c>
      <c r="B63" s="72" t="s">
        <v>497</v>
      </c>
      <c r="C63" s="37" t="s">
        <v>15</v>
      </c>
      <c r="D63" s="72" t="s">
        <v>27</v>
      </c>
      <c r="E63" s="55">
        <v>18680000</v>
      </c>
      <c r="F63" s="55">
        <v>0</v>
      </c>
      <c r="G63" s="55">
        <v>18680000</v>
      </c>
      <c r="H63" s="55">
        <v>3867956.95</v>
      </c>
      <c r="I63" s="55">
        <v>3083774.21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7</v>
      </c>
      <c r="D64" s="72" t="s">
        <v>8</v>
      </c>
      <c r="E64" s="55">
        <v>4705465.68</v>
      </c>
      <c r="F64" s="55">
        <v>1449850.16</v>
      </c>
      <c r="G64" s="55">
        <v>6155315.8399999999</v>
      </c>
      <c r="H64" s="55">
        <v>246728.79</v>
      </c>
      <c r="I64" s="55">
        <v>0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11</v>
      </c>
      <c r="D66" s="72" t="s">
        <v>12</v>
      </c>
      <c r="E66" s="55">
        <v>0</v>
      </c>
      <c r="F66" s="55">
        <v>12449075.15</v>
      </c>
      <c r="G66" s="55">
        <v>12449075.15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19</v>
      </c>
      <c r="D67" s="72" t="s">
        <v>20</v>
      </c>
      <c r="E67" s="55">
        <v>0</v>
      </c>
      <c r="F67" s="55">
        <v>8350923.25</v>
      </c>
      <c r="G67" s="55">
        <v>8350923.25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41" t="s">
        <v>125</v>
      </c>
      <c r="D68" s="73" t="s">
        <v>68</v>
      </c>
      <c r="E68" s="74">
        <v>23395465.68</v>
      </c>
      <c r="F68" s="74">
        <v>22249848.559999999</v>
      </c>
      <c r="G68" s="74">
        <v>45645314.240000002</v>
      </c>
      <c r="H68" s="74">
        <v>4114685.74</v>
      </c>
      <c r="I68" s="74">
        <v>3083774.21</v>
      </c>
    </row>
    <row r="69" spans="1:9" s="88" customFormat="1" ht="12.75" customHeight="1" x14ac:dyDescent="0.2">
      <c r="A69" s="37" t="s">
        <v>498</v>
      </c>
      <c r="B69" s="72" t="s">
        <v>499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10728107.529999999</v>
      </c>
      <c r="I69" s="55">
        <v>7264129.5899999999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7</v>
      </c>
      <c r="D70" s="72" t="s">
        <v>8</v>
      </c>
      <c r="E70" s="55">
        <v>0</v>
      </c>
      <c r="F70" s="55">
        <v>497119.84</v>
      </c>
      <c r="G70" s="55">
        <v>497119.84</v>
      </c>
      <c r="H70" s="55">
        <v>954488.74</v>
      </c>
      <c r="I70" s="55">
        <v>954488.74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874775.23</v>
      </c>
      <c r="I71" s="55">
        <v>725606.48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11</v>
      </c>
      <c r="D72" s="72" t="s">
        <v>12</v>
      </c>
      <c r="E72" s="55">
        <v>4114285.72</v>
      </c>
      <c r="F72" s="55">
        <v>0</v>
      </c>
      <c r="G72" s="55">
        <v>4114285.72</v>
      </c>
      <c r="H72" s="55">
        <v>0</v>
      </c>
      <c r="I72" s="55">
        <v>0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19</v>
      </c>
      <c r="D73" s="72" t="s">
        <v>20</v>
      </c>
      <c r="E73" s="55">
        <v>0</v>
      </c>
      <c r="F73" s="55">
        <v>9582112.9399999995</v>
      </c>
      <c r="G73" s="55">
        <v>9582112.9399999995</v>
      </c>
      <c r="H73" s="55">
        <v>0</v>
      </c>
      <c r="I73" s="55">
        <v>0</v>
      </c>
    </row>
    <row r="74" spans="1:9" s="88" customFormat="1" ht="12.75" customHeight="1" x14ac:dyDescent="0.2">
      <c r="A74" s="37" t="s">
        <v>68</v>
      </c>
      <c r="B74" s="72" t="s">
        <v>68</v>
      </c>
      <c r="C74" s="41" t="s">
        <v>125</v>
      </c>
      <c r="D74" s="73" t="s">
        <v>68</v>
      </c>
      <c r="E74" s="74">
        <v>19214285.719999999</v>
      </c>
      <c r="F74" s="74">
        <v>10079232.779999999</v>
      </c>
      <c r="G74" s="74">
        <v>29293518.5</v>
      </c>
      <c r="H74" s="74">
        <v>12557371.5</v>
      </c>
      <c r="I74" s="74">
        <v>8944224.8100000005</v>
      </c>
    </row>
    <row r="75" spans="1:9" s="88" customFormat="1" ht="12.75" customHeight="1" x14ac:dyDescent="0.2">
      <c r="A75" s="115" t="s">
        <v>260</v>
      </c>
      <c r="B75" s="134" t="s">
        <v>68</v>
      </c>
      <c r="C75" s="115" t="s">
        <v>68</v>
      </c>
      <c r="D75" s="134" t="s">
        <v>68</v>
      </c>
      <c r="E75" s="21">
        <v>8546300921.4300003</v>
      </c>
      <c r="F75" s="21">
        <v>210594751.52000001</v>
      </c>
      <c r="G75" s="21">
        <v>8756895672.9500008</v>
      </c>
      <c r="H75" s="24">
        <v>3003632676.5100002</v>
      </c>
      <c r="I75" s="21">
        <v>2810753025.5100002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63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500</v>
      </c>
      <c r="B7" s="72" t="s">
        <v>501</v>
      </c>
      <c r="C7" s="37" t="s">
        <v>412</v>
      </c>
      <c r="D7" s="72" t="s">
        <v>501</v>
      </c>
      <c r="E7" s="37" t="s">
        <v>502</v>
      </c>
      <c r="F7" s="72" t="s">
        <v>503</v>
      </c>
      <c r="G7" s="55">
        <v>1232560613.8199999</v>
      </c>
      <c r="H7" s="55">
        <v>-6537654.8200000003</v>
      </c>
      <c r="I7" s="55">
        <v>1226022959</v>
      </c>
      <c r="J7" s="55">
        <v>1185999884.5999999</v>
      </c>
      <c r="K7" s="55">
        <v>1185999884.5999999</v>
      </c>
      <c r="L7" s="55">
        <v>712865816.84000003</v>
      </c>
      <c r="M7" s="110">
        <v>58.144573199627999</v>
      </c>
      <c r="N7" s="55">
        <v>712865090.84000003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-6537654.8200000003</v>
      </c>
      <c r="I8" s="74">
        <v>1226022959</v>
      </c>
      <c r="J8" s="74">
        <v>1185999884.5999999</v>
      </c>
      <c r="K8" s="74">
        <v>1185999884.5999999</v>
      </c>
      <c r="L8" s="74">
        <v>712865816.84000003</v>
      </c>
      <c r="M8" s="111">
        <v>58.144573199627999</v>
      </c>
      <c r="N8" s="74">
        <v>712865090.84000003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-6537654.8200000003</v>
      </c>
      <c r="I9" s="98">
        <v>1226022959</v>
      </c>
      <c r="J9" s="98">
        <v>1185999884.5999999</v>
      </c>
      <c r="K9" s="98">
        <v>1185999884.5999999</v>
      </c>
      <c r="L9" s="98">
        <v>712865816.84000003</v>
      </c>
      <c r="M9" s="112">
        <v>58.144573199627999</v>
      </c>
      <c r="N9" s="98">
        <v>712865090.84000003</v>
      </c>
    </row>
    <row r="10" spans="1:14" ht="13.8" x14ac:dyDescent="0.2">
      <c r="A10" s="37" t="s">
        <v>3</v>
      </c>
      <c r="B10" s="72" t="s">
        <v>504</v>
      </c>
      <c r="C10" s="37" t="s">
        <v>505</v>
      </c>
      <c r="D10" s="72" t="s">
        <v>506</v>
      </c>
      <c r="E10" s="37" t="s">
        <v>507</v>
      </c>
      <c r="F10" s="72" t="s">
        <v>508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10756634.24</v>
      </c>
      <c r="M10" s="110">
        <v>50.000000395104998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509</v>
      </c>
      <c r="F11" s="72" t="s">
        <v>510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1104913.6599999999</v>
      </c>
      <c r="M11" s="110">
        <v>50.000003393930598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511</v>
      </c>
      <c r="F12" s="72" t="s">
        <v>512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701876.4</v>
      </c>
      <c r="M12" s="110">
        <v>50.000000712376099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513</v>
      </c>
      <c r="F13" s="72" t="s">
        <v>514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2012491.72</v>
      </c>
      <c r="M13" s="110">
        <v>50.000002732930703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515</v>
      </c>
      <c r="F14" s="72" t="s">
        <v>516</v>
      </c>
      <c r="G14" s="55">
        <v>2861117.89</v>
      </c>
      <c r="H14" s="55">
        <v>-350077.15</v>
      </c>
      <c r="I14" s="55">
        <v>2511040.7400000002</v>
      </c>
      <c r="J14" s="55">
        <v>948586.32</v>
      </c>
      <c r="K14" s="55">
        <v>948586.32</v>
      </c>
      <c r="L14" s="55">
        <v>773223.05</v>
      </c>
      <c r="M14" s="110">
        <v>30.792931300668599</v>
      </c>
      <c r="N14" s="55">
        <v>754423.9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517</v>
      </c>
      <c r="F15" s="72" t="s">
        <v>419</v>
      </c>
      <c r="G15" s="55">
        <v>282783.82</v>
      </c>
      <c r="H15" s="55">
        <v>0</v>
      </c>
      <c r="I15" s="55">
        <v>282783.82</v>
      </c>
      <c r="J15" s="55">
        <v>78184.58</v>
      </c>
      <c r="K15" s="55">
        <v>78184.58</v>
      </c>
      <c r="L15" s="55">
        <v>77838.600000000006</v>
      </c>
      <c r="M15" s="110">
        <v>27.5258322771084</v>
      </c>
      <c r="N15" s="55">
        <v>77838.600000000006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518</v>
      </c>
      <c r="F16" s="72" t="s">
        <v>417</v>
      </c>
      <c r="G16" s="55">
        <v>402710.95</v>
      </c>
      <c r="H16" s="55">
        <v>-18956.349999999999</v>
      </c>
      <c r="I16" s="55">
        <v>383754.6</v>
      </c>
      <c r="J16" s="55">
        <v>106893.14</v>
      </c>
      <c r="K16" s="55">
        <v>106893.14</v>
      </c>
      <c r="L16" s="55">
        <v>106808.14</v>
      </c>
      <c r="M16" s="110">
        <v>27.832406438906499</v>
      </c>
      <c r="N16" s="55">
        <v>93090.98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30285495.52</v>
      </c>
      <c r="K17" s="74">
        <v>30285495.52</v>
      </c>
      <c r="L17" s="74">
        <v>15533785.810000001</v>
      </c>
      <c r="M17" s="111">
        <v>48.048465785456102</v>
      </c>
      <c r="N17" s="74">
        <v>925353.48</v>
      </c>
    </row>
    <row r="18" spans="1:14" ht="13.8" x14ac:dyDescent="0.2">
      <c r="A18" s="37" t="s">
        <v>68</v>
      </c>
      <c r="B18" s="72" t="s">
        <v>68</v>
      </c>
      <c r="C18" s="37" t="s">
        <v>424</v>
      </c>
      <c r="D18" s="72" t="s">
        <v>519</v>
      </c>
      <c r="E18" s="37" t="s">
        <v>520</v>
      </c>
      <c r="F18" s="72" t="s">
        <v>521</v>
      </c>
      <c r="G18" s="55">
        <v>10158914.92</v>
      </c>
      <c r="H18" s="55">
        <v>-2099969.04</v>
      </c>
      <c r="I18" s="55">
        <v>8058945.8799999999</v>
      </c>
      <c r="J18" s="55">
        <v>2675695.16</v>
      </c>
      <c r="K18" s="55">
        <v>2639865.0299999998</v>
      </c>
      <c r="L18" s="55">
        <v>2268641.81</v>
      </c>
      <c r="M18" s="110">
        <v>28.150602371336401</v>
      </c>
      <c r="N18" s="55">
        <v>2267499.1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522</v>
      </c>
      <c r="F19" s="72" t="s">
        <v>523</v>
      </c>
      <c r="G19" s="55">
        <v>8474398.3399999999</v>
      </c>
      <c r="H19" s="55">
        <v>11790237.060000001</v>
      </c>
      <c r="I19" s="55">
        <v>20264635.399999999</v>
      </c>
      <c r="J19" s="55">
        <v>13050335.75</v>
      </c>
      <c r="K19" s="55">
        <v>12773996.210000001</v>
      </c>
      <c r="L19" s="55">
        <v>5607175.4500000002</v>
      </c>
      <c r="M19" s="110">
        <v>27.669757384334702</v>
      </c>
      <c r="N19" s="55">
        <v>5310249.8899999997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524</v>
      </c>
      <c r="F20" s="72" t="s">
        <v>525</v>
      </c>
      <c r="G20" s="55">
        <v>12868486.609999999</v>
      </c>
      <c r="H20" s="55">
        <v>1447209.92</v>
      </c>
      <c r="I20" s="55">
        <v>14315696.529999999</v>
      </c>
      <c r="J20" s="55">
        <v>6801631.0199999996</v>
      </c>
      <c r="K20" s="55">
        <v>6746207.4699999997</v>
      </c>
      <c r="L20" s="55">
        <v>2888307.38</v>
      </c>
      <c r="M20" s="110">
        <v>20.175807540675802</v>
      </c>
      <c r="N20" s="55">
        <v>2742430.94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526</v>
      </c>
      <c r="F21" s="72" t="s">
        <v>527</v>
      </c>
      <c r="G21" s="55">
        <v>1620836.75</v>
      </c>
      <c r="H21" s="55">
        <v>0</v>
      </c>
      <c r="I21" s="55">
        <v>1620836.75</v>
      </c>
      <c r="J21" s="55">
        <v>545636.93999999994</v>
      </c>
      <c r="K21" s="55">
        <v>485636.94</v>
      </c>
      <c r="L21" s="55">
        <v>379393.85</v>
      </c>
      <c r="M21" s="110">
        <v>23.4072833059838</v>
      </c>
      <c r="N21" s="55">
        <v>379393.85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528</v>
      </c>
      <c r="F22" s="72" t="s">
        <v>529</v>
      </c>
      <c r="G22" s="55">
        <v>408609.84</v>
      </c>
      <c r="H22" s="55">
        <v>0</v>
      </c>
      <c r="I22" s="55">
        <v>408609.84</v>
      </c>
      <c r="J22" s="55">
        <v>45589.04</v>
      </c>
      <c r="K22" s="55">
        <v>45589.04</v>
      </c>
      <c r="L22" s="55">
        <v>30589.040000000001</v>
      </c>
      <c r="M22" s="110">
        <v>7.4861241716547999</v>
      </c>
      <c r="N22" s="55">
        <v>30589.040000000001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530</v>
      </c>
      <c r="F23" s="72" t="s">
        <v>531</v>
      </c>
      <c r="G23" s="55">
        <v>657182.69999999995</v>
      </c>
      <c r="H23" s="55">
        <v>-39752.370000000003</v>
      </c>
      <c r="I23" s="55">
        <v>617430.32999999996</v>
      </c>
      <c r="J23" s="55">
        <v>193072.45</v>
      </c>
      <c r="K23" s="55">
        <v>193072.45</v>
      </c>
      <c r="L23" s="55">
        <v>193072.45</v>
      </c>
      <c r="M23" s="110">
        <v>31.270321624789599</v>
      </c>
      <c r="N23" s="55">
        <v>193072.45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532</v>
      </c>
      <c r="F24" s="72" t="s">
        <v>533</v>
      </c>
      <c r="G24" s="55">
        <v>4802848.37</v>
      </c>
      <c r="H24" s="55">
        <v>-2246950.71</v>
      </c>
      <c r="I24" s="55">
        <v>2555897.66</v>
      </c>
      <c r="J24" s="55">
        <v>659855.91</v>
      </c>
      <c r="K24" s="55">
        <v>659855.91</v>
      </c>
      <c r="L24" s="55">
        <v>626810.93000000005</v>
      </c>
      <c r="M24" s="110">
        <v>24.5241012505955</v>
      </c>
      <c r="N24" s="55">
        <v>626400.32999999996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534</v>
      </c>
      <c r="F25" s="72" t="s">
        <v>535</v>
      </c>
      <c r="G25" s="55">
        <v>1473255.55</v>
      </c>
      <c r="H25" s="55">
        <v>-104.44</v>
      </c>
      <c r="I25" s="55">
        <v>1473151.11</v>
      </c>
      <c r="J25" s="55">
        <v>803763.01</v>
      </c>
      <c r="K25" s="55">
        <v>786308.17</v>
      </c>
      <c r="L25" s="55">
        <v>472568.03</v>
      </c>
      <c r="M25" s="110">
        <v>32.078720695530002</v>
      </c>
      <c r="N25" s="55">
        <v>381584.68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536</v>
      </c>
      <c r="F26" s="72" t="s">
        <v>537</v>
      </c>
      <c r="G26" s="55">
        <v>8763590.6500000004</v>
      </c>
      <c r="H26" s="55">
        <v>859727.4</v>
      </c>
      <c r="I26" s="55">
        <v>9623318.0500000007</v>
      </c>
      <c r="J26" s="55">
        <v>4011005.53</v>
      </c>
      <c r="K26" s="55">
        <v>4011005.53</v>
      </c>
      <c r="L26" s="55">
        <v>2231719.9500000002</v>
      </c>
      <c r="M26" s="110">
        <v>23.190753318186299</v>
      </c>
      <c r="N26" s="55">
        <v>2230983.12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538</v>
      </c>
      <c r="F27" s="72" t="s">
        <v>539</v>
      </c>
      <c r="G27" s="55">
        <v>2033586.47</v>
      </c>
      <c r="H27" s="55">
        <v>1786697.13</v>
      </c>
      <c r="I27" s="55">
        <v>3820283.6</v>
      </c>
      <c r="J27" s="55">
        <v>622550.22</v>
      </c>
      <c r="K27" s="55">
        <v>622550.22</v>
      </c>
      <c r="L27" s="55">
        <v>556702.35</v>
      </c>
      <c r="M27" s="110">
        <v>14.572278089511499</v>
      </c>
      <c r="N27" s="55">
        <v>473183.25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540</v>
      </c>
      <c r="F28" s="72" t="s">
        <v>541</v>
      </c>
      <c r="G28" s="55">
        <v>33573776.100000001</v>
      </c>
      <c r="H28" s="55">
        <v>88200</v>
      </c>
      <c r="I28" s="55">
        <v>33661976.100000001</v>
      </c>
      <c r="J28" s="55">
        <v>32765156.309999999</v>
      </c>
      <c r="K28" s="55">
        <v>32315166.309999999</v>
      </c>
      <c r="L28" s="55">
        <v>8265961.7599999998</v>
      </c>
      <c r="M28" s="110">
        <v>24.555782867423499</v>
      </c>
      <c r="N28" s="55">
        <v>8244353.6900000004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542</v>
      </c>
      <c r="F29" s="72" t="s">
        <v>543</v>
      </c>
      <c r="G29" s="55">
        <v>21882134.030000001</v>
      </c>
      <c r="H29" s="55">
        <v>4777500</v>
      </c>
      <c r="I29" s="55">
        <v>26659634.030000001</v>
      </c>
      <c r="J29" s="55">
        <v>6051891.2999999998</v>
      </c>
      <c r="K29" s="55">
        <v>6051891.2999999998</v>
      </c>
      <c r="L29" s="55">
        <v>6046255.5499999998</v>
      </c>
      <c r="M29" s="110">
        <v>22.679439422147201</v>
      </c>
      <c r="N29" s="55">
        <v>6040205.5499999998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544</v>
      </c>
      <c r="F30" s="72" t="s">
        <v>545</v>
      </c>
      <c r="G30" s="55">
        <v>8614813.4600000009</v>
      </c>
      <c r="H30" s="55">
        <v>0</v>
      </c>
      <c r="I30" s="55">
        <v>8614813.4600000009</v>
      </c>
      <c r="J30" s="55">
        <v>1544373.16</v>
      </c>
      <c r="K30" s="55">
        <v>1168644.82</v>
      </c>
      <c r="L30" s="55">
        <v>706229.32</v>
      </c>
      <c r="M30" s="110">
        <v>8.1978480820175506</v>
      </c>
      <c r="N30" s="55">
        <v>671461.61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546</v>
      </c>
      <c r="F31" s="72" t="s">
        <v>547</v>
      </c>
      <c r="G31" s="55">
        <v>881000</v>
      </c>
      <c r="H31" s="55">
        <v>0</v>
      </c>
      <c r="I31" s="55">
        <v>881000</v>
      </c>
      <c r="J31" s="55">
        <v>635174.82999999996</v>
      </c>
      <c r="K31" s="55">
        <v>64174.83</v>
      </c>
      <c r="L31" s="55">
        <v>2055</v>
      </c>
      <c r="M31" s="110">
        <v>0.23325766174800999</v>
      </c>
      <c r="N31" s="55">
        <v>2055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548</v>
      </c>
      <c r="F32" s="72" t="s">
        <v>549</v>
      </c>
      <c r="G32" s="55">
        <v>23000260.140000001</v>
      </c>
      <c r="H32" s="55">
        <v>-251658.85</v>
      </c>
      <c r="I32" s="55">
        <v>22748601.289999999</v>
      </c>
      <c r="J32" s="55">
        <v>638097.34</v>
      </c>
      <c r="K32" s="55">
        <v>138097.34</v>
      </c>
      <c r="L32" s="55">
        <v>38097.339999999997</v>
      </c>
      <c r="M32" s="110">
        <v>0.16747113158446</v>
      </c>
      <c r="N32" s="55">
        <v>38044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550</v>
      </c>
      <c r="F33" s="72" t="s">
        <v>551</v>
      </c>
      <c r="G33" s="55">
        <v>1839056.44</v>
      </c>
      <c r="H33" s="55">
        <v>0</v>
      </c>
      <c r="I33" s="55">
        <v>1839056.44</v>
      </c>
      <c r="J33" s="55">
        <v>503566.9</v>
      </c>
      <c r="K33" s="55">
        <v>503566.9</v>
      </c>
      <c r="L33" s="55">
        <v>503566.9</v>
      </c>
      <c r="M33" s="110">
        <v>27.3818078144464</v>
      </c>
      <c r="N33" s="55">
        <v>503566.9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552</v>
      </c>
      <c r="F34" s="72" t="s">
        <v>553</v>
      </c>
      <c r="G34" s="55">
        <v>2147875.37</v>
      </c>
      <c r="H34" s="55">
        <v>-1154.0999999999999</v>
      </c>
      <c r="I34" s="55">
        <v>2146721.27</v>
      </c>
      <c r="J34" s="55">
        <v>607006.91</v>
      </c>
      <c r="K34" s="55">
        <v>607006.91</v>
      </c>
      <c r="L34" s="55">
        <v>607006.91</v>
      </c>
      <c r="M34" s="110">
        <v>28.276000172113601</v>
      </c>
      <c r="N34" s="55">
        <v>607006.91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554</v>
      </c>
      <c r="F35" s="72" t="s">
        <v>555</v>
      </c>
      <c r="G35" s="55">
        <v>2935220.84</v>
      </c>
      <c r="H35" s="55">
        <v>0</v>
      </c>
      <c r="I35" s="55">
        <v>2935220.84</v>
      </c>
      <c r="J35" s="55">
        <v>846587.1</v>
      </c>
      <c r="K35" s="55">
        <v>846587.1</v>
      </c>
      <c r="L35" s="55">
        <v>845900.78</v>
      </c>
      <c r="M35" s="110">
        <v>28.8189824926427</v>
      </c>
      <c r="N35" s="55">
        <v>845900.78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556</v>
      </c>
      <c r="F36" s="72" t="s">
        <v>557</v>
      </c>
      <c r="G36" s="55">
        <v>2114564.15</v>
      </c>
      <c r="H36" s="55">
        <v>42074.09</v>
      </c>
      <c r="I36" s="55">
        <v>2156638.2400000002</v>
      </c>
      <c r="J36" s="55">
        <v>836630.18</v>
      </c>
      <c r="K36" s="55">
        <v>836630.18</v>
      </c>
      <c r="L36" s="55">
        <v>650102.21</v>
      </c>
      <c r="M36" s="110">
        <v>30.144240139227101</v>
      </c>
      <c r="N36" s="55">
        <v>646904.21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558</v>
      </c>
      <c r="F37" s="72" t="s">
        <v>559</v>
      </c>
      <c r="G37" s="55">
        <v>19135118.07</v>
      </c>
      <c r="H37" s="55">
        <v>31357179.789999999</v>
      </c>
      <c r="I37" s="55">
        <v>50492297.859999999</v>
      </c>
      <c r="J37" s="55">
        <v>34643456.32</v>
      </c>
      <c r="K37" s="55">
        <v>33052303.34</v>
      </c>
      <c r="L37" s="55">
        <v>11857436.119999999</v>
      </c>
      <c r="M37" s="110">
        <v>23.483653195735201</v>
      </c>
      <c r="N37" s="55">
        <v>11855300.119999999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560</v>
      </c>
      <c r="F38" s="72" t="s">
        <v>561</v>
      </c>
      <c r="G38" s="55">
        <v>50800000</v>
      </c>
      <c r="H38" s="55">
        <v>400000</v>
      </c>
      <c r="I38" s="55">
        <v>51200000</v>
      </c>
      <c r="J38" s="55">
        <v>50800000</v>
      </c>
      <c r="K38" s="55">
        <v>50800000</v>
      </c>
      <c r="L38" s="55">
        <v>42333332</v>
      </c>
      <c r="M38" s="110">
        <v>82.682289062500004</v>
      </c>
      <c r="N38" s="55">
        <v>42333332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562</v>
      </c>
      <c r="F39" s="72" t="s">
        <v>563</v>
      </c>
      <c r="G39" s="55">
        <v>670921.68999999994</v>
      </c>
      <c r="H39" s="55">
        <v>0</v>
      </c>
      <c r="I39" s="55">
        <v>670921.68999999994</v>
      </c>
      <c r="J39" s="55">
        <v>192221.63</v>
      </c>
      <c r="K39" s="55">
        <v>187993.63</v>
      </c>
      <c r="L39" s="55">
        <v>152948.31</v>
      </c>
      <c r="M39" s="110">
        <v>22.796745474125299</v>
      </c>
      <c r="N39" s="55">
        <v>152948.31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564</v>
      </c>
      <c r="F40" s="72" t="s">
        <v>565</v>
      </c>
      <c r="G40" s="55">
        <v>1117992.32</v>
      </c>
      <c r="H40" s="55">
        <v>-36882.199999999997</v>
      </c>
      <c r="I40" s="55">
        <v>1081110.1200000001</v>
      </c>
      <c r="J40" s="55">
        <v>257834.45</v>
      </c>
      <c r="K40" s="55">
        <v>257834.45</v>
      </c>
      <c r="L40" s="55">
        <v>229809.93</v>
      </c>
      <c r="M40" s="110">
        <v>21.2568475448181</v>
      </c>
      <c r="N40" s="55">
        <v>223546.16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47872353.68</v>
      </c>
      <c r="I41" s="74">
        <v>267846796.49000001</v>
      </c>
      <c r="J41" s="74">
        <v>159731131.46000001</v>
      </c>
      <c r="K41" s="74">
        <v>155793984.08000001</v>
      </c>
      <c r="L41" s="74">
        <v>87493683.370000005</v>
      </c>
      <c r="M41" s="111">
        <v>32.665570212734103</v>
      </c>
      <c r="N41" s="74">
        <v>86800011.890000001</v>
      </c>
    </row>
    <row r="42" spans="1:14" ht="13.8" x14ac:dyDescent="0.2">
      <c r="A42" s="37" t="s">
        <v>68</v>
      </c>
      <c r="B42" s="72" t="s">
        <v>68</v>
      </c>
      <c r="C42" s="37" t="s">
        <v>426</v>
      </c>
      <c r="D42" s="72" t="s">
        <v>566</v>
      </c>
      <c r="E42" s="37" t="s">
        <v>567</v>
      </c>
      <c r="F42" s="72" t="s">
        <v>568</v>
      </c>
      <c r="G42" s="55">
        <v>885500.91</v>
      </c>
      <c r="H42" s="55">
        <v>0</v>
      </c>
      <c r="I42" s="55">
        <v>885500.91</v>
      </c>
      <c r="J42" s="55">
        <v>293163.75</v>
      </c>
      <c r="K42" s="55">
        <v>216873.54</v>
      </c>
      <c r="L42" s="55">
        <v>114883.75</v>
      </c>
      <c r="M42" s="110">
        <v>12.973871478009</v>
      </c>
      <c r="N42" s="55">
        <v>114883.75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569</v>
      </c>
      <c r="F43" s="72" t="s">
        <v>570</v>
      </c>
      <c r="G43" s="55">
        <v>2021947.25</v>
      </c>
      <c r="H43" s="55">
        <v>0</v>
      </c>
      <c r="I43" s="55">
        <v>2021947.25</v>
      </c>
      <c r="J43" s="55">
        <v>151134.15</v>
      </c>
      <c r="K43" s="55">
        <v>151134.15</v>
      </c>
      <c r="L43" s="55">
        <v>150623.31</v>
      </c>
      <c r="M43" s="110">
        <v>7.4494183762706996</v>
      </c>
      <c r="N43" s="55">
        <v>150540.21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444297.9</v>
      </c>
      <c r="K44" s="74">
        <v>368007.69</v>
      </c>
      <c r="L44" s="74">
        <v>265507.06</v>
      </c>
      <c r="M44" s="111">
        <v>9.1319619607594298</v>
      </c>
      <c r="N44" s="74">
        <v>265423.96000000002</v>
      </c>
    </row>
    <row r="45" spans="1:14" ht="13.8" x14ac:dyDescent="0.2">
      <c r="A45" s="37" t="s">
        <v>68</v>
      </c>
      <c r="B45" s="72" t="s">
        <v>68</v>
      </c>
      <c r="C45" s="37" t="s">
        <v>428</v>
      </c>
      <c r="D45" s="72" t="s">
        <v>571</v>
      </c>
      <c r="E45" s="37" t="s">
        <v>572</v>
      </c>
      <c r="F45" s="72" t="s">
        <v>573</v>
      </c>
      <c r="G45" s="55">
        <v>93749978.299999997</v>
      </c>
      <c r="H45" s="55">
        <v>1681514.65</v>
      </c>
      <c r="I45" s="55">
        <v>95431492.950000003</v>
      </c>
      <c r="J45" s="55">
        <v>45271357.189999998</v>
      </c>
      <c r="K45" s="55">
        <v>43864922.509999998</v>
      </c>
      <c r="L45" s="55">
        <v>28721095.289999999</v>
      </c>
      <c r="M45" s="110">
        <v>30.0960347597706</v>
      </c>
      <c r="N45" s="55">
        <v>23357776.390000001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574</v>
      </c>
      <c r="F46" s="72" t="s">
        <v>575</v>
      </c>
      <c r="G46" s="55">
        <v>2043330.2</v>
      </c>
      <c r="H46" s="55">
        <v>0</v>
      </c>
      <c r="I46" s="55">
        <v>2043330.2</v>
      </c>
      <c r="J46" s="55">
        <v>691996.64</v>
      </c>
      <c r="K46" s="55">
        <v>691996.64</v>
      </c>
      <c r="L46" s="55">
        <v>691996.64</v>
      </c>
      <c r="M46" s="110">
        <v>33.866119142172899</v>
      </c>
      <c r="N46" s="55">
        <v>685167.87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1681514.65</v>
      </c>
      <c r="I47" s="74">
        <v>97474823.150000006</v>
      </c>
      <c r="J47" s="74">
        <v>45963353.829999998</v>
      </c>
      <c r="K47" s="74">
        <v>44556919.149999999</v>
      </c>
      <c r="L47" s="74">
        <v>29413091.93</v>
      </c>
      <c r="M47" s="111">
        <v>30.175065703620099</v>
      </c>
      <c r="N47" s="74">
        <v>24042944.260000002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49184834.829999998</v>
      </c>
      <c r="I48" s="98">
        <v>400558478.44</v>
      </c>
      <c r="J48" s="98">
        <v>236424278.71000001</v>
      </c>
      <c r="K48" s="98">
        <v>231004406.44</v>
      </c>
      <c r="L48" s="98">
        <v>132706068.17</v>
      </c>
      <c r="M48" s="112">
        <v>33.130260701716303</v>
      </c>
      <c r="N48" s="98">
        <v>112033733.59</v>
      </c>
    </row>
    <row r="49" spans="1:14" ht="13.8" x14ac:dyDescent="0.2">
      <c r="A49" s="37" t="s">
        <v>15</v>
      </c>
      <c r="B49" s="72" t="s">
        <v>576</v>
      </c>
      <c r="C49" s="37" t="s">
        <v>577</v>
      </c>
      <c r="D49" s="72" t="s">
        <v>578</v>
      </c>
      <c r="E49" s="37" t="s">
        <v>579</v>
      </c>
      <c r="F49" s="72" t="s">
        <v>580</v>
      </c>
      <c r="G49" s="55">
        <v>33732138.409999996</v>
      </c>
      <c r="H49" s="55">
        <v>9744610.9199999999</v>
      </c>
      <c r="I49" s="55">
        <v>43476749.329999998</v>
      </c>
      <c r="J49" s="55">
        <v>18407185.300000001</v>
      </c>
      <c r="K49" s="55">
        <v>8613500.5999999996</v>
      </c>
      <c r="L49" s="55">
        <v>3303989.68</v>
      </c>
      <c r="M49" s="110">
        <v>7.5994404616634199</v>
      </c>
      <c r="N49" s="55">
        <v>2574135.13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581</v>
      </c>
      <c r="F50" s="72" t="s">
        <v>582</v>
      </c>
      <c r="G50" s="55">
        <v>455841324.50999999</v>
      </c>
      <c r="H50" s="55">
        <v>6888013.2599999998</v>
      </c>
      <c r="I50" s="55">
        <v>462729337.76999998</v>
      </c>
      <c r="J50" s="55">
        <v>292114302.47000003</v>
      </c>
      <c r="K50" s="55">
        <v>279245591.54000002</v>
      </c>
      <c r="L50" s="55">
        <v>159093753.06</v>
      </c>
      <c r="M50" s="110">
        <v>34.381600662432497</v>
      </c>
      <c r="N50" s="55">
        <v>149163283.56999999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583</v>
      </c>
      <c r="F51" s="72" t="s">
        <v>584</v>
      </c>
      <c r="G51" s="55">
        <v>5854213.9400000004</v>
      </c>
      <c r="H51" s="55">
        <v>-208593.6</v>
      </c>
      <c r="I51" s="55">
        <v>5645620.3399999999</v>
      </c>
      <c r="J51" s="55">
        <v>1338460.6100000001</v>
      </c>
      <c r="K51" s="55">
        <v>760722.93</v>
      </c>
      <c r="L51" s="55">
        <v>679002.5</v>
      </c>
      <c r="M51" s="110">
        <v>12.027066276298701</v>
      </c>
      <c r="N51" s="55">
        <v>609128.85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585</v>
      </c>
      <c r="F52" s="72" t="s">
        <v>586</v>
      </c>
      <c r="G52" s="55">
        <v>1163188.76</v>
      </c>
      <c r="H52" s="55">
        <v>208593.6</v>
      </c>
      <c r="I52" s="55">
        <v>1371782.36</v>
      </c>
      <c r="J52" s="55">
        <v>496776.8</v>
      </c>
      <c r="K52" s="55">
        <v>85776.8</v>
      </c>
      <c r="L52" s="55">
        <v>58686.58</v>
      </c>
      <c r="M52" s="110">
        <v>4.2781261598960896</v>
      </c>
      <c r="N52" s="55">
        <v>58686.58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587</v>
      </c>
      <c r="F53" s="72" t="s">
        <v>588</v>
      </c>
      <c r="G53" s="55">
        <v>1109697.23</v>
      </c>
      <c r="H53" s="55">
        <v>786882.2</v>
      </c>
      <c r="I53" s="55">
        <v>1896579.43</v>
      </c>
      <c r="J53" s="55">
        <v>52221.43</v>
      </c>
      <c r="K53" s="55">
        <v>52221.43</v>
      </c>
      <c r="L53" s="55">
        <v>52221.43</v>
      </c>
      <c r="M53" s="110">
        <v>2.7534533578696498</v>
      </c>
      <c r="N53" s="55">
        <v>50587.93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589</v>
      </c>
      <c r="F54" s="72" t="s">
        <v>590</v>
      </c>
      <c r="G54" s="55">
        <v>7889970.1399999997</v>
      </c>
      <c r="H54" s="55">
        <v>441616.32</v>
      </c>
      <c r="I54" s="55">
        <v>8331586.46</v>
      </c>
      <c r="J54" s="55">
        <v>4040281.66</v>
      </c>
      <c r="K54" s="55">
        <v>3850281.34</v>
      </c>
      <c r="L54" s="55">
        <v>2228060.34</v>
      </c>
      <c r="M54" s="110">
        <v>26.7423299355643</v>
      </c>
      <c r="N54" s="55">
        <v>2143820.46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17861122.699999999</v>
      </c>
      <c r="I55" s="74">
        <v>523451655.69</v>
      </c>
      <c r="J55" s="74">
        <v>316449228.26999998</v>
      </c>
      <c r="K55" s="74">
        <v>292608094.63999999</v>
      </c>
      <c r="L55" s="74">
        <v>165415713.59</v>
      </c>
      <c r="M55" s="111">
        <v>31.600953362532302</v>
      </c>
      <c r="N55" s="74">
        <v>154599642.52000001</v>
      </c>
    </row>
    <row r="56" spans="1:14" ht="13.8" x14ac:dyDescent="0.2">
      <c r="A56" s="37" t="s">
        <v>68</v>
      </c>
      <c r="B56" s="72" t="s">
        <v>68</v>
      </c>
      <c r="C56" s="37" t="s">
        <v>591</v>
      </c>
      <c r="D56" s="72" t="s">
        <v>592</v>
      </c>
      <c r="E56" s="37" t="s">
        <v>593</v>
      </c>
      <c r="F56" s="72" t="s">
        <v>594</v>
      </c>
      <c r="G56" s="55">
        <v>158350887.43000001</v>
      </c>
      <c r="H56" s="55">
        <v>4847911.66</v>
      </c>
      <c r="I56" s="55">
        <v>163198799.09</v>
      </c>
      <c r="J56" s="55">
        <v>63604733.479999997</v>
      </c>
      <c r="K56" s="55">
        <v>47196873.859999999</v>
      </c>
      <c r="L56" s="55">
        <v>22226863.329999998</v>
      </c>
      <c r="M56" s="110">
        <v>13.6195017695825</v>
      </c>
      <c r="N56" s="55">
        <v>21222662.98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595</v>
      </c>
      <c r="F57" s="72" t="s">
        <v>421</v>
      </c>
      <c r="G57" s="55">
        <v>598534</v>
      </c>
      <c r="H57" s="55">
        <v>-37767.67</v>
      </c>
      <c r="I57" s="55">
        <v>560766.32999999996</v>
      </c>
      <c r="J57" s="55">
        <v>207723.8</v>
      </c>
      <c r="K57" s="55">
        <v>168788.9</v>
      </c>
      <c r="L57" s="55">
        <v>153479.70000000001</v>
      </c>
      <c r="M57" s="110">
        <v>27.369635405891799</v>
      </c>
      <c r="N57" s="55">
        <v>153403.46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596</v>
      </c>
      <c r="F58" s="72" t="s">
        <v>597</v>
      </c>
      <c r="G58" s="55">
        <v>8602984.8499999996</v>
      </c>
      <c r="H58" s="55">
        <v>-114356.87</v>
      </c>
      <c r="I58" s="55">
        <v>8488627.9800000004</v>
      </c>
      <c r="J58" s="55">
        <v>3822162.81</v>
      </c>
      <c r="K58" s="55">
        <v>2762793.88</v>
      </c>
      <c r="L58" s="55">
        <v>1586655.26</v>
      </c>
      <c r="M58" s="110">
        <v>18.691539595542501</v>
      </c>
      <c r="N58" s="55">
        <v>1586655.26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598</v>
      </c>
      <c r="F59" s="72" t="s">
        <v>599</v>
      </c>
      <c r="G59" s="55">
        <v>9207948.6999999993</v>
      </c>
      <c r="H59" s="55">
        <v>-86840.49</v>
      </c>
      <c r="I59" s="55">
        <v>9121108.2100000009</v>
      </c>
      <c r="J59" s="55">
        <v>3639456.2</v>
      </c>
      <c r="K59" s="55">
        <v>2853335.7</v>
      </c>
      <c r="L59" s="55">
        <v>1960577.18</v>
      </c>
      <c r="M59" s="110">
        <v>21.494944856048399</v>
      </c>
      <c r="N59" s="55">
        <v>1951937.18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600</v>
      </c>
      <c r="F60" s="72" t="s">
        <v>601</v>
      </c>
      <c r="G60" s="55">
        <v>1758175.87</v>
      </c>
      <c r="H60" s="55">
        <v>1131600</v>
      </c>
      <c r="I60" s="55">
        <v>2889775.87</v>
      </c>
      <c r="J60" s="55">
        <v>1268750.06</v>
      </c>
      <c r="K60" s="55">
        <v>627361.4</v>
      </c>
      <c r="L60" s="55">
        <v>99442.15</v>
      </c>
      <c r="M60" s="110">
        <v>3.4411717196600402</v>
      </c>
      <c r="N60" s="55">
        <v>99442.15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5740546.6299999999</v>
      </c>
      <c r="I61" s="74">
        <v>184259077.47999999</v>
      </c>
      <c r="J61" s="74">
        <v>72542826.349999994</v>
      </c>
      <c r="K61" s="74">
        <v>53609153.740000002</v>
      </c>
      <c r="L61" s="74">
        <v>26027017.620000001</v>
      </c>
      <c r="M61" s="111">
        <v>14.1252295278777</v>
      </c>
      <c r="N61" s="74">
        <v>25014101.030000001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23601669.329999998</v>
      </c>
      <c r="I62" s="98">
        <v>707710733.16999996</v>
      </c>
      <c r="J62" s="98">
        <v>388992054.62</v>
      </c>
      <c r="K62" s="98">
        <v>346217248.38</v>
      </c>
      <c r="L62" s="98">
        <v>191442731.21000001</v>
      </c>
      <c r="M62" s="112">
        <v>27.0509859801735</v>
      </c>
      <c r="N62" s="98">
        <v>179613743.55000001</v>
      </c>
    </row>
    <row r="63" spans="1:14" ht="13.8" x14ac:dyDescent="0.2">
      <c r="A63" s="37" t="s">
        <v>7</v>
      </c>
      <c r="B63" s="72" t="s">
        <v>602</v>
      </c>
      <c r="C63" s="37" t="s">
        <v>603</v>
      </c>
      <c r="D63" s="72" t="s">
        <v>433</v>
      </c>
      <c r="E63" s="37" t="s">
        <v>604</v>
      </c>
      <c r="F63" s="72" t="s">
        <v>605</v>
      </c>
      <c r="G63" s="55">
        <v>15721793.34</v>
      </c>
      <c r="H63" s="55">
        <v>-936497.2</v>
      </c>
      <c r="I63" s="55">
        <v>14785296.140000001</v>
      </c>
      <c r="J63" s="55">
        <v>5297843.32</v>
      </c>
      <c r="K63" s="55">
        <v>5110711.4000000004</v>
      </c>
      <c r="L63" s="55">
        <v>4450281.47</v>
      </c>
      <c r="M63" s="110">
        <v>30.0993732412315</v>
      </c>
      <c r="N63" s="55">
        <v>4429967.67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606</v>
      </c>
      <c r="F64" s="72" t="s">
        <v>607</v>
      </c>
      <c r="G64" s="55">
        <v>2585125202.7199998</v>
      </c>
      <c r="H64" s="55">
        <v>-1203635.82</v>
      </c>
      <c r="I64" s="55">
        <v>2583921566.9000001</v>
      </c>
      <c r="J64" s="55">
        <v>1257012312.3599999</v>
      </c>
      <c r="K64" s="55">
        <v>1237291632.73</v>
      </c>
      <c r="L64" s="55">
        <v>1102070042.23</v>
      </c>
      <c r="M64" s="110">
        <v>42.651064039539797</v>
      </c>
      <c r="N64" s="55">
        <v>1079595862.8900001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608</v>
      </c>
      <c r="F65" s="72" t="s">
        <v>609</v>
      </c>
      <c r="G65" s="55">
        <v>11366180.109999999</v>
      </c>
      <c r="H65" s="55">
        <v>0</v>
      </c>
      <c r="I65" s="55">
        <v>11366180.109999999</v>
      </c>
      <c r="J65" s="55">
        <v>9011114.1799999997</v>
      </c>
      <c r="K65" s="55">
        <v>8315193.6799999997</v>
      </c>
      <c r="L65" s="55">
        <v>3692516.77</v>
      </c>
      <c r="M65" s="110">
        <v>32.486875399337698</v>
      </c>
      <c r="N65" s="55">
        <v>3262147.66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610</v>
      </c>
      <c r="F66" s="72" t="s">
        <v>611</v>
      </c>
      <c r="G66" s="55">
        <v>67486561.290000007</v>
      </c>
      <c r="H66" s="55">
        <v>126000</v>
      </c>
      <c r="I66" s="55">
        <v>67612561.290000007</v>
      </c>
      <c r="J66" s="55">
        <v>44947949.100000001</v>
      </c>
      <c r="K66" s="55">
        <v>44775026.539999999</v>
      </c>
      <c r="L66" s="55">
        <v>19557617.760000002</v>
      </c>
      <c r="M66" s="110">
        <v>28.926012248100701</v>
      </c>
      <c r="N66" s="55">
        <v>19092516.890000001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612</v>
      </c>
      <c r="F67" s="72" t="s">
        <v>613</v>
      </c>
      <c r="G67" s="55">
        <v>13378810.949999999</v>
      </c>
      <c r="H67" s="55">
        <v>-1374552.36</v>
      </c>
      <c r="I67" s="55">
        <v>12004258.59</v>
      </c>
      <c r="J67" s="55">
        <v>2271151.64</v>
      </c>
      <c r="K67" s="55">
        <v>1914805.43</v>
      </c>
      <c r="L67" s="55">
        <v>1539473.64</v>
      </c>
      <c r="M67" s="110">
        <v>12.824395846341099</v>
      </c>
      <c r="N67" s="55">
        <v>1539473.64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614</v>
      </c>
      <c r="F68" s="72" t="s">
        <v>615</v>
      </c>
      <c r="G68" s="55">
        <v>16110911.369999999</v>
      </c>
      <c r="H68" s="55">
        <v>0</v>
      </c>
      <c r="I68" s="55">
        <v>16110911.369999999</v>
      </c>
      <c r="J68" s="55">
        <v>9473614.1999999993</v>
      </c>
      <c r="K68" s="55">
        <v>9168295.9100000001</v>
      </c>
      <c r="L68" s="55">
        <v>4416974.58</v>
      </c>
      <c r="M68" s="110">
        <v>27.416044186208001</v>
      </c>
      <c r="N68" s="55">
        <v>4323466.08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616</v>
      </c>
      <c r="F69" s="72" t="s">
        <v>617</v>
      </c>
      <c r="G69" s="55">
        <v>51868433.350000001</v>
      </c>
      <c r="H69" s="55">
        <v>538361.09</v>
      </c>
      <c r="I69" s="55">
        <v>52406794.439999998</v>
      </c>
      <c r="J69" s="55">
        <v>19145150.550000001</v>
      </c>
      <c r="K69" s="55">
        <v>12555737.49</v>
      </c>
      <c r="L69" s="55">
        <v>10793191.109999999</v>
      </c>
      <c r="M69" s="110">
        <v>20.595022506780101</v>
      </c>
      <c r="N69" s="55">
        <v>10781578.470000001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618</v>
      </c>
      <c r="F70" s="72" t="s">
        <v>619</v>
      </c>
      <c r="G70" s="55">
        <v>1214697.05</v>
      </c>
      <c r="H70" s="55">
        <v>648552.36</v>
      </c>
      <c r="I70" s="55">
        <v>1863249.41</v>
      </c>
      <c r="J70" s="55">
        <v>164234.44</v>
      </c>
      <c r="K70" s="55">
        <v>164234.44</v>
      </c>
      <c r="L70" s="55">
        <v>146568.44</v>
      </c>
      <c r="M70" s="110">
        <v>7.8662813047663898</v>
      </c>
      <c r="N70" s="55">
        <v>145277.88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-2201771.9300000002</v>
      </c>
      <c r="I71" s="74">
        <v>2760070818.25</v>
      </c>
      <c r="J71" s="74">
        <v>1347323369.79</v>
      </c>
      <c r="K71" s="74">
        <v>1319295637.6199999</v>
      </c>
      <c r="L71" s="74">
        <v>1146666666</v>
      </c>
      <c r="M71" s="111">
        <v>41.544827705799001</v>
      </c>
      <c r="N71" s="74">
        <v>1123170291.1800001</v>
      </c>
    </row>
    <row r="72" spans="1:14" ht="13.8" x14ac:dyDescent="0.2">
      <c r="A72" s="37" t="s">
        <v>68</v>
      </c>
      <c r="B72" s="72" t="s">
        <v>68</v>
      </c>
      <c r="C72" s="37" t="s">
        <v>620</v>
      </c>
      <c r="D72" s="72" t="s">
        <v>621</v>
      </c>
      <c r="E72" s="37" t="s">
        <v>622</v>
      </c>
      <c r="F72" s="72" t="s">
        <v>623</v>
      </c>
      <c r="G72" s="55">
        <v>99188819.170000002</v>
      </c>
      <c r="H72" s="55">
        <v>3854101.36</v>
      </c>
      <c r="I72" s="55">
        <v>103042920.53</v>
      </c>
      <c r="J72" s="55">
        <v>53781283.07</v>
      </c>
      <c r="K72" s="55">
        <v>39552903.270000003</v>
      </c>
      <c r="L72" s="55">
        <v>21654367.579999998</v>
      </c>
      <c r="M72" s="110">
        <v>21.014900847744801</v>
      </c>
      <c r="N72" s="55">
        <v>21045718.309999999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624</v>
      </c>
      <c r="F73" s="72" t="s">
        <v>625</v>
      </c>
      <c r="G73" s="55">
        <v>4377196.74</v>
      </c>
      <c r="H73" s="55">
        <v>0</v>
      </c>
      <c r="I73" s="55">
        <v>4377196.74</v>
      </c>
      <c r="J73" s="55">
        <v>1303597.55</v>
      </c>
      <c r="K73" s="55">
        <v>1303597.55</v>
      </c>
      <c r="L73" s="55">
        <v>1298700.6399999999</v>
      </c>
      <c r="M73" s="110">
        <v>29.6696885504854</v>
      </c>
      <c r="N73" s="55">
        <v>1266151.8600000001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626</v>
      </c>
      <c r="F74" s="72" t="s">
        <v>627</v>
      </c>
      <c r="G74" s="55">
        <v>4336274.7699999996</v>
      </c>
      <c r="H74" s="55">
        <v>0</v>
      </c>
      <c r="I74" s="55">
        <v>4336274.7699999996</v>
      </c>
      <c r="J74" s="55">
        <v>1262253.75</v>
      </c>
      <c r="K74" s="55">
        <v>1262253.75</v>
      </c>
      <c r="L74" s="55">
        <v>1238722.1200000001</v>
      </c>
      <c r="M74" s="110">
        <v>28.566504331550899</v>
      </c>
      <c r="N74" s="55">
        <v>1238722.1200000001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628</v>
      </c>
      <c r="F75" s="72" t="s">
        <v>629</v>
      </c>
      <c r="G75" s="55">
        <v>480198977.73000002</v>
      </c>
      <c r="H75" s="55">
        <v>3744528</v>
      </c>
      <c r="I75" s="55">
        <v>483943505.73000002</v>
      </c>
      <c r="J75" s="55">
        <v>229965528</v>
      </c>
      <c r="K75" s="55">
        <v>226227513.87</v>
      </c>
      <c r="L75" s="55">
        <v>170406587.43000001</v>
      </c>
      <c r="M75" s="110">
        <v>35.212082694022698</v>
      </c>
      <c r="N75" s="55">
        <v>163486326.38999999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630</v>
      </c>
      <c r="F76" s="72" t="s">
        <v>631</v>
      </c>
      <c r="G76" s="55">
        <v>525921433.73000002</v>
      </c>
      <c r="H76" s="55">
        <v>0</v>
      </c>
      <c r="I76" s="55">
        <v>525921433.73000002</v>
      </c>
      <c r="J76" s="55">
        <v>241885248.66</v>
      </c>
      <c r="K76" s="55">
        <v>241885248.66</v>
      </c>
      <c r="L76" s="55">
        <v>199989177.72999999</v>
      </c>
      <c r="M76" s="110">
        <v>38.026436061298</v>
      </c>
      <c r="N76" s="55">
        <v>190851499.88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632</v>
      </c>
      <c r="F77" s="72" t="s">
        <v>633</v>
      </c>
      <c r="G77" s="55">
        <v>97636420.400000006</v>
      </c>
      <c r="H77" s="55">
        <v>0</v>
      </c>
      <c r="I77" s="55">
        <v>97636420.400000006</v>
      </c>
      <c r="J77" s="55">
        <v>36459969.579999998</v>
      </c>
      <c r="K77" s="55">
        <v>36459969.579999998</v>
      </c>
      <c r="L77" s="55">
        <v>31798557.32</v>
      </c>
      <c r="M77" s="110">
        <v>32.568335862505698</v>
      </c>
      <c r="N77" s="55">
        <v>31025980.59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634</v>
      </c>
      <c r="F78" s="72" t="s">
        <v>635</v>
      </c>
      <c r="G78" s="55">
        <v>34357722.659999996</v>
      </c>
      <c r="H78" s="55">
        <v>0</v>
      </c>
      <c r="I78" s="55">
        <v>34357722.659999996</v>
      </c>
      <c r="J78" s="55">
        <v>12515681.210000001</v>
      </c>
      <c r="K78" s="55">
        <v>12515681.210000001</v>
      </c>
      <c r="L78" s="55">
        <v>12488195.789999999</v>
      </c>
      <c r="M78" s="110">
        <v>36.347565621801301</v>
      </c>
      <c r="N78" s="55">
        <v>11827586.289999999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636</v>
      </c>
      <c r="F79" s="72" t="s">
        <v>637</v>
      </c>
      <c r="G79" s="55">
        <v>14552483.09</v>
      </c>
      <c r="H79" s="55">
        <v>0</v>
      </c>
      <c r="I79" s="55">
        <v>14552483.09</v>
      </c>
      <c r="J79" s="55">
        <v>5449756.71</v>
      </c>
      <c r="K79" s="55">
        <v>4849056.71</v>
      </c>
      <c r="L79" s="55">
        <v>4849056.71</v>
      </c>
      <c r="M79" s="110">
        <v>33.321163680527597</v>
      </c>
      <c r="N79" s="55">
        <v>4757426.0199999996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638</v>
      </c>
      <c r="F80" s="72" t="s">
        <v>639</v>
      </c>
      <c r="G80" s="55">
        <v>18394397.890000001</v>
      </c>
      <c r="H80" s="55">
        <v>0</v>
      </c>
      <c r="I80" s="55">
        <v>18394397.890000001</v>
      </c>
      <c r="J80" s="55">
        <v>4154203.73</v>
      </c>
      <c r="K80" s="55">
        <v>4122343.11</v>
      </c>
      <c r="L80" s="55">
        <v>3172392.96</v>
      </c>
      <c r="M80" s="110">
        <v>17.246517004640101</v>
      </c>
      <c r="N80" s="55">
        <v>820839.96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640</v>
      </c>
      <c r="F81" s="72" t="s">
        <v>641</v>
      </c>
      <c r="G81" s="55">
        <v>8962433.1999999993</v>
      </c>
      <c r="H81" s="55">
        <v>3052981</v>
      </c>
      <c r="I81" s="55">
        <v>12015414.199999999</v>
      </c>
      <c r="J81" s="55">
        <v>2987548.08</v>
      </c>
      <c r="K81" s="55">
        <v>2987548.08</v>
      </c>
      <c r="L81" s="55">
        <v>2987548.08</v>
      </c>
      <c r="M81" s="110">
        <v>24.864295398156099</v>
      </c>
      <c r="N81" s="55">
        <v>2613293.94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642</v>
      </c>
      <c r="F82" s="72" t="s">
        <v>643</v>
      </c>
      <c r="G82" s="55">
        <v>221507852.59999999</v>
      </c>
      <c r="H82" s="55">
        <v>0</v>
      </c>
      <c r="I82" s="55">
        <v>221507852.59999999</v>
      </c>
      <c r="J82" s="55">
        <v>218086222.56</v>
      </c>
      <c r="K82" s="55">
        <v>214295722.56</v>
      </c>
      <c r="L82" s="55">
        <v>82001617.329999998</v>
      </c>
      <c r="M82" s="110">
        <v>37.0197337780521</v>
      </c>
      <c r="N82" s="55">
        <v>80975787.329999998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644</v>
      </c>
      <c r="F83" s="72" t="s">
        <v>645</v>
      </c>
      <c r="G83" s="55">
        <v>753552.53</v>
      </c>
      <c r="H83" s="55">
        <v>-14366.9</v>
      </c>
      <c r="I83" s="55">
        <v>739185.63</v>
      </c>
      <c r="J83" s="55">
        <v>211320</v>
      </c>
      <c r="K83" s="55">
        <v>211320</v>
      </c>
      <c r="L83" s="55">
        <v>210922.26</v>
      </c>
      <c r="M83" s="110">
        <v>28.5344102265624</v>
      </c>
      <c r="N83" s="55">
        <v>210919.84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646</v>
      </c>
      <c r="F84" s="72" t="s">
        <v>647</v>
      </c>
      <c r="G84" s="55">
        <v>4181144.37</v>
      </c>
      <c r="H84" s="55">
        <v>0</v>
      </c>
      <c r="I84" s="55">
        <v>4181144.37</v>
      </c>
      <c r="J84" s="55">
        <v>2404537.87</v>
      </c>
      <c r="K84" s="55">
        <v>2339966.89</v>
      </c>
      <c r="L84" s="55">
        <v>2215789.64</v>
      </c>
      <c r="M84" s="110">
        <v>52.994812996615103</v>
      </c>
      <c r="N84" s="55">
        <v>2149928.59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648</v>
      </c>
      <c r="F85" s="72" t="s">
        <v>649</v>
      </c>
      <c r="G85" s="55">
        <v>8896323.3900000006</v>
      </c>
      <c r="H85" s="55">
        <v>0</v>
      </c>
      <c r="I85" s="55">
        <v>8896323.3900000006</v>
      </c>
      <c r="J85" s="55">
        <v>8132808.5099999998</v>
      </c>
      <c r="K85" s="55">
        <v>7383051.7999999998</v>
      </c>
      <c r="L85" s="55">
        <v>2317534.4300000002</v>
      </c>
      <c r="M85" s="110">
        <v>26.050474206064099</v>
      </c>
      <c r="N85" s="55">
        <v>2317534.4300000002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10637243.460000001</v>
      </c>
      <c r="I86" s="74">
        <v>1533902275.73</v>
      </c>
      <c r="J86" s="74">
        <v>818599959.27999997</v>
      </c>
      <c r="K86" s="74">
        <v>795396177.03999996</v>
      </c>
      <c r="L86" s="74">
        <v>536629170.01999998</v>
      </c>
      <c r="M86" s="111">
        <v>34.984573561872601</v>
      </c>
      <c r="N86" s="74">
        <v>514587715.55000001</v>
      </c>
    </row>
    <row r="87" spans="1:14" ht="13.8" x14ac:dyDescent="0.2">
      <c r="A87" s="37" t="s">
        <v>68</v>
      </c>
      <c r="B87" s="72" t="s">
        <v>68</v>
      </c>
      <c r="C87" s="37" t="s">
        <v>650</v>
      </c>
      <c r="D87" s="72" t="s">
        <v>651</v>
      </c>
      <c r="E87" s="37" t="s">
        <v>652</v>
      </c>
      <c r="F87" s="72" t="s">
        <v>653</v>
      </c>
      <c r="G87" s="55">
        <v>40454436.299999997</v>
      </c>
      <c r="H87" s="55">
        <v>93960188.579999998</v>
      </c>
      <c r="I87" s="55">
        <v>134414624.88</v>
      </c>
      <c r="J87" s="55">
        <v>9811150.1400000006</v>
      </c>
      <c r="K87" s="55">
        <v>9689840.1400000006</v>
      </c>
      <c r="L87" s="55">
        <v>3336932.24</v>
      </c>
      <c r="M87" s="110">
        <v>2.4825663449785198</v>
      </c>
      <c r="N87" s="55">
        <v>2856782.93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654</v>
      </c>
      <c r="F88" s="72" t="s">
        <v>655</v>
      </c>
      <c r="G88" s="55">
        <v>3995909.81</v>
      </c>
      <c r="H88" s="55">
        <v>87769.62</v>
      </c>
      <c r="I88" s="55">
        <v>4083679.43</v>
      </c>
      <c r="J88" s="55">
        <v>1207419.3</v>
      </c>
      <c r="K88" s="55">
        <v>1207419.3</v>
      </c>
      <c r="L88" s="55">
        <v>835018.14</v>
      </c>
      <c r="M88" s="110">
        <v>20.447690723852901</v>
      </c>
      <c r="N88" s="55">
        <v>790317.65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94047958.200000003</v>
      </c>
      <c r="I89" s="74">
        <v>138498304.31</v>
      </c>
      <c r="J89" s="74">
        <v>11018569.439999999</v>
      </c>
      <c r="K89" s="74">
        <v>10897259.439999999</v>
      </c>
      <c r="L89" s="74">
        <v>4171950.38</v>
      </c>
      <c r="M89" s="111">
        <v>3.0122754215545799</v>
      </c>
      <c r="N89" s="74">
        <v>3647100.58</v>
      </c>
    </row>
    <row r="90" spans="1:14" ht="13.8" x14ac:dyDescent="0.2">
      <c r="A90" s="37" t="s">
        <v>68</v>
      </c>
      <c r="B90" s="72" t="s">
        <v>68</v>
      </c>
      <c r="C90" s="37" t="s">
        <v>656</v>
      </c>
      <c r="D90" s="72" t="s">
        <v>657</v>
      </c>
      <c r="E90" s="37" t="s">
        <v>658</v>
      </c>
      <c r="F90" s="72" t="s">
        <v>659</v>
      </c>
      <c r="G90" s="55">
        <v>13987526.880000001</v>
      </c>
      <c r="H90" s="55">
        <v>5087500.97</v>
      </c>
      <c r="I90" s="55">
        <v>19075027.850000001</v>
      </c>
      <c r="J90" s="55">
        <v>5705839.0199999996</v>
      </c>
      <c r="K90" s="55">
        <v>5705839.0199999996</v>
      </c>
      <c r="L90" s="55">
        <v>2817207.18</v>
      </c>
      <c r="M90" s="110">
        <v>14.7690855402866</v>
      </c>
      <c r="N90" s="55">
        <v>1195797.96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660</v>
      </c>
      <c r="F91" s="72" t="s">
        <v>661</v>
      </c>
      <c r="G91" s="55">
        <v>6467498.2300000004</v>
      </c>
      <c r="H91" s="55">
        <v>-287778.67</v>
      </c>
      <c r="I91" s="55">
        <v>6179719.5599999996</v>
      </c>
      <c r="J91" s="55">
        <v>2310026.88</v>
      </c>
      <c r="K91" s="55">
        <v>1988460.43</v>
      </c>
      <c r="L91" s="55">
        <v>972990.33</v>
      </c>
      <c r="M91" s="110">
        <v>15.7448945790025</v>
      </c>
      <c r="N91" s="55">
        <v>936434.86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662</v>
      </c>
      <c r="F92" s="72" t="s">
        <v>663</v>
      </c>
      <c r="G92" s="55">
        <v>6599128.5199999996</v>
      </c>
      <c r="H92" s="55">
        <v>-78969.850000000006</v>
      </c>
      <c r="I92" s="55">
        <v>6520158.6699999999</v>
      </c>
      <c r="J92" s="55">
        <v>3050439.7</v>
      </c>
      <c r="K92" s="55">
        <v>3050439.7</v>
      </c>
      <c r="L92" s="55">
        <v>1494203.97</v>
      </c>
      <c r="M92" s="110">
        <v>22.916681105860299</v>
      </c>
      <c r="N92" s="55">
        <v>1442483.67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664</v>
      </c>
      <c r="F93" s="72" t="s">
        <v>665</v>
      </c>
      <c r="G93" s="55">
        <v>20081735.899999999</v>
      </c>
      <c r="H93" s="55">
        <v>4775390.41</v>
      </c>
      <c r="I93" s="55">
        <v>24857126.309999999</v>
      </c>
      <c r="J93" s="55">
        <v>17260315.550000001</v>
      </c>
      <c r="K93" s="55">
        <v>11628103.52</v>
      </c>
      <c r="L93" s="55">
        <v>1248667.73</v>
      </c>
      <c r="M93" s="110">
        <v>5.0233792692989701</v>
      </c>
      <c r="N93" s="55">
        <v>946529.1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666</v>
      </c>
      <c r="F94" s="72" t="s">
        <v>667</v>
      </c>
      <c r="G94" s="55">
        <v>2985784.61</v>
      </c>
      <c r="H94" s="55">
        <v>0</v>
      </c>
      <c r="I94" s="55">
        <v>2985784.61</v>
      </c>
      <c r="J94" s="55">
        <v>1440849.8</v>
      </c>
      <c r="K94" s="55">
        <v>1103349.8</v>
      </c>
      <c r="L94" s="55">
        <v>691953.39</v>
      </c>
      <c r="M94" s="110">
        <v>23.174926539660898</v>
      </c>
      <c r="N94" s="55">
        <v>676489.18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9496142.8599999994</v>
      </c>
      <c r="I95" s="74">
        <v>59617817</v>
      </c>
      <c r="J95" s="74">
        <v>29767470.949999999</v>
      </c>
      <c r="K95" s="74">
        <v>23476192.469999999</v>
      </c>
      <c r="L95" s="74">
        <v>7225022.5999999996</v>
      </c>
      <c r="M95" s="111">
        <v>12.1188982816999</v>
      </c>
      <c r="N95" s="74">
        <v>5197734.7699999996</v>
      </c>
    </row>
    <row r="96" spans="1:14" ht="13.8" x14ac:dyDescent="0.2">
      <c r="A96" s="37" t="s">
        <v>68</v>
      </c>
      <c r="B96" s="72" t="s">
        <v>68</v>
      </c>
      <c r="C96" s="37" t="s">
        <v>668</v>
      </c>
      <c r="D96" s="72" t="s">
        <v>669</v>
      </c>
      <c r="E96" s="37" t="s">
        <v>670</v>
      </c>
      <c r="F96" s="72" t="s">
        <v>671</v>
      </c>
      <c r="G96" s="55">
        <v>14801275.779999999</v>
      </c>
      <c r="H96" s="55">
        <v>298624.69</v>
      </c>
      <c r="I96" s="55">
        <v>15099900.470000001</v>
      </c>
      <c r="J96" s="55">
        <v>6484046.5999999996</v>
      </c>
      <c r="K96" s="55">
        <v>6408555.2300000004</v>
      </c>
      <c r="L96" s="55">
        <v>4090682.87</v>
      </c>
      <c r="M96" s="110">
        <v>27.0907935991183</v>
      </c>
      <c r="N96" s="55">
        <v>3940705.44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672</v>
      </c>
      <c r="F97" s="72" t="s">
        <v>673</v>
      </c>
      <c r="G97" s="55">
        <v>13447137.57</v>
      </c>
      <c r="H97" s="55">
        <v>402702.78</v>
      </c>
      <c r="I97" s="55">
        <v>13849840.35</v>
      </c>
      <c r="J97" s="55">
        <v>8488881.4199999999</v>
      </c>
      <c r="K97" s="55">
        <v>3732894.94</v>
      </c>
      <c r="L97" s="55">
        <v>1833036.55</v>
      </c>
      <c r="M97" s="110">
        <v>13.2350735003238</v>
      </c>
      <c r="N97" s="55">
        <v>1571822.57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674</v>
      </c>
      <c r="F98" s="72" t="s">
        <v>675</v>
      </c>
      <c r="G98" s="55">
        <v>5284780.0999999996</v>
      </c>
      <c r="H98" s="55">
        <v>0</v>
      </c>
      <c r="I98" s="55">
        <v>5284780.0999999996</v>
      </c>
      <c r="J98" s="55">
        <v>3581168.99</v>
      </c>
      <c r="K98" s="55">
        <v>667218.99</v>
      </c>
      <c r="L98" s="55">
        <v>315980.93</v>
      </c>
      <c r="M98" s="110">
        <v>5.9790743232627603</v>
      </c>
      <c r="N98" s="55">
        <v>315791.81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676</v>
      </c>
      <c r="F99" s="72" t="s">
        <v>677</v>
      </c>
      <c r="G99" s="55">
        <v>11831111.720000001</v>
      </c>
      <c r="H99" s="55">
        <v>2750575.15</v>
      </c>
      <c r="I99" s="55">
        <v>14581686.869999999</v>
      </c>
      <c r="J99" s="55">
        <v>5602432.1399999997</v>
      </c>
      <c r="K99" s="55">
        <v>2882895.98</v>
      </c>
      <c r="L99" s="55">
        <v>1533134.89</v>
      </c>
      <c r="M99" s="110">
        <v>10.5141120068504</v>
      </c>
      <c r="N99" s="55">
        <v>1419354.26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3451902.62</v>
      </c>
      <c r="I100" s="74">
        <v>48816207.789999999</v>
      </c>
      <c r="J100" s="74">
        <v>24156529.149999999</v>
      </c>
      <c r="K100" s="74">
        <v>13691565.140000001</v>
      </c>
      <c r="L100" s="74">
        <v>7772835.2400000002</v>
      </c>
      <c r="M100" s="111">
        <v>15.922652725171901</v>
      </c>
      <c r="N100" s="74">
        <v>7247674.0800000001</v>
      </c>
    </row>
    <row r="101" spans="1:14" ht="13.8" x14ac:dyDescent="0.2">
      <c r="A101" s="37" t="s">
        <v>68</v>
      </c>
      <c r="B101" s="72" t="s">
        <v>68</v>
      </c>
      <c r="C101" s="37" t="s">
        <v>678</v>
      </c>
      <c r="D101" s="72" t="s">
        <v>679</v>
      </c>
      <c r="E101" s="37" t="s">
        <v>680</v>
      </c>
      <c r="F101" s="72" t="s">
        <v>681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115431475.20999999</v>
      </c>
      <c r="I103" s="98">
        <v>4540917423.0799999</v>
      </c>
      <c r="J103" s="98">
        <v>2230865898.6100001</v>
      </c>
      <c r="K103" s="98">
        <v>2162756831.71</v>
      </c>
      <c r="L103" s="98">
        <v>1702465644.24</v>
      </c>
      <c r="M103" s="112">
        <v>37.4916671152601</v>
      </c>
      <c r="N103" s="98">
        <v>1653850516.1600001</v>
      </c>
    </row>
    <row r="104" spans="1:14" ht="13.8" x14ac:dyDescent="0.2">
      <c r="A104" s="37" t="s">
        <v>17</v>
      </c>
      <c r="B104" s="72" t="s">
        <v>682</v>
      </c>
      <c r="C104" s="37" t="s">
        <v>446</v>
      </c>
      <c r="D104" s="72" t="s">
        <v>683</v>
      </c>
      <c r="E104" s="37" t="s">
        <v>684</v>
      </c>
      <c r="F104" s="72" t="s">
        <v>685</v>
      </c>
      <c r="G104" s="55">
        <v>13421884.67</v>
      </c>
      <c r="H104" s="55">
        <v>720259.06</v>
      </c>
      <c r="I104" s="55">
        <v>14142143.73</v>
      </c>
      <c r="J104" s="55">
        <v>8391543.3900000006</v>
      </c>
      <c r="K104" s="55">
        <v>8391543.3900000006</v>
      </c>
      <c r="L104" s="55">
        <v>3834826.18</v>
      </c>
      <c r="M104" s="110">
        <v>27.1163004224396</v>
      </c>
      <c r="N104" s="55">
        <v>1354771.05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686</v>
      </c>
      <c r="F105" s="72" t="s">
        <v>687</v>
      </c>
      <c r="G105" s="55">
        <v>95781568.099999994</v>
      </c>
      <c r="H105" s="55">
        <v>-3056616.99</v>
      </c>
      <c r="I105" s="55">
        <v>92724951.109999999</v>
      </c>
      <c r="J105" s="55">
        <v>89800056.900000006</v>
      </c>
      <c r="K105" s="55">
        <v>88729309</v>
      </c>
      <c r="L105" s="55">
        <v>28832581.68</v>
      </c>
      <c r="M105" s="110">
        <v>31.0947391558026</v>
      </c>
      <c r="N105" s="55">
        <v>23908367.77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688</v>
      </c>
      <c r="F106" s="72" t="s">
        <v>689</v>
      </c>
      <c r="G106" s="55">
        <v>80972479.519999996</v>
      </c>
      <c r="H106" s="55">
        <v>4848827.7300000004</v>
      </c>
      <c r="I106" s="55">
        <v>85821307.25</v>
      </c>
      <c r="J106" s="55">
        <v>45996039.990000002</v>
      </c>
      <c r="K106" s="55">
        <v>41252263.090000004</v>
      </c>
      <c r="L106" s="55">
        <v>16766116.23</v>
      </c>
      <c r="M106" s="110">
        <v>19.5360764910744</v>
      </c>
      <c r="N106" s="55">
        <v>15314073.99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690</v>
      </c>
      <c r="F107" s="72" t="s">
        <v>691</v>
      </c>
      <c r="G107" s="55">
        <v>45900180.43</v>
      </c>
      <c r="H107" s="55">
        <v>8779675.2200000007</v>
      </c>
      <c r="I107" s="55">
        <v>54679855.649999999</v>
      </c>
      <c r="J107" s="55">
        <v>37571226.109999999</v>
      </c>
      <c r="K107" s="55">
        <v>17649260.899999999</v>
      </c>
      <c r="L107" s="55">
        <v>10902112.07</v>
      </c>
      <c r="M107" s="110">
        <v>19.9380776346289</v>
      </c>
      <c r="N107" s="55">
        <v>6145532.9699999997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692</v>
      </c>
      <c r="F108" s="72" t="s">
        <v>693</v>
      </c>
      <c r="G108" s="55">
        <v>1461142.76</v>
      </c>
      <c r="H108" s="55">
        <v>-30000</v>
      </c>
      <c r="I108" s="55">
        <v>1431142.76</v>
      </c>
      <c r="J108" s="55">
        <v>1052374.03</v>
      </c>
      <c r="K108" s="55">
        <v>1052374.03</v>
      </c>
      <c r="L108" s="55">
        <v>451132.72</v>
      </c>
      <c r="M108" s="110">
        <v>31.522551950023502</v>
      </c>
      <c r="N108" s="55">
        <v>34466.03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11262145.02</v>
      </c>
      <c r="I109" s="74">
        <v>248799400.5</v>
      </c>
      <c r="J109" s="74">
        <v>182811240.41999999</v>
      </c>
      <c r="K109" s="74">
        <v>157074750.41</v>
      </c>
      <c r="L109" s="74">
        <v>60786768.880000003</v>
      </c>
      <c r="M109" s="111">
        <v>24.432039931703901</v>
      </c>
      <c r="N109" s="74">
        <v>46757211.810000002</v>
      </c>
    </row>
    <row r="110" spans="1:14" ht="13.8" x14ac:dyDescent="0.2">
      <c r="A110" s="37" t="s">
        <v>68</v>
      </c>
      <c r="B110" s="72" t="s">
        <v>68</v>
      </c>
      <c r="C110" s="37" t="s">
        <v>450</v>
      </c>
      <c r="D110" s="72" t="s">
        <v>694</v>
      </c>
      <c r="E110" s="37" t="s">
        <v>695</v>
      </c>
      <c r="F110" s="72" t="s">
        <v>696</v>
      </c>
      <c r="G110" s="55">
        <v>131207571.92</v>
      </c>
      <c r="H110" s="55">
        <v>14317565.640000001</v>
      </c>
      <c r="I110" s="55">
        <v>145525137.56</v>
      </c>
      <c r="J110" s="55">
        <v>61911143.539999999</v>
      </c>
      <c r="K110" s="55">
        <v>48095944.909999996</v>
      </c>
      <c r="L110" s="55">
        <v>24281353.91</v>
      </c>
      <c r="M110" s="110">
        <v>16.6853330751801</v>
      </c>
      <c r="N110" s="55">
        <v>22977603.780000001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697</v>
      </c>
      <c r="F111" s="72" t="s">
        <v>698</v>
      </c>
      <c r="G111" s="55">
        <v>51144715.32</v>
      </c>
      <c r="H111" s="55">
        <v>9021133.0500000007</v>
      </c>
      <c r="I111" s="55">
        <v>60165848.369999997</v>
      </c>
      <c r="J111" s="55">
        <v>11589543.449999999</v>
      </c>
      <c r="K111" s="55">
        <v>11474937.880000001</v>
      </c>
      <c r="L111" s="55">
        <v>1998733.07</v>
      </c>
      <c r="M111" s="110">
        <v>3.3220392035502502</v>
      </c>
      <c r="N111" s="55">
        <v>1745268.93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699</v>
      </c>
      <c r="F112" s="72" t="s">
        <v>700</v>
      </c>
      <c r="G112" s="55">
        <v>30846656.879999999</v>
      </c>
      <c r="H112" s="55">
        <v>6843212.4199999999</v>
      </c>
      <c r="I112" s="55">
        <v>37689869.299999997</v>
      </c>
      <c r="J112" s="55">
        <v>21787065.649999999</v>
      </c>
      <c r="K112" s="55">
        <v>20226592.98</v>
      </c>
      <c r="L112" s="55">
        <v>3633231.84</v>
      </c>
      <c r="M112" s="110">
        <v>9.6398101332763204</v>
      </c>
      <c r="N112" s="55">
        <v>3299704.69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30181911.109999999</v>
      </c>
      <c r="I113" s="74">
        <v>243380855.22999999</v>
      </c>
      <c r="J113" s="74">
        <v>95287752.640000001</v>
      </c>
      <c r="K113" s="74">
        <v>79797475.769999996</v>
      </c>
      <c r="L113" s="74">
        <v>29913318.82</v>
      </c>
      <c r="M113" s="111">
        <v>12.2907443938971</v>
      </c>
      <c r="N113" s="74">
        <v>28022577.399999999</v>
      </c>
    </row>
    <row r="114" spans="1:14" ht="13.8" x14ac:dyDescent="0.2">
      <c r="A114" s="37" t="s">
        <v>68</v>
      </c>
      <c r="B114" s="72" t="s">
        <v>68</v>
      </c>
      <c r="C114" s="37" t="s">
        <v>452</v>
      </c>
      <c r="D114" s="72" t="s">
        <v>701</v>
      </c>
      <c r="E114" s="37" t="s">
        <v>702</v>
      </c>
      <c r="F114" s="72" t="s">
        <v>703</v>
      </c>
      <c r="G114" s="55">
        <v>17421417.59</v>
      </c>
      <c r="H114" s="55">
        <v>619239.22</v>
      </c>
      <c r="I114" s="55">
        <v>18040656.809999999</v>
      </c>
      <c r="J114" s="55">
        <v>7170060.3799999999</v>
      </c>
      <c r="K114" s="55">
        <v>7147413.1900000004</v>
      </c>
      <c r="L114" s="55">
        <v>5605417.4299999997</v>
      </c>
      <c r="M114" s="110">
        <v>31.071027452242699</v>
      </c>
      <c r="N114" s="55">
        <v>5605417.4299999997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704</v>
      </c>
      <c r="F115" s="72" t="s">
        <v>705</v>
      </c>
      <c r="G115" s="55">
        <v>3407000</v>
      </c>
      <c r="H115" s="55">
        <v>607500</v>
      </c>
      <c r="I115" s="55">
        <v>4014500</v>
      </c>
      <c r="J115" s="55">
        <v>3231410</v>
      </c>
      <c r="K115" s="55">
        <v>3231410</v>
      </c>
      <c r="L115" s="55">
        <v>1346743.3</v>
      </c>
      <c r="M115" s="110">
        <v>33.546974716652102</v>
      </c>
      <c r="N115" s="55">
        <v>13410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706</v>
      </c>
      <c r="F116" s="72" t="s">
        <v>707</v>
      </c>
      <c r="G116" s="55">
        <v>27799487.329999998</v>
      </c>
      <c r="H116" s="55">
        <v>1325000</v>
      </c>
      <c r="I116" s="55">
        <v>29124487.329999998</v>
      </c>
      <c r="J116" s="55">
        <v>24760972.920000002</v>
      </c>
      <c r="K116" s="55">
        <v>23093765.379999999</v>
      </c>
      <c r="L116" s="55">
        <v>2186536.73</v>
      </c>
      <c r="M116" s="110">
        <v>7.50755439992838</v>
      </c>
      <c r="N116" s="55">
        <v>334453.42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708</v>
      </c>
      <c r="F117" s="72" t="s">
        <v>709</v>
      </c>
      <c r="G117" s="55">
        <v>13863534.4</v>
      </c>
      <c r="H117" s="55">
        <v>1366306.82</v>
      </c>
      <c r="I117" s="55">
        <v>15229841.220000001</v>
      </c>
      <c r="J117" s="55">
        <v>4321817.9000000004</v>
      </c>
      <c r="K117" s="55">
        <v>3018728.92</v>
      </c>
      <c r="L117" s="55">
        <v>670574.97</v>
      </c>
      <c r="M117" s="110">
        <v>4.4030332313602401</v>
      </c>
      <c r="N117" s="55">
        <v>668675.21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710</v>
      </c>
      <c r="F118" s="72" t="s">
        <v>711</v>
      </c>
      <c r="G118" s="55">
        <v>17876225.629999999</v>
      </c>
      <c r="H118" s="55">
        <v>0</v>
      </c>
      <c r="I118" s="55">
        <v>17876225.629999999</v>
      </c>
      <c r="J118" s="55">
        <v>6942714.0099999998</v>
      </c>
      <c r="K118" s="55">
        <v>6897070.3499999996</v>
      </c>
      <c r="L118" s="55">
        <v>5053034.87</v>
      </c>
      <c r="M118" s="110">
        <v>28.266788384679799</v>
      </c>
      <c r="N118" s="55">
        <v>1973146.78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712</v>
      </c>
      <c r="F119" s="72" t="s">
        <v>713</v>
      </c>
      <c r="G119" s="55">
        <v>11891944.09</v>
      </c>
      <c r="H119" s="55">
        <v>0</v>
      </c>
      <c r="I119" s="55">
        <v>11891944.09</v>
      </c>
      <c r="J119" s="55">
        <v>7402032.0899999999</v>
      </c>
      <c r="K119" s="55">
        <v>7396991.6100000003</v>
      </c>
      <c r="L119" s="55">
        <v>943711.8</v>
      </c>
      <c r="M119" s="110">
        <v>7.9357234852253704</v>
      </c>
      <c r="N119" s="55">
        <v>922112.83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3918046.04</v>
      </c>
      <c r="I120" s="74">
        <v>96177655.079999998</v>
      </c>
      <c r="J120" s="74">
        <v>53829007.299999997</v>
      </c>
      <c r="K120" s="74">
        <v>50785379.450000003</v>
      </c>
      <c r="L120" s="74">
        <v>15806019.1</v>
      </c>
      <c r="M120" s="111">
        <v>16.4341905475369</v>
      </c>
      <c r="N120" s="74">
        <v>9517215.6699999999</v>
      </c>
    </row>
    <row r="121" spans="1:14" ht="13.8" x14ac:dyDescent="0.2">
      <c r="A121" s="37" t="s">
        <v>68</v>
      </c>
      <c r="B121" s="72" t="s">
        <v>68</v>
      </c>
      <c r="C121" s="37" t="s">
        <v>454</v>
      </c>
      <c r="D121" s="72" t="s">
        <v>714</v>
      </c>
      <c r="E121" s="37" t="s">
        <v>715</v>
      </c>
      <c r="F121" s="72" t="s">
        <v>716</v>
      </c>
      <c r="G121" s="55">
        <v>1420777.3</v>
      </c>
      <c r="H121" s="55">
        <v>0</v>
      </c>
      <c r="I121" s="55">
        <v>1420777.3</v>
      </c>
      <c r="J121" s="55">
        <v>479525.99</v>
      </c>
      <c r="K121" s="55">
        <v>479525.99</v>
      </c>
      <c r="L121" s="55">
        <v>382090.72</v>
      </c>
      <c r="M121" s="110">
        <v>26.893076064771002</v>
      </c>
      <c r="N121" s="55">
        <v>377456.37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479525.99</v>
      </c>
      <c r="K122" s="74">
        <v>479525.99</v>
      </c>
      <c r="L122" s="74">
        <v>382090.72</v>
      </c>
      <c r="M122" s="111">
        <v>26.893076064771002</v>
      </c>
      <c r="N122" s="74">
        <v>377456.37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45362102.170000002</v>
      </c>
      <c r="I123" s="98">
        <v>589778688.11000001</v>
      </c>
      <c r="J123" s="98">
        <v>332407526.35000002</v>
      </c>
      <c r="K123" s="98">
        <v>288137131.62</v>
      </c>
      <c r="L123" s="98">
        <v>106888197.52</v>
      </c>
      <c r="M123" s="112">
        <v>18.123441839265698</v>
      </c>
      <c r="N123" s="98">
        <v>84674461.25</v>
      </c>
    </row>
    <row r="124" spans="1:14" ht="13.8" x14ac:dyDescent="0.2">
      <c r="A124" s="37" t="s">
        <v>9</v>
      </c>
      <c r="B124" s="72" t="s">
        <v>717</v>
      </c>
      <c r="C124" s="37" t="s">
        <v>718</v>
      </c>
      <c r="D124" s="72" t="s">
        <v>719</v>
      </c>
      <c r="E124" s="37" t="s">
        <v>720</v>
      </c>
      <c r="F124" s="72" t="s">
        <v>721</v>
      </c>
      <c r="G124" s="55">
        <v>6062730.5199999996</v>
      </c>
      <c r="H124" s="55">
        <v>-2555021.15</v>
      </c>
      <c r="I124" s="55">
        <v>3507709.37</v>
      </c>
      <c r="J124" s="55">
        <v>1467371.18</v>
      </c>
      <c r="K124" s="55">
        <v>1467371.18</v>
      </c>
      <c r="L124" s="55">
        <v>1055930.94</v>
      </c>
      <c r="M124" s="110">
        <v>30.103147912735999</v>
      </c>
      <c r="N124" s="55">
        <v>1053701.3700000001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722</v>
      </c>
      <c r="F125" s="72" t="s">
        <v>723</v>
      </c>
      <c r="G125" s="55">
        <v>11135579.939999999</v>
      </c>
      <c r="H125" s="55">
        <v>-1589859.49</v>
      </c>
      <c r="I125" s="55">
        <v>9545720.4499999993</v>
      </c>
      <c r="J125" s="55">
        <v>4909443.88</v>
      </c>
      <c r="K125" s="55">
        <v>4547179.2</v>
      </c>
      <c r="L125" s="55">
        <v>2668035.75</v>
      </c>
      <c r="M125" s="110">
        <v>27.950072118443401</v>
      </c>
      <c r="N125" s="55">
        <v>2441854.33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724</v>
      </c>
      <c r="F126" s="72" t="s">
        <v>725</v>
      </c>
      <c r="G126" s="55">
        <v>60000000</v>
      </c>
      <c r="H126" s="55">
        <v>-54239779.460000001</v>
      </c>
      <c r="I126" s="55">
        <v>5760220.54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726</v>
      </c>
      <c r="F127" s="72" t="s">
        <v>727</v>
      </c>
      <c r="G127" s="55">
        <v>1002296.9</v>
      </c>
      <c r="H127" s="55">
        <v>0</v>
      </c>
      <c r="I127" s="55">
        <v>1002296.9</v>
      </c>
      <c r="J127" s="55">
        <v>290327.51</v>
      </c>
      <c r="K127" s="55">
        <v>290327.51</v>
      </c>
      <c r="L127" s="55">
        <v>289964.06</v>
      </c>
      <c r="M127" s="110">
        <v>28.9299567822668</v>
      </c>
      <c r="N127" s="55">
        <v>289964.06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728</v>
      </c>
      <c r="F128" s="72" t="s">
        <v>729</v>
      </c>
      <c r="G128" s="55">
        <v>33220808.629999999</v>
      </c>
      <c r="H128" s="55">
        <v>-2676887.62</v>
      </c>
      <c r="I128" s="55">
        <v>30543921.010000002</v>
      </c>
      <c r="J128" s="55">
        <v>14286484.65</v>
      </c>
      <c r="K128" s="55">
        <v>13636484.65</v>
      </c>
      <c r="L128" s="55">
        <v>1898216.95</v>
      </c>
      <c r="M128" s="110">
        <v>6.2147127390046899</v>
      </c>
      <c r="N128" s="55">
        <v>1396551.95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730</v>
      </c>
      <c r="F129" s="72" t="s">
        <v>731</v>
      </c>
      <c r="G129" s="55">
        <v>10530775.01</v>
      </c>
      <c r="H129" s="55">
        <v>0</v>
      </c>
      <c r="I129" s="55">
        <v>10530775.01</v>
      </c>
      <c r="J129" s="55">
        <v>9927925.6500000004</v>
      </c>
      <c r="K129" s="55">
        <v>9850854.0299999993</v>
      </c>
      <c r="L129" s="55">
        <v>1351363.85</v>
      </c>
      <c r="M129" s="110">
        <v>12.8325203863604</v>
      </c>
      <c r="N129" s="55">
        <v>1333246.33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732</v>
      </c>
      <c r="F130" s="72" t="s">
        <v>733</v>
      </c>
      <c r="G130" s="55">
        <v>7981964.8499999996</v>
      </c>
      <c r="H130" s="55">
        <v>2676887.62</v>
      </c>
      <c r="I130" s="55">
        <v>10658852.470000001</v>
      </c>
      <c r="J130" s="55">
        <v>6159366.0300000003</v>
      </c>
      <c r="K130" s="55">
        <v>1873651.74</v>
      </c>
      <c r="L130" s="55">
        <v>597315.9</v>
      </c>
      <c r="M130" s="110">
        <v>5.6039419035133697</v>
      </c>
      <c r="N130" s="55">
        <v>117555.02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734</v>
      </c>
      <c r="F131" s="72" t="s">
        <v>735</v>
      </c>
      <c r="G131" s="55">
        <v>59306723.640000001</v>
      </c>
      <c r="H131" s="55">
        <v>-31879286.649999999</v>
      </c>
      <c r="I131" s="55">
        <v>27427436.989999998</v>
      </c>
      <c r="J131" s="55">
        <v>11567242.27</v>
      </c>
      <c r="K131" s="55">
        <v>7096893.2400000002</v>
      </c>
      <c r="L131" s="55">
        <v>2258506.7200000002</v>
      </c>
      <c r="M131" s="110">
        <v>8.2344796592676399</v>
      </c>
      <c r="N131" s="55">
        <v>2226923.71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736</v>
      </c>
      <c r="F132" s="72" t="s">
        <v>737</v>
      </c>
      <c r="G132" s="55">
        <v>154374179.56</v>
      </c>
      <c r="H132" s="55">
        <v>-1181769.82</v>
      </c>
      <c r="I132" s="55">
        <v>153192409.74000001</v>
      </c>
      <c r="J132" s="55">
        <v>53694.54</v>
      </c>
      <c r="K132" s="55">
        <v>53694.54</v>
      </c>
      <c r="L132" s="55">
        <v>53694.54</v>
      </c>
      <c r="M132" s="110">
        <v>3.5050391916370001E-2</v>
      </c>
      <c r="N132" s="55">
        <v>53694.54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738</v>
      </c>
      <c r="F133" s="72" t="s">
        <v>18</v>
      </c>
      <c r="G133" s="55">
        <v>40000000</v>
      </c>
      <c r="H133" s="55">
        <v>0</v>
      </c>
      <c r="I133" s="55">
        <v>40000000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739</v>
      </c>
      <c r="F134" s="72" t="s">
        <v>740</v>
      </c>
      <c r="G134" s="55">
        <v>2209744.5699999998</v>
      </c>
      <c r="H134" s="55">
        <v>202602</v>
      </c>
      <c r="I134" s="55">
        <v>2412346.5699999998</v>
      </c>
      <c r="J134" s="55">
        <v>927777.99</v>
      </c>
      <c r="K134" s="55">
        <v>773219.74</v>
      </c>
      <c r="L134" s="55">
        <v>408157.65</v>
      </c>
      <c r="M134" s="110">
        <v>16.919527860376999</v>
      </c>
      <c r="N134" s="55">
        <v>407665.48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-91243114.569999993</v>
      </c>
      <c r="I135" s="74">
        <v>294581689.05000001</v>
      </c>
      <c r="J135" s="74">
        <v>49589633.700000003</v>
      </c>
      <c r="K135" s="74">
        <v>39589675.829999998</v>
      </c>
      <c r="L135" s="74">
        <v>10581186.359999999</v>
      </c>
      <c r="M135" s="111">
        <v>3.5919362110127699</v>
      </c>
      <c r="N135" s="74">
        <v>9321156.7899999991</v>
      </c>
    </row>
    <row r="136" spans="1:14" ht="13.8" x14ac:dyDescent="0.2">
      <c r="A136" s="37" t="s">
        <v>68</v>
      </c>
      <c r="B136" s="72" t="s">
        <v>68</v>
      </c>
      <c r="C136" s="37" t="s">
        <v>741</v>
      </c>
      <c r="D136" s="72" t="s">
        <v>742</v>
      </c>
      <c r="E136" s="37" t="s">
        <v>743</v>
      </c>
      <c r="F136" s="72" t="s">
        <v>744</v>
      </c>
      <c r="G136" s="55">
        <v>9811915.5399999991</v>
      </c>
      <c r="H136" s="55">
        <v>603000</v>
      </c>
      <c r="I136" s="55">
        <v>10414915.539999999</v>
      </c>
      <c r="J136" s="55">
        <v>4097559.93</v>
      </c>
      <c r="K136" s="55">
        <v>1205285.1399999999</v>
      </c>
      <c r="L136" s="55">
        <v>495657.97</v>
      </c>
      <c r="M136" s="110">
        <v>4.7591165583278503</v>
      </c>
      <c r="N136" s="55">
        <v>485603.8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745</v>
      </c>
      <c r="F137" s="72" t="s">
        <v>746</v>
      </c>
      <c r="G137" s="55">
        <v>986400</v>
      </c>
      <c r="H137" s="55">
        <v>0</v>
      </c>
      <c r="I137" s="55">
        <v>986400</v>
      </c>
      <c r="J137" s="55">
        <v>985932</v>
      </c>
      <c r="K137" s="55">
        <v>686400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5083491.93</v>
      </c>
      <c r="K138" s="74">
        <v>1891685.14</v>
      </c>
      <c r="L138" s="74">
        <v>495657.97</v>
      </c>
      <c r="M138" s="111">
        <v>4.3473752503476497</v>
      </c>
      <c r="N138" s="74">
        <v>485603.8</v>
      </c>
    </row>
    <row r="139" spans="1:14" ht="13.8" x14ac:dyDescent="0.2">
      <c r="A139" s="37" t="s">
        <v>68</v>
      </c>
      <c r="B139" s="72" t="s">
        <v>68</v>
      </c>
      <c r="C139" s="37" t="s">
        <v>747</v>
      </c>
      <c r="D139" s="72" t="s">
        <v>748</v>
      </c>
      <c r="E139" s="37" t="s">
        <v>749</v>
      </c>
      <c r="F139" s="72" t="s">
        <v>750</v>
      </c>
      <c r="G139" s="55">
        <v>14557406.52</v>
      </c>
      <c r="H139" s="55">
        <v>0</v>
      </c>
      <c r="I139" s="55">
        <v>14557406.52</v>
      </c>
      <c r="J139" s="55">
        <v>6139076.4400000004</v>
      </c>
      <c r="K139" s="55">
        <v>6134198.4400000004</v>
      </c>
      <c r="L139" s="55">
        <v>4950652.38</v>
      </c>
      <c r="M139" s="110">
        <v>34.007790970173403</v>
      </c>
      <c r="N139" s="55">
        <v>4800757.2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751</v>
      </c>
      <c r="F140" s="72" t="s">
        <v>752</v>
      </c>
      <c r="G140" s="55">
        <v>10385489.689999999</v>
      </c>
      <c r="H140" s="55">
        <v>-399179.73</v>
      </c>
      <c r="I140" s="55">
        <v>9986309.9600000009</v>
      </c>
      <c r="J140" s="55">
        <v>3221612.81</v>
      </c>
      <c r="K140" s="55">
        <v>3014033.76</v>
      </c>
      <c r="L140" s="55">
        <v>2902339.21</v>
      </c>
      <c r="M140" s="110">
        <v>29.063179709274699</v>
      </c>
      <c r="N140" s="55">
        <v>2902339.21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753</v>
      </c>
      <c r="F141" s="72" t="s">
        <v>754</v>
      </c>
      <c r="G141" s="55">
        <v>3914099.05</v>
      </c>
      <c r="H141" s="55">
        <v>5749486.5</v>
      </c>
      <c r="I141" s="55">
        <v>9663585.5500000007</v>
      </c>
      <c r="J141" s="55">
        <v>5606515.8399999999</v>
      </c>
      <c r="K141" s="55">
        <v>5606515.8399999999</v>
      </c>
      <c r="L141" s="55">
        <v>5260152.2699999996</v>
      </c>
      <c r="M141" s="110">
        <v>54.432717988407497</v>
      </c>
      <c r="N141" s="55">
        <v>5260152.2699999996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755</v>
      </c>
      <c r="F142" s="72" t="s">
        <v>756</v>
      </c>
      <c r="G142" s="55">
        <v>1277618.05</v>
      </c>
      <c r="H142" s="55">
        <v>-202602</v>
      </c>
      <c r="I142" s="55">
        <v>1075016.05</v>
      </c>
      <c r="J142" s="55">
        <v>303507.59999999998</v>
      </c>
      <c r="K142" s="55">
        <v>303507.59999999998</v>
      </c>
      <c r="L142" s="55">
        <v>276783.46999999997</v>
      </c>
      <c r="M142" s="110">
        <v>25.7469151274532</v>
      </c>
      <c r="N142" s="55">
        <v>276197.71999999997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757</v>
      </c>
      <c r="F143" s="72" t="s">
        <v>758</v>
      </c>
      <c r="G143" s="55">
        <v>666873.41</v>
      </c>
      <c r="H143" s="55">
        <v>0</v>
      </c>
      <c r="I143" s="55">
        <v>666873.41</v>
      </c>
      <c r="J143" s="55">
        <v>205221.84</v>
      </c>
      <c r="K143" s="55">
        <v>205221.84</v>
      </c>
      <c r="L143" s="55">
        <v>204237.96</v>
      </c>
      <c r="M143" s="110">
        <v>30.626196357116701</v>
      </c>
      <c r="N143" s="55">
        <v>204237.96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5147704.7699999996</v>
      </c>
      <c r="I144" s="74">
        <v>35949191.490000002</v>
      </c>
      <c r="J144" s="74">
        <v>15475934.529999999</v>
      </c>
      <c r="K144" s="74">
        <v>15263477.48</v>
      </c>
      <c r="L144" s="74">
        <v>13594165.289999999</v>
      </c>
      <c r="M144" s="111">
        <v>37.814940271414699</v>
      </c>
      <c r="N144" s="74">
        <v>13443684.359999999</v>
      </c>
    </row>
    <row r="145" spans="1:14" ht="13.8" x14ac:dyDescent="0.2">
      <c r="A145" s="37" t="s">
        <v>68</v>
      </c>
      <c r="B145" s="72" t="s">
        <v>68</v>
      </c>
      <c r="C145" s="37" t="s">
        <v>759</v>
      </c>
      <c r="D145" s="72" t="s">
        <v>760</v>
      </c>
      <c r="E145" s="37" t="s">
        <v>761</v>
      </c>
      <c r="F145" s="72" t="s">
        <v>762</v>
      </c>
      <c r="G145" s="55">
        <v>40500</v>
      </c>
      <c r="H145" s="55">
        <v>0</v>
      </c>
      <c r="I145" s="55">
        <v>40500</v>
      </c>
      <c r="J145" s="55">
        <v>9222.5</v>
      </c>
      <c r="K145" s="55">
        <v>9222.5</v>
      </c>
      <c r="L145" s="55">
        <v>9222.5</v>
      </c>
      <c r="M145" s="110">
        <v>22.771604938271601</v>
      </c>
      <c r="N145" s="55">
        <v>7310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763</v>
      </c>
      <c r="F146" s="72" t="s">
        <v>764</v>
      </c>
      <c r="G146" s="55">
        <v>3418514.31</v>
      </c>
      <c r="H146" s="55">
        <v>84637</v>
      </c>
      <c r="I146" s="55">
        <v>3503151.31</v>
      </c>
      <c r="J146" s="55">
        <v>2017126.74</v>
      </c>
      <c r="K146" s="55">
        <v>2017126.74</v>
      </c>
      <c r="L146" s="55">
        <v>879170.91</v>
      </c>
      <c r="M146" s="110">
        <v>25.096572548560601</v>
      </c>
      <c r="N146" s="55">
        <v>879170.91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765</v>
      </c>
      <c r="F147" s="72" t="s">
        <v>766</v>
      </c>
      <c r="G147" s="55">
        <v>43000</v>
      </c>
      <c r="H147" s="55">
        <v>0</v>
      </c>
      <c r="I147" s="55">
        <v>43000</v>
      </c>
      <c r="J147" s="55">
        <v>13343.08</v>
      </c>
      <c r="K147" s="55">
        <v>13343.08</v>
      </c>
      <c r="L147" s="55">
        <v>13343.08</v>
      </c>
      <c r="M147" s="110">
        <v>31.030418604651199</v>
      </c>
      <c r="N147" s="55">
        <v>13343.08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2039692.32</v>
      </c>
      <c r="K148" s="74">
        <v>2039692.32</v>
      </c>
      <c r="L148" s="74">
        <v>901736.49</v>
      </c>
      <c r="M148" s="111">
        <v>25.141459597308899</v>
      </c>
      <c r="N148" s="74">
        <v>899823.99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-85407772.799999997</v>
      </c>
      <c r="I149" s="98">
        <v>345518847.38999999</v>
      </c>
      <c r="J149" s="98">
        <v>72188752.480000004</v>
      </c>
      <c r="K149" s="98">
        <v>58784530.770000003</v>
      </c>
      <c r="L149" s="98">
        <v>25572746.109999999</v>
      </c>
      <c r="M149" s="112">
        <v>7.4012593822805499</v>
      </c>
      <c r="N149" s="98">
        <v>24150268.940000001</v>
      </c>
    </row>
    <row r="150" spans="1:14" ht="13.8" x14ac:dyDescent="0.2">
      <c r="A150" s="37" t="s">
        <v>11</v>
      </c>
      <c r="B150" s="72" t="s">
        <v>767</v>
      </c>
      <c r="C150" s="37" t="s">
        <v>456</v>
      </c>
      <c r="D150" s="72" t="s">
        <v>768</v>
      </c>
      <c r="E150" s="37" t="s">
        <v>769</v>
      </c>
      <c r="F150" s="72" t="s">
        <v>770</v>
      </c>
      <c r="G150" s="55">
        <v>19721615.18</v>
      </c>
      <c r="H150" s="55">
        <v>-3559766.3</v>
      </c>
      <c r="I150" s="55">
        <v>16161848.880000001</v>
      </c>
      <c r="J150" s="55">
        <v>8888016.4900000002</v>
      </c>
      <c r="K150" s="55">
        <v>8796496.9299999997</v>
      </c>
      <c r="L150" s="55">
        <v>4087984.25</v>
      </c>
      <c r="M150" s="110">
        <v>25.294038326634801</v>
      </c>
      <c r="N150" s="55">
        <v>3834588.54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771</v>
      </c>
      <c r="F151" s="72" t="s">
        <v>772</v>
      </c>
      <c r="G151" s="55">
        <v>58448289.420000002</v>
      </c>
      <c r="H151" s="55">
        <v>1700000</v>
      </c>
      <c r="I151" s="55">
        <v>60148289.420000002</v>
      </c>
      <c r="J151" s="55">
        <v>11673085.65</v>
      </c>
      <c r="K151" s="55">
        <v>11255057.619999999</v>
      </c>
      <c r="L151" s="55">
        <v>7622590.1699999999</v>
      </c>
      <c r="M151" s="110">
        <v>12.6729957634762</v>
      </c>
      <c r="N151" s="55">
        <v>7295013.3499999996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773</v>
      </c>
      <c r="F152" s="72" t="s">
        <v>774</v>
      </c>
      <c r="G152" s="55">
        <v>35350714.119999997</v>
      </c>
      <c r="H152" s="55">
        <v>-94135.26</v>
      </c>
      <c r="I152" s="55">
        <v>35256578.859999999</v>
      </c>
      <c r="J152" s="55">
        <v>12323138.810000001</v>
      </c>
      <c r="K152" s="55">
        <v>12323138.810000001</v>
      </c>
      <c r="L152" s="55">
        <v>12323138.810000001</v>
      </c>
      <c r="M152" s="110">
        <v>34.952735655191702</v>
      </c>
      <c r="N152" s="55">
        <v>12323138.810000001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775</v>
      </c>
      <c r="F153" s="72" t="s">
        <v>776</v>
      </c>
      <c r="G153" s="55">
        <v>465005694.81</v>
      </c>
      <c r="H153" s="55">
        <v>0</v>
      </c>
      <c r="I153" s="55">
        <v>465005694.81</v>
      </c>
      <c r="J153" s="55">
        <v>100213976.04000001</v>
      </c>
      <c r="K153" s="55">
        <v>100213976.04000001</v>
      </c>
      <c r="L153" s="55">
        <v>100213976.04000001</v>
      </c>
      <c r="M153" s="110">
        <v>21.551128762185801</v>
      </c>
      <c r="N153" s="55">
        <v>100213976.04000001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777</v>
      </c>
      <c r="F154" s="72" t="s">
        <v>778</v>
      </c>
      <c r="G154" s="55">
        <v>1453505.65</v>
      </c>
      <c r="H154" s="55">
        <v>0</v>
      </c>
      <c r="I154" s="55">
        <v>1453505.65</v>
      </c>
      <c r="J154" s="55">
        <v>1135858.29</v>
      </c>
      <c r="K154" s="55">
        <v>1050972.43</v>
      </c>
      <c r="L154" s="55">
        <v>347074.57</v>
      </c>
      <c r="M154" s="110">
        <v>23.878446568129998</v>
      </c>
      <c r="N154" s="55">
        <v>87889.09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779</v>
      </c>
      <c r="F155" s="72" t="s">
        <v>780</v>
      </c>
      <c r="G155" s="55">
        <v>23860213.350000001</v>
      </c>
      <c r="H155" s="55">
        <v>3668414.84</v>
      </c>
      <c r="I155" s="55">
        <v>27528628.190000001</v>
      </c>
      <c r="J155" s="55">
        <v>13567193.890000001</v>
      </c>
      <c r="K155" s="55">
        <v>9140593.8599999994</v>
      </c>
      <c r="L155" s="55">
        <v>2779738.52</v>
      </c>
      <c r="M155" s="110">
        <v>10.0976281884244</v>
      </c>
      <c r="N155" s="55">
        <v>2659842.42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1714513.28</v>
      </c>
      <c r="I156" s="74">
        <v>605554545.80999994</v>
      </c>
      <c r="J156" s="74">
        <v>147801269.16999999</v>
      </c>
      <c r="K156" s="74">
        <v>142780235.69</v>
      </c>
      <c r="L156" s="74">
        <v>127374502.36</v>
      </c>
      <c r="M156" s="111">
        <v>21.034356564795001</v>
      </c>
      <c r="N156" s="74">
        <v>126414448.25</v>
      </c>
    </row>
    <row r="157" spans="1:14" ht="13.8" x14ac:dyDescent="0.2">
      <c r="A157" s="37" t="s">
        <v>68</v>
      </c>
      <c r="B157" s="72" t="s">
        <v>68</v>
      </c>
      <c r="C157" s="37" t="s">
        <v>458</v>
      </c>
      <c r="D157" s="72" t="s">
        <v>781</v>
      </c>
      <c r="E157" s="37" t="s">
        <v>782</v>
      </c>
      <c r="F157" s="72" t="s">
        <v>783</v>
      </c>
      <c r="G157" s="55">
        <v>5437944.6100000003</v>
      </c>
      <c r="H157" s="55">
        <v>0</v>
      </c>
      <c r="I157" s="55">
        <v>5437944.6100000003</v>
      </c>
      <c r="J157" s="55">
        <v>1490149.78</v>
      </c>
      <c r="K157" s="55">
        <v>1430590.68</v>
      </c>
      <c r="L157" s="55">
        <v>1236859.1399999999</v>
      </c>
      <c r="M157" s="110">
        <v>22.744974962148401</v>
      </c>
      <c r="N157" s="55">
        <v>1236404.33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784</v>
      </c>
      <c r="F158" s="72" t="s">
        <v>785</v>
      </c>
      <c r="G158" s="55">
        <v>20660198.300000001</v>
      </c>
      <c r="H158" s="55">
        <v>0</v>
      </c>
      <c r="I158" s="55">
        <v>20660198.300000001</v>
      </c>
      <c r="J158" s="55">
        <v>16731501.880000001</v>
      </c>
      <c r="K158" s="55">
        <v>7506501.8799999999</v>
      </c>
      <c r="L158" s="55">
        <v>343540.38</v>
      </c>
      <c r="M158" s="110">
        <v>1.66281259749574</v>
      </c>
      <c r="N158" s="55">
        <v>340788.22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786</v>
      </c>
      <c r="F159" s="72" t="s">
        <v>787</v>
      </c>
      <c r="G159" s="55">
        <v>3441388.46</v>
      </c>
      <c r="H159" s="55">
        <v>7707.85</v>
      </c>
      <c r="I159" s="55">
        <v>3449096.31</v>
      </c>
      <c r="J159" s="55">
        <v>418179.35</v>
      </c>
      <c r="K159" s="55">
        <v>418179.35</v>
      </c>
      <c r="L159" s="55">
        <v>381239.35</v>
      </c>
      <c r="M159" s="110">
        <v>11.0533112367628</v>
      </c>
      <c r="N159" s="55">
        <v>43204.14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7707.85</v>
      </c>
      <c r="I160" s="74">
        <v>29547239.219999999</v>
      </c>
      <c r="J160" s="74">
        <v>18639831.010000002</v>
      </c>
      <c r="K160" s="74">
        <v>9355271.9100000001</v>
      </c>
      <c r="L160" s="74">
        <v>1961638.87</v>
      </c>
      <c r="M160" s="111">
        <v>6.6389920743329602</v>
      </c>
      <c r="N160" s="74">
        <v>1620396.69</v>
      </c>
    </row>
    <row r="161" spans="1:14" ht="13.8" x14ac:dyDescent="0.2">
      <c r="A161" s="37" t="s">
        <v>68</v>
      </c>
      <c r="B161" s="72" t="s">
        <v>68</v>
      </c>
      <c r="C161" s="37" t="s">
        <v>460</v>
      </c>
      <c r="D161" s="72" t="s">
        <v>788</v>
      </c>
      <c r="E161" s="37" t="s">
        <v>789</v>
      </c>
      <c r="F161" s="72" t="s">
        <v>790</v>
      </c>
      <c r="G161" s="55">
        <v>103953434.31</v>
      </c>
      <c r="H161" s="55">
        <v>34662898.880000003</v>
      </c>
      <c r="I161" s="55">
        <v>138616333.19</v>
      </c>
      <c r="J161" s="55">
        <v>119678015.83</v>
      </c>
      <c r="K161" s="55">
        <v>79244145.959999993</v>
      </c>
      <c r="L161" s="55">
        <v>3715899.14</v>
      </c>
      <c r="M161" s="110">
        <v>2.6807080049554202</v>
      </c>
      <c r="N161" s="55">
        <v>3712279.64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791</v>
      </c>
      <c r="F162" s="72" t="s">
        <v>792</v>
      </c>
      <c r="G162" s="55">
        <v>1564706.4</v>
      </c>
      <c r="H162" s="55">
        <v>0</v>
      </c>
      <c r="I162" s="55">
        <v>1564706.4</v>
      </c>
      <c r="J162" s="55">
        <v>363724.62</v>
      </c>
      <c r="K162" s="55">
        <v>363724.62</v>
      </c>
      <c r="L162" s="55">
        <v>363724.62</v>
      </c>
      <c r="M162" s="110">
        <v>23.245550730795301</v>
      </c>
      <c r="N162" s="55">
        <v>363724.62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34662898.880000003</v>
      </c>
      <c r="I163" s="74">
        <v>140181039.59</v>
      </c>
      <c r="J163" s="74">
        <v>120041740.45</v>
      </c>
      <c r="K163" s="74">
        <v>79607870.579999998</v>
      </c>
      <c r="L163" s="74">
        <v>4079623.76</v>
      </c>
      <c r="M163" s="111">
        <v>2.91025360628801</v>
      </c>
      <c r="N163" s="74">
        <v>4076004.26</v>
      </c>
    </row>
    <row r="164" spans="1:14" ht="13.8" x14ac:dyDescent="0.2">
      <c r="A164" s="37" t="s">
        <v>68</v>
      </c>
      <c r="B164" s="72" t="s">
        <v>68</v>
      </c>
      <c r="C164" s="37" t="s">
        <v>464</v>
      </c>
      <c r="D164" s="72" t="s">
        <v>793</v>
      </c>
      <c r="E164" s="37" t="s">
        <v>794</v>
      </c>
      <c r="F164" s="72" t="s">
        <v>795</v>
      </c>
      <c r="G164" s="55">
        <v>75009305.659999996</v>
      </c>
      <c r="H164" s="55">
        <v>11775595.59</v>
      </c>
      <c r="I164" s="55">
        <v>86784901.25</v>
      </c>
      <c r="J164" s="55">
        <v>66400250.82</v>
      </c>
      <c r="K164" s="55">
        <v>64662327.82</v>
      </c>
      <c r="L164" s="55">
        <v>58346927.619999997</v>
      </c>
      <c r="M164" s="110">
        <v>67.231657557483203</v>
      </c>
      <c r="N164" s="55">
        <v>50993160.759999998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11775595.59</v>
      </c>
      <c r="I165" s="74">
        <v>86784901.25</v>
      </c>
      <c r="J165" s="74">
        <v>66400250.82</v>
      </c>
      <c r="K165" s="74">
        <v>64662327.82</v>
      </c>
      <c r="L165" s="74">
        <v>58346927.619999997</v>
      </c>
      <c r="M165" s="111">
        <v>67.231657557483203</v>
      </c>
      <c r="N165" s="74">
        <v>50993160.759999998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48160715.600000001</v>
      </c>
      <c r="I166" s="98">
        <v>862067725.87</v>
      </c>
      <c r="J166" s="98">
        <v>352883091.44999999</v>
      </c>
      <c r="K166" s="98">
        <v>296405706</v>
      </c>
      <c r="L166" s="98">
        <v>191762692.61000001</v>
      </c>
      <c r="M166" s="112">
        <v>22.244504330152601</v>
      </c>
      <c r="N166" s="98">
        <v>183104009.96000001</v>
      </c>
    </row>
    <row r="167" spans="1:14" ht="13.8" x14ac:dyDescent="0.2">
      <c r="A167" s="37" t="s">
        <v>21</v>
      </c>
      <c r="B167" s="72" t="s">
        <v>796</v>
      </c>
      <c r="C167" s="37" t="s">
        <v>797</v>
      </c>
      <c r="D167" s="72" t="s">
        <v>798</v>
      </c>
      <c r="E167" s="37" t="s">
        <v>799</v>
      </c>
      <c r="F167" s="72" t="s">
        <v>800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15880359.279999999</v>
      </c>
      <c r="M167" s="110">
        <v>25.000000484088499</v>
      </c>
      <c r="N167" s="55">
        <v>15880359.279999999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15880359.279999999</v>
      </c>
      <c r="M168" s="111">
        <v>25.000000484088499</v>
      </c>
      <c r="N168" s="74">
        <v>15880359.279999999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15880359.279999999</v>
      </c>
      <c r="M169" s="112">
        <v>25.000000484088499</v>
      </c>
      <c r="N169" s="98">
        <v>15880359.279999999</v>
      </c>
    </row>
    <row r="170" spans="1:14" ht="13.8" x14ac:dyDescent="0.2">
      <c r="A170" s="129" t="s">
        <v>260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189795369.52000001</v>
      </c>
      <c r="I170" s="66">
        <v>8736096290.9500008</v>
      </c>
      <c r="J170" s="66">
        <v>4863282922.71</v>
      </c>
      <c r="K170" s="66">
        <v>4632827175.4099998</v>
      </c>
      <c r="L170" s="66">
        <v>3079584255.98</v>
      </c>
      <c r="M170" s="71">
        <v>35.251262731275503</v>
      </c>
      <c r="N170" s="66">
        <v>2966172183.5700002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801</v>
      </c>
      <c r="B7" s="42" t="s">
        <v>802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43560</v>
      </c>
      <c r="I7" s="49">
        <v>39.795475375042201</v>
      </c>
      <c r="J7" s="38">
        <v>43560</v>
      </c>
    </row>
    <row r="8" spans="1:10" ht="13.8" x14ac:dyDescent="0.2">
      <c r="A8" s="37" t="s">
        <v>803</v>
      </c>
      <c r="B8" s="42" t="s">
        <v>804</v>
      </c>
      <c r="C8" s="38">
        <v>11664310.91</v>
      </c>
      <c r="D8" s="38">
        <v>-0.01</v>
      </c>
      <c r="E8" s="38">
        <v>11664310.9</v>
      </c>
      <c r="F8" s="38">
        <v>4694421.17</v>
      </c>
      <c r="G8" s="38">
        <v>2991128.54</v>
      </c>
      <c r="H8" s="55">
        <v>787777.39</v>
      </c>
      <c r="I8" s="49">
        <v>6.7537413633239103</v>
      </c>
      <c r="J8" s="38">
        <v>548631.76</v>
      </c>
    </row>
    <row r="9" spans="1:10" ht="13.8" x14ac:dyDescent="0.2">
      <c r="A9" s="37" t="s">
        <v>805</v>
      </c>
      <c r="B9" s="42" t="s">
        <v>806</v>
      </c>
      <c r="C9" s="38">
        <v>452784142.95999998</v>
      </c>
      <c r="D9" s="38">
        <v>0</v>
      </c>
      <c r="E9" s="38">
        <v>452784142.95999998</v>
      </c>
      <c r="F9" s="38">
        <v>97381646.870000005</v>
      </c>
      <c r="G9" s="38">
        <v>97314150.310000002</v>
      </c>
      <c r="H9" s="55">
        <v>96819628.680000007</v>
      </c>
      <c r="I9" s="49">
        <v>21.383175666678198</v>
      </c>
      <c r="J9" s="38">
        <v>96563474.689999998</v>
      </c>
    </row>
    <row r="10" spans="1:10" ht="13.8" x14ac:dyDescent="0.2">
      <c r="A10" s="37" t="s">
        <v>807</v>
      </c>
      <c r="B10" s="42" t="s">
        <v>808</v>
      </c>
      <c r="C10" s="38">
        <v>51668909.68</v>
      </c>
      <c r="D10" s="38">
        <v>-3400.14</v>
      </c>
      <c r="E10" s="38">
        <v>51665509.539999999</v>
      </c>
      <c r="F10" s="38">
        <v>23633927.18</v>
      </c>
      <c r="G10" s="38">
        <v>23246399.140000001</v>
      </c>
      <c r="H10" s="55">
        <v>11437918.09</v>
      </c>
      <c r="I10" s="49">
        <v>22.138401792291699</v>
      </c>
      <c r="J10" s="38">
        <v>10761185.199999999</v>
      </c>
    </row>
    <row r="11" spans="1:10" ht="13.8" x14ac:dyDescent="0.2">
      <c r="A11" s="37" t="s">
        <v>809</v>
      </c>
      <c r="B11" s="42" t="s">
        <v>810</v>
      </c>
      <c r="C11" s="38">
        <v>1644765</v>
      </c>
      <c r="D11" s="38">
        <v>0</v>
      </c>
      <c r="E11" s="38">
        <v>1644765</v>
      </c>
      <c r="F11" s="38">
        <v>148657.9</v>
      </c>
      <c r="G11" s="38">
        <v>148657.9</v>
      </c>
      <c r="H11" s="55">
        <v>148657.9</v>
      </c>
      <c r="I11" s="49">
        <v>9.0382455852355807</v>
      </c>
      <c r="J11" s="38">
        <v>148657.9</v>
      </c>
    </row>
    <row r="12" spans="1:10" ht="13.8" x14ac:dyDescent="0.2">
      <c r="A12" s="37" t="s">
        <v>811</v>
      </c>
      <c r="B12" s="42" t="s">
        <v>812</v>
      </c>
      <c r="C12" s="38">
        <v>37730279.090000004</v>
      </c>
      <c r="D12" s="38">
        <v>-34400</v>
      </c>
      <c r="E12" s="38">
        <v>37695879.090000004</v>
      </c>
      <c r="F12" s="38">
        <v>7935567.5800000001</v>
      </c>
      <c r="G12" s="38">
        <v>7879979.3300000001</v>
      </c>
      <c r="H12" s="55">
        <v>5450434.6699999999</v>
      </c>
      <c r="I12" s="49">
        <v>14.458966872710199</v>
      </c>
      <c r="J12" s="38">
        <v>5445543.5999999996</v>
      </c>
    </row>
    <row r="13" spans="1:10" ht="13.8" x14ac:dyDescent="0.2">
      <c r="A13" s="37" t="s">
        <v>813</v>
      </c>
      <c r="B13" s="42" t="s">
        <v>814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815</v>
      </c>
      <c r="B14" s="42" t="s">
        <v>816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817</v>
      </c>
      <c r="B15" s="42" t="s">
        <v>818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819</v>
      </c>
      <c r="B16" s="42" t="s">
        <v>820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821</v>
      </c>
      <c r="B17" s="42" t="s">
        <v>822</v>
      </c>
      <c r="C17" s="38">
        <v>24390972.859999999</v>
      </c>
      <c r="D17" s="38">
        <v>0</v>
      </c>
      <c r="E17" s="38">
        <v>24390972.859999999</v>
      </c>
      <c r="F17" s="38">
        <v>18001943.030000001</v>
      </c>
      <c r="G17" s="38">
        <v>9176510.6199999992</v>
      </c>
      <c r="H17" s="55">
        <v>1164208.2</v>
      </c>
      <c r="I17" s="49">
        <v>4.7731109647915897</v>
      </c>
      <c r="J17" s="38">
        <v>1037988.99</v>
      </c>
    </row>
    <row r="18" spans="1:10" ht="13.8" x14ac:dyDescent="0.2">
      <c r="A18" s="37" t="s">
        <v>823</v>
      </c>
      <c r="B18" s="42" t="s">
        <v>824</v>
      </c>
      <c r="C18" s="38">
        <v>6800</v>
      </c>
      <c r="D18" s="38">
        <v>94250</v>
      </c>
      <c r="E18" s="38">
        <v>101050</v>
      </c>
      <c r="F18" s="38">
        <v>71.14</v>
      </c>
      <c r="G18" s="38">
        <v>71.14</v>
      </c>
      <c r="H18" s="55">
        <v>71.14</v>
      </c>
      <c r="I18" s="49">
        <v>7.0400791687280001E-2</v>
      </c>
      <c r="J18" s="38">
        <v>71.14</v>
      </c>
    </row>
    <row r="19" spans="1:10" ht="13.8" x14ac:dyDescent="0.2">
      <c r="A19" s="37" t="s">
        <v>825</v>
      </c>
      <c r="B19" s="42" t="s">
        <v>826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827</v>
      </c>
      <c r="B20" s="42" t="s">
        <v>828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829</v>
      </c>
      <c r="B21" s="42" t="s">
        <v>830</v>
      </c>
      <c r="C21" s="38">
        <v>34200</v>
      </c>
      <c r="D21" s="38">
        <v>0</v>
      </c>
      <c r="E21" s="38">
        <v>34200</v>
      </c>
      <c r="F21" s="38">
        <v>3025</v>
      </c>
      <c r="G21" s="38">
        <v>3025</v>
      </c>
      <c r="H21" s="55">
        <v>3025</v>
      </c>
      <c r="I21" s="49">
        <v>8.8450292397660792</v>
      </c>
      <c r="J21" s="38">
        <v>3025</v>
      </c>
    </row>
    <row r="22" spans="1:10" ht="13.8" x14ac:dyDescent="0.2">
      <c r="A22" s="37" t="s">
        <v>831</v>
      </c>
      <c r="B22" s="42" t="s">
        <v>832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833</v>
      </c>
      <c r="B23" s="42" t="s">
        <v>834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835</v>
      </c>
      <c r="B24" s="42" t="s">
        <v>836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837</v>
      </c>
      <c r="B25" s="42" t="s">
        <v>838</v>
      </c>
      <c r="C25" s="38">
        <v>117531.25</v>
      </c>
      <c r="D25" s="38">
        <v>0</v>
      </c>
      <c r="E25" s="38">
        <v>117531.25</v>
      </c>
      <c r="F25" s="38">
        <v>2771.73</v>
      </c>
      <c r="G25" s="38">
        <v>2771.73</v>
      </c>
      <c r="H25" s="55">
        <v>2771.73</v>
      </c>
      <c r="I25" s="49">
        <v>2.3582919436320098</v>
      </c>
      <c r="J25" s="38">
        <v>0</v>
      </c>
    </row>
    <row r="26" spans="1:10" ht="13.8" x14ac:dyDescent="0.2">
      <c r="A26" s="37" t="s">
        <v>839</v>
      </c>
      <c r="B26" s="42" t="s">
        <v>840</v>
      </c>
      <c r="C26" s="38">
        <v>72372</v>
      </c>
      <c r="D26" s="38">
        <v>0</v>
      </c>
      <c r="E26" s="38">
        <v>72372</v>
      </c>
      <c r="F26" s="38">
        <v>12487.2</v>
      </c>
      <c r="G26" s="38">
        <v>10067.200000000001</v>
      </c>
      <c r="H26" s="55">
        <v>4138.2</v>
      </c>
      <c r="I26" s="49">
        <v>5.7179572210247098</v>
      </c>
      <c r="J26" s="38">
        <v>4138.2</v>
      </c>
    </row>
    <row r="27" spans="1:10" ht="13.8" x14ac:dyDescent="0.2">
      <c r="A27" s="37" t="s">
        <v>841</v>
      </c>
      <c r="B27" s="42" t="s">
        <v>842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843</v>
      </c>
      <c r="B28" s="42" t="s">
        <v>844</v>
      </c>
      <c r="C28" s="38">
        <v>0</v>
      </c>
      <c r="D28" s="38">
        <v>636649.39</v>
      </c>
      <c r="E28" s="38">
        <v>636649.39</v>
      </c>
      <c r="F28" s="38">
        <v>127225.5</v>
      </c>
      <c r="G28" s="38">
        <v>127225.5</v>
      </c>
      <c r="H28" s="55">
        <v>114389.2</v>
      </c>
      <c r="I28" s="49">
        <v>17.967377617372701</v>
      </c>
      <c r="J28" s="38">
        <v>103270.75</v>
      </c>
    </row>
    <row r="29" spans="1:10" ht="13.8" x14ac:dyDescent="0.2">
      <c r="A29" s="37" t="s">
        <v>845</v>
      </c>
      <c r="B29" s="42" t="s">
        <v>846</v>
      </c>
      <c r="C29" s="38">
        <v>3461656.95</v>
      </c>
      <c r="D29" s="38">
        <v>18076.310000000001</v>
      </c>
      <c r="E29" s="38">
        <v>3479733.26</v>
      </c>
      <c r="F29" s="38">
        <v>851796.92</v>
      </c>
      <c r="G29" s="38">
        <v>833646.92</v>
      </c>
      <c r="H29" s="55">
        <v>592238.53</v>
      </c>
      <c r="I29" s="49">
        <v>17.019653109847901</v>
      </c>
      <c r="J29" s="38">
        <v>340294.29</v>
      </c>
    </row>
    <row r="30" spans="1:10" ht="13.8" x14ac:dyDescent="0.2">
      <c r="A30" s="37" t="s">
        <v>847</v>
      </c>
      <c r="B30" s="42" t="s">
        <v>848</v>
      </c>
      <c r="C30" s="38">
        <v>3650745.47</v>
      </c>
      <c r="D30" s="38">
        <v>0</v>
      </c>
      <c r="E30" s="38">
        <v>3650745.47</v>
      </c>
      <c r="F30" s="38">
        <v>3288904.39</v>
      </c>
      <c r="G30" s="38">
        <v>3288904.39</v>
      </c>
      <c r="H30" s="55">
        <v>91079.81</v>
      </c>
      <c r="I30" s="49">
        <v>2.49482772076137</v>
      </c>
      <c r="J30" s="38">
        <v>91079.81</v>
      </c>
    </row>
    <row r="31" spans="1:10" ht="13.8" x14ac:dyDescent="0.2">
      <c r="A31" s="37" t="s">
        <v>849</v>
      </c>
      <c r="B31" s="42" t="s">
        <v>850</v>
      </c>
      <c r="C31" s="38">
        <v>0</v>
      </c>
      <c r="D31" s="38">
        <v>1327601.53</v>
      </c>
      <c r="E31" s="38">
        <v>1327601.53</v>
      </c>
      <c r="F31" s="38">
        <v>1014499.1</v>
      </c>
      <c r="G31" s="38">
        <v>1004451.66</v>
      </c>
      <c r="H31" s="55">
        <v>111594.07</v>
      </c>
      <c r="I31" s="49">
        <v>8.40569007177929</v>
      </c>
      <c r="J31" s="38">
        <v>111594.07</v>
      </c>
    </row>
    <row r="32" spans="1:10" ht="13.8" x14ac:dyDescent="0.2">
      <c r="A32" s="37" t="s">
        <v>851</v>
      </c>
      <c r="B32" s="42" t="s">
        <v>852</v>
      </c>
      <c r="C32" s="38">
        <v>0</v>
      </c>
      <c r="D32" s="38">
        <v>5692295.5300000003</v>
      </c>
      <c r="E32" s="38">
        <v>5692295.5300000003</v>
      </c>
      <c r="F32" s="38">
        <v>2517089.61</v>
      </c>
      <c r="G32" s="38">
        <v>1456032.56</v>
      </c>
      <c r="H32" s="55">
        <v>258448.73</v>
      </c>
      <c r="I32" s="49">
        <v>4.5403252279840798</v>
      </c>
      <c r="J32" s="38">
        <v>189197.04</v>
      </c>
    </row>
    <row r="33" spans="1:10" ht="13.8" x14ac:dyDescent="0.2">
      <c r="A33" s="37" t="s">
        <v>853</v>
      </c>
      <c r="B33" s="42" t="s">
        <v>854</v>
      </c>
      <c r="C33" s="38">
        <v>0</v>
      </c>
      <c r="D33" s="38">
        <v>12703657.189999999</v>
      </c>
      <c r="E33" s="38">
        <v>12703657.189999999</v>
      </c>
      <c r="F33" s="38">
        <v>4184756.14</v>
      </c>
      <c r="G33" s="38">
        <v>4184756.14</v>
      </c>
      <c r="H33" s="55">
        <v>4184756.14</v>
      </c>
      <c r="I33" s="49">
        <v>32.941349702777998</v>
      </c>
      <c r="J33" s="38">
        <v>4184756.14</v>
      </c>
    </row>
    <row r="34" spans="1:10" ht="13.8" x14ac:dyDescent="0.2">
      <c r="A34" s="37" t="s">
        <v>855</v>
      </c>
      <c r="B34" s="42" t="s">
        <v>856</v>
      </c>
      <c r="C34" s="38">
        <v>30000000</v>
      </c>
      <c r="D34" s="38">
        <v>-27119889.73</v>
      </c>
      <c r="E34" s="38">
        <v>2880110.27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857</v>
      </c>
      <c r="B35" s="42" t="s">
        <v>858</v>
      </c>
      <c r="C35" s="38">
        <v>0</v>
      </c>
      <c r="D35" s="38">
        <v>74368973.890000001</v>
      </c>
      <c r="E35" s="38">
        <v>74368973.890000001</v>
      </c>
      <c r="F35" s="38">
        <v>258112.05</v>
      </c>
      <c r="G35" s="38">
        <v>258112.05</v>
      </c>
      <c r="H35" s="55">
        <v>26503.55</v>
      </c>
      <c r="I35" s="49">
        <v>3.5637912712369997E-2</v>
      </c>
      <c r="J35" s="38">
        <v>21379.89</v>
      </c>
    </row>
    <row r="36" spans="1:10" ht="13.8" x14ac:dyDescent="0.2">
      <c r="A36" s="37" t="s">
        <v>859</v>
      </c>
      <c r="B36" s="42" t="s">
        <v>860</v>
      </c>
      <c r="C36" s="38">
        <v>18257055</v>
      </c>
      <c r="D36" s="38">
        <v>246021.69</v>
      </c>
      <c r="E36" s="38">
        <v>18503076.690000001</v>
      </c>
      <c r="F36" s="38">
        <v>11603352.42</v>
      </c>
      <c r="G36" s="38">
        <v>753967.33</v>
      </c>
      <c r="H36" s="55">
        <v>3875</v>
      </c>
      <c r="I36" s="49">
        <v>2.0942463055859999E-2</v>
      </c>
      <c r="J36" s="38">
        <v>3875</v>
      </c>
    </row>
    <row r="37" spans="1:10" ht="13.8" x14ac:dyDescent="0.2">
      <c r="A37" s="37" t="s">
        <v>861</v>
      </c>
      <c r="B37" s="42" t="s">
        <v>862</v>
      </c>
      <c r="C37" s="38">
        <v>4164144.29</v>
      </c>
      <c r="D37" s="38">
        <v>1560418.69</v>
      </c>
      <c r="E37" s="38">
        <v>5724562.9800000004</v>
      </c>
      <c r="F37" s="38">
        <v>3890726.15</v>
      </c>
      <c r="G37" s="38">
        <v>3889447.39</v>
      </c>
      <c r="H37" s="55">
        <v>140958.14000000001</v>
      </c>
      <c r="I37" s="49">
        <v>2.46233888058299</v>
      </c>
      <c r="J37" s="38">
        <v>140958.14000000001</v>
      </c>
    </row>
    <row r="38" spans="1:10" ht="13.8" x14ac:dyDescent="0.2">
      <c r="A38" s="37" t="s">
        <v>863</v>
      </c>
      <c r="B38" s="42" t="s">
        <v>864</v>
      </c>
      <c r="C38" s="38">
        <v>5085641.54</v>
      </c>
      <c r="D38" s="38">
        <v>2237443.4900000002</v>
      </c>
      <c r="E38" s="38">
        <v>7323085.0300000003</v>
      </c>
      <c r="F38" s="38">
        <v>906710.38</v>
      </c>
      <c r="G38" s="38">
        <v>637828.9</v>
      </c>
      <c r="H38" s="55">
        <v>279461.40000000002</v>
      </c>
      <c r="I38" s="49">
        <v>3.8161703551870398</v>
      </c>
      <c r="J38" s="38">
        <v>279461.40000000002</v>
      </c>
    </row>
    <row r="39" spans="1:10" ht="13.8" x14ac:dyDescent="0.2">
      <c r="A39" s="37" t="s">
        <v>865</v>
      </c>
      <c r="B39" s="42" t="s">
        <v>866</v>
      </c>
      <c r="C39" s="38">
        <v>17533559.25</v>
      </c>
      <c r="D39" s="38">
        <v>16481863.16</v>
      </c>
      <c r="E39" s="38">
        <v>34015422.409999996</v>
      </c>
      <c r="F39" s="38">
        <v>19813077.649999999</v>
      </c>
      <c r="G39" s="38">
        <v>3111678.18</v>
      </c>
      <c r="H39" s="55">
        <v>122073.77</v>
      </c>
      <c r="I39" s="49">
        <v>0.35887771296385002</v>
      </c>
      <c r="J39" s="38">
        <v>122073.77</v>
      </c>
    </row>
    <row r="40" spans="1:10" ht="13.8" x14ac:dyDescent="0.2">
      <c r="A40" s="37" t="s">
        <v>867</v>
      </c>
      <c r="B40" s="42" t="s">
        <v>868</v>
      </c>
      <c r="C40" s="38">
        <v>29518975.379999999</v>
      </c>
      <c r="D40" s="38">
        <v>18531425.600000001</v>
      </c>
      <c r="E40" s="38">
        <v>48050400.979999997</v>
      </c>
      <c r="F40" s="38">
        <v>21858205.420000002</v>
      </c>
      <c r="G40" s="38">
        <v>18143547.809999999</v>
      </c>
      <c r="H40" s="55">
        <v>2036524.73</v>
      </c>
      <c r="I40" s="49">
        <v>4.2383095426147701</v>
      </c>
      <c r="J40" s="38">
        <v>2036524.73</v>
      </c>
    </row>
    <row r="41" spans="1:10" ht="13.8" x14ac:dyDescent="0.2">
      <c r="A41" s="37" t="s">
        <v>869</v>
      </c>
      <c r="B41" s="42" t="s">
        <v>870</v>
      </c>
      <c r="C41" s="38">
        <v>34704142.350000001</v>
      </c>
      <c r="D41" s="38">
        <v>21013633.809999999</v>
      </c>
      <c r="E41" s="38">
        <v>55717776.159999996</v>
      </c>
      <c r="F41" s="38">
        <v>33338562.640000001</v>
      </c>
      <c r="G41" s="38">
        <v>26561149.359999999</v>
      </c>
      <c r="H41" s="55">
        <v>2538771.4700000002</v>
      </c>
      <c r="I41" s="49">
        <v>4.5564838458549097</v>
      </c>
      <c r="J41" s="38">
        <v>2407453.79</v>
      </c>
    </row>
    <row r="42" spans="1:10" ht="13.8" x14ac:dyDescent="0.2">
      <c r="A42" s="37" t="s">
        <v>871</v>
      </c>
      <c r="B42" s="42" t="s">
        <v>872</v>
      </c>
      <c r="C42" s="38">
        <v>92759661.290000007</v>
      </c>
      <c r="D42" s="38">
        <v>33448827.649999999</v>
      </c>
      <c r="E42" s="38">
        <v>126208488.94</v>
      </c>
      <c r="F42" s="38">
        <v>118704474.31</v>
      </c>
      <c r="G42" s="38">
        <v>78212521.439999998</v>
      </c>
      <c r="H42" s="55">
        <v>2966816.68</v>
      </c>
      <c r="I42" s="49">
        <v>2.3507267260052802</v>
      </c>
      <c r="J42" s="38">
        <v>2966816.68</v>
      </c>
    </row>
    <row r="43" spans="1:10" ht="13.8" x14ac:dyDescent="0.2">
      <c r="A43" s="37" t="s">
        <v>873</v>
      </c>
      <c r="B43" s="42" t="s">
        <v>874</v>
      </c>
      <c r="C43" s="38">
        <v>51915076.57</v>
      </c>
      <c r="D43" s="38">
        <v>4174390.73</v>
      </c>
      <c r="E43" s="38">
        <v>56089467.299999997</v>
      </c>
      <c r="F43" s="38">
        <v>21346491.989999998</v>
      </c>
      <c r="G43" s="38">
        <v>10538508.640000001</v>
      </c>
      <c r="H43" s="55">
        <v>4307203.5599999996</v>
      </c>
      <c r="I43" s="49">
        <v>7.6791664591187896</v>
      </c>
      <c r="J43" s="38">
        <v>3759451.75</v>
      </c>
    </row>
    <row r="44" spans="1:10" ht="13.8" x14ac:dyDescent="0.2">
      <c r="A44" s="37" t="s">
        <v>875</v>
      </c>
      <c r="B44" s="42" t="s">
        <v>876</v>
      </c>
      <c r="C44" s="38">
        <v>518701.17</v>
      </c>
      <c r="D44" s="38">
        <v>538361.09</v>
      </c>
      <c r="E44" s="38">
        <v>1057062.26</v>
      </c>
      <c r="F44" s="38">
        <v>227404.79999999999</v>
      </c>
      <c r="G44" s="38">
        <v>227404.79999999999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877</v>
      </c>
      <c r="B45" s="42" t="s">
        <v>878</v>
      </c>
      <c r="C45" s="38">
        <v>2211512.88</v>
      </c>
      <c r="D45" s="38">
        <v>0</v>
      </c>
      <c r="E45" s="38">
        <v>2211512.88</v>
      </c>
      <c r="F45" s="38">
        <v>1481618.31</v>
      </c>
      <c r="G45" s="38">
        <v>710433.68</v>
      </c>
      <c r="H45" s="55">
        <v>624316.75</v>
      </c>
      <c r="I45" s="49">
        <v>28.230301331096001</v>
      </c>
      <c r="J45" s="38">
        <v>624316.75</v>
      </c>
    </row>
    <row r="46" spans="1:10" ht="13.8" x14ac:dyDescent="0.2">
      <c r="A46" s="37" t="s">
        <v>879</v>
      </c>
      <c r="B46" s="42" t="s">
        <v>880</v>
      </c>
      <c r="C46" s="38">
        <v>11723916.789999999</v>
      </c>
      <c r="D46" s="38">
        <v>222616.07</v>
      </c>
      <c r="E46" s="38">
        <v>11946532.859999999</v>
      </c>
      <c r="F46" s="38">
        <v>3712077.25</v>
      </c>
      <c r="G46" s="38">
        <v>3417576.25</v>
      </c>
      <c r="H46" s="55">
        <v>912336.69</v>
      </c>
      <c r="I46" s="49">
        <v>7.6368323821778699</v>
      </c>
      <c r="J46" s="38">
        <v>912336.69</v>
      </c>
    </row>
    <row r="47" spans="1:10" ht="13.8" x14ac:dyDescent="0.2">
      <c r="A47" s="37" t="s">
        <v>881</v>
      </c>
      <c r="B47" s="42" t="s">
        <v>882</v>
      </c>
      <c r="C47" s="38">
        <v>6749247</v>
      </c>
      <c r="D47" s="38">
        <v>2733863.01</v>
      </c>
      <c r="E47" s="38">
        <v>9483110.0099999998</v>
      </c>
      <c r="F47" s="38">
        <v>121869.4</v>
      </c>
      <c r="G47" s="38">
        <v>91869.4</v>
      </c>
      <c r="H47" s="55">
        <v>12083.86</v>
      </c>
      <c r="I47" s="49">
        <v>0.12742507455103999</v>
      </c>
      <c r="J47" s="38">
        <v>12083.86</v>
      </c>
    </row>
    <row r="48" spans="1:10" ht="13.8" x14ac:dyDescent="0.2">
      <c r="A48" s="37" t="s">
        <v>883</v>
      </c>
      <c r="B48" s="42" t="s">
        <v>884</v>
      </c>
      <c r="C48" s="38">
        <v>55327709.32</v>
      </c>
      <c r="D48" s="38">
        <v>7775595.5899999999</v>
      </c>
      <c r="E48" s="38">
        <v>63103304.909999996</v>
      </c>
      <c r="F48" s="38">
        <v>56690738.390000001</v>
      </c>
      <c r="G48" s="38">
        <v>56690738.390000001</v>
      </c>
      <c r="H48" s="55">
        <v>55458023.539999999</v>
      </c>
      <c r="I48" s="49">
        <v>87.884499265285797</v>
      </c>
      <c r="J48" s="38">
        <v>49427648.539999999</v>
      </c>
    </row>
    <row r="49" spans="1:10" ht="13.8" x14ac:dyDescent="0.2">
      <c r="A49" s="37" t="s">
        <v>885</v>
      </c>
      <c r="B49" s="42" t="s">
        <v>886</v>
      </c>
      <c r="C49" s="38">
        <v>1480000</v>
      </c>
      <c r="D49" s="38">
        <v>0</v>
      </c>
      <c r="E49" s="38">
        <v>1480000</v>
      </c>
      <c r="F49" s="38">
        <v>368160.01</v>
      </c>
      <c r="G49" s="38">
        <v>368160.01</v>
      </c>
      <c r="H49" s="55">
        <v>262368.59000000003</v>
      </c>
      <c r="I49" s="49">
        <v>17.7276074324324</v>
      </c>
      <c r="J49" s="38">
        <v>262368.59000000003</v>
      </c>
    </row>
    <row r="50" spans="1:10" ht="13.8" x14ac:dyDescent="0.2">
      <c r="A50" s="37" t="s">
        <v>887</v>
      </c>
      <c r="B50" s="42" t="s">
        <v>888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889</v>
      </c>
      <c r="B51" s="42" t="s">
        <v>890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232102.51</v>
      </c>
      <c r="H51" s="55">
        <v>108195.21</v>
      </c>
      <c r="I51" s="49">
        <v>1.0816975462798299</v>
      </c>
      <c r="J51" s="38">
        <v>108195.21</v>
      </c>
    </row>
    <row r="52" spans="1:10" ht="13.8" x14ac:dyDescent="0.2">
      <c r="A52" s="37" t="s">
        <v>891</v>
      </c>
      <c r="B52" s="42" t="s">
        <v>892</v>
      </c>
      <c r="C52" s="38">
        <v>3450000</v>
      </c>
      <c r="D52" s="38">
        <v>140227.69</v>
      </c>
      <c r="E52" s="38">
        <v>3590227.69</v>
      </c>
      <c r="F52" s="38">
        <v>3279077.84</v>
      </c>
      <c r="G52" s="38">
        <v>3239645.71</v>
      </c>
      <c r="H52" s="55">
        <v>1762999.23</v>
      </c>
      <c r="I52" s="49">
        <v>49.105499211388498</v>
      </c>
      <c r="J52" s="38">
        <v>1614346.73</v>
      </c>
    </row>
    <row r="53" spans="1:10" ht="13.8" x14ac:dyDescent="0.2">
      <c r="A53" s="37" t="s">
        <v>893</v>
      </c>
      <c r="B53" s="42" t="s">
        <v>894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1229924.1000000001</v>
      </c>
      <c r="I53" s="49">
        <v>36.304564360435201</v>
      </c>
      <c r="J53" s="38">
        <v>1211806.58</v>
      </c>
    </row>
    <row r="54" spans="1:10" ht="13.8" x14ac:dyDescent="0.2">
      <c r="A54" s="37" t="s">
        <v>895</v>
      </c>
      <c r="B54" s="42" t="s">
        <v>896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897</v>
      </c>
      <c r="B55" s="42" t="s">
        <v>898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899</v>
      </c>
      <c r="B56" s="42" t="s">
        <v>900</v>
      </c>
      <c r="C56" s="38">
        <v>2650000</v>
      </c>
      <c r="D56" s="38">
        <v>0</v>
      </c>
      <c r="E56" s="38">
        <v>2650000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901</v>
      </c>
      <c r="B57" s="42" t="s">
        <v>902</v>
      </c>
      <c r="C57" s="38">
        <v>1706489.77</v>
      </c>
      <c r="D57" s="38">
        <v>0</v>
      </c>
      <c r="E57" s="38">
        <v>1706489.77</v>
      </c>
      <c r="F57" s="38">
        <v>1616193.83</v>
      </c>
      <c r="G57" s="38">
        <v>1558390.12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903</v>
      </c>
      <c r="B58" s="42" t="s">
        <v>904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905</v>
      </c>
      <c r="B59" s="42" t="s">
        <v>906</v>
      </c>
      <c r="C59" s="38">
        <v>0</v>
      </c>
      <c r="D59" s="38">
        <v>1131600</v>
      </c>
      <c r="E59" s="38">
        <v>1131600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907</v>
      </c>
      <c r="B60" s="42" t="s">
        <v>908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909</v>
      </c>
      <c r="B61" s="42" t="s">
        <v>910</v>
      </c>
      <c r="C61" s="38">
        <v>2749089.42</v>
      </c>
      <c r="D61" s="38">
        <v>0</v>
      </c>
      <c r="E61" s="38">
        <v>2749089.42</v>
      </c>
      <c r="F61" s="38">
        <v>1345219.98</v>
      </c>
      <c r="G61" s="38">
        <v>1345219.98</v>
      </c>
      <c r="H61" s="55">
        <v>431046.5</v>
      </c>
      <c r="I61" s="49">
        <v>15.6796100142861</v>
      </c>
      <c r="J61" s="38">
        <v>423673.7</v>
      </c>
    </row>
    <row r="62" spans="1:10" ht="13.8" x14ac:dyDescent="0.2">
      <c r="A62" s="37" t="s">
        <v>911</v>
      </c>
      <c r="B62" s="42" t="s">
        <v>912</v>
      </c>
      <c r="C62" s="38">
        <v>29663060.170000002</v>
      </c>
      <c r="D62" s="38">
        <v>226569.54</v>
      </c>
      <c r="E62" s="38">
        <v>29889629.710000001</v>
      </c>
      <c r="F62" s="38">
        <v>10197654.76</v>
      </c>
      <c r="G62" s="38">
        <v>9283914.9900000002</v>
      </c>
      <c r="H62" s="55">
        <v>858235.31</v>
      </c>
      <c r="I62" s="49">
        <v>2.8713480840241599</v>
      </c>
      <c r="J62" s="38">
        <v>819535.63</v>
      </c>
    </row>
    <row r="63" spans="1:10" ht="13.8" x14ac:dyDescent="0.2">
      <c r="A63" s="37" t="s">
        <v>913</v>
      </c>
      <c r="B63" s="42" t="s">
        <v>914</v>
      </c>
      <c r="C63" s="38">
        <v>39548258.789999999</v>
      </c>
      <c r="D63" s="38">
        <v>0</v>
      </c>
      <c r="E63" s="38">
        <v>39548258.789999999</v>
      </c>
      <c r="F63" s="38">
        <v>14822098.84</v>
      </c>
      <c r="G63" s="38">
        <v>13075400.59</v>
      </c>
      <c r="H63" s="55">
        <v>10471362.91</v>
      </c>
      <c r="I63" s="49">
        <v>26.477430942289001</v>
      </c>
      <c r="J63" s="38">
        <v>9642419.2400000002</v>
      </c>
    </row>
    <row r="64" spans="1:10" ht="13.8" x14ac:dyDescent="0.2">
      <c r="A64" s="37" t="s">
        <v>915</v>
      </c>
      <c r="B64" s="42" t="s">
        <v>916</v>
      </c>
      <c r="C64" s="38">
        <v>0</v>
      </c>
      <c r="D64" s="38">
        <v>441616.32</v>
      </c>
      <c r="E64" s="38">
        <v>441616.32</v>
      </c>
      <c r="F64" s="38">
        <v>441616.32</v>
      </c>
      <c r="G64" s="38">
        <v>441616</v>
      </c>
      <c r="H64" s="55">
        <v>165606</v>
      </c>
      <c r="I64" s="49">
        <v>37.499972827091199</v>
      </c>
      <c r="J64" s="38">
        <v>165606</v>
      </c>
    </row>
    <row r="65" spans="1:10" ht="13.8" x14ac:dyDescent="0.2">
      <c r="A65" s="37" t="s">
        <v>917</v>
      </c>
      <c r="B65" s="42" t="s">
        <v>918</v>
      </c>
      <c r="C65" s="38">
        <v>191000</v>
      </c>
      <c r="D65" s="38">
        <v>0</v>
      </c>
      <c r="E65" s="38">
        <v>191000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919</v>
      </c>
      <c r="B66" s="42" t="s">
        <v>920</v>
      </c>
      <c r="C66" s="38">
        <v>180000</v>
      </c>
      <c r="D66" s="38">
        <v>0</v>
      </c>
      <c r="E66" s="38">
        <v>180000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921</v>
      </c>
      <c r="B67" s="42" t="s">
        <v>922</v>
      </c>
      <c r="C67" s="38">
        <v>355651.93</v>
      </c>
      <c r="D67" s="38">
        <v>0</v>
      </c>
      <c r="E67" s="38">
        <v>355651.93</v>
      </c>
      <c r="F67" s="38">
        <v>242157.53</v>
      </c>
      <c r="G67" s="38">
        <v>242157.53</v>
      </c>
      <c r="H67" s="55">
        <v>13617.44</v>
      </c>
      <c r="I67" s="49">
        <v>3.82886717358739</v>
      </c>
      <c r="J67" s="38">
        <v>13617.44</v>
      </c>
    </row>
    <row r="68" spans="1:10" ht="13.8" x14ac:dyDescent="0.2">
      <c r="A68" s="37" t="s">
        <v>923</v>
      </c>
      <c r="B68" s="42" t="s">
        <v>924</v>
      </c>
      <c r="C68" s="38">
        <v>670674.65</v>
      </c>
      <c r="D68" s="38">
        <v>0</v>
      </c>
      <c r="E68" s="38">
        <v>670674.65</v>
      </c>
      <c r="F68" s="38">
        <v>322916.52</v>
      </c>
      <c r="G68" s="38">
        <v>322916.52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925</v>
      </c>
      <c r="B69" s="42" t="s">
        <v>926</v>
      </c>
      <c r="C69" s="38">
        <v>725500</v>
      </c>
      <c r="D69" s="38">
        <v>0</v>
      </c>
      <c r="E69" s="38">
        <v>725500</v>
      </c>
      <c r="F69" s="38">
        <v>3724.91</v>
      </c>
      <c r="G69" s="38">
        <v>3724.91</v>
      </c>
      <c r="H69" s="55">
        <v>3724.91</v>
      </c>
      <c r="I69" s="49">
        <v>0.51342660234321003</v>
      </c>
      <c r="J69" s="38">
        <v>3659.53</v>
      </c>
    </row>
    <row r="70" spans="1:10" ht="13.8" x14ac:dyDescent="0.2">
      <c r="A70" s="37" t="s">
        <v>927</v>
      </c>
      <c r="B70" s="42" t="s">
        <v>928</v>
      </c>
      <c r="C70" s="38">
        <v>50000</v>
      </c>
      <c r="D70" s="38">
        <v>0</v>
      </c>
      <c r="E70" s="38">
        <v>50000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929</v>
      </c>
      <c r="B71" s="42" t="s">
        <v>930</v>
      </c>
      <c r="C71" s="38">
        <v>125000</v>
      </c>
      <c r="D71" s="38">
        <v>0</v>
      </c>
      <c r="E71" s="38">
        <v>125000</v>
      </c>
      <c r="F71" s="38">
        <v>69466.710000000006</v>
      </c>
      <c r="G71" s="38">
        <v>66392.100000000006</v>
      </c>
      <c r="H71" s="55">
        <v>15148.6</v>
      </c>
      <c r="I71" s="49">
        <v>12.118880000000001</v>
      </c>
      <c r="J71" s="38">
        <v>15148.6</v>
      </c>
    </row>
    <row r="72" spans="1:10" s="88" customFormat="1" ht="13.8" x14ac:dyDescent="0.2">
      <c r="A72" s="37" t="s">
        <v>931</v>
      </c>
      <c r="B72" s="42" t="s">
        <v>932</v>
      </c>
      <c r="C72" s="38">
        <v>27210093.789999999</v>
      </c>
      <c r="D72" s="38">
        <v>0</v>
      </c>
      <c r="E72" s="38">
        <v>27210093.789999999</v>
      </c>
      <c r="F72" s="38">
        <v>9268030.7100000009</v>
      </c>
      <c r="G72" s="38">
        <v>9140090.5899999999</v>
      </c>
      <c r="H72" s="55">
        <v>5360319.6399999997</v>
      </c>
      <c r="I72" s="49">
        <v>19.699747018034799</v>
      </c>
      <c r="J72" s="38">
        <v>5117717.28</v>
      </c>
    </row>
    <row r="73" spans="1:10" s="88" customFormat="1" ht="13.8" x14ac:dyDescent="0.2">
      <c r="A73" s="37" t="s">
        <v>933</v>
      </c>
      <c r="B73" s="42" t="s">
        <v>934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23220</v>
      </c>
    </row>
    <row r="74" spans="1:10" s="88" customFormat="1" ht="13.8" x14ac:dyDescent="0.2">
      <c r="A74" s="37" t="s">
        <v>935</v>
      </c>
      <c r="B74" s="42" t="s">
        <v>936</v>
      </c>
      <c r="C74" s="38">
        <v>3635318.02</v>
      </c>
      <c r="D74" s="38">
        <v>0</v>
      </c>
      <c r="E74" s="38">
        <v>3635318.02</v>
      </c>
      <c r="F74" s="38">
        <v>3635318.02</v>
      </c>
      <c r="G74" s="38">
        <v>3635318.02</v>
      </c>
      <c r="H74" s="55">
        <v>2572667.69</v>
      </c>
      <c r="I74" s="49">
        <v>70.768710628513304</v>
      </c>
      <c r="J74" s="38">
        <v>2406987.35</v>
      </c>
    </row>
    <row r="75" spans="1:10" s="88" customFormat="1" ht="13.8" x14ac:dyDescent="0.2">
      <c r="A75" s="37" t="s">
        <v>937</v>
      </c>
      <c r="B75" s="42" t="s">
        <v>938</v>
      </c>
      <c r="C75" s="38">
        <v>657292</v>
      </c>
      <c r="D75" s="38">
        <v>0</v>
      </c>
      <c r="E75" s="38">
        <v>657292</v>
      </c>
      <c r="F75" s="38">
        <v>349789.33</v>
      </c>
      <c r="G75" s="38">
        <v>349789.33</v>
      </c>
      <c r="H75" s="55">
        <v>349789.33</v>
      </c>
      <c r="I75" s="49">
        <v>53.216733202290598</v>
      </c>
      <c r="J75" s="38">
        <v>349789.33</v>
      </c>
    </row>
    <row r="76" spans="1:10" s="88" customFormat="1" ht="13.8" x14ac:dyDescent="0.2">
      <c r="A76" s="37" t="s">
        <v>939</v>
      </c>
      <c r="B76" s="42" t="s">
        <v>940</v>
      </c>
      <c r="C76" s="38">
        <v>810500</v>
      </c>
      <c r="D76" s="38">
        <v>0</v>
      </c>
      <c r="E76" s="38">
        <v>810500</v>
      </c>
      <c r="F76" s="38">
        <v>810500</v>
      </c>
      <c r="G76" s="38">
        <v>810500</v>
      </c>
      <c r="H76" s="55">
        <v>575271.66</v>
      </c>
      <c r="I76" s="49">
        <v>70.977379395434895</v>
      </c>
      <c r="J76" s="38">
        <v>524168.59</v>
      </c>
    </row>
    <row r="77" spans="1:10" s="88" customFormat="1" ht="13.8" x14ac:dyDescent="0.2">
      <c r="A77" s="37" t="s">
        <v>941</v>
      </c>
      <c r="B77" s="42" t="s">
        <v>942</v>
      </c>
      <c r="C77" s="38">
        <v>383328</v>
      </c>
      <c r="D77" s="38">
        <v>0</v>
      </c>
      <c r="E77" s="38">
        <v>383328</v>
      </c>
      <c r="F77" s="38">
        <v>262100.11</v>
      </c>
      <c r="G77" s="38">
        <v>262100.11</v>
      </c>
      <c r="H77" s="55">
        <v>104825.1</v>
      </c>
      <c r="I77" s="49">
        <v>27.346058727773599</v>
      </c>
      <c r="J77" s="38">
        <v>67948.149999999994</v>
      </c>
    </row>
    <row r="78" spans="1:10" s="88" customFormat="1" ht="13.8" x14ac:dyDescent="0.2">
      <c r="A78" s="37" t="s">
        <v>943</v>
      </c>
      <c r="B78" s="42" t="s">
        <v>944</v>
      </c>
      <c r="C78" s="38">
        <v>245043.59</v>
      </c>
      <c r="D78" s="38">
        <v>0</v>
      </c>
      <c r="E78" s="38">
        <v>245043.59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945</v>
      </c>
      <c r="B79" s="42" t="s">
        <v>946</v>
      </c>
      <c r="C79" s="38">
        <v>725531.71</v>
      </c>
      <c r="D79" s="38">
        <v>0</v>
      </c>
      <c r="E79" s="38">
        <v>725531.71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947</v>
      </c>
      <c r="B80" s="42" t="s">
        <v>948</v>
      </c>
      <c r="C80" s="38">
        <v>50000</v>
      </c>
      <c r="D80" s="38">
        <v>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949</v>
      </c>
      <c r="B81" s="42" t="s">
        <v>950</v>
      </c>
      <c r="C81" s="38">
        <v>9612607.1799999997</v>
      </c>
      <c r="D81" s="38">
        <v>0</v>
      </c>
      <c r="E81" s="38">
        <v>9612607.1799999997</v>
      </c>
      <c r="F81" s="38">
        <v>9612607.1799999997</v>
      </c>
      <c r="G81" s="38">
        <v>3310.72</v>
      </c>
      <c r="H81" s="55">
        <v>3310.72</v>
      </c>
      <c r="I81" s="49">
        <v>3.444143652191E-2</v>
      </c>
      <c r="J81" s="38">
        <v>3310.72</v>
      </c>
    </row>
    <row r="82" spans="1:10" s="88" customFormat="1" ht="13.8" x14ac:dyDescent="0.2">
      <c r="A82" s="37" t="s">
        <v>951</v>
      </c>
      <c r="B82" s="42" t="s">
        <v>952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953</v>
      </c>
      <c r="B83" s="42" t="s">
        <v>954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955</v>
      </c>
      <c r="B84" s="42" t="s">
        <v>956</v>
      </c>
      <c r="C84" s="38">
        <v>65933.289999999994</v>
      </c>
      <c r="D84" s="38">
        <v>0</v>
      </c>
      <c r="E84" s="38">
        <v>65933.289999999994</v>
      </c>
      <c r="F84" s="38">
        <v>22950</v>
      </c>
      <c r="G84" s="38">
        <v>22950</v>
      </c>
      <c r="H84" s="55">
        <v>22950</v>
      </c>
      <c r="I84" s="49">
        <v>34.807909631083199</v>
      </c>
      <c r="J84" s="38">
        <v>22950</v>
      </c>
    </row>
    <row r="85" spans="1:10" s="88" customFormat="1" ht="13.8" x14ac:dyDescent="0.2">
      <c r="A85" s="37" t="s">
        <v>957</v>
      </c>
      <c r="B85" s="42" t="s">
        <v>958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959</v>
      </c>
      <c r="B86" s="42" t="s">
        <v>960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961</v>
      </c>
      <c r="B87" s="42" t="s">
        <v>962</v>
      </c>
      <c r="C87" s="38">
        <v>383000</v>
      </c>
      <c r="D87" s="38">
        <v>9278535.5700000003</v>
      </c>
      <c r="E87" s="38">
        <v>9661535.5700000003</v>
      </c>
      <c r="F87" s="38">
        <v>5007067.24</v>
      </c>
      <c r="G87" s="38">
        <v>4880254.04</v>
      </c>
      <c r="H87" s="55">
        <v>549090.06000000006</v>
      </c>
      <c r="I87" s="49">
        <v>5.6832586913510701</v>
      </c>
      <c r="J87" s="38">
        <v>541976.9</v>
      </c>
    </row>
    <row r="88" spans="1:10" s="88" customFormat="1" ht="13.8" x14ac:dyDescent="0.2">
      <c r="A88" s="37" t="s">
        <v>963</v>
      </c>
      <c r="B88" s="42" t="s">
        <v>964</v>
      </c>
      <c r="C88" s="38">
        <v>2200000</v>
      </c>
      <c r="D88" s="38">
        <v>0</v>
      </c>
      <c r="E88" s="38">
        <v>2200000</v>
      </c>
      <c r="F88" s="38">
        <v>986592.15</v>
      </c>
      <c r="G88" s="38">
        <v>986592.15</v>
      </c>
      <c r="H88" s="55">
        <v>784796.72</v>
      </c>
      <c r="I88" s="49">
        <v>35.672578181818203</v>
      </c>
      <c r="J88" s="38">
        <v>784796.72</v>
      </c>
    </row>
    <row r="89" spans="1:10" s="88" customFormat="1" ht="13.8" x14ac:dyDescent="0.2">
      <c r="A89" s="37" t="s">
        <v>965</v>
      </c>
      <c r="B89" s="42" t="s">
        <v>966</v>
      </c>
      <c r="C89" s="38">
        <v>0</v>
      </c>
      <c r="D89" s="38">
        <v>1508440</v>
      </c>
      <c r="E89" s="38">
        <v>1508440</v>
      </c>
      <c r="F89" s="38">
        <v>87954.59</v>
      </c>
      <c r="G89" s="38">
        <v>87954.59</v>
      </c>
      <c r="H89" s="55">
        <v>43082.41</v>
      </c>
      <c r="I89" s="49">
        <v>2.8560903980271002</v>
      </c>
      <c r="J89" s="38">
        <v>23168.71</v>
      </c>
    </row>
    <row r="90" spans="1:10" s="88" customFormat="1" ht="13.8" x14ac:dyDescent="0.2">
      <c r="A90" s="37" t="s">
        <v>967</v>
      </c>
      <c r="B90" s="42" t="s">
        <v>968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969</v>
      </c>
      <c r="B91" s="42" t="s">
        <v>970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971</v>
      </c>
      <c r="B92" s="42" t="s">
        <v>972</v>
      </c>
      <c r="C92" s="38">
        <v>1550000</v>
      </c>
      <c r="D92" s="38">
        <v>0</v>
      </c>
      <c r="E92" s="38">
        <v>1550000</v>
      </c>
      <c r="F92" s="38">
        <v>660145.6</v>
      </c>
      <c r="G92" s="38">
        <v>660145.6</v>
      </c>
      <c r="H92" s="55">
        <v>660145.6</v>
      </c>
      <c r="I92" s="49">
        <v>42.590038709677401</v>
      </c>
      <c r="J92" s="38">
        <v>135228.82</v>
      </c>
    </row>
    <row r="93" spans="1:10" s="88" customFormat="1" ht="13.8" x14ac:dyDescent="0.2">
      <c r="A93" s="37" t="s">
        <v>973</v>
      </c>
      <c r="B93" s="42" t="s">
        <v>974</v>
      </c>
      <c r="C93" s="38">
        <v>300000</v>
      </c>
      <c r="D93" s="38">
        <v>0</v>
      </c>
      <c r="E93" s="38">
        <v>300000</v>
      </c>
      <c r="F93" s="38">
        <v>51840</v>
      </c>
      <c r="G93" s="38">
        <v>51840</v>
      </c>
      <c r="H93" s="55">
        <v>51840</v>
      </c>
      <c r="I93" s="49">
        <v>17.28</v>
      </c>
      <c r="J93" s="38">
        <v>43200</v>
      </c>
    </row>
    <row r="94" spans="1:10" s="88" customFormat="1" ht="13.8" x14ac:dyDescent="0.2">
      <c r="A94" s="37" t="s">
        <v>975</v>
      </c>
      <c r="B94" s="42" t="s">
        <v>976</v>
      </c>
      <c r="C94" s="38">
        <v>2228582.87</v>
      </c>
      <c r="D94" s="38">
        <v>0</v>
      </c>
      <c r="E94" s="38">
        <v>2228582.87</v>
      </c>
      <c r="F94" s="38">
        <v>29548.81</v>
      </c>
      <c r="G94" s="38">
        <v>29548.81</v>
      </c>
      <c r="H94" s="55">
        <v>29548.81</v>
      </c>
      <c r="I94" s="49">
        <v>1.3259013338821899</v>
      </c>
      <c r="J94" s="38">
        <v>29548.81</v>
      </c>
    </row>
    <row r="95" spans="1:10" s="88" customFormat="1" ht="13.8" x14ac:dyDescent="0.2">
      <c r="A95" s="37" t="s">
        <v>977</v>
      </c>
      <c r="B95" s="42" t="s">
        <v>978</v>
      </c>
      <c r="C95" s="38">
        <v>5000</v>
      </c>
      <c r="D95" s="38">
        <v>303577.37</v>
      </c>
      <c r="E95" s="38">
        <v>308577.37</v>
      </c>
      <c r="F95" s="38">
        <v>157848.24</v>
      </c>
      <c r="G95" s="38">
        <v>157848.24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979</v>
      </c>
      <c r="B96" s="42" t="s">
        <v>980</v>
      </c>
      <c r="C96" s="38">
        <v>373400</v>
      </c>
      <c r="D96" s="38">
        <v>0</v>
      </c>
      <c r="E96" s="38">
        <v>373400</v>
      </c>
      <c r="F96" s="38">
        <v>195341.43</v>
      </c>
      <c r="G96" s="38">
        <v>195341.43</v>
      </c>
      <c r="H96" s="55">
        <v>130964.23</v>
      </c>
      <c r="I96" s="49">
        <v>35.073441349759001</v>
      </c>
      <c r="J96" s="38">
        <v>130964.23</v>
      </c>
    </row>
    <row r="97" spans="1:10" s="88" customFormat="1" ht="13.8" x14ac:dyDescent="0.2">
      <c r="A97" s="37" t="s">
        <v>981</v>
      </c>
      <c r="B97" s="42" t="s">
        <v>982</v>
      </c>
      <c r="C97" s="38">
        <v>200000</v>
      </c>
      <c r="D97" s="38">
        <v>0</v>
      </c>
      <c r="E97" s="38">
        <v>200000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983</v>
      </c>
      <c r="B98" s="42" t="s">
        <v>984</v>
      </c>
      <c r="C98" s="38">
        <v>800000</v>
      </c>
      <c r="D98" s="38">
        <v>0</v>
      </c>
      <c r="E98" s="38">
        <v>800000</v>
      </c>
      <c r="F98" s="38">
        <v>59820.4</v>
      </c>
      <c r="G98" s="38">
        <v>59820.4</v>
      </c>
      <c r="H98" s="55">
        <v>59820.4</v>
      </c>
      <c r="I98" s="49">
        <v>7.4775499999999999</v>
      </c>
      <c r="J98" s="38">
        <v>59820.4</v>
      </c>
    </row>
    <row r="99" spans="1:10" s="88" customFormat="1" ht="13.8" x14ac:dyDescent="0.2">
      <c r="A99" s="37" t="s">
        <v>985</v>
      </c>
      <c r="B99" s="42" t="s">
        <v>986</v>
      </c>
      <c r="C99" s="38">
        <v>0</v>
      </c>
      <c r="D99" s="38">
        <v>1200000</v>
      </c>
      <c r="E99" s="38">
        <v>1200000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987</v>
      </c>
      <c r="B100" s="42" t="s">
        <v>988</v>
      </c>
      <c r="C100" s="38">
        <v>4000000</v>
      </c>
      <c r="D100" s="38">
        <v>1440000</v>
      </c>
      <c r="E100" s="38">
        <v>5440000</v>
      </c>
      <c r="F100" s="38">
        <v>32480.17</v>
      </c>
      <c r="G100" s="38">
        <v>32480.17</v>
      </c>
      <c r="H100" s="55">
        <v>32480.17</v>
      </c>
      <c r="I100" s="49">
        <v>0.59706194852940997</v>
      </c>
      <c r="J100" s="38">
        <v>32480.17</v>
      </c>
    </row>
    <row r="101" spans="1:10" s="88" customFormat="1" ht="13.8" x14ac:dyDescent="0.2">
      <c r="A101" s="37" t="s">
        <v>989</v>
      </c>
      <c r="B101" s="42" t="s">
        <v>990</v>
      </c>
      <c r="C101" s="38">
        <v>2927906.68</v>
      </c>
      <c r="D101" s="38">
        <v>0</v>
      </c>
      <c r="E101" s="38">
        <v>2927906.68</v>
      </c>
      <c r="F101" s="38">
        <v>1049212.8899999999</v>
      </c>
      <c r="G101" s="38">
        <v>756169.21</v>
      </c>
      <c r="H101" s="55">
        <v>384542.07</v>
      </c>
      <c r="I101" s="49">
        <v>13.1336860094189</v>
      </c>
      <c r="J101" s="38">
        <v>351238.69</v>
      </c>
    </row>
    <row r="102" spans="1:10" s="88" customFormat="1" ht="13.8" x14ac:dyDescent="0.2">
      <c r="A102" s="37" t="s">
        <v>991</v>
      </c>
      <c r="B102" s="42" t="s">
        <v>992</v>
      </c>
      <c r="C102" s="38">
        <v>3100000</v>
      </c>
      <c r="D102" s="38">
        <v>0</v>
      </c>
      <c r="E102" s="38">
        <v>3100000</v>
      </c>
      <c r="F102" s="38">
        <v>84162.12</v>
      </c>
      <c r="G102" s="38">
        <v>84162.12</v>
      </c>
      <c r="H102" s="55">
        <v>84162.12</v>
      </c>
      <c r="I102" s="49">
        <v>2.7149070967741902</v>
      </c>
      <c r="J102" s="38">
        <v>84162.12</v>
      </c>
    </row>
    <row r="103" spans="1:10" s="88" customFormat="1" ht="13.8" x14ac:dyDescent="0.2">
      <c r="A103" s="37" t="s">
        <v>993</v>
      </c>
      <c r="B103" s="42" t="s">
        <v>994</v>
      </c>
      <c r="C103" s="38">
        <v>600000</v>
      </c>
      <c r="D103" s="38">
        <v>150000</v>
      </c>
      <c r="E103" s="38">
        <v>750000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995</v>
      </c>
      <c r="B104" s="42" t="s">
        <v>996</v>
      </c>
      <c r="C104" s="38">
        <v>27178304.809999999</v>
      </c>
      <c r="D104" s="38">
        <v>0</v>
      </c>
      <c r="E104" s="38">
        <v>27178304.809999999</v>
      </c>
      <c r="F104" s="38">
        <v>11148288.91</v>
      </c>
      <c r="G104" s="38">
        <v>9642956.6699999999</v>
      </c>
      <c r="H104" s="55">
        <v>2064981.35</v>
      </c>
      <c r="I104" s="49">
        <v>7.5979034175825797</v>
      </c>
      <c r="J104" s="38">
        <v>1972326.45</v>
      </c>
    </row>
    <row r="105" spans="1:10" s="88" customFormat="1" ht="13.8" x14ac:dyDescent="0.2">
      <c r="A105" s="37" t="s">
        <v>997</v>
      </c>
      <c r="B105" s="42" t="s">
        <v>998</v>
      </c>
      <c r="C105" s="38">
        <v>0</v>
      </c>
      <c r="D105" s="38">
        <v>3579022.39</v>
      </c>
      <c r="E105" s="38">
        <v>3579022.39</v>
      </c>
      <c r="F105" s="38">
        <v>1838166.61</v>
      </c>
      <c r="G105" s="38">
        <v>1838166.61</v>
      </c>
      <c r="H105" s="55">
        <v>657504.89</v>
      </c>
      <c r="I105" s="49">
        <v>18.371075068910098</v>
      </c>
      <c r="J105" s="38">
        <v>598782.73</v>
      </c>
    </row>
    <row r="106" spans="1:10" s="88" customFormat="1" ht="13.8" x14ac:dyDescent="0.2">
      <c r="A106" s="37" t="s">
        <v>999</v>
      </c>
      <c r="B106" s="42" t="s">
        <v>1000</v>
      </c>
      <c r="C106" s="38">
        <v>13984000</v>
      </c>
      <c r="D106" s="38">
        <v>13671599.539999999</v>
      </c>
      <c r="E106" s="38">
        <v>27655599.539999999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1001</v>
      </c>
      <c r="B107" s="42" t="s">
        <v>1002</v>
      </c>
      <c r="C107" s="38">
        <v>1165208.58</v>
      </c>
      <c r="D107" s="38">
        <v>0</v>
      </c>
      <c r="E107" s="38">
        <v>1165208.58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1003</v>
      </c>
      <c r="B108" s="42" t="s">
        <v>1004</v>
      </c>
      <c r="C108" s="38">
        <v>0</v>
      </c>
      <c r="D108" s="38">
        <v>9154706</v>
      </c>
      <c r="E108" s="38">
        <v>9154706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1005</v>
      </c>
      <c r="B109" s="42" t="s">
        <v>1006</v>
      </c>
      <c r="C109" s="38">
        <v>58205.71</v>
      </c>
      <c r="D109" s="38">
        <v>-45558.05</v>
      </c>
      <c r="E109" s="38">
        <v>12647.66</v>
      </c>
      <c r="F109" s="38">
        <v>12647.66</v>
      </c>
      <c r="G109" s="38">
        <v>12647.66</v>
      </c>
      <c r="H109" s="55">
        <v>12647.66</v>
      </c>
      <c r="I109" s="49">
        <v>100</v>
      </c>
      <c r="J109" s="38">
        <v>12647.66</v>
      </c>
    </row>
    <row r="110" spans="1:10" s="88" customFormat="1" ht="13.8" x14ac:dyDescent="0.2">
      <c r="A110" s="37" t="s">
        <v>1007</v>
      </c>
      <c r="B110" s="42" t="s">
        <v>1008</v>
      </c>
      <c r="C110" s="38">
        <v>0</v>
      </c>
      <c r="D110" s="38">
        <v>583820</v>
      </c>
      <c r="E110" s="38">
        <v>583820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1009</v>
      </c>
      <c r="B111" s="42" t="s">
        <v>1010</v>
      </c>
      <c r="C111" s="38">
        <v>32642.05</v>
      </c>
      <c r="D111" s="38">
        <v>10713.1</v>
      </c>
      <c r="E111" s="38">
        <v>43355.15</v>
      </c>
      <c r="F111" s="38">
        <v>43355.15</v>
      </c>
      <c r="G111" s="38">
        <v>43355.15</v>
      </c>
      <c r="H111" s="55">
        <v>43355.15</v>
      </c>
      <c r="I111" s="49">
        <v>100</v>
      </c>
      <c r="J111" s="38">
        <v>43355.15</v>
      </c>
    </row>
    <row r="112" spans="1:10" s="88" customFormat="1" ht="13.8" x14ac:dyDescent="0.2">
      <c r="A112" s="37" t="s">
        <v>1011</v>
      </c>
      <c r="B112" s="42" t="s">
        <v>1012</v>
      </c>
      <c r="C112" s="38">
        <v>200000</v>
      </c>
      <c r="D112" s="38">
        <v>0</v>
      </c>
      <c r="E112" s="38">
        <v>200000</v>
      </c>
      <c r="F112" s="38">
        <v>217.8</v>
      </c>
      <c r="G112" s="38">
        <v>217.8</v>
      </c>
      <c r="H112" s="55">
        <v>217.8</v>
      </c>
      <c r="I112" s="49">
        <v>0.1089</v>
      </c>
      <c r="J112" s="38">
        <v>217.8</v>
      </c>
    </row>
    <row r="113" spans="1:10" s="88" customFormat="1" ht="13.8" x14ac:dyDescent="0.2">
      <c r="A113" s="37" t="s">
        <v>1013</v>
      </c>
      <c r="B113" s="42" t="s">
        <v>1014</v>
      </c>
      <c r="C113" s="38">
        <v>55000</v>
      </c>
      <c r="D113" s="38">
        <v>0</v>
      </c>
      <c r="E113" s="38">
        <v>55000</v>
      </c>
      <c r="F113" s="38">
        <v>17401.93</v>
      </c>
      <c r="G113" s="38">
        <v>17401.93</v>
      </c>
      <c r="H113" s="55">
        <v>17401.93</v>
      </c>
      <c r="I113" s="49">
        <v>31.639872727272699</v>
      </c>
      <c r="J113" s="38">
        <v>17401.93</v>
      </c>
    </row>
    <row r="114" spans="1:10" s="88" customFormat="1" ht="13.8" x14ac:dyDescent="0.2">
      <c r="A114" s="37" t="s">
        <v>1015</v>
      </c>
      <c r="B114" s="42" t="s">
        <v>1016</v>
      </c>
      <c r="C114" s="38">
        <v>650000</v>
      </c>
      <c r="D114" s="38">
        <v>0</v>
      </c>
      <c r="E114" s="38">
        <v>650000</v>
      </c>
      <c r="F114" s="38">
        <v>338159.94</v>
      </c>
      <c r="G114" s="38">
        <v>338159.93</v>
      </c>
      <c r="H114" s="55">
        <v>338159.93</v>
      </c>
      <c r="I114" s="49">
        <v>52.024604615384597</v>
      </c>
      <c r="J114" s="38">
        <v>296414.84999999998</v>
      </c>
    </row>
    <row r="115" spans="1:10" s="88" customFormat="1" ht="13.8" x14ac:dyDescent="0.2">
      <c r="A115" s="37" t="s">
        <v>1017</v>
      </c>
      <c r="B115" s="42" t="s">
        <v>1018</v>
      </c>
      <c r="C115" s="38">
        <v>496904.3</v>
      </c>
      <c r="D115" s="38">
        <v>0</v>
      </c>
      <c r="E115" s="38">
        <v>496904.3</v>
      </c>
      <c r="F115" s="38">
        <v>218173.5</v>
      </c>
      <c r="G115" s="38">
        <v>218173.5</v>
      </c>
      <c r="H115" s="55">
        <v>218173.5</v>
      </c>
      <c r="I115" s="49">
        <v>43.906542970145402</v>
      </c>
      <c r="J115" s="38">
        <v>218173.5</v>
      </c>
    </row>
    <row r="116" spans="1:10" s="88" customFormat="1" ht="13.8" x14ac:dyDescent="0.2">
      <c r="A116" s="37" t="s">
        <v>1019</v>
      </c>
      <c r="B116" s="42" t="s">
        <v>1020</v>
      </c>
      <c r="C116" s="38">
        <v>650000</v>
      </c>
      <c r="D116" s="38">
        <v>0</v>
      </c>
      <c r="E116" s="38">
        <v>650000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1021</v>
      </c>
      <c r="B117" s="42" t="s">
        <v>1022</v>
      </c>
      <c r="C117" s="38">
        <v>1677156.09</v>
      </c>
      <c r="D117" s="38">
        <v>0</v>
      </c>
      <c r="E117" s="38">
        <v>1677156.09</v>
      </c>
      <c r="F117" s="38">
        <v>935851.93</v>
      </c>
      <c r="G117" s="38">
        <v>935851.93</v>
      </c>
      <c r="H117" s="55">
        <v>786210.19</v>
      </c>
      <c r="I117" s="49">
        <v>46.877580130302597</v>
      </c>
      <c r="J117" s="38">
        <v>786210.19</v>
      </c>
    </row>
    <row r="118" spans="1:10" s="88" customFormat="1" ht="13.8" x14ac:dyDescent="0.2">
      <c r="A118" s="37" t="s">
        <v>1023</v>
      </c>
      <c r="B118" s="42" t="s">
        <v>1024</v>
      </c>
      <c r="C118" s="38">
        <v>776121.9</v>
      </c>
      <c r="D118" s="38">
        <v>0</v>
      </c>
      <c r="E118" s="38">
        <v>776121.9</v>
      </c>
      <c r="F118" s="38">
        <v>3509</v>
      </c>
      <c r="G118" s="38">
        <v>3509</v>
      </c>
      <c r="H118" s="55">
        <v>3509</v>
      </c>
      <c r="I118" s="49">
        <v>0.45211969923797002</v>
      </c>
      <c r="J118" s="38">
        <v>3509</v>
      </c>
    </row>
    <row r="119" spans="1:10" s="88" customFormat="1" ht="13.8" x14ac:dyDescent="0.2">
      <c r="A119" s="37" t="s">
        <v>1025</v>
      </c>
      <c r="B119" s="42" t="s">
        <v>1026</v>
      </c>
      <c r="C119" s="38">
        <v>0</v>
      </c>
      <c r="D119" s="38">
        <v>353043.53</v>
      </c>
      <c r="E119" s="38">
        <v>353043.53</v>
      </c>
      <c r="F119" s="38">
        <v>353043.53</v>
      </c>
      <c r="G119" s="38">
        <v>353043.53</v>
      </c>
      <c r="H119" s="55">
        <v>353043.53</v>
      </c>
      <c r="I119" s="49">
        <v>100</v>
      </c>
      <c r="J119" s="38">
        <v>353043.53</v>
      </c>
    </row>
    <row r="120" spans="1:10" s="88" customFormat="1" ht="13.8" x14ac:dyDescent="0.2">
      <c r="A120" s="37" t="s">
        <v>1027</v>
      </c>
      <c r="B120" s="42" t="s">
        <v>1028</v>
      </c>
      <c r="C120" s="38">
        <v>502881.49</v>
      </c>
      <c r="D120" s="38">
        <v>0</v>
      </c>
      <c r="E120" s="38">
        <v>502881.49</v>
      </c>
      <c r="F120" s="38">
        <v>105443.66</v>
      </c>
      <c r="G120" s="38">
        <v>105443.66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1029</v>
      </c>
      <c r="B121" s="42" t="s">
        <v>1030</v>
      </c>
      <c r="C121" s="38">
        <v>93814168.549999997</v>
      </c>
      <c r="D121" s="38">
        <v>191460.54</v>
      </c>
      <c r="E121" s="38">
        <v>94005629.090000004</v>
      </c>
      <c r="F121" s="38">
        <v>42077984.469999999</v>
      </c>
      <c r="G121" s="38">
        <v>30101189.260000002</v>
      </c>
      <c r="H121" s="55">
        <v>6606543.7199999997</v>
      </c>
      <c r="I121" s="49">
        <v>7.0278171466465702</v>
      </c>
      <c r="J121" s="38">
        <v>5791775.2999999998</v>
      </c>
    </row>
    <row r="122" spans="1:10" s="88" customFormat="1" ht="13.8" x14ac:dyDescent="0.2">
      <c r="A122" s="37" t="s">
        <v>1031</v>
      </c>
      <c r="B122" s="42" t="s">
        <v>1032</v>
      </c>
      <c r="C122" s="38">
        <v>7144728231.8999996</v>
      </c>
      <c r="D122" s="38">
        <v>8458801</v>
      </c>
      <c r="E122" s="38">
        <v>7153187032.8999996</v>
      </c>
      <c r="F122" s="38">
        <v>4177837787.2800002</v>
      </c>
      <c r="G122" s="38">
        <v>4088999168.7600002</v>
      </c>
      <c r="H122" s="55">
        <v>2817402686.02</v>
      </c>
      <c r="I122" s="49">
        <v>39.386677198034697</v>
      </c>
      <c r="J122" s="38">
        <v>2724650329.2199998</v>
      </c>
    </row>
    <row r="123" spans="1:10" s="88" customFormat="1" ht="13.8" x14ac:dyDescent="0.2">
      <c r="A123" s="37" t="s">
        <v>1033</v>
      </c>
      <c r="B123" s="42" t="s">
        <v>1034</v>
      </c>
      <c r="C123" s="38">
        <v>0</v>
      </c>
      <c r="D123" s="38">
        <v>0</v>
      </c>
      <c r="E123" s="38">
        <v>0</v>
      </c>
      <c r="F123" s="38">
        <v>7498.14</v>
      </c>
      <c r="G123" s="38">
        <v>7498.14</v>
      </c>
      <c r="H123" s="55">
        <v>7498.14</v>
      </c>
      <c r="I123" s="49">
        <v>0</v>
      </c>
      <c r="J123" s="38">
        <v>5670.02</v>
      </c>
    </row>
    <row r="124" spans="1:10" s="88" customFormat="1" ht="13.8" x14ac:dyDescent="0.2">
      <c r="A124" s="37" t="s">
        <v>1035</v>
      </c>
      <c r="B124" s="42" t="s">
        <v>1036</v>
      </c>
      <c r="C124" s="38">
        <v>79607504.930000007</v>
      </c>
      <c r="D124" s="38">
        <v>0</v>
      </c>
      <c r="E124" s="38">
        <v>79607504.930000007</v>
      </c>
      <c r="F124" s="38">
        <v>80248860.840000004</v>
      </c>
      <c r="G124" s="38">
        <v>79857343.510000005</v>
      </c>
      <c r="H124" s="55">
        <v>28125024.039999999</v>
      </c>
      <c r="I124" s="49">
        <v>35.329613790472102</v>
      </c>
      <c r="J124" s="38">
        <v>23207721.57</v>
      </c>
    </row>
    <row r="125" spans="1:10" s="88" customFormat="1" ht="13.8" x14ac:dyDescent="0.2">
      <c r="A125" s="37" t="s">
        <v>1037</v>
      </c>
      <c r="B125" s="42" t="s">
        <v>1038</v>
      </c>
      <c r="C125" s="38">
        <v>0</v>
      </c>
      <c r="D125" s="38">
        <v>1327601.56</v>
      </c>
      <c r="E125" s="38">
        <v>1327601.56</v>
      </c>
      <c r="F125" s="38">
        <v>997656.85</v>
      </c>
      <c r="G125" s="38">
        <v>987609.44</v>
      </c>
      <c r="H125" s="55">
        <v>94751.78</v>
      </c>
      <c r="I125" s="49">
        <v>7.1370645271010398</v>
      </c>
      <c r="J125" s="38">
        <v>94751.78</v>
      </c>
    </row>
    <row r="126" spans="1:10" s="88" customFormat="1" ht="13.8" x14ac:dyDescent="0.2">
      <c r="A126" s="37" t="s">
        <v>1039</v>
      </c>
      <c r="B126" s="42" t="s">
        <v>1040</v>
      </c>
      <c r="C126" s="38">
        <v>0</v>
      </c>
      <c r="D126" s="38">
        <v>5692295.5300000003</v>
      </c>
      <c r="E126" s="38">
        <v>5692295.5300000003</v>
      </c>
      <c r="F126" s="38">
        <v>2509795.86</v>
      </c>
      <c r="G126" s="38">
        <v>1448738.8</v>
      </c>
      <c r="H126" s="55">
        <v>251154.98</v>
      </c>
      <c r="I126" s="49">
        <v>4.4121915082648604</v>
      </c>
      <c r="J126" s="38">
        <v>181903.29</v>
      </c>
    </row>
    <row r="127" spans="1:10" s="88" customFormat="1" ht="13.8" x14ac:dyDescent="0.2">
      <c r="A127" s="37" t="s">
        <v>1041</v>
      </c>
      <c r="B127" s="42" t="s">
        <v>1042</v>
      </c>
      <c r="C127" s="38">
        <v>0</v>
      </c>
      <c r="D127" s="38">
        <v>12703657.199999999</v>
      </c>
      <c r="E127" s="38">
        <v>12703657.199999999</v>
      </c>
      <c r="F127" s="38">
        <v>4184756.15</v>
      </c>
      <c r="G127" s="38">
        <v>4184756.15</v>
      </c>
      <c r="H127" s="55">
        <v>4184756.15</v>
      </c>
      <c r="I127" s="49">
        <v>32.9413497555649</v>
      </c>
      <c r="J127" s="38">
        <v>184756.15</v>
      </c>
    </row>
    <row r="128" spans="1:10" s="88" customFormat="1" ht="14.4" customHeight="1" x14ac:dyDescent="0.2">
      <c r="A128" s="37" t="s">
        <v>1043</v>
      </c>
      <c r="B128" s="42" t="s">
        <v>1044</v>
      </c>
      <c r="C128" s="38">
        <v>30000000</v>
      </c>
      <c r="D128" s="38">
        <v>-27119889.73</v>
      </c>
      <c r="E128" s="38">
        <v>2880110.27</v>
      </c>
      <c r="F128" s="38">
        <v>0</v>
      </c>
      <c r="G128" s="38">
        <v>0</v>
      </c>
      <c r="H128" s="55">
        <v>0</v>
      </c>
      <c r="I128" s="49">
        <v>0</v>
      </c>
      <c r="J128" s="38">
        <v>0</v>
      </c>
    </row>
    <row r="129" spans="1:10" s="88" customFormat="1" ht="14.4" customHeight="1" x14ac:dyDescent="0.2">
      <c r="A129" s="37" t="s">
        <v>1045</v>
      </c>
      <c r="B129" s="42" t="s">
        <v>1046</v>
      </c>
      <c r="C129" s="38">
        <v>2768104.99</v>
      </c>
      <c r="D129" s="38">
        <v>252000</v>
      </c>
      <c r="E129" s="38">
        <v>3020104.99</v>
      </c>
      <c r="F129" s="38">
        <v>3036667.78</v>
      </c>
      <c r="G129" s="38">
        <v>2727597.98</v>
      </c>
      <c r="H129" s="55">
        <v>610345.75</v>
      </c>
      <c r="I129" s="49">
        <v>20.2094215936513</v>
      </c>
      <c r="J129" s="38">
        <v>447181.32</v>
      </c>
    </row>
    <row r="130" spans="1:10" s="88" customFormat="1" ht="13.8" x14ac:dyDescent="0.2">
      <c r="A130" s="132" t="s">
        <v>260</v>
      </c>
      <c r="B130" s="133" t="s">
        <v>68</v>
      </c>
      <c r="C130" s="66">
        <v>8546300921.4300003</v>
      </c>
      <c r="D130" s="66">
        <v>189795369.52000001</v>
      </c>
      <c r="E130" s="66">
        <v>8736096290.9500008</v>
      </c>
      <c r="F130" s="66">
        <v>4863282922.71</v>
      </c>
      <c r="G130" s="66">
        <v>4632827175.4099998</v>
      </c>
      <c r="H130" s="68">
        <v>3079584255.98</v>
      </c>
      <c r="I130" s="67">
        <v>35.251262731275503</v>
      </c>
      <c r="J130" s="66">
        <v>2966172183.5700002</v>
      </c>
    </row>
    <row r="131" spans="1:10" ht="13.8" x14ac:dyDescent="0.3">
      <c r="A131" s="69" t="s">
        <v>61</v>
      </c>
      <c r="B131" s="69"/>
      <c r="C131" s="69"/>
      <c r="D131" s="69"/>
      <c r="E131" s="69"/>
      <c r="F131" s="69"/>
      <c r="G131" s="69"/>
      <c r="H131" s="69"/>
      <c r="I131" s="69"/>
      <c r="J131" s="69"/>
    </row>
  </sheetData>
  <mergeCells count="4">
    <mergeCell ref="A2:J2"/>
    <mergeCell ref="A5:B6"/>
    <mergeCell ref="A1:J1"/>
    <mergeCell ref="A130:B130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3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2024-06-26T10:14:17Z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MAYO 2024 a 25 de junio.xlsx</vt:lpwstr>
  </property>
</Properties>
</file>