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8 AGOST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PROYECTO'!$A$6:$O$624</definedName>
    <definedName name="_xlnm._FilterDatabase" localSheetId="4" hidden="1">'GTOS X SECC Y X CAP'!$A$4:$D$184</definedName>
    <definedName name="_xlnm._FilterDatabase" localSheetId="6" hidden="1">'ING X SOCIEDAD Y X CAP'!$A$4:$I$78</definedName>
    <definedName name="_xlnm._FilterDatabase" localSheetId="3" hidden="1">'INGR X CONCEPTO'!$A$4:$J$112</definedName>
    <definedName name="_xlnm.Print_Area" localSheetId="8">'GASTOS X FINANCIACIÓN'!$A$1:$J$133</definedName>
    <definedName name="_xlnm.Print_Area" localSheetId="10">'GTOS CAP VI X PROYECTO'!$A$1:$L$624</definedName>
    <definedName name="_xlnm.Print_Area" localSheetId="6">'ING X SOCIEDAD Y X CAP'!$A$1:$I$78</definedName>
    <definedName name="_xlnm.Print_Area" localSheetId="1">'INGRESOS X CAP'!$A$1:$H$19</definedName>
    <definedName name="_xlnm.Print_Area" localSheetId="9">'INGRESOS X FINANCIACIÓN'!$A$1:$H$156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H14" i="25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<sst xmlns="http://schemas.openxmlformats.org/spreadsheetml/2006/main" count="6094" uniqueCount="2279">
  <si>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</si>
  <si>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</si>
  <si>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</si>
  <si>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</si>
  <si>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</si>
  <si>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</si>
  <si>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</si>
  <si>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</si>
  <si>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</si>
  <si>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</si>
  <si>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</si>
  <si>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</si>
  <si>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</si>
  <si>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</si>
  <si>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</si>
  <si>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</si>
  <si>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</si>
  <si>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</si>
  <si>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</si>
  <si>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</si>
  <si>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</si>
  <si>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</si>
  <si>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</si>
  <si>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</si>
  <si>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</si>
  <si>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</si>
  <si>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</si>
  <si>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</si>
  <si>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</si>
  <si>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</si>
  <si>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</si>
  <si>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</si>
  <si>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</si>
  <si>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</si>
  <si>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</si>
  <si>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</si>
  <si>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</si>
  <si>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</si>
  <si>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</si>
  <si>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</si>
  <si>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</si>
  <si>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</si>
  <si>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</si>
  <si>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</si>
  <si>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</si>
  <si>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</si>
  <si>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</si>
  <si>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</si>
  <si>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</si>
  <si>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</si>
  <si>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</si>
  <si>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</si>
  <si>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</si>
  <si>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</si>
  <si>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</si>
  <si>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</si>
  <si>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</si>
  <si>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</si>
  <si>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</si>
  <si>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</si>
  <si>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</si>
  <si>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</si>
  <si>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</si>
  <si>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31/08/2024</t>
  </si>
  <si>
    <t>EJECUCIÓN DEL PRESUPUESTO CONSOLIDADO DE INGRESOS A FECHA 31/08/2024</t>
  </si>
  <si>
    <t>APLICACIONES INFORMÁTICAS FONDOS 2021-2027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</si>
  <si>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</si>
  <si>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</si>
  <si>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</si>
  <si>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</si>
  <si>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</si>
  <si>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</si>
  <si>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</si>
  <si>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</si>
  <si>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</si>
  <si>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</si>
  <si>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</si>
  <si>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</si>
  <si>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</si>
  <si>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</si>
  <si>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</si>
  <si>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</si>
  <si>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</si>
  <si>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</si>
  <si>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</si>
  <si>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</si>
  <si>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</si>
  <si>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</si>
  <si>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</si>
  <si>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</si>
  <si>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</si>
  <si>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</si>
  <si>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</si>
  <si>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</si>
  <si>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</si>
  <si>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</si>
  <si>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</si>
  <si>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</si>
  <si>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</si>
  <si>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</si>
  <si>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</si>
  <si>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</si>
  <si>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</si>
  <si>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</si>
  <si>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</si>
  <si>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</si>
  <si>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</si>
  <si>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</si>
  <si>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</si>
  <si>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</si>
  <si>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</si>
  <si>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</si>
  <si>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</si>
  <si>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</si>
  <si>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</si>
  <si>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</si>
  <si>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</si>
  <si>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</si>
  <si>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</si>
  <si>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</si>
  <si>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</si>
  <si>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</si>
  <si>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</si>
  <si>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</si>
  <si>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</si>
  <si>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</si>
  <si>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</si>
  <si>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</si>
  <si>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</si>
  <si>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</si>
  <si>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</si>
  <si>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</si>
  <si>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</si>
  <si>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</si>
  <si>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</si>
  <si>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</si>
  <si>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</si>
  <si>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</si>
  <si>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</si>
  <si>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</si>
  <si>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</si>
  <si>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</si>
  <si>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</si>
  <si>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</si>
  <si>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</si>
  <si>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</si>
  <si>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</si>
  <si>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</si>
  <si>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</si>
  <si>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</si>
  <si>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</si>
  <si>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</si>
  <si>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</si>
  <si>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</si>
  <si>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</si>
  <si>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</si>
  <si>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</si>
  <si>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</si>
  <si>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</si>
  <si>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</si>
  <si>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</si>
  <si>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</si>
  <si>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</si>
  <si>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</si>
  <si>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</si>
  <si>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</si>
  <si>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</si>
  <si>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</si>
  <si>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</si>
  <si>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</si>
  <si>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</si>
  <si>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</si>
  <si>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</si>
  <si>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</si>
  <si>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</si>
  <si>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</si>
  <si>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</si>
  <si>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</si>
  <si>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</si>
  <si>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</si>
  <si>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</si>
  <si>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</si>
  <si>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</si>
  <si>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</si>
  <si>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</si>
  <si>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</si>
  <si>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</si>
  <si>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</si>
  <si>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</si>
  <si>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</si>
  <si>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</si>
  <si>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</si>
  <si>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</si>
  <si>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</si>
  <si>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</si>
  <si>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</si>
  <si>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</si>
  <si>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</si>
  <si>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</si>
  <si>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</si>
  <si>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</si>
  <si>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</si>
  <si>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</si>
  <si>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</si>
  <si>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</si>
  <si>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</si>
  <si>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</si>
  <si>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</si>
  <si>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</si>
  <si>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</si>
  <si>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</si>
  <si>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</si>
  <si>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</si>
  <si>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</si>
  <si>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</si>
  <si>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</si>
  <si>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</si>
  <si>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</si>
  <si>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</si>
  <si>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</si>
  <si>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</si>
  <si>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</si>
  <si>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</si>
  <si>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</si>
  <si>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</si>
  <si>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</si>
  <si>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</si>
  <si>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</si>
  <si>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</si>
  <si>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</si>
  <si>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</si>
  <si>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</si>
  <si>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</si>
  <si>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</si>
  <si>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</si>
  <si>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</si>
  <si>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</si>
  <si>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</si>
  <si>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</si>
  <si>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</si>
  <si>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</si>
  <si>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</si>
  <si>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</si>
  <si>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</si>
  <si>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</si>
  <si>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</si>
  <si>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</si>
  <si>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</si>
  <si>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</si>
  <si>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</si>
  <si>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</si>
  <si>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</si>
  <si>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</si>
  <si>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</si>
  <si>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</si>
  <si>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</si>
  <si>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</si>
  <si>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</si>
  <si>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</si>
  <si>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</si>
  <si>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</si>
  <si>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</si>
  <si>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</si>
  <si>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</si>
  <si>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</si>
  <si>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</si>
  <si>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</si>
  <si>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</si>
  <si>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</si>
  <si>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</si>
  <si>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</si>
  <si>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</si>
  <si>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</si>
  <si>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</si>
  <si>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</si>
  <si>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</si>
  <si>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</si>
  <si>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</si>
  <si>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</si>
  <si>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</si>
  <si>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</si>
  <si>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</si>
  <si>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</si>
  <si>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</si>
  <si>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</si>
  <si>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</si>
  <si>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</si>
  <si>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</si>
  <si>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</si>
  <si>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</si>
  <si>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</si>
  <si>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</si>
  <si>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</si>
  <si>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</si>
  <si>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</si>
  <si>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</si>
  <si>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</si>
  <si>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</si>
  <si>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</si>
  <si>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</si>
  <si>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</si>
  <si>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</si>
  <si>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</si>
  <si>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</si>
  <si>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</si>
  <si>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</si>
  <si>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</si>
  <si>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</si>
  <si>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</si>
  <si>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</si>
  <si>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</si>
  <si>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</si>
  <si>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</si>
  <si>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</si>
  <si>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</si>
  <si>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</si>
  <si>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</si>
  <si>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</si>
  <si>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</si>
  <si>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</si>
  <si>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</si>
  <si>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</si>
  <si>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</si>
  <si>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</si>
  <si>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</si>
  <si>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</si>
  <si>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</si>
  <si>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</si>
  <si>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</si>
  <si>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</si>
  <si>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</si>
  <si>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</si>
  <si>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</si>
  <si>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</si>
  <si>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</si>
  <si>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</si>
  <si>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</si>
  <si>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</si>
  <si>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</si>
  <si>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</si>
  <si>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</si>
  <si>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</si>
  <si>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</si>
  <si>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</si>
  <si>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</si>
  <si>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</si>
  <si>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</si>
  <si>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</si>
  <si>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</si>
  <si>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</si>
  <si>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</si>
  <si>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</si>
  <si>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</si>
  <si>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</si>
  <si>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</si>
  <si>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</si>
  <si>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</si>
  <si>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</si>
  <si>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</si>
  <si>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</si>
  <si>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</si>
  <si>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</si>
  <si>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</si>
  <si>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</si>
  <si>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</si>
  <si>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</si>
  <si>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</si>
  <si>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</si>
  <si>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</si>
  <si>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</si>
  <si>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</si>
  <si>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</si>
  <si>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</si>
  <si>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</si>
  <si>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</si>
  <si>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</si>
  <si>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</si>
  <si>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</si>
  <si>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</si>
  <si>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</si>
  <si>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</si>
  <si>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</si>
  <si>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</si>
  <si>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</si>
  <si>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</si>
  <si>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</si>
  <si>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</si>
  <si>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</si>
  <si>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</si>
  <si>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</si>
  <si>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</si>
  <si>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</si>
  <si>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</si>
  <si>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</si>
  <si>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</si>
  <si>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</si>
  <si>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</si>
  <si>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</si>
  <si>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</si>
  <si>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</si>
  <si>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</si>
  <si>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</si>
  <si>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</si>
  <si>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</si>
  <si>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</si>
  <si>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</si>
  <si>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</si>
  <si>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</si>
  <si>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</si>
  <si>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</si>
  <si>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</si>
  <si>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</si>
  <si>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</si>
  <si>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</si>
  <si>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</si>
  <si>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</si>
  <si>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</si>
  <si>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</si>
  <si>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</si>
  <si>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</si>
  <si>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</si>
  <si>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</si>
  <si>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</si>
  <si>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</si>
  <si>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</si>
  <si>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</si>
  <si>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</si>
  <si>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</si>
  <si>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</si>
  <si>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</si>
  <si>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</si>
  <si>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</si>
  <si>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</si>
  <si>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</si>
  <si>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</si>
  <si>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</si>
  <si>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</si>
  <si>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</si>
  <si>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</si>
  <si>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</si>
  <si>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</si>
  <si>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</si>
  <si>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</si>
  <si>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</si>
  <si>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</si>
  <si>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</si>
  <si>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</si>
  <si>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</si>
  <si>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</si>
  <si>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</si>
  <si>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</si>
  <si>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</si>
  <si>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</si>
  <si>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</si>
  <si>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</si>
  <si>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</si>
  <si>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</si>
  <si>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</si>
  <si>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</si>
  <si>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</si>
  <si>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</si>
  <si>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</si>
  <si>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</si>
  <si>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</si>
  <si>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</si>
  <si>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</si>
  <si>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</si>
  <si>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</si>
  <si>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</si>
  <si>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</si>
  <si>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</si>
  <si>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</si>
  <si>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</si>
  <si>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</si>
  <si>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</si>
  <si>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</si>
  <si>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</si>
  <si>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</si>
  <si>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</si>
  <si>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</si>
  <si>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</si>
  <si>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</si>
  <si>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</si>
  <si>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</si>
  <si>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</si>
  <si>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</si>
  <si>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</si>
  <si>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</si>
  <si>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</si>
  <si>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</si>
  <si>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</si>
  <si>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</si>
  <si>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</si>
  <si>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</si>
  <si>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</si>
  <si>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</si>
  <si>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</si>
  <si>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</si>
  <si>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</si>
  <si>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</si>
  <si>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</si>
  <si>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</si>
  <si>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</si>
  <si>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</si>
  <si>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</si>
  <si>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</si>
  <si>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</si>
  <si>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</si>
  <si>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</si>
  <si>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</si>
  <si>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</si>
  <si>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</si>
  <si>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</si>
  <si>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</si>
  <si>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</si>
  <si>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</si>
  <si>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</si>
  <si>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</si>
  <si>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</si>
  <si>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</si>
  <si>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</si>
  <si>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</si>
  <si>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</si>
  <si>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</si>
  <si>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</si>
  <si>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</si>
  <si>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</si>
  <si>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</si>
  <si>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</si>
  <si>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</si>
  <si>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</si>
  <si>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</si>
  <si>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</si>
  <si>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</si>
  <si>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</si>
  <si>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</si>
  <si>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</si>
  <si>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</si>
  <si>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</si>
  <si>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</si>
  <si>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</si>
  <si>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</si>
  <si>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</si>
  <si>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</si>
  <si>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</si>
  <si>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</si>
  <si>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</si>
  <si>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</si>
  <si>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</si>
  <si>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</si>
  <si>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</si>
  <si>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</si>
  <si>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</si>
  <si>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</si>
  <si>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</si>
  <si>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</si>
  <si>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</si>
  <si>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</si>
  <si>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</si>
  <si>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</si>
  <si>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</si>
  <si>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</si>
  <si>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</si>
  <si>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</si>
  <si>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</si>
  <si>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</si>
  <si>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</si>
  <si>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</si>
  <si>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</si>
  <si>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</si>
  <si>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</si>
  <si>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</si>
  <si>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</si>
  <si>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</si>
  <si>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</si>
  <si>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</si>
  <si>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</si>
  <si>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</si>
  <si>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</si>
  <si>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</si>
  <si>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</si>
  <si>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</si>
  <si>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</si>
  <si>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</si>
  <si>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</si>
  <si>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</si>
  <si>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</si>
  <si>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</si>
  <si>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</si>
  <si>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</si>
  <si>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</si>
  <si>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</si>
  <si>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</si>
  <si>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</si>
  <si>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</si>
  <si>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</si>
  <si>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</si>
  <si>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</si>
  <si>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</si>
  <si>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</si>
  <si>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</si>
  <si>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</si>
  <si>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</si>
  <si>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</si>
  <si>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</si>
  <si>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</si>
  <si>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</si>
  <si>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</si>
  <si>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</si>
  <si>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</si>
  <si>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</si>
  <si>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</si>
  <si>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</si>
  <si>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</si>
  <si>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</si>
  <si>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</si>
  <si>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</si>
  <si>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</si>
  <si>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</si>
  <si>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</si>
  <si>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</si>
  <si>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</si>
  <si>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</si>
  <si>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</si>
  <si>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</si>
  <si>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</si>
  <si>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</si>
  <si>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</si>
  <si>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</si>
  <si>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</si>
  <si>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</si>
  <si>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</si>
  <si>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</si>
  <si>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</si>
  <si>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</si>
  <si>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</si>
  <si>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</si>
  <si>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</si>
  <si>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</si>
  <si>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</si>
  <si>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</si>
  <si>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</si>
  <si>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</si>
  <si>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</si>
  <si>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</si>
  <si>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</si>
  <si>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</si>
  <si>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</si>
  <si>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</si>
  <si>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</si>
  <si>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</si>
  <si>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</si>
  <si>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</si>
  <si>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</si>
  <si>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</si>
  <si>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</si>
  <si>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</si>
  <si>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</si>
  <si>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</si>
  <si>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</si>
  <si>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</si>
  <si>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</si>
  <si>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</si>
  <si>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</si>
  <si>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</si>
  <si>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</si>
  <si>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</si>
  <si>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</si>
  <si>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</si>
  <si>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</si>
  <si>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</si>
  <si>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</si>
  <si>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</si>
  <si>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</si>
  <si>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</si>
  <si>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</si>
  <si>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</si>
  <si>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</si>
  <si>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</si>
  <si>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</si>
  <si>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</si>
  <si>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</si>
  <si>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</si>
  <si>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</si>
  <si>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</si>
  <si>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</si>
  <si>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</si>
  <si>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</si>
  <si>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</si>
  <si>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</si>
  <si>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</si>
  <si>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</si>
  <si>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</si>
  <si>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</si>
  <si>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</si>
  <si>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</si>
  <si>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</si>
  <si>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</si>
  <si>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</si>
  <si>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</si>
  <si>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</si>
  <si>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</si>
  <si>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</si>
  <si>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</si>
  <si>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</si>
  <si>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</si>
  <si>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</si>
  <si>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</si>
  <si>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</si>
  <si>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</si>
  <si>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</si>
  <si>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</si>
  <si>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</si>
  <si>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</si>
  <si>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</si>
  <si>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</si>
  <si>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</si>
  <si>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</si>
  <si>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</si>
  <si>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</si>
  <si>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</si>
  <si>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</si>
  <si>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</si>
  <si>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</si>
  <si>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</si>
  <si>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</si>
  <si>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</si>
  <si>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</si>
  <si>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</si>
  <si>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</si>
  <si>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</si>
  <si>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</si>
  <si>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</si>
  <si>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</si>
  <si>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</si>
  <si>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</si>
  <si>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</si>
  <si>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</si>
  <si>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</si>
  <si>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</si>
  <si>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</si>
  <si>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</si>
  <si>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</si>
  <si>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</si>
  <si>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</si>
  <si>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</si>
  <si>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</si>
  <si>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</si>
  <si>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</si>
  <si>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</si>
  <si>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</si>
  <si>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</si>
  <si>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</si>
  <si>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</si>
  <si>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</si>
  <si>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</si>
  <si>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</si>
  <si>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</si>
  <si>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</si>
  <si>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</si>
  <si>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</si>
  <si>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</si>
  <si>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</si>
  <si>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</si>
  <si>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</si>
  <si>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</si>
  <si>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</si>
  <si>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</si>
  <si>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</si>
  <si>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</si>
  <si>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</si>
  <si>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</si>
  <si>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</si>
  <si>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</si>
  <si>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</si>
  <si>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</si>
  <si>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</si>
  <si>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</si>
  <si>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</si>
  <si>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</si>
  <si>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</si>
  <si>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</si>
  <si>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</si>
  <si>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</si>
  <si>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</si>
  <si>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</si>
  <si>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</si>
  <si>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</si>
  <si>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</si>
  <si>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</si>
  <si>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</si>
  <si>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</si>
  <si>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</si>
  <si>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</si>
  <si>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</si>
  <si>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</si>
  <si>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</si>
  <si>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</si>
  <si>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</si>
  <si>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</si>
  <si>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</si>
  <si>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</si>
  <si>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</si>
  <si>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</si>
  <si>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</si>
  <si>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</si>
  <si>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</si>
  <si>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</si>
  <si>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</si>
  <si>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</si>
  <si>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</si>
  <si>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</si>
  <si>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</si>
  <si>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</si>
  <si>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</si>
  <si>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</si>
  <si>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</si>
  <si>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</si>
  <si>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</si>
  <si>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</si>
  <si>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</si>
  <si>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</si>
  <si>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</si>
  <si>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</si>
  <si>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</si>
  <si>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</si>
  <si>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</si>
  <si>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</si>
  <si>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</si>
  <si>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</si>
  <si>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</si>
  <si>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</si>
  <si>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</si>
  <si>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</si>
  <si>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</si>
  <si>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</si>
  <si>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</si>
  <si>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</si>
  <si>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</si>
  <si>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</si>
  <si>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</si>
  <si>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</si>
  <si>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</si>
  <si>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</si>
  <si>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</si>
  <si>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</si>
  <si>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</si>
  <si>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</si>
  <si>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</si>
  <si>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</si>
  <si>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</si>
  <si>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</si>
  <si>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</si>
  <si>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</si>
  <si>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</si>
  <si>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</si>
  <si>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</si>
  <si>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</si>
  <si>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</si>
  <si>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</si>
  <si>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</si>
  <si>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</si>
  <si>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</si>
  <si>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</si>
  <si>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</si>
  <si>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</si>
  <si>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</si>
  <si>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</si>
  <si>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</si>
  <si>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</si>
  <si>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</si>
  <si>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</si>
  <si>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</si>
  <si>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</si>
  <si>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</si>
  <si>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</si>
  <si>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</si>
  <si>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</si>
  <si>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</si>
  <si>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</si>
  <si>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</si>
  <si>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</si>
  <si>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</si>
  <si>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</si>
  <si>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</si>
  <si>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</si>
  <si>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</si>
  <si>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</si>
  <si>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</si>
  <si>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</si>
  <si>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</si>
  <si>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</si>
  <si>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</si>
  <si>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</si>
  <si>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</si>
  <si>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</si>
  <si>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</si>
  <si>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</si>
  <si>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</si>
  <si>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</si>
  <si>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</si>
  <si>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</si>
  <si>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</si>
  <si>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</si>
  <si>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</si>
  <si>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</si>
  <si>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</si>
  <si>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</si>
  <si>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</si>
  <si>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</si>
  <si>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</si>
  <si>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</si>
  <si>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</si>
  <si>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</si>
  <si>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</si>
  <si>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</si>
  <si>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</si>
  <si>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</si>
  <si>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</si>
  <si>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</si>
  <si>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</si>
  <si>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</si>
  <si>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</si>
  <si>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</si>
  <si>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</si>
  <si>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</si>
  <si>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</si>
  <si>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</si>
  <si>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</si>
  <si>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</si>
  <si>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</si>
  <si>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</si>
  <si>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</si>
  <si>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</si>
  <si>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</si>
  <si>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</si>
  <si>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</si>
  <si>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</si>
  <si>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</si>
  <si>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</si>
  <si>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</si>
  <si>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</si>
  <si>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</si>
  <si>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</si>
  <si>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</si>
  <si>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</si>
  <si>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</si>
  <si>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</si>
  <si>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</si>
  <si>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</si>
  <si>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</si>
  <si>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</si>
  <si>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</si>
  <si>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</si>
  <si>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</si>
  <si>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</si>
  <si>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</si>
  <si>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</si>
  <si>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</si>
  <si>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</si>
  <si>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</si>
  <si>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</si>
  <si>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</si>
  <si>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</si>
  <si>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</si>
  <si>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</si>
  <si>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</si>
  <si>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</si>
  <si>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</si>
  <si>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</si>
  <si>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</si>
  <si>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</si>
  <si>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</si>
  <si>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</si>
  <si>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</si>
  <si>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</si>
  <si>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</si>
  <si>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</si>
  <si>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</si>
  <si>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</si>
  <si>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</si>
  <si>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</si>
  <si>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</si>
  <si>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</si>
  <si>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</si>
  <si>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</si>
  <si>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</si>
  <si>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</si>
  <si>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</si>
  <si>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</si>
  <si>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</si>
  <si>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</si>
  <si>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</si>
  <si>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</si>
  <si>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</si>
  <si>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</si>
  <si>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</si>
  <si>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</si>
  <si>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</si>
  <si>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</si>
  <si>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</si>
  <si>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</si>
  <si>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</si>
  <si>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</si>
  <si>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</si>
  <si>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</si>
  <si>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</si>
  <si>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</si>
  <si>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</si>
  <si>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</si>
  <si>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</si>
  <si>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</si>
  <si>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</si>
  <si>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</si>
  <si>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</si>
  <si>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</si>
  <si>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</si>
  <si>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</si>
  <si>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</si>
  <si>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</si>
  <si>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</si>
  <si>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</si>
  <si>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</si>
  <si>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</si>
  <si>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</si>
  <si>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</si>
  <si>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</si>
  <si>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</si>
  <si>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</si>
  <si>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</si>
  <si>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</si>
  <si>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</si>
  <si>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</si>
  <si>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</si>
  <si>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</si>
  <si>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</si>
  <si>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</si>
  <si>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</si>
  <si>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</si>
  <si>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</si>
  <si>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</si>
  <si>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</si>
  <si>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</si>
  <si>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</si>
  <si>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</si>
  <si>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</si>
  <si>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</si>
  <si>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</si>
  <si>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</si>
  <si>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</si>
  <si>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</si>
  <si>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</si>
  <si>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</si>
  <si>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</si>
  <si>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</si>
  <si>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</si>
  <si>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</si>
  <si>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</si>
  <si>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</si>
  <si>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</si>
  <si>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</si>
  <si>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</si>
  <si>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</si>
  <si>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</si>
  <si>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</si>
  <si>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</si>
  <si>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</si>
  <si>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</si>
  <si>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14204</t>
  </si>
  <si>
    <t>POCTEFA - HABIOS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</si>
  <si>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</si>
  <si>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</si>
  <si>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</si>
  <si>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</si>
  <si>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</si>
  <si>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</si>
  <si>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</si>
  <si>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</si>
  <si>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</si>
  <si>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32456</t>
  </si>
  <si>
    <t>NEXT GENERATION EU MRR CIBERSEGURIDAD. INCIBE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</si>
  <si>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</si>
  <si>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</si>
  <si>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</si>
  <si>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</si>
  <si>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</si>
  <si>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</si>
  <si>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</si>
  <si>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</si>
  <si>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</si>
  <si>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</si>
  <si>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</si>
  <si>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</si>
  <si>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39117</t>
  </si>
  <si>
    <t>PLAN VIVIENDA 2013-2016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</si>
  <si>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</si>
  <si>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</si>
  <si>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</si>
  <si>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</si>
  <si>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</si>
  <si>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</si>
  <si>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</si>
  <si>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39145</t>
  </si>
  <si>
    <t>MEMORIA DEMOCRÁTICA</t>
  </si>
  <si>
    <t>39148</t>
  </si>
  <si>
    <t>C.S. RETO DEMOGRÁFICO</t>
  </si>
  <si>
    <t>39161</t>
  </si>
  <si>
    <t>ARAGON CIBER. INCIBE. IVA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</si>
  <si>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</si>
  <si>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</si>
  <si>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</si>
  <si>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</si>
  <si>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</si>
  <si>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</si>
  <si>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</si>
  <si>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</si>
  <si>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</si>
  <si>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</si>
  <si>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</si>
  <si>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</si>
  <si>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</si>
  <si>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</si>
  <si>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</si>
  <si>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</si>
  <si>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</si>
  <si>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</si>
  <si>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</si>
  <si>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</si>
  <si>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</si>
  <si>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</si>
  <si>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</si>
  <si>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</si>
  <si>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</si>
  <si>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</si>
  <si>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</si>
  <si>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</si>
  <si>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</si>
  <si>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</si>
  <si>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</si>
  <si>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</si>
  <si>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</si>
  <si>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</si>
  <si>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</si>
  <si>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</si>
  <si>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</si>
  <si>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</si>
  <si>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</si>
  <si>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</si>
  <si>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</si>
  <si>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</si>
  <si>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</si>
  <si>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</si>
  <si>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</si>
  <si>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</si>
  <si>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</si>
  <si>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</si>
  <si>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</si>
  <si>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</si>
  <si>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</si>
  <si>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</si>
  <si>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</si>
  <si>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</si>
  <si>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</si>
  <si>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</si>
  <si>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</si>
  <si>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</si>
  <si>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</si>
  <si>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</si>
  <si>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</si>
  <si>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</si>
  <si>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</si>
  <si>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</si>
  <si>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</si>
  <si>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2011/000034</t>
  </si>
  <si>
    <t>MANTEN. Y ATENCION YACIMIENTO AZAILA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</si>
  <si>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</si>
  <si>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</si>
  <si>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</si>
  <si>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</si>
  <si>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</si>
  <si>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</si>
  <si>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</si>
  <si>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</si>
  <si>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</si>
  <si>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</si>
  <si>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</si>
  <si>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</si>
  <si>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</si>
  <si>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</si>
  <si>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</si>
  <si>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</si>
  <si>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</si>
  <si>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</si>
  <si>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</si>
  <si>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</si>
  <si>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</si>
  <si>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</si>
  <si>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</si>
  <si>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</si>
  <si>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</si>
  <si>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</si>
  <si>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</si>
  <si>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</si>
  <si>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</si>
  <si>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</si>
  <si>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</si>
  <si>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</si>
  <si>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</si>
  <si>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</si>
  <si>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</si>
  <si>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</si>
  <si>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</si>
  <si>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</si>
  <si>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</si>
  <si>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</si>
  <si>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</si>
  <si>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</si>
  <si>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</si>
  <si>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</si>
  <si>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</si>
  <si>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</si>
  <si>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</si>
  <si>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</si>
  <si>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</si>
  <si>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</si>
  <si>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</si>
  <si>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</si>
  <si>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</si>
  <si>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</si>
  <si>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</si>
  <si>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</si>
  <si>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</si>
  <si>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</si>
  <si>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</si>
  <si>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</si>
  <si>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</si>
  <si>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</si>
  <si>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</si>
  <si>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</si>
  <si>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</si>
  <si>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</si>
  <si>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</si>
  <si>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</si>
  <si>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</si>
  <si>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</si>
  <si>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</si>
  <si>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</si>
  <si>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</si>
  <si>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</si>
  <si>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</si>
  <si>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</si>
  <si>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</si>
  <si>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</si>
  <si>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</si>
  <si>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2024/000338</t>
  </si>
  <si>
    <t>ACONDICIONAMIENTO Y OBRAS RR.II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</si>
  <si>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</si>
  <si>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</si>
  <si>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</si>
  <si>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</si>
  <si>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</si>
  <si>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</si>
  <si>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</si>
  <si>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</si>
  <si>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</si>
  <si>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</si>
  <si>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</si>
  <si>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2007/000326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</si>
  <si>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</si>
  <si>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</si>
  <si>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</si>
  <si>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</si>
  <si>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</si>
  <si>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2013/000215</t>
  </si>
  <si>
    <t>ACTUACIÓN EN EDIFICIOS DE HUESCA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</si>
  <si>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</si>
  <si>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</si>
  <si>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</si>
  <si>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</si>
  <si>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</si>
  <si>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</si>
  <si>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</si>
  <si>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</si>
  <si>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</si>
  <si>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</si>
  <si>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</si>
  <si>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</si>
  <si>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</si>
  <si>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</si>
  <si>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</si>
  <si>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</si>
  <si>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</si>
  <si>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</si>
  <si>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</si>
  <si>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</si>
  <si>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</si>
  <si>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</si>
  <si>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</si>
  <si>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</si>
  <si>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</si>
  <si>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</si>
  <si>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</si>
  <si>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</si>
  <si>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</si>
  <si>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</si>
  <si>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</si>
  <si>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</si>
  <si>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2024/000273</t>
  </si>
  <si>
    <t>CONSERVACION PABELLON ARAGON EXPO</t>
  </si>
  <si>
    <t>2024/000333</t>
  </si>
  <si>
    <t>MAQUINARIA, INSTALACIONES Y UTILLAJE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</si>
  <si>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</si>
  <si>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</si>
  <si>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</si>
  <si>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</si>
  <si>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</si>
  <si>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</si>
  <si>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</si>
  <si>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</si>
  <si>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</si>
  <si>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</si>
  <si>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</si>
  <si>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</si>
  <si>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</si>
  <si>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</si>
  <si>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</si>
  <si>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</si>
  <si>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</si>
  <si>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</si>
  <si>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</si>
  <si>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</si>
  <si>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</si>
  <si>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</si>
  <si>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</si>
  <si>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</si>
  <si>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</si>
  <si>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</si>
  <si>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</si>
  <si>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</si>
  <si>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</si>
  <si>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</si>
  <si>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</si>
  <si>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</si>
  <si>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</si>
  <si>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</si>
  <si>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</si>
  <si>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</si>
  <si>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</si>
  <si>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</si>
  <si>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</si>
  <si>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</si>
  <si>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</si>
  <si>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</si>
  <si>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</si>
  <si>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</si>
  <si>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</si>
  <si>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</si>
  <si>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</si>
  <si>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</si>
  <si>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</si>
  <si>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</si>
  <si>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</si>
  <si>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</si>
  <si>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</si>
  <si>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</si>
  <si>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</si>
  <si>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</si>
  <si>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</si>
  <si>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</si>
  <si>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</si>
  <si>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</si>
  <si>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</si>
  <si>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</si>
  <si>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</si>
  <si>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</si>
  <si>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</si>
  <si>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</si>
  <si>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</si>
  <si>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</si>
  <si>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</si>
  <si>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</si>
  <si>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</si>
  <si>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</si>
  <si>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</si>
  <si>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</si>
  <si>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</si>
  <si>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</si>
  <si>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</si>
  <si>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</si>
  <si>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</si>
  <si>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</si>
  <si>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</si>
  <si>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</si>
  <si>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</si>
  <si>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</si>
  <si>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</si>
  <si>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</si>
  <si>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</si>
  <si>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</si>
  <si>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</si>
  <si>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</si>
  <si>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</si>
  <si>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</si>
  <si>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</si>
  <si>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</si>
  <si>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</si>
  <si>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</si>
  <si>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</si>
  <si>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</si>
  <si>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</si>
  <si>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</si>
  <si>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</si>
  <si>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</si>
  <si>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</si>
  <si>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</si>
  <si>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</si>
  <si>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</si>
  <si>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</si>
  <si>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</si>
  <si>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</si>
  <si>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</si>
  <si>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</si>
  <si>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</si>
  <si>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</si>
  <si>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</si>
  <si>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</si>
  <si>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</si>
  <si>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</si>
  <si>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</si>
  <si>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</si>
  <si>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</si>
  <si>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</si>
  <si>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</si>
  <si>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</si>
  <si>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</si>
  <si>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</si>
  <si>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</si>
  <si>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</si>
  <si>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</si>
  <si>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</si>
  <si>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</si>
  <si>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</si>
  <si>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</si>
  <si>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</si>
  <si>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</si>
  <si>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</si>
  <si>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</si>
  <si>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</si>
  <si>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</si>
  <si>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</si>
  <si>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</si>
  <si>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</si>
  <si>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</si>
  <si>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</si>
  <si>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</si>
  <si>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</si>
  <si>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</si>
  <si>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</si>
  <si>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</si>
  <si>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</si>
  <si>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</si>
  <si>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</si>
  <si>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</si>
  <si>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</si>
  <si>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</si>
  <si>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</si>
  <si>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</si>
  <si>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</si>
  <si>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</si>
  <si>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</si>
  <si>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</si>
  <si>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</si>
  <si>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</si>
  <si>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</si>
  <si>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</si>
  <si>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</si>
  <si>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</si>
  <si>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</si>
  <si>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</si>
  <si>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</si>
  <si>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</si>
  <si>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</si>
  <si>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</si>
  <si>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</si>
  <si>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</si>
  <si>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</si>
  <si>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</si>
  <si>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</si>
  <si>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</si>
  <si>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</si>
  <si>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</si>
  <si>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</si>
  <si>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</si>
  <si>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</si>
  <si>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</si>
  <si>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</si>
  <si>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</si>
  <si>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</si>
  <si>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</si>
  <si>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</si>
  <si>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</si>
  <si>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</si>
  <si>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</si>
  <si>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</si>
  <si>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</si>
  <si>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</si>
  <si>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</si>
  <si>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</si>
  <si>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</si>
  <si>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</si>
  <si>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</si>
  <si>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</si>
  <si>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</si>
  <si>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</si>
  <si>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</si>
  <si>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</si>
  <si>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</si>
  <si>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</si>
  <si>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</si>
  <si>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</si>
  <si>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</si>
  <si>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</si>
  <si>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</si>
  <si>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</si>
  <si>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</si>
  <si>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</si>
  <si>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</si>
  <si>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</si>
  <si>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</si>
  <si>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</si>
  <si>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</si>
  <si>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</si>
  <si>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</si>
  <si>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</si>
  <si>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</si>
  <si>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</si>
  <si>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</si>
  <si>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</si>
  <si>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</si>
  <si>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</si>
  <si>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</si>
  <si>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</si>
  <si>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</si>
  <si>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</si>
  <si>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</si>
  <si>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</si>
  <si>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</si>
  <si>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</si>
  <si>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</si>
  <si>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</si>
  <si>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</si>
  <si>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</si>
  <si>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</si>
  <si>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2024/000200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</si>
  <si>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</si>
  <si>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</si>
  <si>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</si>
  <si>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</si>
  <si>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</si>
  <si>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</si>
  <si>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</si>
  <si>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</si>
  <si>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</si>
  <si>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</si>
  <si>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</si>
  <si>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</si>
  <si>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</si>
  <si>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</si>
  <si>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</si>
  <si>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</si>
  <si>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</si>
  <si>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</si>
  <si>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</si>
  <si>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</si>
  <si>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</si>
  <si>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</si>
  <si>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</si>
  <si>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</si>
  <si>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</si>
  <si>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</si>
  <si>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</si>
  <si>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</si>
  <si>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</si>
  <si>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</si>
  <si>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</si>
  <si>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</si>
  <si>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</si>
  <si>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</si>
  <si>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</si>
  <si>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</si>
  <si>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</si>
  <si>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</si>
  <si>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</si>
  <si>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</si>
  <si>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</si>
  <si>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</si>
  <si>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</si>
  <si>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</si>
  <si>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</si>
  <si>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</si>
  <si>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</si>
  <si>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</si>
  <si>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</si>
  <si>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</si>
  <si>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</si>
  <si>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</si>
  <si>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</si>
  <si>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</si>
  <si>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</si>
  <si>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</si>
  <si>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</si>
  <si>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</si>
  <si>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</si>
  <si>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2007/000678</t>
  </si>
  <si>
    <t>2007/000704</t>
  </si>
  <si>
    <t>REHABILITACIÓN INTEGRAL DEL C.P. "ENSANCHE" DE TERUEL</t>
  </si>
  <si>
    <t>2007/001381</t>
  </si>
  <si>
    <t>AMPLIACIÓN C.E.I.P. "PARQUE GOYA I" DE ZARAGOZA</t>
  </si>
  <si>
    <t>2008/000457</t>
  </si>
  <si>
    <t>AMPLIACIÓN C.E.I.P. "TENERÍAS" DE ZARAGOZA</t>
  </si>
  <si>
    <t>2008/000956</t>
  </si>
  <si>
    <t>2009/000467</t>
  </si>
  <si>
    <t>AMPLIACIÓN C.P. "RAMÓN Y CAJAL" DE LA LA JOYOSA (ZARAGOZA)</t>
  </si>
  <si>
    <t>2009/000479</t>
  </si>
  <si>
    <t>2009/000678</t>
  </si>
  <si>
    <t>2010/000500</t>
  </si>
  <si>
    <t>2010/000604</t>
  </si>
  <si>
    <t>2011/000133</t>
  </si>
  <si>
    <t>2011/000240</t>
  </si>
  <si>
    <t>AMPLIACIÓN IES "MAR DE ARAGÓN" CASPE (ZARAGOZA)</t>
  </si>
  <si>
    <t>2012/000156</t>
  </si>
  <si>
    <t>AMPLIACIÓN C.P. "GIL TARÍN" DE LA MUELA (ZARAGOZA)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</si>
  <si>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</si>
  <si>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</si>
  <si>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</si>
  <si>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</si>
  <si>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</si>
  <si>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</si>
  <si>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</si>
  <si>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</si>
  <si>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</si>
  <si>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</si>
  <si>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</si>
  <si>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</si>
  <si>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</si>
  <si>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</si>
  <si>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2015/000166</t>
  </si>
  <si>
    <t>EDIFICIOS Y OTRAS CONSTRUCCIONES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</si>
  <si>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</si>
  <si>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</si>
  <si>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</si>
  <si>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</si>
  <si>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</si>
  <si>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</si>
  <si>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</si>
  <si>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</si>
  <si>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</si>
  <si>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</si>
  <si>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</si>
  <si>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</si>
  <si>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</si>
  <si>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</si>
  <si>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</si>
  <si>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</si>
  <si>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</si>
  <si>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</si>
  <si>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</si>
  <si>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</si>
  <si>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</si>
  <si>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</si>
  <si>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</si>
  <si>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</si>
  <si>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</si>
  <si>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</si>
  <si>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</si>
  <si>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</si>
  <si>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</si>
  <si>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</si>
  <si>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</si>
  <si>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</si>
  <si>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</si>
  <si>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</si>
  <si>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</si>
  <si>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</si>
  <si>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</si>
  <si>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</si>
  <si>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</si>
  <si>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</si>
  <si>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</si>
  <si>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</si>
  <si>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</si>
  <si>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</si>
  <si>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</si>
  <si>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</si>
  <si>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</si>
  <si>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</si>
  <si>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</si>
  <si>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</si>
  <si>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</si>
  <si>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</si>
  <si>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</si>
  <si>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</si>
  <si>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</si>
  <si>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</si>
  <si>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</si>
  <si>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</si>
  <si>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</si>
  <si>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</si>
  <si>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</si>
  <si>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</si>
  <si>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</si>
  <si>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</si>
  <si>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</si>
  <si>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</si>
  <si>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</si>
  <si>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</si>
  <si>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</si>
  <si>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</si>
  <si>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</si>
  <si>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</si>
  <si>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</si>
  <si>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</si>
  <si>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</si>
  <si>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</si>
  <si>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</si>
  <si>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</si>
  <si>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</si>
  <si>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</si>
  <si>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</si>
  <si>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</si>
  <si>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</si>
  <si>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</si>
  <si>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</si>
  <si>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</si>
  <si>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</si>
  <si>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</si>
  <si>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</si>
  <si>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</si>
  <si>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</si>
  <si>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</si>
  <si>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</si>
  <si>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</si>
  <si>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</si>
  <si>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</si>
  <si>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</si>
  <si>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</si>
  <si>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</si>
  <si>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</si>
  <si>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</si>
  <si>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</si>
  <si>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</si>
  <si>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</si>
  <si>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</si>
  <si>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</si>
  <si>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</si>
  <si>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</si>
  <si>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</si>
  <si>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</si>
  <si>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2018/000299</t>
  </si>
  <si>
    <t>ANDORRA (TE) - CEE GLORIA FUERTES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</si>
  <si>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</si>
  <si>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</si>
  <si>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</si>
  <si>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</si>
  <si>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</si>
  <si>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</si>
  <si>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</si>
  <si>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2024/000270</t>
  </si>
  <si>
    <t>2024/000340</t>
  </si>
  <si>
    <t>ADQUISICION DE EQUIPOS PARA PROCESOS DE INFORMACION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</si>
  <si>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</si>
  <si>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</si>
  <si>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</si>
  <si>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</si>
  <si>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</si>
  <si>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</si>
  <si>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</si>
  <si>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</si>
  <si>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</si>
  <si>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</si>
  <si>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</si>
  <si>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</si>
  <si>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2008/000764</t>
  </si>
  <si>
    <t>2011/000232</t>
  </si>
  <si>
    <t>2012/000232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</si>
  <si>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</si>
  <si>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</si>
  <si>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</si>
  <si>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</si>
  <si>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</si>
  <si>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</si>
  <si>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2016/000203</t>
  </si>
  <si>
    <t>MMTO BASES MEDIOS AEREOS ZA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</si>
  <si>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</si>
  <si>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</si>
  <si>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</si>
  <si>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</si>
  <si>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</si>
  <si>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</si>
  <si>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</si>
  <si>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</si>
  <si>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</si>
  <si>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</si>
  <si>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</si>
  <si>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</si>
  <si>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</si>
  <si>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</si>
  <si>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</si>
  <si>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</si>
  <si>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</si>
  <si>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</si>
  <si>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</si>
  <si>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</si>
  <si>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</si>
  <si>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</si>
  <si>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</si>
  <si>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</si>
  <si>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</si>
  <si>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</si>
  <si>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</si>
  <si>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</si>
  <si>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</si>
  <si>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</si>
  <si>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</si>
  <si>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</si>
  <si>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</si>
  <si>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</si>
  <si>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</si>
  <si>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</si>
  <si>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</si>
  <si>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</si>
  <si>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</si>
  <si>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</si>
  <si>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</si>
  <si>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</si>
  <si>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</si>
  <si>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</si>
  <si>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</si>
  <si>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</si>
  <si>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</si>
  <si>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</si>
  <si>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</si>
  <si>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</si>
  <si>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</si>
  <si>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</si>
  <si>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</si>
  <si>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</si>
  <si>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</si>
  <si>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</si>
  <si>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</si>
  <si>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</si>
  <si>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</si>
  <si>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</si>
  <si>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</si>
  <si>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</si>
  <si>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</si>
  <si>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</si>
  <si>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</si>
  <si>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</si>
  <si>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</si>
  <si>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</si>
  <si>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</si>
  <si>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</si>
  <si>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</si>
  <si>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</si>
  <si>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</si>
  <si>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</si>
  <si>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</si>
  <si>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</si>
  <si>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</si>
  <si>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</si>
  <si>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</si>
  <si>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</si>
  <si>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</si>
  <si>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</si>
  <si>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</si>
  <si>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</si>
  <si>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</si>
  <si>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</si>
  <si>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</si>
  <si>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</si>
  <si>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</si>
  <si>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</si>
  <si>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</si>
  <si>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</si>
  <si>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</si>
  <si>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</si>
  <si>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</si>
  <si>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</si>
  <si>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</si>
  <si>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</si>
  <si>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</si>
  <si>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</si>
  <si>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</si>
  <si>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</si>
  <si>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</si>
  <si>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</si>
  <si>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</si>
  <si>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</si>
  <si>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</si>
  <si>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</si>
  <si>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</si>
  <si>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</si>
  <si>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</si>
  <si>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</si>
  <si>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</si>
  <si>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</si>
  <si>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</si>
  <si>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</si>
  <si>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</si>
  <si>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</si>
  <si>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</si>
  <si>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</si>
  <si>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</si>
  <si>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</si>
  <si>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</si>
  <si>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</si>
  <si>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</si>
  <si>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</si>
  <si>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</si>
  <si>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</si>
  <si>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</si>
  <si>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</si>
  <si>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</si>
  <si>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</si>
  <si>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</si>
  <si>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</si>
  <si>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</si>
  <si>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</si>
  <si>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</si>
  <si>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</si>
  <si>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</si>
  <si>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</si>
  <si>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</si>
  <si>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</si>
  <si>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2024/000348</t>
  </si>
  <si>
    <t>REPOBLACIONES FORESTALES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</si>
  <si>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</si>
  <si>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</si>
  <si>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</si>
  <si>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</si>
  <si>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</si>
  <si>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</si>
  <si>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</si>
  <si>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</si>
  <si>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</si>
  <si>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</si>
  <si>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</si>
  <si>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</si>
  <si>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</si>
  <si>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</si>
  <si>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</si>
  <si>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</si>
  <si>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</si>
  <si>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</si>
  <si>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</si>
  <si>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</si>
  <si>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</si>
  <si>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</si>
  <si>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</si>
  <si>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</si>
  <si>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</si>
  <si>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</si>
  <si>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</si>
  <si>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</si>
  <si>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</si>
  <si>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</si>
  <si>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</si>
  <si>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</si>
  <si>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</si>
  <si>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</si>
  <si>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</si>
  <si>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</si>
  <si>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</si>
  <si>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</si>
  <si>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</si>
  <si>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</si>
  <si>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</si>
  <si>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</si>
  <si>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</si>
  <si>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</si>
  <si>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</si>
  <si>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</si>
  <si>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</si>
  <si>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</si>
  <si>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</si>
  <si>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</si>
  <si>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</si>
  <si>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</si>
  <si>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</si>
  <si>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</si>
  <si>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</si>
  <si>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</si>
  <si>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</si>
  <si>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</si>
  <si>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</si>
  <si>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</si>
  <si>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</si>
  <si>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</si>
  <si>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</si>
  <si>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</si>
  <si>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</si>
  <si>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</si>
  <si>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</si>
  <si>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</si>
  <si>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</si>
  <si>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</si>
  <si>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</si>
  <si>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</si>
  <si>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</si>
  <si>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</si>
  <si>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</si>
  <si>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</si>
  <si>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</si>
  <si>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</si>
  <si>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</si>
  <si>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</si>
  <si>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</si>
  <si>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</si>
  <si>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</si>
  <si>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</si>
  <si>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</si>
  <si>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</si>
  <si>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</si>
  <si>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</si>
  <si>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</si>
  <si>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</si>
  <si>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</si>
  <si>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</si>
  <si>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</si>
  <si>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</si>
  <si>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</si>
  <si>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</si>
  <si>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</si>
  <si>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</si>
  <si>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</si>
  <si>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</si>
  <si>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</si>
  <si>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2006/000024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</si>
  <si>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</si>
  <si>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</si>
  <si>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</si>
  <si>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</si>
  <si>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</si>
  <si>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</si>
  <si>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</si>
  <si>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</si>
  <si>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</si>
  <si>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</si>
  <si>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</si>
  <si>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</si>
  <si>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2017/000316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</si>
  <si>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</si>
  <si>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</si>
  <si>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</si>
  <si>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</si>
  <si>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</si>
  <si>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</si>
  <si>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</si>
  <si>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</si>
  <si>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</si>
  <si>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</si>
  <si>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</si>
  <si>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</si>
  <si>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</si>
  <si>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</si>
  <si>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</si>
  <si>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</si>
  <si>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</si>
  <si>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</si>
  <si>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</si>
  <si>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</si>
  <si>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</si>
  <si>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</si>
  <si>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</si>
  <si>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</si>
  <si>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</si>
  <si>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</si>
  <si>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</si>
  <si>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</si>
  <si>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</si>
  <si>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</si>
  <si>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</si>
  <si>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</si>
  <si>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</si>
  <si>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</si>
  <si>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</si>
  <si>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</si>
  <si>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</si>
  <si>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</si>
  <si>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</si>
  <si>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</si>
  <si>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</si>
  <si>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</si>
  <si>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</si>
  <si>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</si>
  <si>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</si>
  <si>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</si>
  <si>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</si>
  <si>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</si>
  <si>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</si>
  <si>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</si>
  <si>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</si>
  <si>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</si>
  <si>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</si>
  <si>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</si>
  <si>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</si>
  <si>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</si>
  <si>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</si>
  <si>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</si>
  <si>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</si>
  <si>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</si>
  <si>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</si>
  <si>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</si>
  <si>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</si>
  <si>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</si>
  <si>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</si>
  <si>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</si>
  <si>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</si>
  <si>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</si>
  <si>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</si>
  <si>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</si>
  <si>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</si>
  <si>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</si>
  <si>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</si>
  <si>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</si>
  <si>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</si>
  <si>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</si>
  <si>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</si>
  <si>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</si>
  <si>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</si>
  <si>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</si>
  <si>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</si>
  <si>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</si>
  <si>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</si>
  <si>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</si>
  <si>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</si>
  <si>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</si>
  <si>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</si>
  <si>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</si>
  <si>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</si>
  <si>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</si>
  <si>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</si>
  <si>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</si>
  <si>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</si>
  <si>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</si>
  <si>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</si>
  <si>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</si>
  <si>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</si>
  <si>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</si>
  <si>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</si>
  <si>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</si>
  <si>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</si>
  <si>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</si>
  <si>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</si>
  <si>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</si>
  <si>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</si>
  <si>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</si>
  <si>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</si>
  <si>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</si>
  <si>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</si>
  <si>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</si>
  <si>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</si>
  <si>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</si>
  <si>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</si>
  <si>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</si>
  <si>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</si>
  <si>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</si>
  <si>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</si>
  <si>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</si>
  <si>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</si>
  <si>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</si>
  <si>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</si>
  <si>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</si>
  <si>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</si>
  <si>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</si>
  <si>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</si>
  <si>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</si>
  <si>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</si>
  <si>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</si>
  <si>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</si>
  <si>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</si>
  <si>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</si>
  <si>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</si>
  <si>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</si>
  <si>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</si>
  <si>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</si>
  <si>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</si>
  <si>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</si>
  <si>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</si>
  <si>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</si>
  <si>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</si>
  <si>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</si>
  <si>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</si>
  <si>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</si>
  <si>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</si>
  <si>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</si>
  <si>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</si>
  <si>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</si>
  <si>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</si>
  <si>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</si>
  <si>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</si>
  <si>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</si>
  <si>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</si>
  <si>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</si>
  <si>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</si>
  <si>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</si>
  <si>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</si>
  <si>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</si>
  <si>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</si>
  <si>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</si>
  <si>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</si>
  <si>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</si>
  <si>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</si>
  <si>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</si>
  <si>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</si>
  <si>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</si>
  <si>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</si>
  <si>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</si>
  <si>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</si>
  <si>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</si>
  <si>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</si>
  <si>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</si>
  <si>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</si>
  <si>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</si>
  <si>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NUEVO CENTRO DE EDUCACIÓN PRIMARIA DE 18 UDS. EN Bº MIRALBUENO DE ZARAGOZA</t>
  </si>
  <si>
    <t>CONSTRUCCIÓN AULARIO DE EDUCACIÓN ESPECIAL  C.P. "AUGUSTO BÍLBILIS"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</si>
  <si>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</si>
  <si>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</si>
  <si>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</si>
  <si>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</si>
  <si>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</si>
  <si>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</si>
  <si>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</si>
  <si>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</si>
  <si>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</si>
  <si>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</si>
  <si>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</si>
  <si>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</si>
  <si>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</si>
  <si>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SERVICIO DE BIODIVERSIDAD DE LA D.G. DE SOSTENIBILIDAD</t>
  </si>
  <si>
    <t>MATERIAL DIVERSO PARA EL PARQUE NACIONAL DE ORDESA Y MONTE PERDIDO DE LA DG. COMENA</t>
  </si>
  <si>
    <t>MANT Y AMPLIACION CERTIFICACION FORESTAL REGIONAL EN LA C.A. ARAGÓN AÑO EN CURSO</t>
  </si>
  <si>
    <t>RB94074 COORDINACIÓN EN MATERIA DE SEGURIDAD Y SALUD DE OBRAS Y SERVICIOS EN EL PN DE ORDESA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</si>
  <si>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</si>
  <si>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</si>
  <si>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</si>
  <si>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</si>
  <si>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</si>
  <si>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</si>
  <si>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</si>
  <si>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</si>
  <si>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</si>
  <si>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</si>
  <si>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</si>
  <si>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</si>
  <si>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</si>
  <si>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</si>
  <si>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</si>
  <si>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</si>
  <si>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</si>
  <si>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</si>
  <si>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</si>
  <si>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</si>
  <si>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</si>
  <si>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</si>
  <si>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</si>
  <si>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</si>
  <si>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</si>
  <si>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</si>
  <si>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</si>
  <si>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</si>
  <si>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</si>
  <si>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</si>
  <si>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</si>
  <si>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</si>
  <si>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</si>
  <si>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OTRAS ACTUACIONES INFRAESTRUCTURAS DE EDUCACIÓN SECUNDARIA</t>
  </si>
  <si>
    <t>DATOS CONTABILIZADOS (actualizados a fecha 25 de 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</si>
</sst>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3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623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2278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13158148.51</v>
      </c>
      <c r="E7" s="17">
        <v>2950466373.4499998</v>
      </c>
      <c r="F7" s="17">
        <v>1815514726.0799999</v>
      </c>
      <c r="G7" s="17">
        <v>1815514726.0799999</v>
      </c>
      <c r="H7" s="17">
        <v>1809877748</v>
      </c>
      <c r="I7" s="19">
        <v>61.342090331424401</v>
      </c>
      <c r="J7" s="17">
        <v>1739320398.3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97552343.219999999</v>
      </c>
      <c r="E8" s="17">
        <v>1438574289.6400001</v>
      </c>
      <c r="F8" s="17">
        <v>1223217722.95</v>
      </c>
      <c r="G8" s="17">
        <v>1172897367.27</v>
      </c>
      <c r="H8" s="17">
        <v>880281285.62</v>
      </c>
      <c r="I8" s="19">
        <v>61.191228840902497</v>
      </c>
      <c r="J8" s="17">
        <v>839596768.57000005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-18226553.719999999</v>
      </c>
      <c r="E9" s="17">
        <v>205749736.69</v>
      </c>
      <c r="F9" s="17">
        <v>172862938.62</v>
      </c>
      <c r="G9" s="17">
        <v>172862938.02000001</v>
      </c>
      <c r="H9" s="17">
        <v>86057707</v>
      </c>
      <c r="I9" s="19">
        <v>41.826399578659903</v>
      </c>
      <c r="J9" s="17">
        <v>81244031.890000001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24086903.879999999</v>
      </c>
      <c r="E10" s="17">
        <v>1951510971.29</v>
      </c>
      <c r="F10" s="17">
        <v>1279682977.0599999</v>
      </c>
      <c r="G10" s="17">
        <v>1204068440.02</v>
      </c>
      <c r="H10" s="17">
        <v>955438572.44000006</v>
      </c>
      <c r="I10" s="19">
        <v>48.958913708203802</v>
      </c>
      <c r="J10" s="17">
        <v>921458854.67999995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-1914427.82</v>
      </c>
      <c r="E11" s="17">
        <v>38085572.18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78027740.219999999</v>
      </c>
      <c r="E12" s="17">
        <v>492169272.82999998</v>
      </c>
      <c r="F12" s="17">
        <v>281719591.79000002</v>
      </c>
      <c r="G12" s="17">
        <v>250783278.44999999</v>
      </c>
      <c r="H12" s="17">
        <v>103411393.75</v>
      </c>
      <c r="I12" s="19">
        <v>21.0113470016889</v>
      </c>
      <c r="J12" s="17">
        <v>98182645.980000004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133986713.41</v>
      </c>
      <c r="E13" s="17">
        <v>773653856.03999996</v>
      </c>
      <c r="F13" s="17">
        <v>502669991.00999999</v>
      </c>
      <c r="G13" s="17">
        <v>410815652.25999999</v>
      </c>
      <c r="H13" s="17">
        <v>184267313.46000001</v>
      </c>
      <c r="I13" s="19">
        <v>23.8177981045922</v>
      </c>
      <c r="J13" s="17">
        <v>157389042.50999999</v>
      </c>
    </row>
    <row r="14" spans="1:10" ht="13.8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326670867.70000005</v>
      </c>
      <c r="E14" s="20">
        <f t="shared" si="0"/>
        <v>7850210072.1199999</v>
      </c>
      <c r="F14" s="20">
        <f t="shared" si="0"/>
        <v>5275667947.5099993</v>
      </c>
      <c r="G14" s="20">
        <f t="shared" si="0"/>
        <v>5026942402.0999994</v>
      </c>
      <c r="H14" s="20">
        <f>SUM(H7:H13)</f>
        <v>4019334020.27</v>
      </c>
      <c r="I14" s="31">
        <f>H14*100/E14</f>
        <v>51.200337103648401</v>
      </c>
      <c r="J14" s="20">
        <f t="shared" si="0"/>
        <v>3837191741.9299994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683733353.35000002</v>
      </c>
      <c r="I16" s="19">
        <v>66.999069383864807</v>
      </c>
      <c r="J16" s="17">
        <v>636326090.29999995</v>
      </c>
    </row>
    <row r="17" spans="1:10" ht="13.8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683733353.35000002</v>
      </c>
      <c r="I17" s="31">
        <f t="shared" ref="I17:I18" si="2">H17*100/E17</f>
        <v>66.851676395247281</v>
      </c>
      <c r="J17" s="20">
        <f t="shared" si="1"/>
        <v>636326090.29999995</v>
      </c>
    </row>
    <row r="18" spans="1:10" ht="13.8" x14ac:dyDescent="0.2">
      <c r="A18" s="116" t="s">
        <v>33</v>
      </c>
      <c r="B18" s="117"/>
      <c r="C18" s="21">
        <f>+C14+C17</f>
        <v>8546300921.4300003</v>
      </c>
      <c r="D18" s="21">
        <f t="shared" ref="D18:J18" si="3">+D14+D17</f>
        <v>326670867.70000005</v>
      </c>
      <c r="E18" s="21">
        <f t="shared" si="3"/>
        <v>8872971789.1299992</v>
      </c>
      <c r="F18" s="21">
        <f t="shared" si="3"/>
        <v>6298429217.9799995</v>
      </c>
      <c r="G18" s="21">
        <f t="shared" si="3"/>
        <v>6049703672.5699997</v>
      </c>
      <c r="H18" s="21">
        <f t="shared" si="3"/>
        <v>4703067373.6199999</v>
      </c>
      <c r="I18" s="32">
        <f t="shared" si="2"/>
        <v>53.004421578141169</v>
      </c>
      <c r="J18" s="21">
        <f t="shared" si="3"/>
        <v>4473517832.2299995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7" width="20.7109375" customWidth="1"/>
    <col min="8" max="8" width="20.7109375" style="54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J1" s="89"/>
    </row>
    <row r="2" spans="1:10" s="76" customFormat="1" ht="18" x14ac:dyDescent="0.35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2278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1061</v>
      </c>
      <c r="B7" s="42" t="s">
        <v>1062</v>
      </c>
      <c r="C7" s="38">
        <v>0</v>
      </c>
      <c r="D7" s="38">
        <v>0</v>
      </c>
      <c r="E7" s="38">
        <v>0</v>
      </c>
      <c r="F7" s="38">
        <v>-2050.81</v>
      </c>
      <c r="G7" s="35">
        <v>0</v>
      </c>
      <c r="H7" s="55">
        <v>-2050.81</v>
      </c>
    </row>
    <row r="8" spans="1:10" ht="13.8" x14ac:dyDescent="0.2">
      <c r="A8" s="37" t="s">
        <v>811</v>
      </c>
      <c r="B8" s="42" t="s">
        <v>812</v>
      </c>
      <c r="C8" s="38">
        <v>109459.68</v>
      </c>
      <c r="D8" s="38">
        <v>0</v>
      </c>
      <c r="E8" s="38">
        <v>109459.68</v>
      </c>
      <c r="F8" s="38">
        <v>28119.09</v>
      </c>
      <c r="G8" s="35">
        <v>25.688993426620652</v>
      </c>
      <c r="H8" s="55">
        <v>25619.09</v>
      </c>
    </row>
    <row r="9" spans="1:10" ht="13.8" x14ac:dyDescent="0.2">
      <c r="A9" s="37" t="s">
        <v>813</v>
      </c>
      <c r="B9" s="42" t="s">
        <v>814</v>
      </c>
      <c r="C9" s="38">
        <v>11664310.91</v>
      </c>
      <c r="D9" s="38">
        <v>-59330.45</v>
      </c>
      <c r="E9" s="38">
        <v>11604980.460000001</v>
      </c>
      <c r="F9" s="38">
        <v>489366.7</v>
      </c>
      <c r="G9" s="35">
        <v>4.2168679360275281</v>
      </c>
      <c r="H9" s="55">
        <v>489366.7</v>
      </c>
    </row>
    <row r="10" spans="1:10" ht="13.8" x14ac:dyDescent="0.2">
      <c r="A10" s="37" t="s">
        <v>1063</v>
      </c>
      <c r="B10" s="42" t="s">
        <v>1064</v>
      </c>
      <c r="C10" s="38">
        <v>0</v>
      </c>
      <c r="D10" s="38">
        <v>0</v>
      </c>
      <c r="E10" s="38">
        <v>0</v>
      </c>
      <c r="F10" s="38">
        <v>17501114.579999998</v>
      </c>
      <c r="G10" s="35">
        <v>0</v>
      </c>
      <c r="H10" s="55">
        <v>17501114.579999998</v>
      </c>
    </row>
    <row r="11" spans="1:10" ht="13.8" x14ac:dyDescent="0.2">
      <c r="A11" s="37" t="s">
        <v>815</v>
      </c>
      <c r="B11" s="42" t="s">
        <v>816</v>
      </c>
      <c r="C11" s="38">
        <v>452784142.95999998</v>
      </c>
      <c r="D11" s="38">
        <v>0</v>
      </c>
      <c r="E11" s="38">
        <v>452784142.95999998</v>
      </c>
      <c r="F11" s="38">
        <v>117144857.01000001</v>
      </c>
      <c r="G11" s="35">
        <v>25.872120044705024</v>
      </c>
      <c r="H11" s="55">
        <v>117144857.01000001</v>
      </c>
    </row>
    <row r="12" spans="1:10" ht="13.8" x14ac:dyDescent="0.2">
      <c r="A12" s="37" t="s">
        <v>817</v>
      </c>
      <c r="B12" s="42" t="s">
        <v>818</v>
      </c>
      <c r="C12" s="38">
        <v>51668909.68</v>
      </c>
      <c r="D12" s="38">
        <v>-3400.14</v>
      </c>
      <c r="E12" s="38">
        <v>51665509.539999999</v>
      </c>
      <c r="F12" s="38">
        <v>31681862.640000001</v>
      </c>
      <c r="G12" s="35">
        <v>61.321107489458818</v>
      </c>
      <c r="H12" s="55">
        <v>30455643.710000001</v>
      </c>
    </row>
    <row r="13" spans="1:10" ht="13.8" x14ac:dyDescent="0.2">
      <c r="A13" s="37" t="s">
        <v>819</v>
      </c>
      <c r="B13" s="42" t="s">
        <v>820</v>
      </c>
      <c r="C13" s="38">
        <v>1644765</v>
      </c>
      <c r="D13" s="38">
        <v>0</v>
      </c>
      <c r="E13" s="38">
        <v>1644765</v>
      </c>
      <c r="F13" s="38">
        <v>2272111.96</v>
      </c>
      <c r="G13" s="35">
        <v>138.14204217623794</v>
      </c>
      <c r="H13" s="55">
        <v>2272111.96</v>
      </c>
    </row>
    <row r="14" spans="1:10" ht="13.8" x14ac:dyDescent="0.2">
      <c r="A14" s="37" t="s">
        <v>821</v>
      </c>
      <c r="B14" s="42" t="s">
        <v>1065</v>
      </c>
      <c r="C14" s="38">
        <v>37730279.090000004</v>
      </c>
      <c r="D14" s="38">
        <v>-34400</v>
      </c>
      <c r="E14" s="38">
        <v>37695879.090000004</v>
      </c>
      <c r="F14" s="38">
        <v>18889870.530000001</v>
      </c>
      <c r="G14" s="35">
        <v>50.11123493074637</v>
      </c>
      <c r="H14" s="55">
        <v>18889870.530000001</v>
      </c>
    </row>
    <row r="15" spans="1:10" ht="13.8" x14ac:dyDescent="0.2">
      <c r="A15" s="37" t="s">
        <v>823</v>
      </c>
      <c r="B15" s="42" t="s">
        <v>824</v>
      </c>
      <c r="C15" s="38">
        <v>1100000</v>
      </c>
      <c r="D15" s="38">
        <v>0</v>
      </c>
      <c r="E15" s="38">
        <v>1100000</v>
      </c>
      <c r="F15" s="38">
        <v>194627.75</v>
      </c>
      <c r="G15" s="35">
        <v>17.693431818181818</v>
      </c>
      <c r="H15" s="55">
        <v>194627.75</v>
      </c>
    </row>
    <row r="16" spans="1:10" ht="13.8" x14ac:dyDescent="0.2">
      <c r="A16" s="37" t="s">
        <v>825</v>
      </c>
      <c r="B16" s="42" t="s">
        <v>826</v>
      </c>
      <c r="C16" s="38">
        <v>129220.3</v>
      </c>
      <c r="D16" s="38">
        <v>0</v>
      </c>
      <c r="E16" s="38">
        <v>129220.3</v>
      </c>
      <c r="F16" s="38">
        <v>100226034.54000001</v>
      </c>
      <c r="G16" s="35">
        <v>77562.143517698074</v>
      </c>
      <c r="H16" s="55">
        <v>100226034.54000001</v>
      </c>
    </row>
    <row r="17" spans="1:8" ht="13.8" x14ac:dyDescent="0.2">
      <c r="A17" s="37" t="s">
        <v>1066</v>
      </c>
      <c r="B17" s="42" t="s">
        <v>1067</v>
      </c>
      <c r="C17" s="38">
        <v>0</v>
      </c>
      <c r="D17" s="38">
        <v>0</v>
      </c>
      <c r="E17" s="38">
        <v>0</v>
      </c>
      <c r="F17" s="38">
        <v>144590.20000000001</v>
      </c>
      <c r="G17" s="35">
        <v>0</v>
      </c>
      <c r="H17" s="55">
        <v>144590.20000000001</v>
      </c>
    </row>
    <row r="18" spans="1:8" ht="13.8" x14ac:dyDescent="0.2">
      <c r="A18" s="37" t="s">
        <v>827</v>
      </c>
      <c r="B18" s="42" t="s">
        <v>828</v>
      </c>
      <c r="C18" s="38">
        <v>45000</v>
      </c>
      <c r="D18" s="38">
        <v>0</v>
      </c>
      <c r="E18" s="38">
        <v>45000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1068</v>
      </c>
      <c r="B19" s="42" t="s">
        <v>1069</v>
      </c>
      <c r="C19" s="38">
        <v>0</v>
      </c>
      <c r="D19" s="38">
        <v>0</v>
      </c>
      <c r="E19" s="38">
        <v>0</v>
      </c>
      <c r="F19" s="38">
        <v>36709.9</v>
      </c>
      <c r="G19" s="35">
        <v>0</v>
      </c>
      <c r="H19" s="55">
        <v>36709.9</v>
      </c>
    </row>
    <row r="20" spans="1:8" ht="13.8" x14ac:dyDescent="0.2">
      <c r="A20" s="37" t="s">
        <v>829</v>
      </c>
      <c r="B20" s="42" t="s">
        <v>830</v>
      </c>
      <c r="C20" s="38">
        <v>14000</v>
      </c>
      <c r="D20" s="38">
        <v>0</v>
      </c>
      <c r="E20" s="38">
        <v>14000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1070</v>
      </c>
      <c r="B21" s="42" t="s">
        <v>1064</v>
      </c>
      <c r="C21" s="38">
        <v>0</v>
      </c>
      <c r="D21" s="38">
        <v>0</v>
      </c>
      <c r="E21" s="38">
        <v>0</v>
      </c>
      <c r="F21" s="38">
        <v>2098.35</v>
      </c>
      <c r="G21" s="35">
        <v>0</v>
      </c>
      <c r="H21" s="55">
        <v>2098.35</v>
      </c>
    </row>
    <row r="22" spans="1:8" ht="13.8" x14ac:dyDescent="0.2">
      <c r="A22" s="37" t="s">
        <v>831</v>
      </c>
      <c r="B22" s="42" t="s">
        <v>832</v>
      </c>
      <c r="C22" s="38">
        <v>24390972.859999999</v>
      </c>
      <c r="D22" s="38">
        <v>0</v>
      </c>
      <c r="E22" s="38">
        <v>24390972.859999999</v>
      </c>
      <c r="F22" s="38">
        <v>11433.5</v>
      </c>
      <c r="G22" s="35">
        <v>4.6875949006324302E-2</v>
      </c>
      <c r="H22" s="55">
        <v>11433.5</v>
      </c>
    </row>
    <row r="23" spans="1:8" ht="13.8" x14ac:dyDescent="0.2">
      <c r="A23" s="37" t="s">
        <v>833</v>
      </c>
      <c r="B23" s="42" t="s">
        <v>834</v>
      </c>
      <c r="C23" s="38">
        <v>6800</v>
      </c>
      <c r="D23" s="38">
        <v>0</v>
      </c>
      <c r="E23" s="38">
        <v>6800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835</v>
      </c>
      <c r="B24" s="42" t="s">
        <v>836</v>
      </c>
      <c r="C24" s="38">
        <v>143200</v>
      </c>
      <c r="D24" s="38">
        <v>0</v>
      </c>
      <c r="E24" s="38">
        <v>143200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837</v>
      </c>
      <c r="B25" s="42" t="s">
        <v>838</v>
      </c>
      <c r="C25" s="38">
        <v>52947.16</v>
      </c>
      <c r="D25" s="38">
        <v>0</v>
      </c>
      <c r="E25" s="38">
        <v>52947.16</v>
      </c>
      <c r="F25" s="38">
        <v>24398.32</v>
      </c>
      <c r="G25" s="35">
        <v>46.080507434204208</v>
      </c>
      <c r="H25" s="55">
        <v>24398.32</v>
      </c>
    </row>
    <row r="26" spans="1:8" ht="13.8" x14ac:dyDescent="0.2">
      <c r="A26" s="37" t="s">
        <v>839</v>
      </c>
      <c r="B26" s="42" t="s">
        <v>840</v>
      </c>
      <c r="C26" s="38">
        <v>34200</v>
      </c>
      <c r="D26" s="38">
        <v>0</v>
      </c>
      <c r="E26" s="38">
        <v>34200</v>
      </c>
      <c r="F26" s="38">
        <v>34200</v>
      </c>
      <c r="G26" s="35">
        <v>100</v>
      </c>
      <c r="H26" s="55">
        <v>34200</v>
      </c>
    </row>
    <row r="27" spans="1:8" ht="13.8" x14ac:dyDescent="0.2">
      <c r="A27" s="37" t="s">
        <v>841</v>
      </c>
      <c r="B27" s="42" t="s">
        <v>842</v>
      </c>
      <c r="C27" s="38">
        <v>61491</v>
      </c>
      <c r="D27" s="38">
        <v>0</v>
      </c>
      <c r="E27" s="38">
        <v>61491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843</v>
      </c>
      <c r="B28" s="42" t="s">
        <v>844</v>
      </c>
      <c r="C28" s="38">
        <v>1375538</v>
      </c>
      <c r="D28" s="38">
        <v>0</v>
      </c>
      <c r="E28" s="38">
        <v>1375538</v>
      </c>
      <c r="F28" s="38">
        <v>335996</v>
      </c>
      <c r="G28" s="35">
        <v>24.426515298014305</v>
      </c>
      <c r="H28" s="55">
        <v>335996</v>
      </c>
    </row>
    <row r="29" spans="1:8" ht="13.8" x14ac:dyDescent="0.2">
      <c r="A29" s="37" t="s">
        <v>845</v>
      </c>
      <c r="B29" s="42" t="s">
        <v>846</v>
      </c>
      <c r="C29" s="38">
        <v>42175</v>
      </c>
      <c r="D29" s="38">
        <v>0</v>
      </c>
      <c r="E29" s="38">
        <v>42175</v>
      </c>
      <c r="F29" s="38">
        <v>42071.01</v>
      </c>
      <c r="G29" s="35">
        <v>99.753432128037943</v>
      </c>
      <c r="H29" s="55">
        <v>42071.01</v>
      </c>
    </row>
    <row r="30" spans="1:8" ht="13.8" x14ac:dyDescent="0.2">
      <c r="A30" s="37" t="s">
        <v>1071</v>
      </c>
      <c r="B30" s="42" t="s">
        <v>1072</v>
      </c>
      <c r="C30" s="38">
        <v>0</v>
      </c>
      <c r="D30" s="38">
        <v>0</v>
      </c>
      <c r="E30" s="38">
        <v>0</v>
      </c>
      <c r="F30" s="38">
        <v>11956.53</v>
      </c>
      <c r="G30" s="35">
        <v>0</v>
      </c>
      <c r="H30" s="55">
        <v>11956.53</v>
      </c>
    </row>
    <row r="31" spans="1:8" ht="13.8" x14ac:dyDescent="0.2">
      <c r="A31" s="37" t="s">
        <v>847</v>
      </c>
      <c r="B31" s="42" t="s">
        <v>848</v>
      </c>
      <c r="C31" s="38">
        <v>117531.25</v>
      </c>
      <c r="D31" s="38">
        <v>0</v>
      </c>
      <c r="E31" s="38">
        <v>117531.25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849</v>
      </c>
      <c r="B32" s="42" t="s">
        <v>850</v>
      </c>
      <c r="C32" s="38">
        <v>72372</v>
      </c>
      <c r="D32" s="38">
        <v>0</v>
      </c>
      <c r="E32" s="38">
        <v>72372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851</v>
      </c>
      <c r="B33" s="42" t="s">
        <v>852</v>
      </c>
      <c r="C33" s="38">
        <v>21000</v>
      </c>
      <c r="D33" s="38">
        <v>0</v>
      </c>
      <c r="E33" s="38">
        <v>21000</v>
      </c>
      <c r="F33" s="38">
        <v>32332.73</v>
      </c>
      <c r="G33" s="35">
        <v>153.96538095238094</v>
      </c>
      <c r="H33" s="55">
        <v>32332.73</v>
      </c>
    </row>
    <row r="34" spans="1:8" ht="13.8" x14ac:dyDescent="0.2">
      <c r="A34" s="37" t="s">
        <v>853</v>
      </c>
      <c r="B34" s="42" t="s">
        <v>854</v>
      </c>
      <c r="C34" s="38">
        <v>0</v>
      </c>
      <c r="D34" s="38">
        <v>636649.39</v>
      </c>
      <c r="E34" s="38">
        <v>636649.39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855</v>
      </c>
      <c r="B35" s="42" t="s">
        <v>856</v>
      </c>
      <c r="C35" s="38">
        <v>3461656.95</v>
      </c>
      <c r="D35" s="38">
        <v>18076.310000000001</v>
      </c>
      <c r="E35" s="38">
        <v>3479733.26</v>
      </c>
      <c r="F35" s="38">
        <v>1987431.43</v>
      </c>
      <c r="G35" s="35">
        <v>57.114476355006595</v>
      </c>
      <c r="H35" s="55">
        <v>1987431.43</v>
      </c>
    </row>
    <row r="36" spans="1:8" ht="13.8" x14ac:dyDescent="0.2">
      <c r="A36" s="37" t="s">
        <v>857</v>
      </c>
      <c r="B36" s="42" t="s">
        <v>858</v>
      </c>
      <c r="C36" s="38">
        <v>3650745.47</v>
      </c>
      <c r="D36" s="38">
        <v>0</v>
      </c>
      <c r="E36" s="38">
        <v>3650745.47</v>
      </c>
      <c r="F36" s="38">
        <v>953157.4</v>
      </c>
      <c r="G36" s="35">
        <v>26.108568998648924</v>
      </c>
      <c r="H36" s="55">
        <v>953157.4</v>
      </c>
    </row>
    <row r="37" spans="1:8" ht="13.8" x14ac:dyDescent="0.2">
      <c r="A37" s="37" t="s">
        <v>1073</v>
      </c>
      <c r="B37" s="42" t="s">
        <v>1074</v>
      </c>
      <c r="C37" s="38">
        <v>0</v>
      </c>
      <c r="D37" s="38">
        <v>0</v>
      </c>
      <c r="E37" s="38">
        <v>0</v>
      </c>
      <c r="F37" s="38">
        <v>-624589.11</v>
      </c>
      <c r="G37" s="35">
        <v>0</v>
      </c>
      <c r="H37" s="55">
        <v>-624589.11</v>
      </c>
    </row>
    <row r="38" spans="1:8" ht="13.8" x14ac:dyDescent="0.2">
      <c r="A38" s="37" t="s">
        <v>1075</v>
      </c>
      <c r="B38" s="42" t="s">
        <v>1076</v>
      </c>
      <c r="C38" s="38">
        <v>0</v>
      </c>
      <c r="D38" s="38">
        <v>0</v>
      </c>
      <c r="E38" s="38">
        <v>0</v>
      </c>
      <c r="F38" s="38">
        <v>867.64</v>
      </c>
      <c r="G38" s="35">
        <v>0</v>
      </c>
      <c r="H38" s="55">
        <v>867.64</v>
      </c>
    </row>
    <row r="39" spans="1:8" ht="13.8" x14ac:dyDescent="0.2">
      <c r="A39" s="37" t="s">
        <v>1077</v>
      </c>
      <c r="B39" s="42" t="s">
        <v>1078</v>
      </c>
      <c r="C39" s="38">
        <v>0</v>
      </c>
      <c r="D39" s="38">
        <v>0</v>
      </c>
      <c r="E39" s="38">
        <v>0</v>
      </c>
      <c r="F39" s="38">
        <v>638995.94999999995</v>
      </c>
      <c r="G39" s="35">
        <v>0</v>
      </c>
      <c r="H39" s="55">
        <v>638995.94999999995</v>
      </c>
    </row>
    <row r="40" spans="1:8" ht="13.8" x14ac:dyDescent="0.2">
      <c r="A40" s="37" t="s">
        <v>859</v>
      </c>
      <c r="B40" s="42" t="s">
        <v>860</v>
      </c>
      <c r="C40" s="38">
        <v>0</v>
      </c>
      <c r="D40" s="38">
        <v>0</v>
      </c>
      <c r="E40" s="38">
        <v>0</v>
      </c>
      <c r="F40" s="38">
        <v>55920.15</v>
      </c>
      <c r="G40" s="35">
        <v>0</v>
      </c>
      <c r="H40" s="55">
        <v>55920.15</v>
      </c>
    </row>
    <row r="41" spans="1:8" ht="13.8" x14ac:dyDescent="0.2">
      <c r="A41" s="37" t="s">
        <v>861</v>
      </c>
      <c r="B41" s="42" t="s">
        <v>862</v>
      </c>
      <c r="C41" s="38">
        <v>0</v>
      </c>
      <c r="D41" s="38">
        <v>0</v>
      </c>
      <c r="E41" s="38">
        <v>0</v>
      </c>
      <c r="F41" s="38">
        <v>903.28</v>
      </c>
      <c r="G41" s="35">
        <v>0</v>
      </c>
      <c r="H41" s="55">
        <v>903.28</v>
      </c>
    </row>
    <row r="42" spans="1:8" ht="13.8" x14ac:dyDescent="0.2">
      <c r="A42" s="37" t="s">
        <v>865</v>
      </c>
      <c r="B42" s="42" t="s">
        <v>866</v>
      </c>
      <c r="C42" s="38">
        <v>30000000</v>
      </c>
      <c r="D42" s="38">
        <v>0</v>
      </c>
      <c r="E42" s="38">
        <v>30000000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867</v>
      </c>
      <c r="B43" s="42" t="s">
        <v>868</v>
      </c>
      <c r="C43" s="38">
        <v>0</v>
      </c>
      <c r="D43" s="38">
        <v>74368973.890000001</v>
      </c>
      <c r="E43" s="38">
        <v>74368973.890000001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869</v>
      </c>
      <c r="B44" s="42" t="s">
        <v>870</v>
      </c>
      <c r="C44" s="38">
        <v>18257055</v>
      </c>
      <c r="D44" s="38">
        <v>246021.69</v>
      </c>
      <c r="E44" s="38">
        <v>18503076.690000001</v>
      </c>
      <c r="F44" s="38">
        <v>669329.48</v>
      </c>
      <c r="G44" s="35">
        <v>3.6173955889278648</v>
      </c>
      <c r="H44" s="55">
        <v>669329.48</v>
      </c>
    </row>
    <row r="45" spans="1:8" ht="13.8" x14ac:dyDescent="0.2">
      <c r="A45" s="37" t="s">
        <v>871</v>
      </c>
      <c r="B45" s="42" t="s">
        <v>872</v>
      </c>
      <c r="C45" s="38">
        <v>4164144.29</v>
      </c>
      <c r="D45" s="38">
        <v>1560418.69</v>
      </c>
      <c r="E45" s="38">
        <v>5724562.9800000004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873</v>
      </c>
      <c r="B46" s="42" t="s">
        <v>874</v>
      </c>
      <c r="C46" s="38">
        <v>5085641.54</v>
      </c>
      <c r="D46" s="38">
        <v>2237443.4900000002</v>
      </c>
      <c r="E46" s="38">
        <v>7323085.0300000003</v>
      </c>
      <c r="F46" s="38">
        <v>272113.34999999998</v>
      </c>
      <c r="G46" s="35">
        <v>3.7158294473606563</v>
      </c>
      <c r="H46" s="55">
        <v>264613.34999999998</v>
      </c>
    </row>
    <row r="47" spans="1:8" ht="13.8" x14ac:dyDescent="0.2">
      <c r="A47" s="37" t="s">
        <v>875</v>
      </c>
      <c r="B47" s="42" t="s">
        <v>876</v>
      </c>
      <c r="C47" s="38">
        <v>17533559.25</v>
      </c>
      <c r="D47" s="38">
        <v>16481863.16</v>
      </c>
      <c r="E47" s="38">
        <v>34015422.409999996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877</v>
      </c>
      <c r="B48" s="42" t="s">
        <v>878</v>
      </c>
      <c r="C48" s="38">
        <v>29518975.379999999</v>
      </c>
      <c r="D48" s="38">
        <v>20364127.93</v>
      </c>
      <c r="E48" s="38">
        <v>49883103.310000002</v>
      </c>
      <c r="F48" s="38">
        <v>586421.05000000005</v>
      </c>
      <c r="G48" s="35">
        <v>1.1755905528885588</v>
      </c>
      <c r="H48" s="55">
        <v>516143.89</v>
      </c>
    </row>
    <row r="49" spans="1:8" ht="13.8" x14ac:dyDescent="0.2">
      <c r="A49" s="37" t="s">
        <v>879</v>
      </c>
      <c r="B49" s="42" t="s">
        <v>880</v>
      </c>
      <c r="C49" s="38">
        <v>34704142.350000001</v>
      </c>
      <c r="D49" s="38">
        <v>21013633.809999999</v>
      </c>
      <c r="E49" s="38">
        <v>55717776.159999996</v>
      </c>
      <c r="F49" s="38">
        <v>3324124.71</v>
      </c>
      <c r="G49" s="35">
        <v>5.9660039202828088</v>
      </c>
      <c r="H49" s="55">
        <v>171124.71</v>
      </c>
    </row>
    <row r="50" spans="1:8" ht="13.8" x14ac:dyDescent="0.2">
      <c r="A50" s="37" t="s">
        <v>881</v>
      </c>
      <c r="B50" s="42" t="s">
        <v>882</v>
      </c>
      <c r="C50" s="38">
        <v>92759661.290000007</v>
      </c>
      <c r="D50" s="38">
        <v>37338827.649999999</v>
      </c>
      <c r="E50" s="38">
        <v>130098488.94</v>
      </c>
      <c r="F50" s="38">
        <v>3004500</v>
      </c>
      <c r="G50" s="35">
        <v>2.309404224814358</v>
      </c>
      <c r="H50" s="55">
        <v>3004500</v>
      </c>
    </row>
    <row r="51" spans="1:8" ht="13.8" x14ac:dyDescent="0.2">
      <c r="A51" s="37" t="s">
        <v>883</v>
      </c>
      <c r="B51" s="42" t="s">
        <v>884</v>
      </c>
      <c r="C51" s="38">
        <v>51915076.57</v>
      </c>
      <c r="D51" s="38">
        <v>19796803.469999999</v>
      </c>
      <c r="E51" s="38">
        <v>71711880.040000007</v>
      </c>
      <c r="F51" s="38">
        <v>467683.71</v>
      </c>
      <c r="G51" s="35">
        <v>0.65217047682912754</v>
      </c>
      <c r="H51" s="55">
        <v>240426.47</v>
      </c>
    </row>
    <row r="52" spans="1:8" ht="13.8" x14ac:dyDescent="0.2">
      <c r="A52" s="37" t="s">
        <v>885</v>
      </c>
      <c r="B52" s="42" t="s">
        <v>886</v>
      </c>
      <c r="C52" s="38">
        <v>518701.17</v>
      </c>
      <c r="D52" s="38">
        <v>2738435.77</v>
      </c>
      <c r="E52" s="38">
        <v>3257136.94</v>
      </c>
      <c r="F52" s="38">
        <v>5869702.1699999999</v>
      </c>
      <c r="G52" s="35">
        <v>180.21048172448039</v>
      </c>
      <c r="H52" s="55">
        <v>5869702.1699999999</v>
      </c>
    </row>
    <row r="53" spans="1:8" ht="13.8" x14ac:dyDescent="0.2">
      <c r="A53" s="37" t="s">
        <v>887</v>
      </c>
      <c r="B53" s="42" t="s">
        <v>888</v>
      </c>
      <c r="C53" s="38">
        <v>2211512.88</v>
      </c>
      <c r="D53" s="38">
        <v>0</v>
      </c>
      <c r="E53" s="38">
        <v>2211512.88</v>
      </c>
      <c r="F53" s="38">
        <v>1434.98</v>
      </c>
      <c r="G53" s="35">
        <v>6.4886802739308483E-2</v>
      </c>
      <c r="H53" s="55">
        <v>1434.98</v>
      </c>
    </row>
    <row r="54" spans="1:8" ht="13.8" x14ac:dyDescent="0.2">
      <c r="A54" s="37" t="s">
        <v>889</v>
      </c>
      <c r="B54" s="42" t="s">
        <v>890</v>
      </c>
      <c r="C54" s="38">
        <v>11723916.789999999</v>
      </c>
      <c r="D54" s="38">
        <v>10006.5</v>
      </c>
      <c r="E54" s="38">
        <v>11733923.289999999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891</v>
      </c>
      <c r="B55" s="42" t="s">
        <v>892</v>
      </c>
      <c r="C55" s="38">
        <v>6749247</v>
      </c>
      <c r="D55" s="38">
        <v>2258454.42</v>
      </c>
      <c r="E55" s="38">
        <v>9007701.4199999999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893</v>
      </c>
      <c r="B56" s="42" t="s">
        <v>894</v>
      </c>
      <c r="C56" s="38">
        <v>55327709.32</v>
      </c>
      <c r="D56" s="38">
        <v>14401713.300000001</v>
      </c>
      <c r="E56" s="38">
        <v>69729422.620000005</v>
      </c>
      <c r="F56" s="38">
        <v>6626117.71</v>
      </c>
      <c r="G56" s="35">
        <v>9.5026137619264848</v>
      </c>
      <c r="H56" s="55">
        <v>6626117.71</v>
      </c>
    </row>
    <row r="57" spans="1:8" ht="13.8" x14ac:dyDescent="0.2">
      <c r="A57" s="37" t="s">
        <v>895</v>
      </c>
      <c r="B57" s="42" t="s">
        <v>896</v>
      </c>
      <c r="C57" s="38">
        <v>1480000</v>
      </c>
      <c r="D57" s="38">
        <v>0</v>
      </c>
      <c r="E57" s="38">
        <v>1480000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897</v>
      </c>
      <c r="B58" s="42" t="s">
        <v>898</v>
      </c>
      <c r="C58" s="38">
        <v>4168383</v>
      </c>
      <c r="D58" s="38">
        <v>0</v>
      </c>
      <c r="E58" s="38">
        <v>4168383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899</v>
      </c>
      <c r="B59" s="42" t="s">
        <v>900</v>
      </c>
      <c r="C59" s="38">
        <v>6855448.0099999998</v>
      </c>
      <c r="D59" s="38">
        <v>3146905.27</v>
      </c>
      <c r="E59" s="38">
        <v>10002353.279999999</v>
      </c>
      <c r="F59" s="38">
        <v>4640.6000000000004</v>
      </c>
      <c r="G59" s="35">
        <v>4.6395081938157667E-2</v>
      </c>
      <c r="H59" s="55">
        <v>4640.6000000000004</v>
      </c>
    </row>
    <row r="60" spans="1:8" ht="13.8" x14ac:dyDescent="0.2">
      <c r="A60" s="37" t="s">
        <v>901</v>
      </c>
      <c r="B60" s="42" t="s">
        <v>902</v>
      </c>
      <c r="C60" s="38">
        <v>3450000</v>
      </c>
      <c r="D60" s="38">
        <v>140227.69</v>
      </c>
      <c r="E60" s="38">
        <v>3590227.69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903</v>
      </c>
      <c r="B61" s="42" t="s">
        <v>904</v>
      </c>
      <c r="C61" s="38">
        <v>3387794.68</v>
      </c>
      <c r="D61" s="38">
        <v>0</v>
      </c>
      <c r="E61" s="38">
        <v>3387794.68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905</v>
      </c>
      <c r="B62" s="42" t="s">
        <v>906</v>
      </c>
      <c r="C62" s="38">
        <v>0</v>
      </c>
      <c r="D62" s="38">
        <v>3000</v>
      </c>
      <c r="E62" s="38">
        <v>3000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907</v>
      </c>
      <c r="B63" s="42" t="s">
        <v>908</v>
      </c>
      <c r="C63" s="38">
        <v>34636649.390000001</v>
      </c>
      <c r="D63" s="38">
        <v>-34636649.390000001</v>
      </c>
      <c r="E63" s="38">
        <v>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909</v>
      </c>
      <c r="B64" s="42" t="s">
        <v>910</v>
      </c>
      <c r="C64" s="38">
        <v>2650000</v>
      </c>
      <c r="D64" s="38">
        <v>0</v>
      </c>
      <c r="E64" s="38">
        <v>2650000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911</v>
      </c>
      <c r="B65" s="42" t="s">
        <v>912</v>
      </c>
      <c r="C65" s="38">
        <v>1706489.77</v>
      </c>
      <c r="D65" s="38">
        <v>0</v>
      </c>
      <c r="E65" s="38">
        <v>1706489.77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913</v>
      </c>
      <c r="B66" s="42" t="s">
        <v>914</v>
      </c>
      <c r="C66" s="38">
        <v>1018289.05</v>
      </c>
      <c r="D66" s="38">
        <v>0</v>
      </c>
      <c r="E66" s="38">
        <v>1018289.05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915</v>
      </c>
      <c r="B67" s="42" t="s">
        <v>916</v>
      </c>
      <c r="C67" s="38">
        <v>0</v>
      </c>
      <c r="D67" s="38">
        <v>1131600</v>
      </c>
      <c r="E67" s="38">
        <v>1131600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917</v>
      </c>
      <c r="B68" s="42" t="s">
        <v>918</v>
      </c>
      <c r="C68" s="38">
        <v>0</v>
      </c>
      <c r="D68" s="38">
        <v>1316690</v>
      </c>
      <c r="E68" s="38">
        <v>1316690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1079</v>
      </c>
      <c r="B69" s="42" t="s">
        <v>1080</v>
      </c>
      <c r="C69" s="38">
        <v>0</v>
      </c>
      <c r="D69" s="38">
        <v>0</v>
      </c>
      <c r="E69" s="38">
        <v>0</v>
      </c>
      <c r="F69" s="38">
        <v>1859504.13</v>
      </c>
      <c r="G69" s="35">
        <v>0</v>
      </c>
      <c r="H69" s="55">
        <v>1859504.13</v>
      </c>
    </row>
    <row r="70" spans="1:8" ht="13.8" x14ac:dyDescent="0.2">
      <c r="A70" s="37" t="s">
        <v>919</v>
      </c>
      <c r="B70" s="42" t="s">
        <v>920</v>
      </c>
      <c r="C70" s="38">
        <v>2749089.42</v>
      </c>
      <c r="D70" s="38">
        <v>-257610.42</v>
      </c>
      <c r="E70" s="38">
        <v>2491479</v>
      </c>
      <c r="F70" s="38">
        <v>2491479</v>
      </c>
      <c r="G70" s="35">
        <v>100</v>
      </c>
      <c r="H70" s="55">
        <v>1218415.5900000001</v>
      </c>
    </row>
    <row r="71" spans="1:8" ht="13.8" x14ac:dyDescent="0.2">
      <c r="A71" s="37" t="s">
        <v>1081</v>
      </c>
      <c r="B71" s="42" t="s">
        <v>1082</v>
      </c>
      <c r="C71" s="38">
        <v>0</v>
      </c>
      <c r="D71" s="38">
        <v>0</v>
      </c>
      <c r="E71" s="38">
        <v>0</v>
      </c>
      <c r="F71" s="38">
        <v>89.01</v>
      </c>
      <c r="G71" s="35">
        <v>0</v>
      </c>
      <c r="H71" s="55">
        <v>89.01</v>
      </c>
    </row>
    <row r="72" spans="1:8" ht="13.8" x14ac:dyDescent="0.2">
      <c r="A72" s="37" t="s">
        <v>921</v>
      </c>
      <c r="B72" s="42" t="s">
        <v>922</v>
      </c>
      <c r="C72" s="38">
        <v>29663060.170000002</v>
      </c>
      <c r="D72" s="38">
        <v>7277018.6200000001</v>
      </c>
      <c r="E72" s="38">
        <v>36940078.789999999</v>
      </c>
      <c r="F72" s="38">
        <v>37146154.520000003</v>
      </c>
      <c r="G72" s="35">
        <v>100.55786489024975</v>
      </c>
      <c r="H72" s="55">
        <v>9998454.8399999999</v>
      </c>
    </row>
    <row r="73" spans="1:8" ht="13.8" x14ac:dyDescent="0.2">
      <c r="A73" s="37" t="s">
        <v>923</v>
      </c>
      <c r="B73" s="42" t="s">
        <v>924</v>
      </c>
      <c r="C73" s="38">
        <v>39548258.789999999</v>
      </c>
      <c r="D73" s="38">
        <v>8549673.2100000009</v>
      </c>
      <c r="E73" s="38">
        <v>48097932</v>
      </c>
      <c r="F73" s="38">
        <v>48481273.590000004</v>
      </c>
      <c r="G73" s="35">
        <v>100.79700222870289</v>
      </c>
      <c r="H73" s="55">
        <v>24667819.329999998</v>
      </c>
    </row>
    <row r="74" spans="1:8" ht="13.8" x14ac:dyDescent="0.2">
      <c r="A74" s="37" t="s">
        <v>925</v>
      </c>
      <c r="B74" s="42" t="s">
        <v>926</v>
      </c>
      <c r="C74" s="38">
        <v>0</v>
      </c>
      <c r="D74" s="38">
        <v>441616.32</v>
      </c>
      <c r="E74" s="38">
        <v>441616.32</v>
      </c>
      <c r="F74" s="38">
        <v>449980.27</v>
      </c>
      <c r="G74" s="35">
        <v>101.89394042321624</v>
      </c>
      <c r="H74" s="55">
        <v>337485.2</v>
      </c>
    </row>
    <row r="75" spans="1:8" s="88" customFormat="1" ht="13.8" x14ac:dyDescent="0.2">
      <c r="A75" s="37" t="s">
        <v>927</v>
      </c>
      <c r="B75" s="42" t="s">
        <v>928</v>
      </c>
      <c r="C75" s="38">
        <v>191000</v>
      </c>
      <c r="D75" s="38">
        <v>0</v>
      </c>
      <c r="E75" s="38">
        <v>191000</v>
      </c>
      <c r="F75" s="38">
        <v>125412.68</v>
      </c>
      <c r="G75" s="35">
        <v>65.661089005235596</v>
      </c>
      <c r="H75" s="55">
        <v>125412.68</v>
      </c>
    </row>
    <row r="76" spans="1:8" s="88" customFormat="1" ht="13.8" x14ac:dyDescent="0.2">
      <c r="A76" s="37" t="s">
        <v>929</v>
      </c>
      <c r="B76" s="42" t="s">
        <v>930</v>
      </c>
      <c r="C76" s="38">
        <v>180000</v>
      </c>
      <c r="D76" s="38">
        <v>0</v>
      </c>
      <c r="E76" s="38">
        <v>180000</v>
      </c>
      <c r="F76" s="38">
        <v>113808.15</v>
      </c>
      <c r="G76" s="35">
        <v>63.226750000000003</v>
      </c>
      <c r="H76" s="55">
        <v>113808.15</v>
      </c>
    </row>
    <row r="77" spans="1:8" s="88" customFormat="1" ht="13.8" x14ac:dyDescent="0.2">
      <c r="A77" s="37" t="s">
        <v>931</v>
      </c>
      <c r="B77" s="42" t="s">
        <v>932</v>
      </c>
      <c r="C77" s="38">
        <v>355651.93</v>
      </c>
      <c r="D77" s="38">
        <v>0</v>
      </c>
      <c r="E77" s="38">
        <v>355651.93</v>
      </c>
      <c r="F77" s="38">
        <v>210323.5</v>
      </c>
      <c r="G77" s="35">
        <v>59.137454983022309</v>
      </c>
      <c r="H77" s="55">
        <v>210323.5</v>
      </c>
    </row>
    <row r="78" spans="1:8" s="88" customFormat="1" ht="13.8" x14ac:dyDescent="0.2">
      <c r="A78" s="37" t="s">
        <v>933</v>
      </c>
      <c r="B78" s="42" t="s">
        <v>934</v>
      </c>
      <c r="C78" s="38">
        <v>670674.65</v>
      </c>
      <c r="D78" s="38">
        <v>0</v>
      </c>
      <c r="E78" s="38">
        <v>670674.65</v>
      </c>
      <c r="F78" s="38">
        <v>0</v>
      </c>
      <c r="G78" s="35">
        <v>0</v>
      </c>
      <c r="H78" s="55">
        <v>0</v>
      </c>
    </row>
    <row r="79" spans="1:8" s="88" customFormat="1" ht="13.8" x14ac:dyDescent="0.2">
      <c r="A79" s="37" t="s">
        <v>935</v>
      </c>
      <c r="B79" s="42" t="s">
        <v>936</v>
      </c>
      <c r="C79" s="38">
        <v>725500</v>
      </c>
      <c r="D79" s="38">
        <v>0</v>
      </c>
      <c r="E79" s="38">
        <v>725500</v>
      </c>
      <c r="F79" s="38">
        <v>0</v>
      </c>
      <c r="G79" s="35">
        <v>0</v>
      </c>
      <c r="H79" s="55">
        <v>0</v>
      </c>
    </row>
    <row r="80" spans="1:8" s="88" customFormat="1" ht="13.8" x14ac:dyDescent="0.2">
      <c r="A80" s="37" t="s">
        <v>937</v>
      </c>
      <c r="B80" s="42" t="s">
        <v>938</v>
      </c>
      <c r="C80" s="38">
        <v>50000</v>
      </c>
      <c r="D80" s="38">
        <v>0</v>
      </c>
      <c r="E80" s="38">
        <v>50000</v>
      </c>
      <c r="F80" s="38">
        <v>11791.74</v>
      </c>
      <c r="G80" s="35">
        <v>23.583480000000002</v>
      </c>
      <c r="H80" s="55">
        <v>11791.74</v>
      </c>
    </row>
    <row r="81" spans="1:8" s="88" customFormat="1" ht="13.8" x14ac:dyDescent="0.2">
      <c r="A81" s="37" t="s">
        <v>939</v>
      </c>
      <c r="B81" s="42" t="s">
        <v>940</v>
      </c>
      <c r="C81" s="38">
        <v>125000</v>
      </c>
      <c r="D81" s="38">
        <v>0</v>
      </c>
      <c r="E81" s="38">
        <v>125000</v>
      </c>
      <c r="F81" s="38">
        <v>0</v>
      </c>
      <c r="G81" s="35">
        <v>0</v>
      </c>
      <c r="H81" s="55">
        <v>0</v>
      </c>
    </row>
    <row r="82" spans="1:8" s="88" customFormat="1" ht="13.8" x14ac:dyDescent="0.2">
      <c r="A82" s="37" t="s">
        <v>1083</v>
      </c>
      <c r="B82" s="42" t="s">
        <v>1084</v>
      </c>
      <c r="C82" s="38">
        <v>0</v>
      </c>
      <c r="D82" s="38">
        <v>0</v>
      </c>
      <c r="E82" s="38">
        <v>0</v>
      </c>
      <c r="F82" s="38">
        <v>502.94</v>
      </c>
      <c r="G82" s="35">
        <v>0</v>
      </c>
      <c r="H82" s="55">
        <v>502.94</v>
      </c>
    </row>
    <row r="83" spans="1:8" s="88" customFormat="1" ht="13.8" x14ac:dyDescent="0.2">
      <c r="A83" s="37" t="s">
        <v>941</v>
      </c>
      <c r="B83" s="42" t="s">
        <v>942</v>
      </c>
      <c r="C83" s="38">
        <v>27210093.789999999</v>
      </c>
      <c r="D83" s="38">
        <v>0</v>
      </c>
      <c r="E83" s="38">
        <v>27210093.789999999</v>
      </c>
      <c r="F83" s="38">
        <v>23733208.460000001</v>
      </c>
      <c r="G83" s="35">
        <v>87.222075172420787</v>
      </c>
      <c r="H83" s="55">
        <v>23733208.460000001</v>
      </c>
    </row>
    <row r="84" spans="1:8" s="88" customFormat="1" ht="13.8" x14ac:dyDescent="0.2">
      <c r="A84" s="37" t="s">
        <v>1085</v>
      </c>
      <c r="B84" s="42" t="s">
        <v>1086</v>
      </c>
      <c r="C84" s="38">
        <v>0</v>
      </c>
      <c r="D84" s="38">
        <v>0</v>
      </c>
      <c r="E84" s="38">
        <v>0</v>
      </c>
      <c r="F84" s="38">
        <v>322936.96000000002</v>
      </c>
      <c r="G84" s="35">
        <v>0</v>
      </c>
      <c r="H84" s="55">
        <v>322936.96000000002</v>
      </c>
    </row>
    <row r="85" spans="1:8" s="88" customFormat="1" ht="13.8" x14ac:dyDescent="0.2">
      <c r="A85" s="37" t="s">
        <v>1087</v>
      </c>
      <c r="B85" s="42" t="s">
        <v>1088</v>
      </c>
      <c r="C85" s="38">
        <v>0</v>
      </c>
      <c r="D85" s="38">
        <v>0</v>
      </c>
      <c r="E85" s="38">
        <v>0</v>
      </c>
      <c r="F85" s="38">
        <v>46741130.950000003</v>
      </c>
      <c r="G85" s="35">
        <v>0</v>
      </c>
      <c r="H85" s="55">
        <v>46741130.950000003</v>
      </c>
    </row>
    <row r="86" spans="1:8" s="88" customFormat="1" ht="13.8" x14ac:dyDescent="0.2">
      <c r="A86" s="37" t="s">
        <v>943</v>
      </c>
      <c r="B86" s="42" t="s">
        <v>944</v>
      </c>
      <c r="C86" s="38">
        <v>51600</v>
      </c>
      <c r="D86" s="38">
        <v>0</v>
      </c>
      <c r="E86" s="38">
        <v>51600</v>
      </c>
      <c r="F86" s="38">
        <v>0</v>
      </c>
      <c r="G86" s="35">
        <v>0</v>
      </c>
      <c r="H86" s="55">
        <v>0</v>
      </c>
    </row>
    <row r="87" spans="1:8" s="88" customFormat="1" ht="13.8" x14ac:dyDescent="0.2">
      <c r="A87" s="37" t="s">
        <v>945</v>
      </c>
      <c r="B87" s="42" t="s">
        <v>946</v>
      </c>
      <c r="C87" s="38">
        <v>3635318.02</v>
      </c>
      <c r="D87" s="38">
        <v>0</v>
      </c>
      <c r="E87" s="38">
        <v>3635318.02</v>
      </c>
      <c r="F87" s="38">
        <v>0</v>
      </c>
      <c r="G87" s="35">
        <v>0</v>
      </c>
      <c r="H87" s="55">
        <v>0</v>
      </c>
    </row>
    <row r="88" spans="1:8" s="88" customFormat="1" ht="13.8" x14ac:dyDescent="0.2">
      <c r="A88" s="37" t="s">
        <v>947</v>
      </c>
      <c r="B88" s="42" t="s">
        <v>948</v>
      </c>
      <c r="C88" s="38">
        <v>657292</v>
      </c>
      <c r="D88" s="38">
        <v>0</v>
      </c>
      <c r="E88" s="38">
        <v>657292</v>
      </c>
      <c r="F88" s="38">
        <v>0</v>
      </c>
      <c r="G88" s="35">
        <v>0</v>
      </c>
      <c r="H88" s="55">
        <v>0</v>
      </c>
    </row>
    <row r="89" spans="1:8" s="88" customFormat="1" ht="13.8" x14ac:dyDescent="0.2">
      <c r="A89" s="37" t="s">
        <v>949</v>
      </c>
      <c r="B89" s="42" t="s">
        <v>950</v>
      </c>
      <c r="C89" s="38">
        <v>0</v>
      </c>
      <c r="D89" s="38">
        <v>4006173.49</v>
      </c>
      <c r="E89" s="38">
        <v>4006173.49</v>
      </c>
      <c r="F89" s="38">
        <v>10521173.49</v>
      </c>
      <c r="G89" s="35">
        <v>262.62401057424</v>
      </c>
      <c r="H89" s="55">
        <v>7827118.3600000003</v>
      </c>
    </row>
    <row r="90" spans="1:8" s="88" customFormat="1" ht="13.8" x14ac:dyDescent="0.2">
      <c r="A90" s="37" t="s">
        <v>951</v>
      </c>
      <c r="B90" s="42" t="s">
        <v>952</v>
      </c>
      <c r="C90" s="38">
        <v>810500</v>
      </c>
      <c r="D90" s="38">
        <v>0</v>
      </c>
      <c r="E90" s="38">
        <v>810500</v>
      </c>
      <c r="F90" s="38">
        <v>0</v>
      </c>
      <c r="G90" s="35">
        <v>0</v>
      </c>
      <c r="H90" s="55">
        <v>0</v>
      </c>
    </row>
    <row r="91" spans="1:8" s="88" customFormat="1" ht="13.8" x14ac:dyDescent="0.2">
      <c r="A91" s="37" t="s">
        <v>1089</v>
      </c>
      <c r="B91" s="42" t="s">
        <v>1090</v>
      </c>
      <c r="C91" s="38">
        <v>0</v>
      </c>
      <c r="D91" s="38">
        <v>0</v>
      </c>
      <c r="E91" s="38">
        <v>0</v>
      </c>
      <c r="F91" s="38">
        <v>1726.22</v>
      </c>
      <c r="G91" s="35">
        <v>0</v>
      </c>
      <c r="H91" s="55">
        <v>1726.22</v>
      </c>
    </row>
    <row r="92" spans="1:8" s="88" customFormat="1" ht="13.8" x14ac:dyDescent="0.2">
      <c r="A92" s="37" t="s">
        <v>953</v>
      </c>
      <c r="B92" s="42" t="s">
        <v>954</v>
      </c>
      <c r="C92" s="38">
        <v>383328</v>
      </c>
      <c r="D92" s="38">
        <v>0</v>
      </c>
      <c r="E92" s="38">
        <v>383328</v>
      </c>
      <c r="F92" s="38">
        <v>0</v>
      </c>
      <c r="G92" s="35">
        <v>0</v>
      </c>
      <c r="H92" s="55">
        <v>0</v>
      </c>
    </row>
    <row r="93" spans="1:8" s="88" customFormat="1" ht="13.8" x14ac:dyDescent="0.2">
      <c r="A93" s="37" t="s">
        <v>955</v>
      </c>
      <c r="B93" s="42" t="s">
        <v>956</v>
      </c>
      <c r="C93" s="38">
        <v>245043.59</v>
      </c>
      <c r="D93" s="38">
        <v>0</v>
      </c>
      <c r="E93" s="38">
        <v>245043.59</v>
      </c>
      <c r="F93" s="38">
        <v>0</v>
      </c>
      <c r="G93" s="35">
        <v>0</v>
      </c>
      <c r="H93" s="55">
        <v>0</v>
      </c>
    </row>
    <row r="94" spans="1:8" s="88" customFormat="1" ht="13.8" x14ac:dyDescent="0.2">
      <c r="A94" s="37" t="s">
        <v>957</v>
      </c>
      <c r="B94" s="42" t="s">
        <v>958</v>
      </c>
      <c r="C94" s="38">
        <v>725531.71</v>
      </c>
      <c r="D94" s="38">
        <v>0</v>
      </c>
      <c r="E94" s="38">
        <v>725531.71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959</v>
      </c>
      <c r="B95" s="42" t="s">
        <v>960</v>
      </c>
      <c r="C95" s="38">
        <v>50000</v>
      </c>
      <c r="D95" s="38">
        <v>0</v>
      </c>
      <c r="E95" s="38">
        <v>50000</v>
      </c>
      <c r="F95" s="38">
        <v>0</v>
      </c>
      <c r="G95" s="35">
        <v>0</v>
      </c>
      <c r="H95" s="55">
        <v>0</v>
      </c>
    </row>
    <row r="96" spans="1:8" s="88" customFormat="1" ht="13.8" x14ac:dyDescent="0.2">
      <c r="A96" s="37" t="s">
        <v>961</v>
      </c>
      <c r="B96" s="42" t="s">
        <v>962</v>
      </c>
      <c r="C96" s="38">
        <v>9612607.1799999997</v>
      </c>
      <c r="D96" s="38">
        <v>0</v>
      </c>
      <c r="E96" s="38">
        <v>9612607.1799999997</v>
      </c>
      <c r="F96" s="38">
        <v>26642.799999999999</v>
      </c>
      <c r="G96" s="35">
        <v>0.27716518007136542</v>
      </c>
      <c r="H96" s="55">
        <v>26642.799999999999</v>
      </c>
    </row>
    <row r="97" spans="1:8" s="88" customFormat="1" ht="13.8" x14ac:dyDescent="0.2">
      <c r="A97" s="37" t="s">
        <v>1091</v>
      </c>
      <c r="B97" s="42" t="s">
        <v>1092</v>
      </c>
      <c r="C97" s="38">
        <v>0</v>
      </c>
      <c r="D97" s="38">
        <v>0</v>
      </c>
      <c r="E97" s="38">
        <v>0</v>
      </c>
      <c r="F97" s="38">
        <v>-422541</v>
      </c>
      <c r="G97" s="35">
        <v>0</v>
      </c>
      <c r="H97" s="55">
        <v>-422541</v>
      </c>
    </row>
    <row r="98" spans="1:8" s="88" customFormat="1" ht="13.8" x14ac:dyDescent="0.2">
      <c r="A98" s="37" t="s">
        <v>963</v>
      </c>
      <c r="B98" s="42" t="s">
        <v>964</v>
      </c>
      <c r="C98" s="38">
        <v>50000</v>
      </c>
      <c r="D98" s="38">
        <v>0</v>
      </c>
      <c r="E98" s="38">
        <v>50000</v>
      </c>
      <c r="F98" s="38">
        <v>0</v>
      </c>
      <c r="G98" s="35">
        <v>0</v>
      </c>
      <c r="H98" s="55">
        <v>0</v>
      </c>
    </row>
    <row r="99" spans="1:8" s="88" customFormat="1" ht="13.8" x14ac:dyDescent="0.2">
      <c r="A99" s="37" t="s">
        <v>965</v>
      </c>
      <c r="B99" s="42" t="s">
        <v>966</v>
      </c>
      <c r="C99" s="38">
        <v>63000</v>
      </c>
      <c r="D99" s="38">
        <v>0</v>
      </c>
      <c r="E99" s="38">
        <v>63000</v>
      </c>
      <c r="F99" s="38">
        <v>-38419.15</v>
      </c>
      <c r="G99" s="35">
        <v>-60.982777777777777</v>
      </c>
      <c r="H99" s="55">
        <v>-38419.15</v>
      </c>
    </row>
    <row r="100" spans="1:8" s="88" customFormat="1" ht="13.8" x14ac:dyDescent="0.2">
      <c r="A100" s="37" t="s">
        <v>967</v>
      </c>
      <c r="B100" s="42" t="s">
        <v>968</v>
      </c>
      <c r="C100" s="38">
        <v>65933.289999999994</v>
      </c>
      <c r="D100" s="38">
        <v>0</v>
      </c>
      <c r="E100" s="38">
        <v>65933.289999999994</v>
      </c>
      <c r="F100" s="38">
        <v>0</v>
      </c>
      <c r="G100" s="35">
        <v>0</v>
      </c>
      <c r="H100" s="55">
        <v>0</v>
      </c>
    </row>
    <row r="101" spans="1:8" s="88" customFormat="1" ht="13.8" x14ac:dyDescent="0.2">
      <c r="A101" s="37" t="s">
        <v>969</v>
      </c>
      <c r="B101" s="42" t="s">
        <v>970</v>
      </c>
      <c r="C101" s="38">
        <v>472000</v>
      </c>
      <c r="D101" s="38">
        <v>175209.32</v>
      </c>
      <c r="E101" s="38">
        <v>647209.31999999995</v>
      </c>
      <c r="F101" s="38">
        <v>647209.31999999995</v>
      </c>
      <c r="G101" s="35">
        <v>100</v>
      </c>
      <c r="H101" s="55">
        <v>226511.37</v>
      </c>
    </row>
    <row r="102" spans="1:8" s="88" customFormat="1" ht="13.8" x14ac:dyDescent="0.2">
      <c r="A102" s="37" t="s">
        <v>971</v>
      </c>
      <c r="B102" s="42" t="s">
        <v>972</v>
      </c>
      <c r="C102" s="38">
        <v>5000</v>
      </c>
      <c r="D102" s="38">
        <v>0</v>
      </c>
      <c r="E102" s="38">
        <v>5000</v>
      </c>
      <c r="F102" s="38">
        <v>0</v>
      </c>
      <c r="G102" s="35">
        <v>0</v>
      </c>
      <c r="H102" s="55">
        <v>0</v>
      </c>
    </row>
    <row r="103" spans="1:8" s="88" customFormat="1" ht="13.8" x14ac:dyDescent="0.2">
      <c r="A103" s="37" t="s">
        <v>973</v>
      </c>
      <c r="B103" s="42" t="s">
        <v>974</v>
      </c>
      <c r="C103" s="38">
        <v>383000</v>
      </c>
      <c r="D103" s="38">
        <v>9278535.5700000003</v>
      </c>
      <c r="E103" s="38">
        <v>9661535.5700000003</v>
      </c>
      <c r="F103" s="38">
        <v>5563318.1500000004</v>
      </c>
      <c r="G103" s="35">
        <v>57.582131843251084</v>
      </c>
      <c r="H103" s="55">
        <v>69378.86</v>
      </c>
    </row>
    <row r="104" spans="1:8" s="88" customFormat="1" ht="13.8" x14ac:dyDescent="0.2">
      <c r="A104" s="37" t="s">
        <v>975</v>
      </c>
      <c r="B104" s="42" t="s">
        <v>976</v>
      </c>
      <c r="C104" s="38">
        <v>2200000</v>
      </c>
      <c r="D104" s="38">
        <v>0</v>
      </c>
      <c r="E104" s="38">
        <v>2200000</v>
      </c>
      <c r="F104" s="38">
        <v>1982427.51</v>
      </c>
      <c r="G104" s="35">
        <v>90.110341363636365</v>
      </c>
      <c r="H104" s="55">
        <v>1982420.8</v>
      </c>
    </row>
    <row r="105" spans="1:8" s="88" customFormat="1" ht="13.8" x14ac:dyDescent="0.2">
      <c r="A105" s="37" t="s">
        <v>977</v>
      </c>
      <c r="B105" s="42" t="s">
        <v>978</v>
      </c>
      <c r="C105" s="38">
        <v>0</v>
      </c>
      <c r="D105" s="38">
        <v>2008440</v>
      </c>
      <c r="E105" s="38">
        <v>2008440</v>
      </c>
      <c r="F105" s="38">
        <v>2008440</v>
      </c>
      <c r="G105" s="35">
        <v>100</v>
      </c>
      <c r="H105" s="55">
        <v>1004220</v>
      </c>
    </row>
    <row r="106" spans="1:8" s="88" customFormat="1" ht="13.8" x14ac:dyDescent="0.2">
      <c r="A106" s="37" t="s">
        <v>979</v>
      </c>
      <c r="B106" s="42" t="s">
        <v>980</v>
      </c>
      <c r="C106" s="38">
        <v>100000</v>
      </c>
      <c r="D106" s="38">
        <v>0</v>
      </c>
      <c r="E106" s="38">
        <v>100000</v>
      </c>
      <c r="F106" s="38">
        <v>0</v>
      </c>
      <c r="G106" s="35">
        <v>0</v>
      </c>
      <c r="H106" s="55">
        <v>0</v>
      </c>
    </row>
    <row r="107" spans="1:8" s="88" customFormat="1" ht="13.8" x14ac:dyDescent="0.2">
      <c r="A107" s="37" t="s">
        <v>981</v>
      </c>
      <c r="B107" s="42" t="s">
        <v>982</v>
      </c>
      <c r="C107" s="38">
        <v>750000</v>
      </c>
      <c r="D107" s="38">
        <v>0</v>
      </c>
      <c r="E107" s="38">
        <v>750000</v>
      </c>
      <c r="F107" s="38">
        <v>0</v>
      </c>
      <c r="G107" s="35">
        <v>0</v>
      </c>
      <c r="H107" s="55">
        <v>0</v>
      </c>
    </row>
    <row r="108" spans="1:8" s="88" customFormat="1" ht="13.8" x14ac:dyDescent="0.2">
      <c r="A108" s="37" t="s">
        <v>983</v>
      </c>
      <c r="B108" s="42" t="s">
        <v>984</v>
      </c>
      <c r="C108" s="38">
        <v>1550000</v>
      </c>
      <c r="D108" s="38">
        <v>0</v>
      </c>
      <c r="E108" s="38">
        <v>1550000</v>
      </c>
      <c r="F108" s="38">
        <v>1783390.86</v>
      </c>
      <c r="G108" s="35">
        <v>115.05747483870968</v>
      </c>
      <c r="H108" s="55">
        <v>519710.86</v>
      </c>
    </row>
    <row r="109" spans="1:8" s="88" customFormat="1" ht="13.8" x14ac:dyDescent="0.2">
      <c r="A109" s="37" t="s">
        <v>985</v>
      </c>
      <c r="B109" s="42" t="s">
        <v>986</v>
      </c>
      <c r="C109" s="38">
        <v>300000</v>
      </c>
      <c r="D109" s="38">
        <v>0</v>
      </c>
      <c r="E109" s="38">
        <v>300000</v>
      </c>
      <c r="F109" s="38">
        <v>37440</v>
      </c>
      <c r="G109" s="35">
        <v>12.48</v>
      </c>
      <c r="H109" s="55">
        <v>37440</v>
      </c>
    </row>
    <row r="110" spans="1:8" s="88" customFormat="1" ht="13.8" x14ac:dyDescent="0.2">
      <c r="A110" s="37" t="s">
        <v>987</v>
      </c>
      <c r="B110" s="42" t="s">
        <v>988</v>
      </c>
      <c r="C110" s="38">
        <v>2228582.87</v>
      </c>
      <c r="D110" s="38">
        <v>0</v>
      </c>
      <c r="E110" s="38">
        <v>2228582.87</v>
      </c>
      <c r="F110" s="38">
        <v>29246.66</v>
      </c>
      <c r="G110" s="35">
        <v>1.3123433906678104</v>
      </c>
      <c r="H110" s="55">
        <v>29246.66</v>
      </c>
    </row>
    <row r="111" spans="1:8" s="88" customFormat="1" ht="13.8" x14ac:dyDescent="0.2">
      <c r="A111" s="37" t="s">
        <v>989</v>
      </c>
      <c r="B111" s="42" t="s">
        <v>990</v>
      </c>
      <c r="C111" s="38">
        <v>5000</v>
      </c>
      <c r="D111" s="38">
        <v>1309953.97</v>
      </c>
      <c r="E111" s="38">
        <v>1314953.97</v>
      </c>
      <c r="F111" s="38">
        <v>1206034.08</v>
      </c>
      <c r="G111" s="35">
        <v>91.716828688687869</v>
      </c>
      <c r="H111" s="55">
        <v>35740.699999999997</v>
      </c>
    </row>
    <row r="112" spans="1:8" s="88" customFormat="1" ht="13.8" x14ac:dyDescent="0.2">
      <c r="A112" s="37" t="s">
        <v>991</v>
      </c>
      <c r="B112" s="42" t="s">
        <v>992</v>
      </c>
      <c r="C112" s="38">
        <v>373400</v>
      </c>
      <c r="D112" s="38">
        <v>0</v>
      </c>
      <c r="E112" s="38">
        <v>373400</v>
      </c>
      <c r="F112" s="38">
        <v>925269.64</v>
      </c>
      <c r="G112" s="35">
        <v>247.79583288698447</v>
      </c>
      <c r="H112" s="55">
        <v>-38444.239999999998</v>
      </c>
    </row>
    <row r="113" spans="1:8" s="88" customFormat="1" ht="13.8" x14ac:dyDescent="0.2">
      <c r="A113" s="37" t="s">
        <v>993</v>
      </c>
      <c r="B113" s="42" t="s">
        <v>994</v>
      </c>
      <c r="C113" s="38">
        <v>200000</v>
      </c>
      <c r="D113" s="38">
        <v>0</v>
      </c>
      <c r="E113" s="38">
        <v>200000</v>
      </c>
      <c r="F113" s="38">
        <v>0</v>
      </c>
      <c r="G113" s="35">
        <v>0</v>
      </c>
      <c r="H113" s="55">
        <v>0</v>
      </c>
    </row>
    <row r="114" spans="1:8" s="88" customFormat="1" ht="13.8" x14ac:dyDescent="0.2">
      <c r="A114" s="37" t="s">
        <v>1093</v>
      </c>
      <c r="B114" s="42" t="s">
        <v>1094</v>
      </c>
      <c r="C114" s="38">
        <v>0</v>
      </c>
      <c r="D114" s="38">
        <v>0</v>
      </c>
      <c r="E114" s="38">
        <v>0</v>
      </c>
      <c r="F114" s="38">
        <v>-256749.51</v>
      </c>
      <c r="G114" s="35">
        <v>0</v>
      </c>
      <c r="H114" s="55">
        <v>-256749.51</v>
      </c>
    </row>
    <row r="115" spans="1:8" s="88" customFormat="1" ht="13.8" x14ac:dyDescent="0.2">
      <c r="A115" s="37" t="s">
        <v>995</v>
      </c>
      <c r="B115" s="42" t="s">
        <v>996</v>
      </c>
      <c r="C115" s="38">
        <v>800000</v>
      </c>
      <c r="D115" s="38">
        <v>0</v>
      </c>
      <c r="E115" s="38">
        <v>800000</v>
      </c>
      <c r="F115" s="38">
        <v>0</v>
      </c>
      <c r="G115" s="35">
        <v>0</v>
      </c>
      <c r="H115" s="55">
        <v>0</v>
      </c>
    </row>
    <row r="116" spans="1:8" s="88" customFormat="1" ht="13.8" x14ac:dyDescent="0.2">
      <c r="A116" s="37" t="s">
        <v>997</v>
      </c>
      <c r="B116" s="42" t="s">
        <v>1095</v>
      </c>
      <c r="C116" s="38">
        <v>0</v>
      </c>
      <c r="D116" s="38">
        <v>1200000</v>
      </c>
      <c r="E116" s="38">
        <v>1200000</v>
      </c>
      <c r="F116" s="38">
        <v>0</v>
      </c>
      <c r="G116" s="35">
        <v>0</v>
      </c>
      <c r="H116" s="55">
        <v>0</v>
      </c>
    </row>
    <row r="117" spans="1:8" s="88" customFormat="1" ht="13.8" x14ac:dyDescent="0.2">
      <c r="A117" s="37" t="s">
        <v>1096</v>
      </c>
      <c r="B117" s="42" t="s">
        <v>1097</v>
      </c>
      <c r="C117" s="38">
        <v>0</v>
      </c>
      <c r="D117" s="38">
        <v>0</v>
      </c>
      <c r="E117" s="38">
        <v>0</v>
      </c>
      <c r="F117" s="38">
        <v>83653.84</v>
      </c>
      <c r="G117" s="35">
        <v>0</v>
      </c>
      <c r="H117" s="55">
        <v>62740.38</v>
      </c>
    </row>
    <row r="118" spans="1:8" s="88" customFormat="1" ht="13.8" x14ac:dyDescent="0.2">
      <c r="A118" s="37" t="s">
        <v>1098</v>
      </c>
      <c r="B118" s="42" t="s">
        <v>1099</v>
      </c>
      <c r="C118" s="38">
        <v>0</v>
      </c>
      <c r="D118" s="38">
        <v>0</v>
      </c>
      <c r="E118" s="38">
        <v>0</v>
      </c>
      <c r="F118" s="38">
        <v>120154</v>
      </c>
      <c r="G118" s="35">
        <v>0</v>
      </c>
      <c r="H118" s="55">
        <v>90115.5</v>
      </c>
    </row>
    <row r="119" spans="1:8" s="88" customFormat="1" ht="13.8" x14ac:dyDescent="0.2">
      <c r="A119" s="37" t="s">
        <v>999</v>
      </c>
      <c r="B119" s="42" t="s">
        <v>1000</v>
      </c>
      <c r="C119" s="38">
        <v>4000000</v>
      </c>
      <c r="D119" s="38">
        <v>1440000</v>
      </c>
      <c r="E119" s="38">
        <v>5440000</v>
      </c>
      <c r="F119" s="38">
        <v>5440000</v>
      </c>
      <c r="G119" s="35">
        <v>100</v>
      </c>
      <c r="H119" s="55">
        <v>5440000</v>
      </c>
    </row>
    <row r="120" spans="1:8" s="88" customFormat="1" ht="13.8" x14ac:dyDescent="0.2">
      <c r="A120" s="37" t="s">
        <v>1100</v>
      </c>
      <c r="B120" s="42" t="s">
        <v>1101</v>
      </c>
      <c r="C120" s="38">
        <v>0</v>
      </c>
      <c r="D120" s="38">
        <v>0</v>
      </c>
      <c r="E120" s="38">
        <v>0</v>
      </c>
      <c r="F120" s="38">
        <v>154994.44</v>
      </c>
      <c r="G120" s="35">
        <v>0</v>
      </c>
      <c r="H120" s="55">
        <v>154994.44</v>
      </c>
    </row>
    <row r="121" spans="1:8" s="88" customFormat="1" ht="13.8" x14ac:dyDescent="0.2">
      <c r="A121" s="37" t="s">
        <v>1001</v>
      </c>
      <c r="B121" s="42" t="s">
        <v>1002</v>
      </c>
      <c r="C121" s="38">
        <v>2927906.68</v>
      </c>
      <c r="D121" s="38">
        <v>2872410</v>
      </c>
      <c r="E121" s="38">
        <v>5800316.6799999997</v>
      </c>
      <c r="F121" s="38">
        <v>6532928.0700000003</v>
      </c>
      <c r="G121" s="35">
        <v>112.63054123451757</v>
      </c>
      <c r="H121" s="55">
        <v>0</v>
      </c>
    </row>
    <row r="122" spans="1:8" s="88" customFormat="1" ht="13.8" x14ac:dyDescent="0.2">
      <c r="A122" s="37" t="s">
        <v>1003</v>
      </c>
      <c r="B122" s="42" t="s">
        <v>1004</v>
      </c>
      <c r="C122" s="38">
        <v>3100000</v>
      </c>
      <c r="D122" s="38">
        <v>0</v>
      </c>
      <c r="E122" s="38">
        <v>3100000</v>
      </c>
      <c r="F122" s="38">
        <v>1358.95</v>
      </c>
      <c r="G122" s="35">
        <v>4.3837096774193549E-2</v>
      </c>
      <c r="H122" s="55">
        <v>1358.95</v>
      </c>
    </row>
    <row r="123" spans="1:8" s="88" customFormat="1" ht="13.8" x14ac:dyDescent="0.2">
      <c r="A123" s="37" t="s">
        <v>1005</v>
      </c>
      <c r="B123" s="42" t="s">
        <v>1006</v>
      </c>
      <c r="C123" s="38">
        <v>600000</v>
      </c>
      <c r="D123" s="38">
        <v>150000</v>
      </c>
      <c r="E123" s="38">
        <v>750000</v>
      </c>
      <c r="F123" s="38">
        <v>750000</v>
      </c>
      <c r="G123" s="35">
        <v>100</v>
      </c>
      <c r="H123" s="55">
        <v>750000</v>
      </c>
    </row>
    <row r="124" spans="1:8" s="88" customFormat="1" ht="13.8" x14ac:dyDescent="0.2">
      <c r="A124" s="37" t="s">
        <v>1007</v>
      </c>
      <c r="B124" s="42" t="s">
        <v>1008</v>
      </c>
      <c r="C124" s="38">
        <v>27178304.809999999</v>
      </c>
      <c r="D124" s="38">
        <v>0</v>
      </c>
      <c r="E124" s="38">
        <v>27178304.809999999</v>
      </c>
      <c r="F124" s="38">
        <v>770819.6</v>
      </c>
      <c r="G124" s="35">
        <v>2.8361577566691514</v>
      </c>
      <c r="H124" s="55">
        <v>770819.6</v>
      </c>
    </row>
    <row r="125" spans="1:8" s="88" customFormat="1" ht="13.8" x14ac:dyDescent="0.2">
      <c r="A125" s="37" t="s">
        <v>1102</v>
      </c>
      <c r="B125" s="42" t="s">
        <v>1103</v>
      </c>
      <c r="C125" s="38">
        <v>0</v>
      </c>
      <c r="D125" s="38">
        <v>0</v>
      </c>
      <c r="E125" s="38">
        <v>0</v>
      </c>
      <c r="F125" s="38">
        <v>126759.31</v>
      </c>
      <c r="G125" s="35">
        <v>0</v>
      </c>
      <c r="H125" s="55">
        <v>0</v>
      </c>
    </row>
    <row r="126" spans="1:8" s="88" customFormat="1" ht="13.8" x14ac:dyDescent="0.2">
      <c r="A126" s="37" t="s">
        <v>1104</v>
      </c>
      <c r="B126" s="42" t="s">
        <v>1105</v>
      </c>
      <c r="C126" s="38">
        <v>0</v>
      </c>
      <c r="D126" s="38">
        <v>0</v>
      </c>
      <c r="E126" s="38">
        <v>0</v>
      </c>
      <c r="F126" s="38">
        <v>1543435.19</v>
      </c>
      <c r="G126" s="35">
        <v>0</v>
      </c>
      <c r="H126" s="55">
        <v>0</v>
      </c>
    </row>
    <row r="127" spans="1:8" s="88" customFormat="1" ht="13.8" x14ac:dyDescent="0.2">
      <c r="A127" s="37" t="s">
        <v>1009</v>
      </c>
      <c r="B127" s="42" t="s">
        <v>1010</v>
      </c>
      <c r="C127" s="38">
        <v>0</v>
      </c>
      <c r="D127" s="38">
        <v>3579022.39</v>
      </c>
      <c r="E127" s="38">
        <v>3579022.39</v>
      </c>
      <c r="F127" s="38">
        <v>3980</v>
      </c>
      <c r="G127" s="35">
        <v>0.1112035513139106</v>
      </c>
      <c r="H127" s="55">
        <v>3980</v>
      </c>
    </row>
    <row r="128" spans="1:8" s="88" customFormat="1" ht="13.8" x14ac:dyDescent="0.2">
      <c r="A128" s="37" t="s">
        <v>1011</v>
      </c>
      <c r="B128" s="42" t="s">
        <v>1012</v>
      </c>
      <c r="C128" s="38">
        <v>13984000</v>
      </c>
      <c r="D128" s="38">
        <v>13671599.539999999</v>
      </c>
      <c r="E128" s="38">
        <v>27655599.539999999</v>
      </c>
      <c r="F128" s="38">
        <v>0</v>
      </c>
      <c r="G128" s="35">
        <v>0</v>
      </c>
      <c r="H128" s="55">
        <v>0</v>
      </c>
    </row>
    <row r="129" spans="1:8" s="88" customFormat="1" ht="13.8" x14ac:dyDescent="0.2">
      <c r="A129" s="37" t="s">
        <v>1013</v>
      </c>
      <c r="B129" s="42" t="s">
        <v>1014</v>
      </c>
      <c r="C129" s="38">
        <v>1165208.58</v>
      </c>
      <c r="D129" s="38">
        <v>0</v>
      </c>
      <c r="E129" s="38">
        <v>1165208.58</v>
      </c>
      <c r="F129" s="38">
        <v>1165208.5900000001</v>
      </c>
      <c r="G129" s="35">
        <v>100.00000085821546</v>
      </c>
      <c r="H129" s="55">
        <v>1165208.5900000001</v>
      </c>
    </row>
    <row r="130" spans="1:8" s="88" customFormat="1" ht="13.8" x14ac:dyDescent="0.2">
      <c r="A130" s="37" t="s">
        <v>1015</v>
      </c>
      <c r="B130" s="42" t="s">
        <v>1016</v>
      </c>
      <c r="C130" s="38">
        <v>0</v>
      </c>
      <c r="D130" s="38">
        <v>9154706</v>
      </c>
      <c r="E130" s="38">
        <v>9154706</v>
      </c>
      <c r="F130" s="38">
        <v>0</v>
      </c>
      <c r="G130" s="35">
        <v>0</v>
      </c>
      <c r="H130" s="55">
        <v>0</v>
      </c>
    </row>
    <row r="131" spans="1:8" s="88" customFormat="1" ht="13.8" x14ac:dyDescent="0.2">
      <c r="A131" s="37" t="s">
        <v>1106</v>
      </c>
      <c r="B131" s="42" t="s">
        <v>1107</v>
      </c>
      <c r="C131" s="38">
        <v>0</v>
      </c>
      <c r="D131" s="38">
        <v>0</v>
      </c>
      <c r="E131" s="38">
        <v>0</v>
      </c>
      <c r="F131" s="38">
        <v>390495.87</v>
      </c>
      <c r="G131" s="35">
        <v>0</v>
      </c>
      <c r="H131" s="55">
        <v>390495.87</v>
      </c>
    </row>
    <row r="132" spans="1:8" s="88" customFormat="1" ht="13.8" x14ac:dyDescent="0.2">
      <c r="A132" s="37" t="s">
        <v>1017</v>
      </c>
      <c r="B132" s="42" t="s">
        <v>1018</v>
      </c>
      <c r="C132" s="38">
        <v>58205.71</v>
      </c>
      <c r="D132" s="38">
        <v>-45558.05</v>
      </c>
      <c r="E132" s="38">
        <v>12647.66</v>
      </c>
      <c r="F132" s="38">
        <v>0</v>
      </c>
      <c r="G132" s="35">
        <v>0</v>
      </c>
      <c r="H132" s="55">
        <v>0</v>
      </c>
    </row>
    <row r="133" spans="1:8" s="88" customFormat="1" ht="13.8" x14ac:dyDescent="0.2">
      <c r="A133" s="37" t="s">
        <v>1019</v>
      </c>
      <c r="B133" s="42" t="s">
        <v>1020</v>
      </c>
      <c r="C133" s="38">
        <v>0</v>
      </c>
      <c r="D133" s="38">
        <v>583820</v>
      </c>
      <c r="E133" s="38">
        <v>583820</v>
      </c>
      <c r="F133" s="38">
        <v>0</v>
      </c>
      <c r="G133" s="35">
        <v>0</v>
      </c>
      <c r="H133" s="55">
        <v>0</v>
      </c>
    </row>
    <row r="134" spans="1:8" s="88" customFormat="1" ht="13.8" x14ac:dyDescent="0.2">
      <c r="A134" s="37" t="s">
        <v>1021</v>
      </c>
      <c r="B134" s="42" t="s">
        <v>1022</v>
      </c>
      <c r="C134" s="38">
        <v>32642.05</v>
      </c>
      <c r="D134" s="38">
        <v>10713.1</v>
      </c>
      <c r="E134" s="38">
        <v>43355.15</v>
      </c>
      <c r="F134" s="38">
        <v>0</v>
      </c>
      <c r="G134" s="35">
        <v>0</v>
      </c>
      <c r="H134" s="55">
        <v>0</v>
      </c>
    </row>
    <row r="135" spans="1:8" s="88" customFormat="1" ht="13.8" x14ac:dyDescent="0.2">
      <c r="A135" s="37" t="s">
        <v>1108</v>
      </c>
      <c r="B135" s="42" t="s">
        <v>1109</v>
      </c>
      <c r="C135" s="38">
        <v>0</v>
      </c>
      <c r="D135" s="38">
        <v>0</v>
      </c>
      <c r="E135" s="38">
        <v>0</v>
      </c>
      <c r="F135" s="38">
        <v>29835.759999999998</v>
      </c>
      <c r="G135" s="35">
        <v>0</v>
      </c>
      <c r="H135" s="55">
        <v>29835.759999999998</v>
      </c>
    </row>
    <row r="136" spans="1:8" s="88" customFormat="1" ht="13.8" x14ac:dyDescent="0.2">
      <c r="A136" s="37" t="s">
        <v>1023</v>
      </c>
      <c r="B136" s="42" t="s">
        <v>1024</v>
      </c>
      <c r="C136" s="38">
        <v>200000</v>
      </c>
      <c r="D136" s="38">
        <v>0</v>
      </c>
      <c r="E136" s="38">
        <v>200000</v>
      </c>
      <c r="F136" s="38">
        <v>3110.91</v>
      </c>
      <c r="G136" s="35">
        <v>1.555455</v>
      </c>
      <c r="H136" s="55">
        <v>3110.91</v>
      </c>
    </row>
    <row r="137" spans="1:8" s="88" customFormat="1" ht="13.8" x14ac:dyDescent="0.2">
      <c r="A137" s="37" t="s">
        <v>1110</v>
      </c>
      <c r="B137" s="42" t="s">
        <v>1111</v>
      </c>
      <c r="C137" s="38">
        <v>0</v>
      </c>
      <c r="D137" s="38">
        <v>0</v>
      </c>
      <c r="E137" s="38">
        <v>0</v>
      </c>
      <c r="F137" s="38">
        <v>-180000</v>
      </c>
      <c r="G137" s="35">
        <v>0</v>
      </c>
      <c r="H137" s="55">
        <v>-180000</v>
      </c>
    </row>
    <row r="138" spans="1:8" s="88" customFormat="1" ht="13.8" x14ac:dyDescent="0.2">
      <c r="A138" s="37" t="s">
        <v>1025</v>
      </c>
      <c r="B138" s="42" t="s">
        <v>1026</v>
      </c>
      <c r="C138" s="38">
        <v>0</v>
      </c>
      <c r="D138" s="38">
        <v>1000000</v>
      </c>
      <c r="E138" s="38">
        <v>1000000</v>
      </c>
      <c r="F138" s="38">
        <v>1000000</v>
      </c>
      <c r="G138" s="35">
        <v>100</v>
      </c>
      <c r="H138" s="55">
        <v>500000</v>
      </c>
    </row>
    <row r="139" spans="1:8" s="88" customFormat="1" ht="13.8" x14ac:dyDescent="0.2">
      <c r="A139" s="37" t="s">
        <v>1027</v>
      </c>
      <c r="B139" s="42" t="s">
        <v>1028</v>
      </c>
      <c r="C139" s="38">
        <v>55000</v>
      </c>
      <c r="D139" s="38">
        <v>0</v>
      </c>
      <c r="E139" s="38">
        <v>55000</v>
      </c>
      <c r="F139" s="38">
        <v>0</v>
      </c>
      <c r="G139" s="35">
        <v>0</v>
      </c>
      <c r="H139" s="55">
        <v>0</v>
      </c>
    </row>
    <row r="140" spans="1:8" s="88" customFormat="1" ht="13.8" x14ac:dyDescent="0.2">
      <c r="A140" s="37" t="s">
        <v>1029</v>
      </c>
      <c r="B140" s="42" t="s">
        <v>1030</v>
      </c>
      <c r="C140" s="38">
        <v>650000</v>
      </c>
      <c r="D140" s="38">
        <v>0</v>
      </c>
      <c r="E140" s="38">
        <v>650000</v>
      </c>
      <c r="F140" s="38">
        <v>0</v>
      </c>
      <c r="G140" s="35">
        <v>0</v>
      </c>
      <c r="H140" s="55">
        <v>0</v>
      </c>
    </row>
    <row r="141" spans="1:8" s="88" customFormat="1" ht="13.8" x14ac:dyDescent="0.2">
      <c r="A141" s="37" t="s">
        <v>1031</v>
      </c>
      <c r="B141" s="42" t="s">
        <v>1032</v>
      </c>
      <c r="C141" s="38">
        <v>496904.3</v>
      </c>
      <c r="D141" s="38">
        <v>0</v>
      </c>
      <c r="E141" s="38">
        <v>496904.3</v>
      </c>
      <c r="F141" s="38">
        <v>15439.06</v>
      </c>
      <c r="G141" s="35">
        <v>3.1070489830738031</v>
      </c>
      <c r="H141" s="55">
        <v>15439.06</v>
      </c>
    </row>
    <row r="142" spans="1:8" s="88" customFormat="1" ht="13.8" x14ac:dyDescent="0.2">
      <c r="A142" s="37" t="s">
        <v>1033</v>
      </c>
      <c r="B142" s="42" t="s">
        <v>1034</v>
      </c>
      <c r="C142" s="38">
        <v>650000</v>
      </c>
      <c r="D142" s="38">
        <v>0</v>
      </c>
      <c r="E142" s="38">
        <v>650000</v>
      </c>
      <c r="F142" s="38">
        <v>28350</v>
      </c>
      <c r="G142" s="35">
        <v>4.3615384615384611</v>
      </c>
      <c r="H142" s="55">
        <v>18900</v>
      </c>
    </row>
    <row r="143" spans="1:8" s="88" customFormat="1" ht="13.8" x14ac:dyDescent="0.2">
      <c r="A143" s="37" t="s">
        <v>1035</v>
      </c>
      <c r="B143" s="42" t="s">
        <v>1036</v>
      </c>
      <c r="C143" s="38">
        <v>1677156.09</v>
      </c>
      <c r="D143" s="38">
        <v>0</v>
      </c>
      <c r="E143" s="38">
        <v>1677156.09</v>
      </c>
      <c r="F143" s="38">
        <v>1018134.71</v>
      </c>
      <c r="G143" s="35">
        <v>60.706019914938267</v>
      </c>
      <c r="H143" s="55">
        <v>927960.57</v>
      </c>
    </row>
    <row r="144" spans="1:8" s="88" customFormat="1" ht="13.8" x14ac:dyDescent="0.2">
      <c r="A144" s="37" t="s">
        <v>1037</v>
      </c>
      <c r="B144" s="42" t="s">
        <v>1038</v>
      </c>
      <c r="C144" s="38">
        <v>776121.9</v>
      </c>
      <c r="D144" s="38">
        <v>0</v>
      </c>
      <c r="E144" s="38">
        <v>776121.9</v>
      </c>
      <c r="F144" s="38">
        <v>817680.33</v>
      </c>
      <c r="G144" s="35">
        <v>105.35462663790314</v>
      </c>
      <c r="H144" s="55">
        <v>650433.89</v>
      </c>
    </row>
    <row r="145" spans="1:8" s="88" customFormat="1" ht="13.8" x14ac:dyDescent="0.2">
      <c r="A145" s="37" t="s">
        <v>1039</v>
      </c>
      <c r="B145" s="42" t="s">
        <v>1040</v>
      </c>
      <c r="C145" s="38">
        <v>0</v>
      </c>
      <c r="D145" s="38">
        <v>670633.78</v>
      </c>
      <c r="E145" s="38">
        <v>670633.78</v>
      </c>
      <c r="F145" s="38">
        <v>936353.46</v>
      </c>
      <c r="G145" s="35">
        <v>139.62217352069558</v>
      </c>
      <c r="H145" s="55">
        <v>936353.46</v>
      </c>
    </row>
    <row r="146" spans="1:8" s="88" customFormat="1" ht="13.8" x14ac:dyDescent="0.2">
      <c r="A146" s="37" t="s">
        <v>1041</v>
      </c>
      <c r="B146" s="42" t="s">
        <v>1042</v>
      </c>
      <c r="C146" s="38">
        <v>502881.49</v>
      </c>
      <c r="D146" s="38">
        <v>0</v>
      </c>
      <c r="E146" s="38">
        <v>502881.49</v>
      </c>
      <c r="F146" s="38">
        <v>0</v>
      </c>
      <c r="G146" s="35">
        <v>0</v>
      </c>
      <c r="H146" s="55">
        <v>0</v>
      </c>
    </row>
    <row r="147" spans="1:8" s="88" customFormat="1" ht="13.8" x14ac:dyDescent="0.2">
      <c r="A147" s="37" t="s">
        <v>1112</v>
      </c>
      <c r="B147" s="42" t="s">
        <v>1113</v>
      </c>
      <c r="C147" s="38">
        <v>7286418010.3699999</v>
      </c>
      <c r="D147" s="38">
        <v>83229885.140000001</v>
      </c>
      <c r="E147" s="38">
        <v>7369647895.5100002</v>
      </c>
      <c r="F147" s="38">
        <v>4809421119.5699997</v>
      </c>
      <c r="G147" s="35">
        <v>65.25984942238783</v>
      </c>
      <c r="H147" s="55">
        <v>4732133771.6999998</v>
      </c>
    </row>
    <row r="148" spans="1:8" s="88" customFormat="1" ht="13.8" x14ac:dyDescent="0.2">
      <c r="A148" s="37" t="s">
        <v>1047</v>
      </c>
      <c r="B148" s="42" t="s">
        <v>1048</v>
      </c>
      <c r="C148" s="38">
        <v>0</v>
      </c>
      <c r="D148" s="38">
        <v>0</v>
      </c>
      <c r="E148" s="38">
        <v>0</v>
      </c>
      <c r="F148" s="38">
        <v>-23700.1</v>
      </c>
      <c r="G148" s="35">
        <v>0</v>
      </c>
      <c r="H148" s="55">
        <v>-35894.89</v>
      </c>
    </row>
    <row r="149" spans="1:8" s="88" customFormat="1" ht="13.8" x14ac:dyDescent="0.2">
      <c r="A149" s="37" t="s">
        <v>1049</v>
      </c>
      <c r="B149" s="42" t="s">
        <v>1050</v>
      </c>
      <c r="C149" s="38">
        <v>64500000</v>
      </c>
      <c r="D149" s="38">
        <v>0</v>
      </c>
      <c r="E149" s="38">
        <v>64500000</v>
      </c>
      <c r="F149" s="38">
        <v>35096418.859999999</v>
      </c>
      <c r="G149" s="35">
        <v>54.413052496124031</v>
      </c>
      <c r="H149" s="55">
        <v>16827975.09</v>
      </c>
    </row>
    <row r="150" spans="1:8" s="88" customFormat="1" ht="13.8" x14ac:dyDescent="0.2">
      <c r="A150" s="37" t="s">
        <v>1114</v>
      </c>
      <c r="B150" s="42" t="s">
        <v>1115</v>
      </c>
      <c r="C150" s="38">
        <v>0</v>
      </c>
      <c r="D150" s="38">
        <v>0</v>
      </c>
      <c r="E150" s="38">
        <v>0</v>
      </c>
      <c r="F150" s="38">
        <v>867.2</v>
      </c>
      <c r="G150" s="35">
        <v>0</v>
      </c>
      <c r="H150" s="55">
        <v>867.2</v>
      </c>
    </row>
    <row r="151" spans="1:8" s="88" customFormat="1" ht="13.8" x14ac:dyDescent="0.2">
      <c r="A151" s="37" t="s">
        <v>1116</v>
      </c>
      <c r="B151" s="42" t="s">
        <v>1117</v>
      </c>
      <c r="C151" s="38">
        <v>0</v>
      </c>
      <c r="D151" s="38">
        <v>0</v>
      </c>
      <c r="E151" s="38">
        <v>0</v>
      </c>
      <c r="F151" s="38">
        <v>638995.43000000005</v>
      </c>
      <c r="G151" s="35">
        <v>0</v>
      </c>
      <c r="H151" s="55">
        <v>638995.43000000005</v>
      </c>
    </row>
    <row r="152" spans="1:8" s="88" customFormat="1" ht="13.8" x14ac:dyDescent="0.2">
      <c r="A152" s="37" t="s">
        <v>1051</v>
      </c>
      <c r="B152" s="42" t="s">
        <v>1052</v>
      </c>
      <c r="C152" s="38">
        <v>0</v>
      </c>
      <c r="D152" s="38">
        <v>0</v>
      </c>
      <c r="E152" s="38">
        <v>0</v>
      </c>
      <c r="F152" s="38">
        <v>55920.15</v>
      </c>
      <c r="G152" s="35">
        <v>0</v>
      </c>
      <c r="H152" s="55">
        <v>55920.15</v>
      </c>
    </row>
    <row r="153" spans="1:8" s="88" customFormat="1" ht="13.8" x14ac:dyDescent="0.2">
      <c r="A153" s="37" t="s">
        <v>1053</v>
      </c>
      <c r="B153" s="42" t="s">
        <v>1054</v>
      </c>
      <c r="C153" s="38">
        <v>0</v>
      </c>
      <c r="D153" s="38">
        <v>0</v>
      </c>
      <c r="E153" s="38">
        <v>0</v>
      </c>
      <c r="F153" s="38">
        <v>903.28</v>
      </c>
      <c r="G153" s="35">
        <v>0</v>
      </c>
      <c r="H153" s="55">
        <v>903.28</v>
      </c>
    </row>
    <row r="154" spans="1:8" s="88" customFormat="1" ht="13.8" x14ac:dyDescent="0.2">
      <c r="A154" s="37" t="s">
        <v>1059</v>
      </c>
      <c r="B154" s="42" t="s">
        <v>1118</v>
      </c>
      <c r="C154" s="38">
        <v>0</v>
      </c>
      <c r="D154" s="38">
        <v>0</v>
      </c>
      <c r="E154" s="38">
        <v>0</v>
      </c>
      <c r="F154" s="38">
        <v>76510</v>
      </c>
      <c r="G154" s="35">
        <v>0</v>
      </c>
      <c r="H154" s="55">
        <v>9563.75</v>
      </c>
    </row>
    <row r="155" spans="1:8" s="88" customFormat="1" ht="13.8" x14ac:dyDescent="0.2">
      <c r="A155" s="130" t="s">
        <v>262</v>
      </c>
      <c r="B155" s="131" t="s">
        <v>68</v>
      </c>
      <c r="C155" s="66">
        <v>8546300921.4300003</v>
      </c>
      <c r="D155" s="66">
        <v>334782334.43000001</v>
      </c>
      <c r="E155" s="66">
        <v>8881083255.8600006</v>
      </c>
      <c r="F155" s="66">
        <v>5364662386.4799995</v>
      </c>
      <c r="G155" s="71">
        <v>60.405495950510733</v>
      </c>
      <c r="H155" s="68">
        <v>5189962436.6000004</v>
      </c>
    </row>
    <row r="156" spans="1:8" ht="13.8" x14ac:dyDescent="0.3">
      <c r="A156" s="39" t="s">
        <v>61</v>
      </c>
      <c r="B156" s="39"/>
      <c r="C156" s="39"/>
      <c r="D156" s="39"/>
      <c r="E156" s="39"/>
      <c r="F156" s="39"/>
      <c r="G156" s="39"/>
      <c r="H156" s="53"/>
    </row>
  </sheetData>
  <mergeCells count="4">
    <mergeCell ref="A2:H2"/>
    <mergeCell ref="A5:B6"/>
    <mergeCell ref="A1:H1"/>
    <mergeCell ref="A155:B15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6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4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49.5703125" bestFit="1" customWidth="1"/>
    <col min="3" max="3" width="16.85546875" customWidth="1"/>
    <col min="4" max="4" width="107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40" t="s">
        <v>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2278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422</v>
      </c>
      <c r="B7" s="16" t="s">
        <v>423</v>
      </c>
      <c r="C7" s="16" t="s">
        <v>1119</v>
      </c>
      <c r="D7" s="16" t="s">
        <v>1120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277666.86</v>
      </c>
      <c r="K7" s="110">
        <v>75.000004051618006</v>
      </c>
      <c r="L7" s="85">
        <v>0</v>
      </c>
    </row>
    <row r="8" spans="1:12" ht="13.8" x14ac:dyDescent="0.2">
      <c r="A8" s="37" t="s">
        <v>68</v>
      </c>
      <c r="B8" s="16" t="s">
        <v>68</v>
      </c>
      <c r="C8" s="16" t="s">
        <v>1121</v>
      </c>
      <c r="D8" s="16" t="s">
        <v>1122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46125</v>
      </c>
      <c r="K8" s="110">
        <v>75</v>
      </c>
      <c r="L8" s="85">
        <v>0</v>
      </c>
    </row>
    <row r="9" spans="1:12" ht="13.8" x14ac:dyDescent="0.2">
      <c r="A9" s="37" t="s">
        <v>68</v>
      </c>
      <c r="B9" s="16" t="s">
        <v>68</v>
      </c>
      <c r="C9" s="16" t="s">
        <v>1123</v>
      </c>
      <c r="D9" s="16" t="s">
        <v>1124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10">
        <v>75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1125</v>
      </c>
      <c r="D10" s="16" t="s">
        <v>1126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143304.69</v>
      </c>
      <c r="K10" s="110">
        <v>75.000007850406803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491546.55</v>
      </c>
      <c r="K11" s="111">
        <v>75.000004577389703</v>
      </c>
      <c r="L11" s="90">
        <v>0</v>
      </c>
    </row>
    <row r="12" spans="1:12" ht="13.8" x14ac:dyDescent="0.2">
      <c r="A12" s="37" t="s">
        <v>424</v>
      </c>
      <c r="B12" s="16" t="s">
        <v>425</v>
      </c>
      <c r="C12" s="16" t="s">
        <v>1127</v>
      </c>
      <c r="D12" s="16" t="s">
        <v>1128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1129</v>
      </c>
      <c r="D13" s="16" t="s">
        <v>2146</v>
      </c>
      <c r="E13" s="85">
        <v>128733.1</v>
      </c>
      <c r="F13" s="85">
        <v>-12433.1</v>
      </c>
      <c r="G13" s="85">
        <v>116300</v>
      </c>
      <c r="H13" s="85">
        <v>9950.33</v>
      </c>
      <c r="I13" s="85">
        <v>9950.33</v>
      </c>
      <c r="J13" s="85">
        <v>9950.33</v>
      </c>
      <c r="K13" s="110">
        <v>8.5557437661221005</v>
      </c>
      <c r="L13" s="85">
        <v>9950.33</v>
      </c>
    </row>
    <row r="14" spans="1:12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90">
        <v>161781.26999999999</v>
      </c>
      <c r="F14" s="90">
        <v>-45081.27</v>
      </c>
      <c r="G14" s="90">
        <v>116700</v>
      </c>
      <c r="H14" s="90">
        <v>9950.33</v>
      </c>
      <c r="I14" s="90">
        <v>9950.33</v>
      </c>
      <c r="J14" s="90">
        <v>9950.33</v>
      </c>
      <c r="K14" s="111">
        <v>8.5264181662382192</v>
      </c>
      <c r="L14" s="90">
        <v>9950.33</v>
      </c>
    </row>
    <row r="15" spans="1:12" ht="13.8" x14ac:dyDescent="0.2">
      <c r="A15" s="37" t="s">
        <v>430</v>
      </c>
      <c r="B15" s="16" t="s">
        <v>431</v>
      </c>
      <c r="C15" s="16" t="s">
        <v>1130</v>
      </c>
      <c r="D15" s="16" t="s">
        <v>1131</v>
      </c>
      <c r="E15" s="85">
        <v>726.81</v>
      </c>
      <c r="F15" s="85">
        <v>2873.19</v>
      </c>
      <c r="G15" s="85">
        <v>3600</v>
      </c>
      <c r="H15" s="85">
        <v>3177.46</v>
      </c>
      <c r="I15" s="85">
        <v>3177.46</v>
      </c>
      <c r="J15" s="85">
        <v>3177.46</v>
      </c>
      <c r="K15" s="110">
        <v>88.262777777777799</v>
      </c>
      <c r="L15" s="85">
        <v>3177.46</v>
      </c>
    </row>
    <row r="16" spans="1:12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90">
        <v>726.81</v>
      </c>
      <c r="F16" s="90">
        <v>2873.19</v>
      </c>
      <c r="G16" s="90">
        <v>3600</v>
      </c>
      <c r="H16" s="90">
        <v>3177.46</v>
      </c>
      <c r="I16" s="90">
        <v>3177.46</v>
      </c>
      <c r="J16" s="90">
        <v>3177.46</v>
      </c>
      <c r="K16" s="111">
        <v>88.262777777777799</v>
      </c>
      <c r="L16" s="90">
        <v>3177.46</v>
      </c>
    </row>
    <row r="17" spans="1:12" ht="13.8" x14ac:dyDescent="0.2">
      <c r="A17" s="37" t="s">
        <v>432</v>
      </c>
      <c r="B17" s="16" t="s">
        <v>433</v>
      </c>
      <c r="C17" s="16" t="s">
        <v>1132</v>
      </c>
      <c r="D17" s="16" t="s">
        <v>1133</v>
      </c>
      <c r="E17" s="85">
        <v>15000</v>
      </c>
      <c r="F17" s="85">
        <v>0</v>
      </c>
      <c r="G17" s="85">
        <v>15000</v>
      </c>
      <c r="H17" s="85">
        <v>7780.37</v>
      </c>
      <c r="I17" s="85">
        <v>7780.37</v>
      </c>
      <c r="J17" s="85">
        <v>7780.37</v>
      </c>
      <c r="K17" s="110">
        <v>51.869133333333302</v>
      </c>
      <c r="L17" s="85">
        <v>7780.37</v>
      </c>
    </row>
    <row r="18" spans="1:12" ht="13.8" x14ac:dyDescent="0.2">
      <c r="A18" s="37" t="s">
        <v>68</v>
      </c>
      <c r="B18" s="16" t="s">
        <v>68</v>
      </c>
      <c r="C18" s="16" t="s">
        <v>1134</v>
      </c>
      <c r="D18" s="16" t="s">
        <v>1135</v>
      </c>
      <c r="E18" s="85">
        <v>30000</v>
      </c>
      <c r="F18" s="85">
        <v>0</v>
      </c>
      <c r="G18" s="85">
        <v>30000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68</v>
      </c>
      <c r="B19" s="16" t="s">
        <v>68</v>
      </c>
      <c r="C19" s="16" t="s">
        <v>1136</v>
      </c>
      <c r="D19" s="16" t="s">
        <v>1137</v>
      </c>
      <c r="E19" s="85">
        <v>20000</v>
      </c>
      <c r="F19" s="85">
        <v>0</v>
      </c>
      <c r="G19" s="85">
        <v>20000</v>
      </c>
      <c r="H19" s="85">
        <v>9549.36</v>
      </c>
      <c r="I19" s="85">
        <v>9549.36</v>
      </c>
      <c r="J19" s="85">
        <v>9549.36</v>
      </c>
      <c r="K19" s="110">
        <v>47.7468</v>
      </c>
      <c r="L19" s="85">
        <v>9549.36</v>
      </c>
    </row>
    <row r="20" spans="1:12" ht="13.8" x14ac:dyDescent="0.2">
      <c r="A20" s="37" t="s">
        <v>68</v>
      </c>
      <c r="B20" s="16" t="s">
        <v>68</v>
      </c>
      <c r="C20" s="16" t="s">
        <v>1138</v>
      </c>
      <c r="D20" s="16" t="s">
        <v>1139</v>
      </c>
      <c r="E20" s="85">
        <v>0</v>
      </c>
      <c r="F20" s="85">
        <v>820000</v>
      </c>
      <c r="G20" s="85">
        <v>820000</v>
      </c>
      <c r="H20" s="85">
        <v>552118.97</v>
      </c>
      <c r="I20" s="85">
        <v>539859.98</v>
      </c>
      <c r="J20" s="85">
        <v>22808.5</v>
      </c>
      <c r="K20" s="110">
        <v>2.7815243902439</v>
      </c>
      <c r="L20" s="85">
        <v>22808.5</v>
      </c>
    </row>
    <row r="21" spans="1:12" ht="13.8" x14ac:dyDescent="0.2">
      <c r="A21" s="37" t="s">
        <v>68</v>
      </c>
      <c r="B21" s="16" t="s">
        <v>68</v>
      </c>
      <c r="C21" s="16" t="s">
        <v>1140</v>
      </c>
      <c r="D21" s="16" t="s">
        <v>1141</v>
      </c>
      <c r="E21" s="85">
        <v>302429.2</v>
      </c>
      <c r="F21" s="85">
        <v>0</v>
      </c>
      <c r="G21" s="85">
        <v>302429.2</v>
      </c>
      <c r="H21" s="85">
        <v>351101.52</v>
      </c>
      <c r="I21" s="85">
        <v>351101.52</v>
      </c>
      <c r="J21" s="85">
        <v>351101.52</v>
      </c>
      <c r="K21" s="110">
        <v>116.093789885368</v>
      </c>
      <c r="L21" s="85">
        <v>344651.18</v>
      </c>
    </row>
    <row r="22" spans="1:12" ht="13.8" x14ac:dyDescent="0.2">
      <c r="A22" s="37" t="s">
        <v>68</v>
      </c>
      <c r="B22" s="16" t="s">
        <v>68</v>
      </c>
      <c r="C22" s="16" t="s">
        <v>1142</v>
      </c>
      <c r="D22" s="16" t="s">
        <v>2147</v>
      </c>
      <c r="E22" s="85">
        <v>80000</v>
      </c>
      <c r="F22" s="85">
        <v>60000</v>
      </c>
      <c r="G22" s="85">
        <v>140000</v>
      </c>
      <c r="H22" s="85">
        <v>2142.19</v>
      </c>
      <c r="I22" s="85">
        <v>2142.19</v>
      </c>
      <c r="J22" s="85">
        <v>2142.19</v>
      </c>
      <c r="K22" s="110">
        <v>1.5301357142857099</v>
      </c>
      <c r="L22" s="85">
        <v>2142.19</v>
      </c>
    </row>
    <row r="23" spans="1:12" ht="13.8" x14ac:dyDescent="0.2">
      <c r="A23" s="37" t="s">
        <v>68</v>
      </c>
      <c r="B23" s="16" t="s">
        <v>68</v>
      </c>
      <c r="C23" s="16" t="s">
        <v>1143</v>
      </c>
      <c r="D23" s="16" t="s">
        <v>1144</v>
      </c>
      <c r="E23" s="85">
        <v>0</v>
      </c>
      <c r="F23" s="85">
        <v>60000</v>
      </c>
      <c r="G23" s="85">
        <v>60000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68</v>
      </c>
      <c r="B24" s="16" t="s">
        <v>68</v>
      </c>
      <c r="C24" s="16" t="s">
        <v>1145</v>
      </c>
      <c r="D24" s="16" t="s">
        <v>1146</v>
      </c>
      <c r="E24" s="85">
        <v>200000</v>
      </c>
      <c r="F24" s="85">
        <v>0</v>
      </c>
      <c r="G24" s="85">
        <v>200000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68</v>
      </c>
      <c r="B25" s="16" t="s">
        <v>68</v>
      </c>
      <c r="C25" s="16" t="s">
        <v>1147</v>
      </c>
      <c r="D25" s="16" t="s">
        <v>1148</v>
      </c>
      <c r="E25" s="85">
        <v>0</v>
      </c>
      <c r="F25" s="85">
        <v>0</v>
      </c>
      <c r="G25" s="85">
        <v>0</v>
      </c>
      <c r="H25" s="85">
        <v>18131.849999999999</v>
      </c>
      <c r="I25" s="85">
        <v>18131.849999999999</v>
      </c>
      <c r="J25" s="85">
        <v>0</v>
      </c>
      <c r="K25" s="110">
        <v>0</v>
      </c>
      <c r="L25" s="85">
        <v>0</v>
      </c>
    </row>
    <row r="26" spans="1:12" ht="13.8" x14ac:dyDescent="0.2">
      <c r="A26" s="37" t="s">
        <v>68</v>
      </c>
      <c r="B26" s="16" t="s">
        <v>68</v>
      </c>
      <c r="C26" s="16" t="s">
        <v>1149</v>
      </c>
      <c r="D26" s="16" t="s">
        <v>1150</v>
      </c>
      <c r="E26" s="85">
        <v>756447.83</v>
      </c>
      <c r="F26" s="85">
        <v>0</v>
      </c>
      <c r="G26" s="85">
        <v>756447.83</v>
      </c>
      <c r="H26" s="85">
        <v>683173.08</v>
      </c>
      <c r="I26" s="85">
        <v>661574.77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1151</v>
      </c>
      <c r="D27" s="16" t="s">
        <v>1152</v>
      </c>
      <c r="E27" s="85">
        <v>160000</v>
      </c>
      <c r="F27" s="85">
        <v>0</v>
      </c>
      <c r="G27" s="85">
        <v>160000</v>
      </c>
      <c r="H27" s="85">
        <v>175503.95</v>
      </c>
      <c r="I27" s="85">
        <v>175503.95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68</v>
      </c>
      <c r="B28" s="16" t="s">
        <v>68</v>
      </c>
      <c r="C28" s="16" t="s">
        <v>1153</v>
      </c>
      <c r="D28" s="16" t="s">
        <v>1154</v>
      </c>
      <c r="E28" s="85">
        <v>0</v>
      </c>
      <c r="F28" s="85">
        <v>0</v>
      </c>
      <c r="G28" s="85">
        <v>0</v>
      </c>
      <c r="H28" s="85">
        <v>60500</v>
      </c>
      <c r="I28" s="85">
        <v>60500</v>
      </c>
      <c r="J28" s="85">
        <v>60500</v>
      </c>
      <c r="K28" s="110">
        <v>0</v>
      </c>
      <c r="L28" s="85">
        <v>0</v>
      </c>
    </row>
    <row r="29" spans="1:12" ht="13.8" x14ac:dyDescent="0.2">
      <c r="A29" s="37" t="s">
        <v>68</v>
      </c>
      <c r="B29" s="16" t="s">
        <v>68</v>
      </c>
      <c r="C29" s="16" t="s">
        <v>1155</v>
      </c>
      <c r="D29" s="16" t="s">
        <v>1156</v>
      </c>
      <c r="E29" s="85">
        <v>0</v>
      </c>
      <c r="F29" s="85">
        <v>0</v>
      </c>
      <c r="G29" s="85">
        <v>0</v>
      </c>
      <c r="H29" s="85">
        <v>35000</v>
      </c>
      <c r="I29" s="85">
        <v>35000</v>
      </c>
      <c r="J29" s="85">
        <v>35000</v>
      </c>
      <c r="K29" s="110">
        <v>0</v>
      </c>
      <c r="L29" s="85">
        <v>0</v>
      </c>
    </row>
    <row r="30" spans="1:12" ht="13.8" x14ac:dyDescent="0.2">
      <c r="A30" s="37" t="s">
        <v>68</v>
      </c>
      <c r="B30" s="16" t="s">
        <v>68</v>
      </c>
      <c r="C30" s="16" t="s">
        <v>1157</v>
      </c>
      <c r="D30" s="16" t="s">
        <v>2148</v>
      </c>
      <c r="E30" s="85">
        <v>25000</v>
      </c>
      <c r="F30" s="85">
        <v>0</v>
      </c>
      <c r="G30" s="85">
        <v>25000</v>
      </c>
      <c r="H30" s="85">
        <v>3760.08</v>
      </c>
      <c r="I30" s="85">
        <v>3760.08</v>
      </c>
      <c r="J30" s="85">
        <v>3760.08</v>
      </c>
      <c r="K30" s="110">
        <v>15.040319999999999</v>
      </c>
      <c r="L30" s="85">
        <v>3760.08</v>
      </c>
    </row>
    <row r="31" spans="1:12" ht="13.8" x14ac:dyDescent="0.2">
      <c r="A31" s="37" t="s">
        <v>68</v>
      </c>
      <c r="B31" s="16" t="s">
        <v>68</v>
      </c>
      <c r="C31" s="16" t="s">
        <v>1158</v>
      </c>
      <c r="D31" s="16" t="s">
        <v>2149</v>
      </c>
      <c r="E31" s="85">
        <v>93877.16</v>
      </c>
      <c r="F31" s="85">
        <v>-58877.16</v>
      </c>
      <c r="G31" s="85">
        <v>35000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68</v>
      </c>
      <c r="B32" s="16" t="s">
        <v>68</v>
      </c>
      <c r="C32" s="16" t="s">
        <v>1159</v>
      </c>
      <c r="D32" s="16" t="s">
        <v>1160</v>
      </c>
      <c r="E32" s="85">
        <v>150000</v>
      </c>
      <c r="F32" s="85">
        <v>-150000</v>
      </c>
      <c r="G32" s="85">
        <v>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68</v>
      </c>
      <c r="B33" s="16" t="s">
        <v>68</v>
      </c>
      <c r="C33" s="16" t="s">
        <v>1161</v>
      </c>
      <c r="D33" s="16" t="s">
        <v>1162</v>
      </c>
      <c r="E33" s="85">
        <v>4000</v>
      </c>
      <c r="F33" s="85">
        <v>0</v>
      </c>
      <c r="G33" s="85">
        <v>4000</v>
      </c>
      <c r="H33" s="85">
        <v>1592.14</v>
      </c>
      <c r="I33" s="85">
        <v>1592.14</v>
      </c>
      <c r="J33" s="85">
        <v>1592.14</v>
      </c>
      <c r="K33" s="110">
        <v>39.8035</v>
      </c>
      <c r="L33" s="85">
        <v>1592.14</v>
      </c>
    </row>
    <row r="34" spans="1:12" ht="13.8" x14ac:dyDescent="0.2">
      <c r="A34" s="37" t="s">
        <v>68</v>
      </c>
      <c r="B34" s="16" t="s">
        <v>68</v>
      </c>
      <c r="C34" s="16" t="s">
        <v>1163</v>
      </c>
      <c r="D34" s="16" t="s">
        <v>1164</v>
      </c>
      <c r="E34" s="85">
        <v>25000</v>
      </c>
      <c r="F34" s="85">
        <v>0</v>
      </c>
      <c r="G34" s="85">
        <v>25000</v>
      </c>
      <c r="H34" s="85">
        <v>508.2</v>
      </c>
      <c r="I34" s="85">
        <v>508.2</v>
      </c>
      <c r="J34" s="85">
        <v>508.2</v>
      </c>
      <c r="K34" s="110">
        <v>2.0327999999999999</v>
      </c>
      <c r="L34" s="85">
        <v>508.2</v>
      </c>
    </row>
    <row r="35" spans="1:12" ht="13.8" x14ac:dyDescent="0.2">
      <c r="A35" s="37" t="s">
        <v>68</v>
      </c>
      <c r="B35" s="16" t="s">
        <v>68</v>
      </c>
      <c r="C35" s="16" t="s">
        <v>1165</v>
      </c>
      <c r="D35" s="16" t="s">
        <v>1166</v>
      </c>
      <c r="E35" s="85">
        <v>60000</v>
      </c>
      <c r="F35" s="85">
        <v>-60000</v>
      </c>
      <c r="G35" s="85">
        <v>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1167</v>
      </c>
      <c r="D36" s="16" t="s">
        <v>1168</v>
      </c>
      <c r="E36" s="85">
        <v>0</v>
      </c>
      <c r="F36" s="85">
        <v>0</v>
      </c>
      <c r="G36" s="85">
        <v>0</v>
      </c>
      <c r="H36" s="85">
        <v>110838.97</v>
      </c>
      <c r="I36" s="85">
        <v>110838.97</v>
      </c>
      <c r="J36" s="85">
        <v>80191.179999999993</v>
      </c>
      <c r="K36" s="110">
        <v>0</v>
      </c>
      <c r="L36" s="85">
        <v>80191.179999999993</v>
      </c>
    </row>
    <row r="37" spans="1:12" ht="13.8" x14ac:dyDescent="0.2">
      <c r="A37" s="37" t="s">
        <v>68</v>
      </c>
      <c r="B37" s="16" t="s">
        <v>68</v>
      </c>
      <c r="C37" s="16" t="s">
        <v>1169</v>
      </c>
      <c r="D37" s="16" t="s">
        <v>1170</v>
      </c>
      <c r="E37" s="85">
        <v>0</v>
      </c>
      <c r="F37" s="85">
        <v>0</v>
      </c>
      <c r="G37" s="85">
        <v>0</v>
      </c>
      <c r="H37" s="85">
        <v>291444.8</v>
      </c>
      <c r="I37" s="85">
        <v>196020</v>
      </c>
      <c r="J37" s="85">
        <v>32670</v>
      </c>
      <c r="K37" s="110">
        <v>0</v>
      </c>
      <c r="L37" s="85">
        <v>0</v>
      </c>
    </row>
    <row r="38" spans="1:12" ht="13.8" x14ac:dyDescent="0.2">
      <c r="A38" s="37" t="s">
        <v>68</v>
      </c>
      <c r="B38" s="16" t="s">
        <v>68</v>
      </c>
      <c r="C38" s="16" t="s">
        <v>1171</v>
      </c>
      <c r="D38" s="16" t="s">
        <v>1172</v>
      </c>
      <c r="E38" s="85">
        <v>75000</v>
      </c>
      <c r="F38" s="85">
        <v>0</v>
      </c>
      <c r="G38" s="85">
        <v>75000</v>
      </c>
      <c r="H38" s="85">
        <v>0</v>
      </c>
      <c r="I38" s="85">
        <v>0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1173</v>
      </c>
      <c r="D39" s="16" t="s">
        <v>1174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110">
        <v>0</v>
      </c>
      <c r="L39" s="85">
        <v>0</v>
      </c>
    </row>
    <row r="40" spans="1:12" ht="13.8" x14ac:dyDescent="0.2">
      <c r="A40" s="37" t="s">
        <v>68</v>
      </c>
      <c r="B40" s="16" t="s">
        <v>68</v>
      </c>
      <c r="C40" s="16" t="s">
        <v>1175</v>
      </c>
      <c r="D40" s="16" t="s">
        <v>1176</v>
      </c>
      <c r="E40" s="85">
        <v>0</v>
      </c>
      <c r="F40" s="85">
        <v>0</v>
      </c>
      <c r="G40" s="85">
        <v>0</v>
      </c>
      <c r="H40" s="85">
        <v>1399</v>
      </c>
      <c r="I40" s="85">
        <v>1399</v>
      </c>
      <c r="J40" s="85">
        <v>1399</v>
      </c>
      <c r="K40" s="110">
        <v>0</v>
      </c>
      <c r="L40" s="85">
        <v>1399</v>
      </c>
    </row>
    <row r="41" spans="1:12" ht="13.8" x14ac:dyDescent="0.2">
      <c r="A41" s="37" t="s">
        <v>68</v>
      </c>
      <c r="B41" s="16" t="s">
        <v>68</v>
      </c>
      <c r="C41" s="16" t="s">
        <v>1177</v>
      </c>
      <c r="D41" s="16" t="s">
        <v>1178</v>
      </c>
      <c r="E41" s="85">
        <v>120000</v>
      </c>
      <c r="F41" s="85">
        <v>128584.75</v>
      </c>
      <c r="G41" s="85">
        <v>248584.75</v>
      </c>
      <c r="H41" s="85">
        <v>60164.04</v>
      </c>
      <c r="I41" s="85">
        <v>60164.04</v>
      </c>
      <c r="J41" s="85">
        <v>60164.04</v>
      </c>
      <c r="K41" s="110">
        <v>24.202627071853801</v>
      </c>
      <c r="L41" s="85">
        <v>42903.64</v>
      </c>
    </row>
    <row r="42" spans="1:12" ht="13.8" x14ac:dyDescent="0.2">
      <c r="A42" s="37" t="s">
        <v>68</v>
      </c>
      <c r="B42" s="16" t="s">
        <v>68</v>
      </c>
      <c r="C42" s="16" t="s">
        <v>1179</v>
      </c>
      <c r="D42" s="16" t="s">
        <v>1180</v>
      </c>
      <c r="E42" s="85">
        <v>20000</v>
      </c>
      <c r="F42" s="85">
        <v>0</v>
      </c>
      <c r="G42" s="85">
        <v>20000</v>
      </c>
      <c r="H42" s="85">
        <v>0</v>
      </c>
      <c r="I42" s="85">
        <v>0</v>
      </c>
      <c r="J42" s="85">
        <v>0</v>
      </c>
      <c r="K42" s="110">
        <v>0</v>
      </c>
      <c r="L42" s="85">
        <v>0</v>
      </c>
    </row>
    <row r="43" spans="1:12" ht="13.8" x14ac:dyDescent="0.2">
      <c r="A43" s="37" t="s">
        <v>68</v>
      </c>
      <c r="B43" s="16" t="s">
        <v>68</v>
      </c>
      <c r="C43" s="16" t="s">
        <v>1181</v>
      </c>
      <c r="D43" s="16" t="s">
        <v>2150</v>
      </c>
      <c r="E43" s="85">
        <v>142800</v>
      </c>
      <c r="F43" s="85">
        <v>0</v>
      </c>
      <c r="G43" s="85">
        <v>142800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68</v>
      </c>
      <c r="B44" s="16" t="s">
        <v>68</v>
      </c>
      <c r="C44" s="16" t="s">
        <v>1182</v>
      </c>
      <c r="D44" s="16" t="s">
        <v>1183</v>
      </c>
      <c r="E44" s="85">
        <v>0</v>
      </c>
      <c r="F44" s="85">
        <v>0</v>
      </c>
      <c r="G44" s="85">
        <v>0</v>
      </c>
      <c r="H44" s="85">
        <v>22031.84</v>
      </c>
      <c r="I44" s="85">
        <v>22031.84</v>
      </c>
      <c r="J44" s="85">
        <v>22031.84</v>
      </c>
      <c r="K44" s="110">
        <v>0</v>
      </c>
      <c r="L44" s="85">
        <v>22031.84</v>
      </c>
    </row>
    <row r="45" spans="1:12" ht="13.8" x14ac:dyDescent="0.2">
      <c r="A45" s="37" t="s">
        <v>68</v>
      </c>
      <c r="B45" s="16" t="s">
        <v>68</v>
      </c>
      <c r="C45" s="16" t="s">
        <v>1184</v>
      </c>
      <c r="D45" s="16" t="s">
        <v>1185</v>
      </c>
      <c r="E45" s="85">
        <v>30000</v>
      </c>
      <c r="F45" s="85">
        <v>0</v>
      </c>
      <c r="G45" s="85">
        <v>30000</v>
      </c>
      <c r="H45" s="85">
        <v>0</v>
      </c>
      <c r="I45" s="85">
        <v>0</v>
      </c>
      <c r="J45" s="85">
        <v>0</v>
      </c>
      <c r="K45" s="110">
        <v>0</v>
      </c>
      <c r="L45" s="85">
        <v>0</v>
      </c>
    </row>
    <row r="46" spans="1:12" ht="13.8" x14ac:dyDescent="0.2">
      <c r="A46" s="37" t="s">
        <v>68</v>
      </c>
      <c r="B46" s="16" t="s">
        <v>68</v>
      </c>
      <c r="C46" s="16" t="s">
        <v>1186</v>
      </c>
      <c r="D46" s="16" t="s">
        <v>1187</v>
      </c>
      <c r="E46" s="85">
        <v>25000</v>
      </c>
      <c r="F46" s="85">
        <v>0</v>
      </c>
      <c r="G46" s="85">
        <v>25000</v>
      </c>
      <c r="H46" s="85">
        <v>1608.73</v>
      </c>
      <c r="I46" s="85">
        <v>1608.73</v>
      </c>
      <c r="J46" s="85">
        <v>1608.73</v>
      </c>
      <c r="K46" s="110">
        <v>6.43492</v>
      </c>
      <c r="L46" s="85">
        <v>1608.73</v>
      </c>
    </row>
    <row r="47" spans="1:12" ht="13.8" x14ac:dyDescent="0.2">
      <c r="A47" s="37" t="s">
        <v>68</v>
      </c>
      <c r="B47" s="16" t="s">
        <v>68</v>
      </c>
      <c r="C47" s="16" t="s">
        <v>1188</v>
      </c>
      <c r="D47" s="16" t="s">
        <v>1189</v>
      </c>
      <c r="E47" s="85">
        <v>1739483.96</v>
      </c>
      <c r="F47" s="85">
        <v>0</v>
      </c>
      <c r="G47" s="85">
        <v>1739483.96</v>
      </c>
      <c r="H47" s="85">
        <v>1157369.8400000001</v>
      </c>
      <c r="I47" s="85">
        <v>45006.95</v>
      </c>
      <c r="J47" s="85">
        <v>8868.09</v>
      </c>
      <c r="K47" s="110">
        <v>0.50981154203917001</v>
      </c>
      <c r="L47" s="85">
        <v>8868.09</v>
      </c>
    </row>
    <row r="48" spans="1:12" ht="13.8" x14ac:dyDescent="0.2">
      <c r="A48" s="37" t="s">
        <v>68</v>
      </c>
      <c r="B48" s="16" t="s">
        <v>68</v>
      </c>
      <c r="C48" s="16" t="s">
        <v>1190</v>
      </c>
      <c r="D48" s="16" t="s">
        <v>1191</v>
      </c>
      <c r="E48" s="85">
        <v>0</v>
      </c>
      <c r="F48" s="85">
        <v>150000</v>
      </c>
      <c r="G48" s="85">
        <v>150000</v>
      </c>
      <c r="H48" s="85">
        <v>51570</v>
      </c>
      <c r="I48" s="85">
        <v>51570</v>
      </c>
      <c r="J48" s="85">
        <v>25570</v>
      </c>
      <c r="K48" s="110">
        <v>17.046666666666699</v>
      </c>
      <c r="L48" s="85">
        <v>25570</v>
      </c>
    </row>
    <row r="49" spans="1:12" ht="13.8" x14ac:dyDescent="0.2">
      <c r="A49" s="37" t="s">
        <v>68</v>
      </c>
      <c r="B49" s="16" t="s">
        <v>68</v>
      </c>
      <c r="C49" s="16" t="s">
        <v>1192</v>
      </c>
      <c r="D49" s="16" t="s">
        <v>1193</v>
      </c>
      <c r="E49" s="85">
        <v>40000</v>
      </c>
      <c r="F49" s="85">
        <v>0</v>
      </c>
      <c r="G49" s="85">
        <v>40000</v>
      </c>
      <c r="H49" s="85">
        <v>1571.79</v>
      </c>
      <c r="I49" s="85">
        <v>1571.79</v>
      </c>
      <c r="J49" s="85">
        <v>1571.79</v>
      </c>
      <c r="K49" s="110">
        <v>3.9294750000000001</v>
      </c>
      <c r="L49" s="85">
        <v>1571.79</v>
      </c>
    </row>
    <row r="50" spans="1:12" ht="13.8" x14ac:dyDescent="0.2">
      <c r="A50" s="37" t="s">
        <v>68</v>
      </c>
      <c r="B50" s="16" t="s">
        <v>68</v>
      </c>
      <c r="C50" s="16" t="s">
        <v>1194</v>
      </c>
      <c r="D50" s="16" t="s">
        <v>1195</v>
      </c>
      <c r="E50" s="85">
        <v>15000</v>
      </c>
      <c r="F50" s="85">
        <v>0</v>
      </c>
      <c r="G50" s="85">
        <v>15000</v>
      </c>
      <c r="H50" s="85">
        <v>0</v>
      </c>
      <c r="I50" s="85">
        <v>0</v>
      </c>
      <c r="J50" s="85">
        <v>0</v>
      </c>
      <c r="K50" s="110">
        <v>0</v>
      </c>
      <c r="L50" s="85">
        <v>0</v>
      </c>
    </row>
    <row r="51" spans="1:12" ht="13.8" x14ac:dyDescent="0.2">
      <c r="A51" s="37" t="s">
        <v>68</v>
      </c>
      <c r="B51" s="16" t="s">
        <v>68</v>
      </c>
      <c r="C51" s="16" t="s">
        <v>1196</v>
      </c>
      <c r="D51" s="16" t="s">
        <v>1197</v>
      </c>
      <c r="E51" s="85">
        <v>40000</v>
      </c>
      <c r="F51" s="85">
        <v>40000</v>
      </c>
      <c r="G51" s="85">
        <v>80000</v>
      </c>
      <c r="H51" s="85">
        <v>6655</v>
      </c>
      <c r="I51" s="85">
        <v>6655</v>
      </c>
      <c r="J51" s="85">
        <v>6655</v>
      </c>
      <c r="K51" s="110">
        <v>8.3187499999999996</v>
      </c>
      <c r="L51" s="85">
        <v>6655</v>
      </c>
    </row>
    <row r="52" spans="1:12" ht="13.8" x14ac:dyDescent="0.2">
      <c r="A52" s="37" t="s">
        <v>68</v>
      </c>
      <c r="B52" s="16" t="s">
        <v>68</v>
      </c>
      <c r="C52" s="16" t="s">
        <v>1198</v>
      </c>
      <c r="D52" s="16" t="s">
        <v>1199</v>
      </c>
      <c r="E52" s="85">
        <v>155647.46</v>
      </c>
      <c r="F52" s="85">
        <v>440600.23</v>
      </c>
      <c r="G52" s="85">
        <v>596247.68999999994</v>
      </c>
      <c r="H52" s="85">
        <v>597820.68999999994</v>
      </c>
      <c r="I52" s="85">
        <v>460340.49</v>
      </c>
      <c r="J52" s="85">
        <v>354341.71</v>
      </c>
      <c r="K52" s="110">
        <v>59.428609274779802</v>
      </c>
      <c r="L52" s="85">
        <v>255857.64</v>
      </c>
    </row>
    <row r="53" spans="1:12" ht="13.8" x14ac:dyDescent="0.2">
      <c r="A53" s="37" t="s">
        <v>68</v>
      </c>
      <c r="B53" s="16" t="s">
        <v>68</v>
      </c>
      <c r="C53" s="16" t="s">
        <v>1200</v>
      </c>
      <c r="D53" s="16" t="s">
        <v>1201</v>
      </c>
      <c r="E53" s="85">
        <v>1000</v>
      </c>
      <c r="F53" s="85">
        <v>0</v>
      </c>
      <c r="G53" s="85">
        <v>1000</v>
      </c>
      <c r="H53" s="85">
        <v>323.08</v>
      </c>
      <c r="I53" s="85">
        <v>323.08</v>
      </c>
      <c r="J53" s="85">
        <v>323.08</v>
      </c>
      <c r="K53" s="110">
        <v>32.308</v>
      </c>
      <c r="L53" s="85">
        <v>323.08</v>
      </c>
    </row>
    <row r="54" spans="1:12" ht="13.8" x14ac:dyDescent="0.2">
      <c r="A54" s="37" t="s">
        <v>68</v>
      </c>
      <c r="B54" s="16" t="s">
        <v>68</v>
      </c>
      <c r="C54" s="16" t="s">
        <v>1202</v>
      </c>
      <c r="D54" s="16" t="s">
        <v>1203</v>
      </c>
      <c r="E54" s="85">
        <v>55000</v>
      </c>
      <c r="F54" s="85">
        <v>0</v>
      </c>
      <c r="G54" s="85">
        <v>55000</v>
      </c>
      <c r="H54" s="85">
        <v>10242.39</v>
      </c>
      <c r="I54" s="85">
        <v>10242.39</v>
      </c>
      <c r="J54" s="85">
        <v>1542.07</v>
      </c>
      <c r="K54" s="110">
        <v>2.80376363636364</v>
      </c>
      <c r="L54" s="85">
        <v>1342.42</v>
      </c>
    </row>
    <row r="55" spans="1:12" ht="13.8" x14ac:dyDescent="0.2">
      <c r="A55" s="37" t="s">
        <v>68</v>
      </c>
      <c r="B55" s="16" t="s">
        <v>68</v>
      </c>
      <c r="C55" s="16" t="s">
        <v>1204</v>
      </c>
      <c r="D55" s="16" t="s">
        <v>1205</v>
      </c>
      <c r="E55" s="85">
        <v>131435.39000000001</v>
      </c>
      <c r="F55" s="85">
        <v>0</v>
      </c>
      <c r="G55" s="85">
        <v>131435.39000000001</v>
      </c>
      <c r="H55" s="85">
        <v>139189.26</v>
      </c>
      <c r="I55" s="85">
        <v>137577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68</v>
      </c>
      <c r="B56" s="16" t="s">
        <v>68</v>
      </c>
      <c r="C56" s="16" t="s">
        <v>1206</v>
      </c>
      <c r="D56" s="16" t="s">
        <v>2151</v>
      </c>
      <c r="E56" s="85">
        <v>3000</v>
      </c>
      <c r="F56" s="85">
        <v>0</v>
      </c>
      <c r="G56" s="85">
        <v>3000</v>
      </c>
      <c r="H56" s="85">
        <v>0</v>
      </c>
      <c r="I56" s="85">
        <v>0</v>
      </c>
      <c r="J56" s="85">
        <v>0</v>
      </c>
      <c r="K56" s="110">
        <v>0</v>
      </c>
      <c r="L56" s="85">
        <v>0</v>
      </c>
    </row>
    <row r="57" spans="1:12" ht="13.8" x14ac:dyDescent="0.2">
      <c r="A57" s="37" t="s">
        <v>68</v>
      </c>
      <c r="B57" s="16" t="s">
        <v>68</v>
      </c>
      <c r="C57" s="16" t="s">
        <v>1207</v>
      </c>
      <c r="D57" s="16" t="s">
        <v>1208</v>
      </c>
      <c r="E57" s="85">
        <v>7300</v>
      </c>
      <c r="F57" s="85">
        <v>0</v>
      </c>
      <c r="G57" s="85">
        <v>7300</v>
      </c>
      <c r="H57" s="85">
        <v>0</v>
      </c>
      <c r="I57" s="85">
        <v>0</v>
      </c>
      <c r="J57" s="85">
        <v>0</v>
      </c>
      <c r="K57" s="110">
        <v>0</v>
      </c>
      <c r="L57" s="85">
        <v>0</v>
      </c>
    </row>
    <row r="58" spans="1:12" ht="13.8" x14ac:dyDescent="0.2">
      <c r="A58" s="37" t="s">
        <v>68</v>
      </c>
      <c r="B58" s="16" t="s">
        <v>68</v>
      </c>
      <c r="C58" s="16" t="s">
        <v>1209</v>
      </c>
      <c r="D58" s="16" t="s">
        <v>1210</v>
      </c>
      <c r="E58" s="85">
        <v>15000</v>
      </c>
      <c r="F58" s="85">
        <v>0</v>
      </c>
      <c r="G58" s="85">
        <v>15000</v>
      </c>
      <c r="H58" s="85">
        <v>7393.02</v>
      </c>
      <c r="I58" s="85">
        <v>7393.02</v>
      </c>
      <c r="J58" s="85">
        <v>4900.5</v>
      </c>
      <c r="K58" s="110">
        <v>32.67</v>
      </c>
      <c r="L58" s="85">
        <v>4900.5</v>
      </c>
    </row>
    <row r="59" spans="1:12" ht="13.8" x14ac:dyDescent="0.2">
      <c r="A59" s="37" t="s">
        <v>68</v>
      </c>
      <c r="B59" s="16" t="s">
        <v>68</v>
      </c>
      <c r="C59" s="16" t="s">
        <v>1211</v>
      </c>
      <c r="D59" s="16" t="s">
        <v>2152</v>
      </c>
      <c r="E59" s="85">
        <v>0</v>
      </c>
      <c r="F59" s="85">
        <v>0</v>
      </c>
      <c r="G59" s="85">
        <v>0</v>
      </c>
      <c r="H59" s="85">
        <v>4120.1499999999996</v>
      </c>
      <c r="I59" s="85">
        <v>4120.1499999999996</v>
      </c>
      <c r="J59" s="85">
        <v>4120.1499999999996</v>
      </c>
      <c r="K59" s="110">
        <v>0</v>
      </c>
      <c r="L59" s="85">
        <v>4120.1499999999996</v>
      </c>
    </row>
    <row r="60" spans="1:12" ht="13.8" x14ac:dyDescent="0.2">
      <c r="A60" s="37" t="s">
        <v>68</v>
      </c>
      <c r="B60" s="16" t="s">
        <v>68</v>
      </c>
      <c r="C60" s="16" t="s">
        <v>1212</v>
      </c>
      <c r="D60" s="16" t="s">
        <v>2153</v>
      </c>
      <c r="E60" s="85">
        <v>0</v>
      </c>
      <c r="F60" s="85">
        <v>0</v>
      </c>
      <c r="G60" s="85">
        <v>0</v>
      </c>
      <c r="H60" s="85">
        <v>211375.04</v>
      </c>
      <c r="I60" s="85">
        <v>211375.04</v>
      </c>
      <c r="J60" s="85">
        <v>211271.79</v>
      </c>
      <c r="K60" s="110">
        <v>0</v>
      </c>
      <c r="L60" s="85">
        <v>164249.60000000001</v>
      </c>
    </row>
    <row r="61" spans="1:12" ht="13.8" x14ac:dyDescent="0.2">
      <c r="A61" s="37" t="s">
        <v>68</v>
      </c>
      <c r="B61" s="16" t="s">
        <v>68</v>
      </c>
      <c r="C61" s="16" t="s">
        <v>1213</v>
      </c>
      <c r="D61" s="16" t="s">
        <v>1214</v>
      </c>
      <c r="E61" s="85">
        <v>75000</v>
      </c>
      <c r="F61" s="85">
        <v>0</v>
      </c>
      <c r="G61" s="85">
        <v>75000</v>
      </c>
      <c r="H61" s="85">
        <v>69199.87</v>
      </c>
      <c r="I61" s="85">
        <v>69199.87</v>
      </c>
      <c r="J61" s="85">
        <v>69199.87</v>
      </c>
      <c r="K61" s="110">
        <v>92.266493333333301</v>
      </c>
      <c r="L61" s="85">
        <v>69199.87</v>
      </c>
    </row>
    <row r="62" spans="1:12" ht="13.8" x14ac:dyDescent="0.2">
      <c r="A62" s="37" t="s">
        <v>68</v>
      </c>
      <c r="B62" s="16" t="s">
        <v>68</v>
      </c>
      <c r="C62" s="16" t="s">
        <v>1215</v>
      </c>
      <c r="D62" s="16" t="s">
        <v>1216</v>
      </c>
      <c r="E62" s="85">
        <v>1000</v>
      </c>
      <c r="F62" s="85">
        <v>0</v>
      </c>
      <c r="G62" s="85">
        <v>1000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1217</v>
      </c>
      <c r="D63" s="16" t="s">
        <v>2154</v>
      </c>
      <c r="E63" s="85">
        <v>149091.35999999999</v>
      </c>
      <c r="F63" s="85">
        <v>-149091.35999999999</v>
      </c>
      <c r="G63" s="85">
        <v>0</v>
      </c>
      <c r="H63" s="85">
        <v>0</v>
      </c>
      <c r="I63" s="85">
        <v>0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1218</v>
      </c>
      <c r="D64" s="16" t="s">
        <v>2155</v>
      </c>
      <c r="E64" s="85">
        <v>60000</v>
      </c>
      <c r="F64" s="85">
        <v>0</v>
      </c>
      <c r="G64" s="85">
        <v>60000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68</v>
      </c>
      <c r="B65" s="16" t="s">
        <v>68</v>
      </c>
      <c r="C65" s="16" t="s">
        <v>1219</v>
      </c>
      <c r="D65" s="16" t="s">
        <v>1220</v>
      </c>
      <c r="E65" s="85">
        <v>200000</v>
      </c>
      <c r="F65" s="85">
        <v>0</v>
      </c>
      <c r="G65" s="85">
        <v>200000</v>
      </c>
      <c r="H65" s="85">
        <v>50523.62</v>
      </c>
      <c r="I65" s="85">
        <v>50523.62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68</v>
      </c>
      <c r="B66" s="16" t="s">
        <v>68</v>
      </c>
      <c r="C66" s="16" t="s">
        <v>1221</v>
      </c>
      <c r="D66" s="16" t="s">
        <v>1222</v>
      </c>
      <c r="E66" s="85">
        <v>145487.6</v>
      </c>
      <c r="F66" s="85">
        <v>0</v>
      </c>
      <c r="G66" s="85">
        <v>145487.6</v>
      </c>
      <c r="H66" s="85">
        <v>72743.8</v>
      </c>
      <c r="I66" s="85">
        <v>72743.8</v>
      </c>
      <c r="J66" s="85">
        <v>72743.789999999994</v>
      </c>
      <c r="K66" s="110">
        <v>49.999993126562003</v>
      </c>
      <c r="L66" s="85">
        <v>67294.98</v>
      </c>
    </row>
    <row r="67" spans="1:12" ht="13.8" x14ac:dyDescent="0.2">
      <c r="A67" s="37" t="s">
        <v>68</v>
      </c>
      <c r="B67" s="16" t="s">
        <v>68</v>
      </c>
      <c r="C67" s="16" t="s">
        <v>1223</v>
      </c>
      <c r="D67" s="16" t="s">
        <v>1224</v>
      </c>
      <c r="E67" s="85">
        <v>0</v>
      </c>
      <c r="F67" s="85">
        <v>0</v>
      </c>
      <c r="G67" s="85">
        <v>0</v>
      </c>
      <c r="H67" s="85">
        <v>653.4</v>
      </c>
      <c r="I67" s="85">
        <v>653.4</v>
      </c>
      <c r="J67" s="85">
        <v>653.4</v>
      </c>
      <c r="K67" s="110">
        <v>0</v>
      </c>
      <c r="L67" s="85">
        <v>653.4</v>
      </c>
    </row>
    <row r="68" spans="1:12" ht="13.8" x14ac:dyDescent="0.2">
      <c r="A68" s="37" t="s">
        <v>68</v>
      </c>
      <c r="B68" s="16" t="s">
        <v>68</v>
      </c>
      <c r="C68" s="16" t="s">
        <v>1225</v>
      </c>
      <c r="D68" s="16" t="s">
        <v>2156</v>
      </c>
      <c r="E68" s="85">
        <v>2092818</v>
      </c>
      <c r="F68" s="85">
        <v>0</v>
      </c>
      <c r="G68" s="85">
        <v>2092818</v>
      </c>
      <c r="H68" s="85">
        <v>0</v>
      </c>
      <c r="I68" s="85">
        <v>0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68</v>
      </c>
      <c r="B69" s="16" t="s">
        <v>68</v>
      </c>
      <c r="C69" s="16" t="s">
        <v>1226</v>
      </c>
      <c r="D69" s="16" t="s">
        <v>1227</v>
      </c>
      <c r="E69" s="85">
        <v>134044.71</v>
      </c>
      <c r="F69" s="85">
        <v>0</v>
      </c>
      <c r="G69" s="85">
        <v>134044.71</v>
      </c>
      <c r="H69" s="85">
        <v>134044.71</v>
      </c>
      <c r="I69" s="85">
        <v>134044.71</v>
      </c>
      <c r="J69" s="85">
        <v>0</v>
      </c>
      <c r="K69" s="110">
        <v>0</v>
      </c>
      <c r="L69" s="85">
        <v>0</v>
      </c>
    </row>
    <row r="70" spans="1:12" ht="13.8" x14ac:dyDescent="0.2">
      <c r="A70" s="37" t="s">
        <v>68</v>
      </c>
      <c r="B70" s="16" t="s">
        <v>68</v>
      </c>
      <c r="C70" s="16" t="s">
        <v>1228</v>
      </c>
      <c r="D70" s="16" t="s">
        <v>1229</v>
      </c>
      <c r="E70" s="85">
        <v>1280000</v>
      </c>
      <c r="F70" s="85">
        <v>0</v>
      </c>
      <c r="G70" s="85">
        <v>1280000</v>
      </c>
      <c r="H70" s="85">
        <v>26804.799999999999</v>
      </c>
      <c r="I70" s="85">
        <v>26804.799999999999</v>
      </c>
      <c r="J70" s="85">
        <v>6779.3</v>
      </c>
      <c r="K70" s="110">
        <v>0.52963281250000005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1230</v>
      </c>
      <c r="D71" s="16" t="s">
        <v>2157</v>
      </c>
      <c r="E71" s="85">
        <v>0</v>
      </c>
      <c r="F71" s="85">
        <v>0</v>
      </c>
      <c r="G71" s="85">
        <v>0</v>
      </c>
      <c r="H71" s="85">
        <v>1147.08</v>
      </c>
      <c r="I71" s="85">
        <v>1147.08</v>
      </c>
      <c r="J71" s="85">
        <v>1147.08</v>
      </c>
      <c r="K71" s="110">
        <v>0</v>
      </c>
      <c r="L71" s="85">
        <v>1147.08</v>
      </c>
    </row>
    <row r="72" spans="1:12" ht="13.8" x14ac:dyDescent="0.2">
      <c r="A72" s="37" t="s">
        <v>68</v>
      </c>
      <c r="B72" s="16" t="s">
        <v>68</v>
      </c>
      <c r="C72" s="16" t="s">
        <v>1231</v>
      </c>
      <c r="D72" s="16" t="s">
        <v>1232</v>
      </c>
      <c r="E72" s="85">
        <v>0</v>
      </c>
      <c r="F72" s="85">
        <v>0</v>
      </c>
      <c r="G72" s="85">
        <v>0</v>
      </c>
      <c r="H72" s="85">
        <v>41863.67</v>
      </c>
      <c r="I72" s="85">
        <v>41863.67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68</v>
      </c>
      <c r="B73" s="16" t="s">
        <v>68</v>
      </c>
      <c r="C73" s="16" t="s">
        <v>1233</v>
      </c>
      <c r="D73" s="16" t="s">
        <v>2158</v>
      </c>
      <c r="E73" s="85">
        <v>0</v>
      </c>
      <c r="F73" s="85">
        <v>0</v>
      </c>
      <c r="G73" s="85">
        <v>0</v>
      </c>
      <c r="H73" s="85">
        <v>5635.75</v>
      </c>
      <c r="I73" s="85">
        <v>5635.75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68</v>
      </c>
      <c r="B74" s="16" t="s">
        <v>68</v>
      </c>
      <c r="C74" s="16" t="s">
        <v>1234</v>
      </c>
      <c r="D74" s="16" t="s">
        <v>1235</v>
      </c>
      <c r="E74" s="85">
        <v>0</v>
      </c>
      <c r="F74" s="85">
        <v>814382.86</v>
      </c>
      <c r="G74" s="85">
        <v>814382.86</v>
      </c>
      <c r="H74" s="85">
        <v>814382.85</v>
      </c>
      <c r="I74" s="85">
        <v>814382.85</v>
      </c>
      <c r="J74" s="85">
        <v>2851.07</v>
      </c>
      <c r="K74" s="110">
        <v>0.35008963720086</v>
      </c>
      <c r="L74" s="85">
        <v>2851.07</v>
      </c>
    </row>
    <row r="75" spans="1:12" ht="13.8" x14ac:dyDescent="0.2">
      <c r="A75" s="37" t="s">
        <v>68</v>
      </c>
      <c r="B75" s="16" t="s">
        <v>68</v>
      </c>
      <c r="C75" s="16" t="s">
        <v>1236</v>
      </c>
      <c r="D75" s="16" t="s">
        <v>1237</v>
      </c>
      <c r="E75" s="85">
        <v>0</v>
      </c>
      <c r="F75" s="85">
        <v>0</v>
      </c>
      <c r="G75" s="85">
        <v>0</v>
      </c>
      <c r="H75" s="85">
        <v>34609.300000000003</v>
      </c>
      <c r="I75" s="85">
        <v>31169.599999999999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68</v>
      </c>
      <c r="B76" s="16" t="s">
        <v>68</v>
      </c>
      <c r="C76" s="16" t="s">
        <v>1238</v>
      </c>
      <c r="D76" s="16" t="s">
        <v>1239</v>
      </c>
      <c r="E76" s="85">
        <v>0</v>
      </c>
      <c r="F76" s="85">
        <v>0</v>
      </c>
      <c r="G76" s="85">
        <v>0</v>
      </c>
      <c r="H76" s="85">
        <v>32896.269999999997</v>
      </c>
      <c r="I76" s="85">
        <v>32896.269999999997</v>
      </c>
      <c r="J76" s="85">
        <v>32896.269999999997</v>
      </c>
      <c r="K76" s="110">
        <v>0</v>
      </c>
      <c r="L76" s="85">
        <v>32896.269999999997</v>
      </c>
    </row>
    <row r="77" spans="1:12" ht="13.8" x14ac:dyDescent="0.2">
      <c r="A77" s="37" t="s">
        <v>68</v>
      </c>
      <c r="B77" s="16" t="s">
        <v>68</v>
      </c>
      <c r="C77" s="16" t="s">
        <v>1240</v>
      </c>
      <c r="D77" s="16" t="s">
        <v>1241</v>
      </c>
      <c r="E77" s="85">
        <v>0</v>
      </c>
      <c r="F77" s="85">
        <v>0</v>
      </c>
      <c r="G77" s="85">
        <v>0</v>
      </c>
      <c r="H77" s="85">
        <v>31800.37</v>
      </c>
      <c r="I77" s="85">
        <v>31800.37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68</v>
      </c>
      <c r="B78" s="16" t="s">
        <v>68</v>
      </c>
      <c r="C78" s="16" t="s">
        <v>1242</v>
      </c>
      <c r="D78" s="16" t="s">
        <v>1243</v>
      </c>
      <c r="E78" s="85">
        <v>0</v>
      </c>
      <c r="F78" s="85">
        <v>1023615.05</v>
      </c>
      <c r="G78" s="85">
        <v>1023615.05</v>
      </c>
      <c r="H78" s="85">
        <v>9377.5</v>
      </c>
      <c r="I78" s="85">
        <v>9377.5</v>
      </c>
      <c r="J78" s="85">
        <v>9377.5</v>
      </c>
      <c r="K78" s="110">
        <v>0.91611587774133996</v>
      </c>
      <c r="L78" s="85">
        <v>3388</v>
      </c>
    </row>
    <row r="79" spans="1:12" ht="13.8" x14ac:dyDescent="0.2">
      <c r="A79" s="37" t="s">
        <v>68</v>
      </c>
      <c r="B79" s="16" t="s">
        <v>68</v>
      </c>
      <c r="C79" s="16" t="s">
        <v>1244</v>
      </c>
      <c r="D79" s="16" t="s">
        <v>1245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1246</v>
      </c>
      <c r="D80" s="16" t="s">
        <v>1247</v>
      </c>
      <c r="E80" s="85">
        <v>0</v>
      </c>
      <c r="F80" s="85">
        <v>195000</v>
      </c>
      <c r="G80" s="85">
        <v>195000</v>
      </c>
      <c r="H80" s="85">
        <v>7517.97</v>
      </c>
      <c r="I80" s="85">
        <v>7517.97</v>
      </c>
      <c r="J80" s="85">
        <v>7517.97</v>
      </c>
      <c r="K80" s="110">
        <v>3.85536923076923</v>
      </c>
      <c r="L80" s="85">
        <v>4375.3599999999997</v>
      </c>
    </row>
    <row r="81" spans="1:12" ht="13.8" x14ac:dyDescent="0.2">
      <c r="A81" s="37" t="s">
        <v>68</v>
      </c>
      <c r="B81" s="16" t="s">
        <v>68</v>
      </c>
      <c r="C81" s="16" t="s">
        <v>1248</v>
      </c>
      <c r="D81" s="16" t="s">
        <v>1249</v>
      </c>
      <c r="E81" s="85">
        <v>0</v>
      </c>
      <c r="F81" s="85">
        <v>0</v>
      </c>
      <c r="G81" s="85">
        <v>0</v>
      </c>
      <c r="H81" s="85">
        <v>7786</v>
      </c>
      <c r="I81" s="85">
        <v>7786</v>
      </c>
      <c r="J81" s="85">
        <v>2117.5</v>
      </c>
      <c r="K81" s="110">
        <v>0</v>
      </c>
      <c r="L81" s="85">
        <v>2117.5</v>
      </c>
    </row>
    <row r="82" spans="1:12" ht="13.8" x14ac:dyDescent="0.2">
      <c r="A82" s="37" t="s">
        <v>68</v>
      </c>
      <c r="B82" s="16" t="s">
        <v>68</v>
      </c>
      <c r="C82" s="16" t="s">
        <v>1250</v>
      </c>
      <c r="D82" s="16" t="s">
        <v>1251</v>
      </c>
      <c r="E82" s="85">
        <v>0</v>
      </c>
      <c r="F82" s="85">
        <v>0</v>
      </c>
      <c r="G82" s="85">
        <v>0</v>
      </c>
      <c r="H82" s="85">
        <v>31797.93</v>
      </c>
      <c r="I82" s="85">
        <v>0</v>
      </c>
      <c r="J82" s="85">
        <v>0</v>
      </c>
      <c r="K82" s="110">
        <v>0</v>
      </c>
      <c r="L82" s="85">
        <v>0</v>
      </c>
    </row>
    <row r="83" spans="1:12" ht="13.8" x14ac:dyDescent="0.2">
      <c r="A83" s="37" t="s">
        <v>68</v>
      </c>
      <c r="B83" s="16" t="s">
        <v>68</v>
      </c>
      <c r="C83" s="16" t="s">
        <v>1252</v>
      </c>
      <c r="D83" s="16" t="s">
        <v>1253</v>
      </c>
      <c r="E83" s="85">
        <v>0</v>
      </c>
      <c r="F83" s="85">
        <v>0</v>
      </c>
      <c r="G83" s="85">
        <v>0</v>
      </c>
      <c r="H83" s="85">
        <v>51008.02</v>
      </c>
      <c r="I83" s="85">
        <v>0</v>
      </c>
      <c r="J83" s="85">
        <v>0</v>
      </c>
      <c r="K83" s="110">
        <v>0</v>
      </c>
      <c r="L83" s="85">
        <v>0</v>
      </c>
    </row>
    <row r="84" spans="1:12" ht="13.8" x14ac:dyDescent="0.2">
      <c r="A84" s="37" t="s">
        <v>68</v>
      </c>
      <c r="B84" s="16" t="s">
        <v>68</v>
      </c>
      <c r="C84" s="16" t="s">
        <v>1254</v>
      </c>
      <c r="D84" s="16" t="s">
        <v>1255</v>
      </c>
      <c r="E84" s="85">
        <v>0</v>
      </c>
      <c r="F84" s="85">
        <v>0</v>
      </c>
      <c r="G84" s="85">
        <v>0</v>
      </c>
      <c r="H84" s="85">
        <v>2899.58</v>
      </c>
      <c r="I84" s="85">
        <v>2899.58</v>
      </c>
      <c r="J84" s="85">
        <v>2899.58</v>
      </c>
      <c r="K84" s="110">
        <v>0</v>
      </c>
      <c r="L84" s="85">
        <v>2899.58</v>
      </c>
    </row>
    <row r="85" spans="1:12" ht="13.8" x14ac:dyDescent="0.2">
      <c r="A85" s="37" t="s">
        <v>68</v>
      </c>
      <c r="B85" s="16" t="s">
        <v>68</v>
      </c>
      <c r="C85" s="27" t="s">
        <v>125</v>
      </c>
      <c r="D85" s="27" t="s">
        <v>68</v>
      </c>
      <c r="E85" s="90">
        <v>8674862.6699999999</v>
      </c>
      <c r="F85" s="90">
        <v>3314214.37</v>
      </c>
      <c r="G85" s="90">
        <v>11989077.039999999</v>
      </c>
      <c r="H85" s="90">
        <v>6002671.8399999999</v>
      </c>
      <c r="I85" s="90">
        <v>4535688.74</v>
      </c>
      <c r="J85" s="90">
        <v>1520154.66</v>
      </c>
      <c r="K85" s="111">
        <v>12.679496969851799</v>
      </c>
      <c r="L85" s="90">
        <v>1201207.79</v>
      </c>
    </row>
    <row r="86" spans="1:12" ht="13.8" x14ac:dyDescent="0.2">
      <c r="A86" s="37" t="s">
        <v>434</v>
      </c>
      <c r="B86" s="16" t="s">
        <v>435</v>
      </c>
      <c r="C86" s="16" t="s">
        <v>1256</v>
      </c>
      <c r="D86" s="16" t="s">
        <v>2159</v>
      </c>
      <c r="E86" s="85">
        <v>10000</v>
      </c>
      <c r="F86" s="85">
        <v>0</v>
      </c>
      <c r="G86" s="85">
        <v>10000</v>
      </c>
      <c r="H86" s="85">
        <v>0</v>
      </c>
      <c r="I86" s="85">
        <v>0</v>
      </c>
      <c r="J86" s="85">
        <v>0</v>
      </c>
      <c r="K86" s="110">
        <v>0</v>
      </c>
      <c r="L86" s="85">
        <v>0</v>
      </c>
    </row>
    <row r="87" spans="1:12" ht="13.8" x14ac:dyDescent="0.2">
      <c r="A87" s="37" t="s">
        <v>68</v>
      </c>
      <c r="B87" s="16" t="s">
        <v>68</v>
      </c>
      <c r="C87" s="16" t="s">
        <v>1257</v>
      </c>
      <c r="D87" s="16" t="s">
        <v>1258</v>
      </c>
      <c r="E87" s="85">
        <v>15000</v>
      </c>
      <c r="F87" s="85">
        <v>0</v>
      </c>
      <c r="G87" s="85">
        <v>15000</v>
      </c>
      <c r="H87" s="85">
        <v>10012.67</v>
      </c>
      <c r="I87" s="85">
        <v>10012.67</v>
      </c>
      <c r="J87" s="85">
        <v>10012.67</v>
      </c>
      <c r="K87" s="110">
        <v>66.7511333333333</v>
      </c>
      <c r="L87" s="85">
        <v>8090.61</v>
      </c>
    </row>
    <row r="88" spans="1:12" ht="13.8" x14ac:dyDescent="0.2">
      <c r="A88" s="37" t="s">
        <v>68</v>
      </c>
      <c r="B88" s="16" t="s">
        <v>68</v>
      </c>
      <c r="C88" s="16" t="s">
        <v>1259</v>
      </c>
      <c r="D88" s="16" t="s">
        <v>1260</v>
      </c>
      <c r="E88" s="85">
        <v>30000</v>
      </c>
      <c r="F88" s="85">
        <v>1816113.18</v>
      </c>
      <c r="G88" s="85">
        <v>1846113.18</v>
      </c>
      <c r="H88" s="85">
        <v>168721.76</v>
      </c>
      <c r="I88" s="85">
        <v>168721.76</v>
      </c>
      <c r="J88" s="85">
        <v>129441.99</v>
      </c>
      <c r="K88" s="110">
        <v>7.0115955729214798</v>
      </c>
      <c r="L88" s="85">
        <v>107267.3</v>
      </c>
    </row>
    <row r="89" spans="1:12" ht="13.8" x14ac:dyDescent="0.2">
      <c r="A89" s="37" t="s">
        <v>68</v>
      </c>
      <c r="B89" s="16" t="s">
        <v>68</v>
      </c>
      <c r="C89" s="16" t="s">
        <v>1261</v>
      </c>
      <c r="D89" s="16" t="s">
        <v>1262</v>
      </c>
      <c r="E89" s="85">
        <v>764092.03</v>
      </c>
      <c r="F89" s="85">
        <v>0</v>
      </c>
      <c r="G89" s="85">
        <v>764092.03</v>
      </c>
      <c r="H89" s="85">
        <v>670507.44999999995</v>
      </c>
      <c r="I89" s="85">
        <v>670507.44999999995</v>
      </c>
      <c r="J89" s="85">
        <v>68620.62</v>
      </c>
      <c r="K89" s="110">
        <v>8.9806747493492391</v>
      </c>
      <c r="L89" s="85">
        <v>68620.62</v>
      </c>
    </row>
    <row r="90" spans="1:12" ht="13.8" x14ac:dyDescent="0.2">
      <c r="A90" s="37" t="s">
        <v>68</v>
      </c>
      <c r="B90" s="16" t="s">
        <v>68</v>
      </c>
      <c r="C90" s="16" t="s">
        <v>1263</v>
      </c>
      <c r="D90" s="16" t="s">
        <v>2160</v>
      </c>
      <c r="E90" s="85">
        <v>335000</v>
      </c>
      <c r="F90" s="85">
        <v>0</v>
      </c>
      <c r="G90" s="85">
        <v>335000</v>
      </c>
      <c r="H90" s="85">
        <v>150040</v>
      </c>
      <c r="I90" s="85">
        <v>150040</v>
      </c>
      <c r="J90" s="85">
        <v>75020</v>
      </c>
      <c r="K90" s="110">
        <v>22.3940298507463</v>
      </c>
      <c r="L90" s="85">
        <v>75020</v>
      </c>
    </row>
    <row r="91" spans="1:12" ht="13.8" x14ac:dyDescent="0.2">
      <c r="A91" s="37" t="s">
        <v>68</v>
      </c>
      <c r="B91" s="16" t="s">
        <v>68</v>
      </c>
      <c r="C91" s="16" t="s">
        <v>1264</v>
      </c>
      <c r="D91" s="16" t="s">
        <v>2161</v>
      </c>
      <c r="E91" s="85">
        <v>0</v>
      </c>
      <c r="F91" s="85">
        <v>6000</v>
      </c>
      <c r="G91" s="85">
        <v>6000</v>
      </c>
      <c r="H91" s="85">
        <v>0</v>
      </c>
      <c r="I91" s="85">
        <v>0</v>
      </c>
      <c r="J91" s="85">
        <v>0</v>
      </c>
      <c r="K91" s="110">
        <v>0</v>
      </c>
      <c r="L91" s="85">
        <v>0</v>
      </c>
    </row>
    <row r="92" spans="1:12" ht="13.8" x14ac:dyDescent="0.2">
      <c r="A92" s="37" t="s">
        <v>68</v>
      </c>
      <c r="B92" s="16" t="s">
        <v>68</v>
      </c>
      <c r="C92" s="16" t="s">
        <v>1265</v>
      </c>
      <c r="D92" s="16" t="s">
        <v>1266</v>
      </c>
      <c r="E92" s="85">
        <v>222826.65</v>
      </c>
      <c r="F92" s="85">
        <v>-220826.65</v>
      </c>
      <c r="G92" s="85">
        <v>2000</v>
      </c>
      <c r="H92" s="85">
        <v>116725.66</v>
      </c>
      <c r="I92" s="85">
        <v>116725.66</v>
      </c>
      <c r="J92" s="85">
        <v>36709.47</v>
      </c>
      <c r="K92" s="110">
        <v>1835.4735000000001</v>
      </c>
      <c r="L92" s="85">
        <v>31448.45</v>
      </c>
    </row>
    <row r="93" spans="1:12" ht="13.8" x14ac:dyDescent="0.2">
      <c r="A93" s="37" t="s">
        <v>68</v>
      </c>
      <c r="B93" s="16" t="s">
        <v>68</v>
      </c>
      <c r="C93" s="16" t="s">
        <v>1267</v>
      </c>
      <c r="D93" s="16" t="s">
        <v>2162</v>
      </c>
      <c r="E93" s="85">
        <v>0</v>
      </c>
      <c r="F93" s="85">
        <v>0</v>
      </c>
      <c r="G93" s="85">
        <v>0</v>
      </c>
      <c r="H93" s="85">
        <v>13423.74</v>
      </c>
      <c r="I93" s="85">
        <v>13423.74</v>
      </c>
      <c r="J93" s="85">
        <v>0</v>
      </c>
      <c r="K93" s="110">
        <v>0</v>
      </c>
      <c r="L93" s="85">
        <v>0</v>
      </c>
    </row>
    <row r="94" spans="1:12" ht="13.8" x14ac:dyDescent="0.2">
      <c r="A94" s="37" t="s">
        <v>68</v>
      </c>
      <c r="B94" s="16" t="s">
        <v>68</v>
      </c>
      <c r="C94" s="16" t="s">
        <v>1268</v>
      </c>
      <c r="D94" s="16" t="s">
        <v>1269</v>
      </c>
      <c r="E94" s="85">
        <v>1000000</v>
      </c>
      <c r="F94" s="85">
        <v>0</v>
      </c>
      <c r="G94" s="85">
        <v>1000000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2" ht="13.8" x14ac:dyDescent="0.2">
      <c r="A95" s="37" t="s">
        <v>68</v>
      </c>
      <c r="B95" s="16" t="s">
        <v>68</v>
      </c>
      <c r="C95" s="16" t="s">
        <v>1270</v>
      </c>
      <c r="D95" s="16" t="s">
        <v>1271</v>
      </c>
      <c r="E95" s="85">
        <v>2000</v>
      </c>
      <c r="F95" s="85">
        <v>0</v>
      </c>
      <c r="G95" s="85">
        <v>2000</v>
      </c>
      <c r="H95" s="85">
        <v>0</v>
      </c>
      <c r="I95" s="85">
        <v>0</v>
      </c>
      <c r="J95" s="85">
        <v>0</v>
      </c>
      <c r="K95" s="110">
        <v>0</v>
      </c>
      <c r="L95" s="85">
        <v>0</v>
      </c>
    </row>
    <row r="96" spans="1:12" ht="13.8" x14ac:dyDescent="0.2">
      <c r="A96" s="37" t="s">
        <v>68</v>
      </c>
      <c r="B96" s="16" t="s">
        <v>68</v>
      </c>
      <c r="C96" s="16" t="s">
        <v>1272</v>
      </c>
      <c r="D96" s="16" t="s">
        <v>2163</v>
      </c>
      <c r="E96" s="85">
        <v>175580</v>
      </c>
      <c r="F96" s="85">
        <v>0</v>
      </c>
      <c r="G96" s="85">
        <v>175580</v>
      </c>
      <c r="H96" s="85">
        <v>175572.88</v>
      </c>
      <c r="I96" s="85">
        <v>175572.88</v>
      </c>
      <c r="J96" s="85">
        <v>0</v>
      </c>
      <c r="K96" s="110">
        <v>0</v>
      </c>
      <c r="L96" s="85">
        <v>0</v>
      </c>
    </row>
    <row r="97" spans="1:13" ht="13.8" x14ac:dyDescent="0.2">
      <c r="A97" s="37" t="s">
        <v>68</v>
      </c>
      <c r="B97" s="16" t="s">
        <v>68</v>
      </c>
      <c r="C97" s="16" t="s">
        <v>1273</v>
      </c>
      <c r="D97" s="16" t="s">
        <v>1274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110">
        <v>0</v>
      </c>
      <c r="L97" s="85">
        <v>0</v>
      </c>
    </row>
    <row r="98" spans="1:13" ht="13.8" x14ac:dyDescent="0.2">
      <c r="A98" s="37" t="s">
        <v>68</v>
      </c>
      <c r="B98" s="16" t="s">
        <v>68</v>
      </c>
      <c r="C98" s="16" t="s">
        <v>1275</v>
      </c>
      <c r="D98" s="16" t="s">
        <v>2164</v>
      </c>
      <c r="E98" s="85">
        <v>24145.52</v>
      </c>
      <c r="F98" s="85">
        <v>-24145.52</v>
      </c>
      <c r="G98" s="85">
        <v>0</v>
      </c>
      <c r="H98" s="85">
        <v>0</v>
      </c>
      <c r="I98" s="85">
        <v>0</v>
      </c>
      <c r="J98" s="85">
        <v>0</v>
      </c>
      <c r="K98" s="110">
        <v>0</v>
      </c>
      <c r="L98" s="85">
        <v>0</v>
      </c>
    </row>
    <row r="99" spans="1:13" ht="13.8" x14ac:dyDescent="0.2">
      <c r="A99" s="37" t="s">
        <v>68</v>
      </c>
      <c r="B99" s="16" t="s">
        <v>68</v>
      </c>
      <c r="C99" s="16" t="s">
        <v>1276</v>
      </c>
      <c r="D99" s="16" t="s">
        <v>1277</v>
      </c>
      <c r="E99" s="85">
        <v>25000</v>
      </c>
      <c r="F99" s="85">
        <v>0</v>
      </c>
      <c r="G99" s="85">
        <v>25000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3" ht="13.8" x14ac:dyDescent="0.2">
      <c r="A100" s="37" t="s">
        <v>68</v>
      </c>
      <c r="B100" s="16" t="s">
        <v>68</v>
      </c>
      <c r="C100" s="16" t="s">
        <v>1278</v>
      </c>
      <c r="D100" s="16" t="s">
        <v>1279</v>
      </c>
      <c r="E100" s="85">
        <v>1403853.04</v>
      </c>
      <c r="F100" s="85">
        <v>84637</v>
      </c>
      <c r="G100" s="85">
        <v>1488490.04</v>
      </c>
      <c r="H100" s="85">
        <v>1482867.61</v>
      </c>
      <c r="I100" s="85">
        <v>1482867.61</v>
      </c>
      <c r="J100" s="85">
        <v>602171.11</v>
      </c>
      <c r="K100" s="110">
        <v>40.455165558245902</v>
      </c>
      <c r="L100" s="85">
        <v>602171.11</v>
      </c>
    </row>
    <row r="101" spans="1:13" ht="13.8" x14ac:dyDescent="0.2">
      <c r="A101" s="37" t="s">
        <v>68</v>
      </c>
      <c r="B101" s="16" t="s">
        <v>68</v>
      </c>
      <c r="C101" s="16" t="s">
        <v>1280</v>
      </c>
      <c r="D101" s="16" t="s">
        <v>1279</v>
      </c>
      <c r="E101" s="85">
        <v>0</v>
      </c>
      <c r="F101" s="85">
        <v>0</v>
      </c>
      <c r="G101" s="85">
        <v>0</v>
      </c>
      <c r="H101" s="85">
        <v>12233.1</v>
      </c>
      <c r="I101" s="85">
        <v>12233.1</v>
      </c>
      <c r="J101" s="85">
        <v>12233.1</v>
      </c>
      <c r="K101" s="110">
        <v>0</v>
      </c>
      <c r="L101" s="85">
        <v>12233.1</v>
      </c>
    </row>
    <row r="102" spans="1:13" ht="13.8" x14ac:dyDescent="0.2">
      <c r="A102" s="37" t="s">
        <v>68</v>
      </c>
      <c r="B102" s="16" t="s">
        <v>68</v>
      </c>
      <c r="C102" s="16" t="s">
        <v>1281</v>
      </c>
      <c r="D102" s="16" t="s">
        <v>1282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110">
        <v>0</v>
      </c>
      <c r="L102" s="85">
        <v>0</v>
      </c>
    </row>
    <row r="103" spans="1:13" ht="13.8" x14ac:dyDescent="0.2">
      <c r="A103" s="37" t="s">
        <v>68</v>
      </c>
      <c r="B103" s="16" t="s">
        <v>68</v>
      </c>
      <c r="C103" s="16" t="s">
        <v>1283</v>
      </c>
      <c r="D103" s="16" t="s">
        <v>1284</v>
      </c>
      <c r="E103" s="85">
        <v>90000</v>
      </c>
      <c r="F103" s="85">
        <v>0</v>
      </c>
      <c r="G103" s="85">
        <v>90000</v>
      </c>
      <c r="H103" s="85">
        <v>78045</v>
      </c>
      <c r="I103" s="85">
        <v>78045</v>
      </c>
      <c r="J103" s="85">
        <v>0</v>
      </c>
      <c r="K103" s="110">
        <v>0</v>
      </c>
      <c r="L103" s="85">
        <v>0</v>
      </c>
    </row>
    <row r="104" spans="1:13" ht="13.8" x14ac:dyDescent="0.2">
      <c r="A104" s="37" t="s">
        <v>68</v>
      </c>
      <c r="B104" s="16" t="s">
        <v>68</v>
      </c>
      <c r="C104" s="16" t="s">
        <v>1285</v>
      </c>
      <c r="D104" s="16" t="s">
        <v>1286</v>
      </c>
      <c r="E104" s="85">
        <v>18000</v>
      </c>
      <c r="F104" s="85">
        <v>0</v>
      </c>
      <c r="G104" s="85">
        <v>18000</v>
      </c>
      <c r="H104" s="85">
        <v>9527.4</v>
      </c>
      <c r="I104" s="85">
        <v>9527.4</v>
      </c>
      <c r="J104" s="85">
        <v>9527.4</v>
      </c>
      <c r="K104" s="110">
        <v>52.93</v>
      </c>
      <c r="L104" s="85">
        <v>9527.4</v>
      </c>
    </row>
    <row r="105" spans="1:13" ht="13.8" x14ac:dyDescent="0.2">
      <c r="A105" s="37" t="s">
        <v>68</v>
      </c>
      <c r="B105" s="16" t="s">
        <v>68</v>
      </c>
      <c r="C105" s="16" t="s">
        <v>1287</v>
      </c>
      <c r="D105" s="16" t="s">
        <v>2165</v>
      </c>
      <c r="E105" s="85">
        <v>220000</v>
      </c>
      <c r="F105" s="85">
        <v>0</v>
      </c>
      <c r="G105" s="85">
        <v>220000</v>
      </c>
      <c r="H105" s="85">
        <v>142471.82999999999</v>
      </c>
      <c r="I105" s="85">
        <v>142471.82999999999</v>
      </c>
      <c r="J105" s="85">
        <v>142471.82999999999</v>
      </c>
      <c r="K105" s="110">
        <v>64.759922727272695</v>
      </c>
      <c r="L105" s="85">
        <v>0</v>
      </c>
    </row>
    <row r="106" spans="1:13" ht="13.8" x14ac:dyDescent="0.2">
      <c r="A106" s="37" t="s">
        <v>68</v>
      </c>
      <c r="B106" s="16" t="s">
        <v>68</v>
      </c>
      <c r="C106" s="16" t="s">
        <v>1288</v>
      </c>
      <c r="D106" s="16" t="s">
        <v>1289</v>
      </c>
      <c r="E106" s="85">
        <v>25000</v>
      </c>
      <c r="F106" s="85">
        <v>0</v>
      </c>
      <c r="G106" s="85">
        <v>25000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3" ht="13.8" x14ac:dyDescent="0.2">
      <c r="A107" s="37" t="s">
        <v>68</v>
      </c>
      <c r="B107" s="16" t="s">
        <v>68</v>
      </c>
      <c r="C107" s="16" t="s">
        <v>1290</v>
      </c>
      <c r="D107" s="16" t="s">
        <v>1291</v>
      </c>
      <c r="E107" s="85">
        <v>3630000</v>
      </c>
      <c r="F107" s="85">
        <v>140227.69</v>
      </c>
      <c r="G107" s="85">
        <v>3770227.69</v>
      </c>
      <c r="H107" s="85">
        <v>4520442.45</v>
      </c>
      <c r="I107" s="85">
        <v>4212136.47</v>
      </c>
      <c r="J107" s="85">
        <v>2888368.61</v>
      </c>
      <c r="K107" s="110">
        <v>76.609925115689805</v>
      </c>
      <c r="L107" s="85">
        <v>2536543.21</v>
      </c>
    </row>
    <row r="108" spans="1:13" ht="13.8" x14ac:dyDescent="0.2">
      <c r="A108" s="37" t="s">
        <v>68</v>
      </c>
      <c r="B108" s="16" t="s">
        <v>68</v>
      </c>
      <c r="C108" s="16" t="s">
        <v>1292</v>
      </c>
      <c r="D108" s="16" t="s">
        <v>1293</v>
      </c>
      <c r="E108" s="85">
        <v>6839822.3499999996</v>
      </c>
      <c r="F108" s="85">
        <v>0</v>
      </c>
      <c r="G108" s="85">
        <v>6839822.3499999996</v>
      </c>
      <c r="H108" s="85">
        <v>4836522.67</v>
      </c>
      <c r="I108" s="85">
        <v>4836374.62</v>
      </c>
      <c r="J108" s="85">
        <v>1325555.08</v>
      </c>
      <c r="K108" s="110">
        <v>19.379963574638801</v>
      </c>
      <c r="L108" s="85">
        <v>407645.68</v>
      </c>
    </row>
    <row r="109" spans="1:13" ht="13.8" x14ac:dyDescent="0.2">
      <c r="A109" s="37" t="s">
        <v>68</v>
      </c>
      <c r="B109" s="16" t="s">
        <v>68</v>
      </c>
      <c r="C109" s="16" t="s">
        <v>1294</v>
      </c>
      <c r="D109" s="16" t="s">
        <v>1295</v>
      </c>
      <c r="E109" s="85">
        <v>580052.06000000006</v>
      </c>
      <c r="F109" s="85">
        <v>0</v>
      </c>
      <c r="G109" s="85">
        <v>580052.06000000006</v>
      </c>
      <c r="H109" s="85">
        <v>579052.07999999996</v>
      </c>
      <c r="I109" s="85">
        <v>579052.07999999996</v>
      </c>
      <c r="J109" s="85">
        <v>0</v>
      </c>
      <c r="K109" s="110">
        <v>0</v>
      </c>
      <c r="L109" s="85">
        <v>0</v>
      </c>
    </row>
    <row r="110" spans="1:13" ht="13.8" x14ac:dyDescent="0.2">
      <c r="A110" s="37" t="s">
        <v>68</v>
      </c>
      <c r="B110" s="16" t="s">
        <v>68</v>
      </c>
      <c r="C110" s="16" t="s">
        <v>1296</v>
      </c>
      <c r="D110" s="16" t="s">
        <v>1297</v>
      </c>
      <c r="E110" s="85">
        <v>674947</v>
      </c>
      <c r="F110" s="85">
        <v>0</v>
      </c>
      <c r="G110" s="85">
        <v>674947</v>
      </c>
      <c r="H110" s="85">
        <v>0</v>
      </c>
      <c r="I110" s="85">
        <v>0</v>
      </c>
      <c r="J110" s="85">
        <v>0</v>
      </c>
      <c r="K110" s="110">
        <v>0</v>
      </c>
      <c r="L110" s="85">
        <v>0</v>
      </c>
    </row>
    <row r="111" spans="1:13" ht="13.8" x14ac:dyDescent="0.2">
      <c r="A111" s="37" t="s">
        <v>68</v>
      </c>
      <c r="B111" s="16" t="s">
        <v>68</v>
      </c>
      <c r="C111" s="16" t="s">
        <v>1298</v>
      </c>
      <c r="D111" s="16" t="s">
        <v>1299</v>
      </c>
      <c r="E111" s="85">
        <v>373217.6</v>
      </c>
      <c r="F111" s="85">
        <v>0</v>
      </c>
      <c r="G111" s="85">
        <v>373217.6</v>
      </c>
      <c r="H111" s="85">
        <v>146813.44</v>
      </c>
      <c r="I111" s="85">
        <v>146813.44</v>
      </c>
      <c r="J111" s="85">
        <v>0</v>
      </c>
      <c r="K111" s="110">
        <v>0</v>
      </c>
      <c r="L111" s="85">
        <v>0</v>
      </c>
    </row>
    <row r="112" spans="1:13" ht="13.8" x14ac:dyDescent="0.3">
      <c r="A112" s="37" t="s">
        <v>68</v>
      </c>
      <c r="B112" s="16" t="s">
        <v>68</v>
      </c>
      <c r="C112" s="16" t="s">
        <v>1300</v>
      </c>
      <c r="D112" s="16" t="s">
        <v>65</v>
      </c>
      <c r="E112" s="85">
        <v>72600</v>
      </c>
      <c r="F112" s="85">
        <v>0</v>
      </c>
      <c r="G112" s="85">
        <v>72600</v>
      </c>
      <c r="H112" s="85">
        <v>72600</v>
      </c>
      <c r="I112" s="85">
        <v>72600</v>
      </c>
      <c r="J112" s="85">
        <v>0</v>
      </c>
      <c r="K112" s="110">
        <v>0</v>
      </c>
      <c r="L112" s="85">
        <v>0</v>
      </c>
      <c r="M112" s="114"/>
    </row>
    <row r="113" spans="1:12" ht="13.8" x14ac:dyDescent="0.2">
      <c r="A113" s="37" t="s">
        <v>68</v>
      </c>
      <c r="B113" s="16" t="s">
        <v>68</v>
      </c>
      <c r="C113" s="16" t="s">
        <v>1301</v>
      </c>
      <c r="D113" s="16" t="s">
        <v>1302</v>
      </c>
      <c r="E113" s="85">
        <v>2093444.9</v>
      </c>
      <c r="F113" s="85">
        <v>0</v>
      </c>
      <c r="G113" s="85">
        <v>2093444.9</v>
      </c>
      <c r="H113" s="85">
        <v>953172.05</v>
      </c>
      <c r="I113" s="85">
        <v>953172.05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68</v>
      </c>
      <c r="B114" s="16" t="s">
        <v>68</v>
      </c>
      <c r="C114" s="16" t="s">
        <v>1303</v>
      </c>
      <c r="D114" s="16" t="s">
        <v>2166</v>
      </c>
      <c r="E114" s="85">
        <v>770000</v>
      </c>
      <c r="F114" s="85">
        <v>0</v>
      </c>
      <c r="G114" s="85">
        <v>770000</v>
      </c>
      <c r="H114" s="85">
        <v>0</v>
      </c>
      <c r="I114" s="85">
        <v>0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68</v>
      </c>
      <c r="B115" s="16" t="s">
        <v>68</v>
      </c>
      <c r="C115" s="16" t="s">
        <v>1304</v>
      </c>
      <c r="D115" s="16" t="s">
        <v>1305</v>
      </c>
      <c r="E115" s="85">
        <v>0</v>
      </c>
      <c r="F115" s="85">
        <v>0</v>
      </c>
      <c r="G115" s="85">
        <v>0</v>
      </c>
      <c r="H115" s="85">
        <v>12100</v>
      </c>
      <c r="I115" s="85">
        <v>12100</v>
      </c>
      <c r="J115" s="85">
        <v>9348.99</v>
      </c>
      <c r="K115" s="110">
        <v>0</v>
      </c>
      <c r="L115" s="85">
        <v>9348.99</v>
      </c>
    </row>
    <row r="116" spans="1:12" ht="13.8" x14ac:dyDescent="0.2">
      <c r="A116" s="37" t="s">
        <v>68</v>
      </c>
      <c r="B116" s="16" t="s">
        <v>68</v>
      </c>
      <c r="C116" s="16" t="s">
        <v>1306</v>
      </c>
      <c r="D116" s="16" t="s">
        <v>2167</v>
      </c>
      <c r="E116" s="85">
        <v>0</v>
      </c>
      <c r="F116" s="85">
        <v>1050000</v>
      </c>
      <c r="G116" s="85">
        <v>1050000</v>
      </c>
      <c r="H116" s="85">
        <v>1050000</v>
      </c>
      <c r="I116" s="85">
        <v>1050000</v>
      </c>
      <c r="J116" s="85">
        <v>1050000</v>
      </c>
      <c r="K116" s="110">
        <v>100</v>
      </c>
      <c r="L116" s="85">
        <v>1050000</v>
      </c>
    </row>
    <row r="117" spans="1:12" ht="13.8" x14ac:dyDescent="0.2">
      <c r="A117" s="37" t="s">
        <v>68</v>
      </c>
      <c r="B117" s="16" t="s">
        <v>68</v>
      </c>
      <c r="C117" s="16" t="s">
        <v>1307</v>
      </c>
      <c r="D117" s="16" t="s">
        <v>1308</v>
      </c>
      <c r="E117" s="85">
        <v>0</v>
      </c>
      <c r="F117" s="85">
        <v>0</v>
      </c>
      <c r="G117" s="85">
        <v>0</v>
      </c>
      <c r="H117" s="85">
        <v>9028.2800000000007</v>
      </c>
      <c r="I117" s="85">
        <v>9028.2800000000007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68</v>
      </c>
      <c r="B118" s="16" t="s">
        <v>68</v>
      </c>
      <c r="C118" s="16" t="s">
        <v>1309</v>
      </c>
      <c r="D118" s="16" t="s">
        <v>1310</v>
      </c>
      <c r="E118" s="85">
        <v>0</v>
      </c>
      <c r="F118" s="85">
        <v>0</v>
      </c>
      <c r="G118" s="85">
        <v>0</v>
      </c>
      <c r="H118" s="85">
        <v>4679.92</v>
      </c>
      <c r="I118" s="85">
        <v>4679.92</v>
      </c>
      <c r="J118" s="85">
        <v>4679.92</v>
      </c>
      <c r="K118" s="110">
        <v>0</v>
      </c>
      <c r="L118" s="85">
        <v>4679.92</v>
      </c>
    </row>
    <row r="119" spans="1:12" ht="13.8" x14ac:dyDescent="0.2">
      <c r="A119" s="37" t="s">
        <v>68</v>
      </c>
      <c r="B119" s="16" t="s">
        <v>68</v>
      </c>
      <c r="C119" s="27" t="s">
        <v>125</v>
      </c>
      <c r="D119" s="27" t="s">
        <v>68</v>
      </c>
      <c r="E119" s="90">
        <v>19394581.149999999</v>
      </c>
      <c r="F119" s="90">
        <v>2852005.7</v>
      </c>
      <c r="G119" s="90">
        <v>22246586.850000001</v>
      </c>
      <c r="H119" s="90">
        <v>15214559.99</v>
      </c>
      <c r="I119" s="90">
        <v>14906105.960000001</v>
      </c>
      <c r="J119" s="90">
        <v>6364160.79</v>
      </c>
      <c r="K119" s="111">
        <v>28.6073582114463</v>
      </c>
      <c r="L119" s="90">
        <v>4922596.3899999997</v>
      </c>
    </row>
    <row r="120" spans="1:12" ht="13.8" x14ac:dyDescent="0.2">
      <c r="A120" s="37" t="s">
        <v>436</v>
      </c>
      <c r="B120" s="16" t="s">
        <v>437</v>
      </c>
      <c r="C120" s="16" t="s">
        <v>1311</v>
      </c>
      <c r="D120" s="16" t="s">
        <v>1312</v>
      </c>
      <c r="E120" s="85">
        <v>300000</v>
      </c>
      <c r="F120" s="85">
        <v>0</v>
      </c>
      <c r="G120" s="85">
        <v>300000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3.8" x14ac:dyDescent="0.2">
      <c r="A121" s="37" t="s">
        <v>68</v>
      </c>
      <c r="B121" s="16" t="s">
        <v>68</v>
      </c>
      <c r="C121" s="16" t="s">
        <v>1313</v>
      </c>
      <c r="D121" s="16" t="s">
        <v>2168</v>
      </c>
      <c r="E121" s="85">
        <v>0</v>
      </c>
      <c r="F121" s="85">
        <v>0</v>
      </c>
      <c r="G121" s="85">
        <v>0</v>
      </c>
      <c r="H121" s="85">
        <v>92815.97</v>
      </c>
      <c r="I121" s="85">
        <v>92815.97</v>
      </c>
      <c r="J121" s="85">
        <v>44746.05</v>
      </c>
      <c r="K121" s="110">
        <v>0</v>
      </c>
      <c r="L121" s="85">
        <v>44746.05</v>
      </c>
    </row>
    <row r="122" spans="1:12" ht="13.8" x14ac:dyDescent="0.2">
      <c r="A122" s="37" t="s">
        <v>68</v>
      </c>
      <c r="B122" s="16" t="s">
        <v>68</v>
      </c>
      <c r="C122" s="16" t="s">
        <v>1314</v>
      </c>
      <c r="D122" s="16" t="s">
        <v>1315</v>
      </c>
      <c r="E122" s="85">
        <v>15000</v>
      </c>
      <c r="F122" s="85">
        <v>0</v>
      </c>
      <c r="G122" s="85">
        <v>15000</v>
      </c>
      <c r="H122" s="85">
        <v>365.99</v>
      </c>
      <c r="I122" s="85">
        <v>365.99</v>
      </c>
      <c r="J122" s="85">
        <v>365.99</v>
      </c>
      <c r="K122" s="110">
        <v>2.4399333333333302</v>
      </c>
      <c r="L122" s="85">
        <v>365.99</v>
      </c>
    </row>
    <row r="123" spans="1:12" ht="13.8" x14ac:dyDescent="0.2">
      <c r="A123" s="37" t="s">
        <v>68</v>
      </c>
      <c r="B123" s="16" t="s">
        <v>68</v>
      </c>
      <c r="C123" s="16" t="s">
        <v>1316</v>
      </c>
      <c r="D123" s="16" t="s">
        <v>1317</v>
      </c>
      <c r="E123" s="85">
        <v>0</v>
      </c>
      <c r="F123" s="85">
        <v>0</v>
      </c>
      <c r="G123" s="85">
        <v>0</v>
      </c>
      <c r="H123" s="85">
        <v>573.54</v>
      </c>
      <c r="I123" s="85">
        <v>573.54</v>
      </c>
      <c r="J123" s="85">
        <v>573.54</v>
      </c>
      <c r="K123" s="110">
        <v>0</v>
      </c>
      <c r="L123" s="85">
        <v>573.54</v>
      </c>
    </row>
    <row r="124" spans="1:12" ht="13.8" x14ac:dyDescent="0.2">
      <c r="A124" s="37" t="s">
        <v>68</v>
      </c>
      <c r="B124" s="16" t="s">
        <v>68</v>
      </c>
      <c r="C124" s="16" t="s">
        <v>1318</v>
      </c>
      <c r="D124" s="16" t="s">
        <v>1319</v>
      </c>
      <c r="E124" s="85">
        <v>0</v>
      </c>
      <c r="F124" s="85">
        <v>0</v>
      </c>
      <c r="G124" s="85">
        <v>0</v>
      </c>
      <c r="H124" s="85">
        <v>23875.759999999998</v>
      </c>
      <c r="I124" s="85">
        <v>23875.759999999998</v>
      </c>
      <c r="J124" s="85">
        <v>23820.77</v>
      </c>
      <c r="K124" s="110">
        <v>0</v>
      </c>
      <c r="L124" s="85">
        <v>23820.77</v>
      </c>
    </row>
    <row r="125" spans="1:12" ht="13.8" x14ac:dyDescent="0.2">
      <c r="A125" s="37" t="s">
        <v>68</v>
      </c>
      <c r="B125" s="16" t="s">
        <v>68</v>
      </c>
      <c r="C125" s="16" t="s">
        <v>1320</v>
      </c>
      <c r="D125" s="16" t="s">
        <v>1321</v>
      </c>
      <c r="E125" s="85">
        <v>90000</v>
      </c>
      <c r="F125" s="85">
        <v>0</v>
      </c>
      <c r="G125" s="85">
        <v>90000</v>
      </c>
      <c r="H125" s="85">
        <v>13552</v>
      </c>
      <c r="I125" s="85">
        <v>13552</v>
      </c>
      <c r="J125" s="85">
        <v>0</v>
      </c>
      <c r="K125" s="110">
        <v>0</v>
      </c>
      <c r="L125" s="85">
        <v>0</v>
      </c>
    </row>
    <row r="126" spans="1:12" ht="13.8" x14ac:dyDescent="0.2">
      <c r="A126" s="37" t="s">
        <v>68</v>
      </c>
      <c r="B126" s="16" t="s">
        <v>68</v>
      </c>
      <c r="C126" s="16" t="s">
        <v>1322</v>
      </c>
      <c r="D126" s="16" t="s">
        <v>1323</v>
      </c>
      <c r="E126" s="85">
        <v>0</v>
      </c>
      <c r="F126" s="85">
        <v>0</v>
      </c>
      <c r="G126" s="85">
        <v>0</v>
      </c>
      <c r="H126" s="85">
        <v>18627.95</v>
      </c>
      <c r="I126" s="85">
        <v>18627.95</v>
      </c>
      <c r="J126" s="85">
        <v>0</v>
      </c>
      <c r="K126" s="110">
        <v>0</v>
      </c>
      <c r="L126" s="85">
        <v>0</v>
      </c>
    </row>
    <row r="127" spans="1:12" ht="13.8" x14ac:dyDescent="0.2">
      <c r="A127" s="37" t="s">
        <v>68</v>
      </c>
      <c r="B127" s="16" t="s">
        <v>68</v>
      </c>
      <c r="C127" s="16" t="s">
        <v>1324</v>
      </c>
      <c r="D127" s="16" t="s">
        <v>2169</v>
      </c>
      <c r="E127" s="85">
        <v>450000</v>
      </c>
      <c r="F127" s="85">
        <v>0</v>
      </c>
      <c r="G127" s="85">
        <v>450000</v>
      </c>
      <c r="H127" s="85">
        <v>277236.09000000003</v>
      </c>
      <c r="I127" s="85">
        <v>277236.09000000003</v>
      </c>
      <c r="J127" s="85">
        <v>0</v>
      </c>
      <c r="K127" s="110">
        <v>0</v>
      </c>
      <c r="L127" s="85">
        <v>0</v>
      </c>
    </row>
    <row r="128" spans="1:12" ht="13.8" x14ac:dyDescent="0.2">
      <c r="A128" s="37" t="s">
        <v>68</v>
      </c>
      <c r="B128" s="16" t="s">
        <v>68</v>
      </c>
      <c r="C128" s="16" t="s">
        <v>1325</v>
      </c>
      <c r="D128" s="16" t="s">
        <v>2170</v>
      </c>
      <c r="E128" s="85">
        <v>101250</v>
      </c>
      <c r="F128" s="85">
        <v>0</v>
      </c>
      <c r="G128" s="85">
        <v>101250</v>
      </c>
      <c r="H128" s="85">
        <v>7590.33</v>
      </c>
      <c r="I128" s="85">
        <v>7590.33</v>
      </c>
      <c r="J128" s="85">
        <v>4991.25</v>
      </c>
      <c r="K128" s="110">
        <v>4.9296296296296296</v>
      </c>
      <c r="L128" s="85">
        <v>4991.25</v>
      </c>
    </row>
    <row r="129" spans="1:12" ht="13.8" x14ac:dyDescent="0.2">
      <c r="A129" s="37" t="s">
        <v>68</v>
      </c>
      <c r="B129" s="16" t="s">
        <v>68</v>
      </c>
      <c r="C129" s="16" t="s">
        <v>1326</v>
      </c>
      <c r="D129" s="16" t="s">
        <v>1327</v>
      </c>
      <c r="E129" s="85">
        <v>200000</v>
      </c>
      <c r="F129" s="85">
        <v>0</v>
      </c>
      <c r="G129" s="85">
        <v>200000</v>
      </c>
      <c r="H129" s="85">
        <v>1821.96</v>
      </c>
      <c r="I129" s="85">
        <v>1821.96</v>
      </c>
      <c r="J129" s="85">
        <v>1821.96</v>
      </c>
      <c r="K129" s="110">
        <v>0.91098000000000001</v>
      </c>
      <c r="L129" s="85">
        <v>1821.96</v>
      </c>
    </row>
    <row r="130" spans="1:12" ht="13.8" x14ac:dyDescent="0.2">
      <c r="A130" s="37" t="s">
        <v>68</v>
      </c>
      <c r="B130" s="16" t="s">
        <v>68</v>
      </c>
      <c r="C130" s="16" t="s">
        <v>1328</v>
      </c>
      <c r="D130" s="16" t="s">
        <v>1329</v>
      </c>
      <c r="E130" s="85">
        <v>1200000</v>
      </c>
      <c r="F130" s="85">
        <v>0</v>
      </c>
      <c r="G130" s="85">
        <v>1200000</v>
      </c>
      <c r="H130" s="85">
        <v>1172778.74</v>
      </c>
      <c r="I130" s="85">
        <v>1172778.74</v>
      </c>
      <c r="J130" s="85">
        <v>531057.5</v>
      </c>
      <c r="K130" s="110">
        <v>44.254791666666698</v>
      </c>
      <c r="L130" s="85">
        <v>531057.5</v>
      </c>
    </row>
    <row r="131" spans="1:12" ht="13.8" x14ac:dyDescent="0.2">
      <c r="A131" s="37" t="s">
        <v>68</v>
      </c>
      <c r="B131" s="16" t="s">
        <v>68</v>
      </c>
      <c r="C131" s="16" t="s">
        <v>1330</v>
      </c>
      <c r="D131" s="16" t="s">
        <v>2171</v>
      </c>
      <c r="E131" s="85">
        <v>1000000</v>
      </c>
      <c r="F131" s="85">
        <v>0</v>
      </c>
      <c r="G131" s="85">
        <v>1000000</v>
      </c>
      <c r="H131" s="85">
        <v>967802.87</v>
      </c>
      <c r="I131" s="85">
        <v>967802.87</v>
      </c>
      <c r="J131" s="85">
        <v>232260.4</v>
      </c>
      <c r="K131" s="110">
        <v>23.226040000000001</v>
      </c>
      <c r="L131" s="85">
        <v>232260.4</v>
      </c>
    </row>
    <row r="132" spans="1:12" ht="13.8" x14ac:dyDescent="0.2">
      <c r="A132" s="37" t="s">
        <v>68</v>
      </c>
      <c r="B132" s="16" t="s">
        <v>68</v>
      </c>
      <c r="C132" s="16" t="s">
        <v>1331</v>
      </c>
      <c r="D132" s="16" t="s">
        <v>1332</v>
      </c>
      <c r="E132" s="85">
        <v>50000</v>
      </c>
      <c r="F132" s="85">
        <v>0</v>
      </c>
      <c r="G132" s="85">
        <v>50000</v>
      </c>
      <c r="H132" s="85">
        <v>0</v>
      </c>
      <c r="I132" s="85">
        <v>0</v>
      </c>
      <c r="J132" s="85">
        <v>0</v>
      </c>
      <c r="K132" s="110">
        <v>0</v>
      </c>
      <c r="L132" s="85">
        <v>0</v>
      </c>
    </row>
    <row r="133" spans="1:12" ht="13.8" x14ac:dyDescent="0.2">
      <c r="A133" s="37" t="s">
        <v>68</v>
      </c>
      <c r="B133" s="16" t="s">
        <v>68</v>
      </c>
      <c r="C133" s="16" t="s">
        <v>1333</v>
      </c>
      <c r="D133" s="16" t="s">
        <v>2172</v>
      </c>
      <c r="E133" s="85">
        <v>50000</v>
      </c>
      <c r="F133" s="85">
        <v>0</v>
      </c>
      <c r="G133" s="85">
        <v>50000</v>
      </c>
      <c r="H133" s="85">
        <v>0</v>
      </c>
      <c r="I133" s="85">
        <v>0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68</v>
      </c>
      <c r="B134" s="16" t="s">
        <v>68</v>
      </c>
      <c r="C134" s="16" t="s">
        <v>1334</v>
      </c>
      <c r="D134" s="16" t="s">
        <v>1335</v>
      </c>
      <c r="E134" s="85">
        <v>375000</v>
      </c>
      <c r="F134" s="85">
        <v>0</v>
      </c>
      <c r="G134" s="85">
        <v>375000</v>
      </c>
      <c r="H134" s="85">
        <v>337615.51</v>
      </c>
      <c r="I134" s="85">
        <v>337615.51</v>
      </c>
      <c r="J134" s="85">
        <v>2591.0100000000002</v>
      </c>
      <c r="K134" s="110">
        <v>0.69093599999999999</v>
      </c>
      <c r="L134" s="85">
        <v>2591.0100000000002</v>
      </c>
    </row>
    <row r="135" spans="1:12" ht="13.8" x14ac:dyDescent="0.2">
      <c r="A135" s="37" t="s">
        <v>68</v>
      </c>
      <c r="B135" s="16" t="s">
        <v>68</v>
      </c>
      <c r="C135" s="16" t="s">
        <v>1336</v>
      </c>
      <c r="D135" s="16" t="s">
        <v>1337</v>
      </c>
      <c r="E135" s="85">
        <v>13114264.66</v>
      </c>
      <c r="F135" s="85">
        <v>0</v>
      </c>
      <c r="G135" s="85">
        <v>13114264.66</v>
      </c>
      <c r="H135" s="85">
        <v>14786860.119999999</v>
      </c>
      <c r="I135" s="85">
        <v>14786860.119999999</v>
      </c>
      <c r="J135" s="85">
        <v>6702468.4699999997</v>
      </c>
      <c r="K135" s="110">
        <v>51.108229426262</v>
      </c>
      <c r="L135" s="85">
        <v>6702468.4699999997</v>
      </c>
    </row>
    <row r="136" spans="1:12" ht="13.8" x14ac:dyDescent="0.2">
      <c r="A136" s="37" t="s">
        <v>68</v>
      </c>
      <c r="B136" s="16" t="s">
        <v>68</v>
      </c>
      <c r="C136" s="16" t="s">
        <v>1338</v>
      </c>
      <c r="D136" s="16" t="s">
        <v>1339</v>
      </c>
      <c r="E136" s="85">
        <v>165585.43</v>
      </c>
      <c r="F136" s="85">
        <v>0</v>
      </c>
      <c r="G136" s="85">
        <v>165585.43</v>
      </c>
      <c r="H136" s="85">
        <v>65585.42</v>
      </c>
      <c r="I136" s="85">
        <v>65585.42</v>
      </c>
      <c r="J136" s="85">
        <v>0</v>
      </c>
      <c r="K136" s="110">
        <v>0</v>
      </c>
      <c r="L136" s="85">
        <v>0</v>
      </c>
    </row>
    <row r="137" spans="1:12" ht="13.8" x14ac:dyDescent="0.2">
      <c r="A137" s="37" t="s">
        <v>68</v>
      </c>
      <c r="B137" s="16" t="s">
        <v>68</v>
      </c>
      <c r="C137" s="16" t="s">
        <v>1340</v>
      </c>
      <c r="D137" s="16" t="s">
        <v>2173</v>
      </c>
      <c r="E137" s="85">
        <v>274000</v>
      </c>
      <c r="F137" s="85">
        <v>0</v>
      </c>
      <c r="G137" s="85">
        <v>274000</v>
      </c>
      <c r="H137" s="85">
        <v>170795.56</v>
      </c>
      <c r="I137" s="85">
        <v>170795.56</v>
      </c>
      <c r="J137" s="85">
        <v>0</v>
      </c>
      <c r="K137" s="110">
        <v>0</v>
      </c>
      <c r="L137" s="85">
        <v>0</v>
      </c>
    </row>
    <row r="138" spans="1:12" ht="13.8" x14ac:dyDescent="0.2">
      <c r="A138" s="37" t="s">
        <v>68</v>
      </c>
      <c r="B138" s="16" t="s">
        <v>68</v>
      </c>
      <c r="C138" s="16" t="s">
        <v>1341</v>
      </c>
      <c r="D138" s="16" t="s">
        <v>1342</v>
      </c>
      <c r="E138" s="85">
        <v>265000</v>
      </c>
      <c r="F138" s="85">
        <v>0</v>
      </c>
      <c r="G138" s="85">
        <v>265000</v>
      </c>
      <c r="H138" s="85">
        <v>73578.539999999994</v>
      </c>
      <c r="I138" s="85">
        <v>73578.539999999994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68</v>
      </c>
      <c r="B139" s="16" t="s">
        <v>68</v>
      </c>
      <c r="C139" s="16" t="s">
        <v>1343</v>
      </c>
      <c r="D139" s="16" t="s">
        <v>1344</v>
      </c>
      <c r="E139" s="85">
        <v>500000</v>
      </c>
      <c r="F139" s="85">
        <v>0</v>
      </c>
      <c r="G139" s="85">
        <v>500000</v>
      </c>
      <c r="H139" s="85">
        <v>390041.74</v>
      </c>
      <c r="I139" s="85">
        <v>390041.74</v>
      </c>
      <c r="J139" s="85">
        <v>123755.29</v>
      </c>
      <c r="K139" s="110">
        <v>24.751058</v>
      </c>
      <c r="L139" s="85">
        <v>123755.29</v>
      </c>
    </row>
    <row r="140" spans="1:12" ht="13.8" x14ac:dyDescent="0.2">
      <c r="A140" s="37" t="s">
        <v>68</v>
      </c>
      <c r="B140" s="16" t="s">
        <v>68</v>
      </c>
      <c r="C140" s="16" t="s">
        <v>1345</v>
      </c>
      <c r="D140" s="16" t="s">
        <v>1346</v>
      </c>
      <c r="E140" s="85">
        <v>0</v>
      </c>
      <c r="F140" s="85">
        <v>0</v>
      </c>
      <c r="G140" s="85">
        <v>0</v>
      </c>
      <c r="H140" s="85">
        <v>968</v>
      </c>
      <c r="I140" s="85">
        <v>968</v>
      </c>
      <c r="J140" s="85">
        <v>968</v>
      </c>
      <c r="K140" s="110">
        <v>0</v>
      </c>
      <c r="L140" s="85">
        <v>968</v>
      </c>
    </row>
    <row r="141" spans="1:12" ht="13.8" x14ac:dyDescent="0.2">
      <c r="A141" s="37" t="s">
        <v>68</v>
      </c>
      <c r="B141" s="16" t="s">
        <v>68</v>
      </c>
      <c r="C141" s="16" t="s">
        <v>1347</v>
      </c>
      <c r="D141" s="16" t="s">
        <v>1348</v>
      </c>
      <c r="E141" s="85">
        <v>11000</v>
      </c>
      <c r="F141" s="85">
        <v>0</v>
      </c>
      <c r="G141" s="85">
        <v>11000</v>
      </c>
      <c r="H141" s="85">
        <v>2263.09</v>
      </c>
      <c r="I141" s="85">
        <v>2263.09</v>
      </c>
      <c r="J141" s="85">
        <v>0</v>
      </c>
      <c r="K141" s="110">
        <v>0</v>
      </c>
      <c r="L141" s="85">
        <v>0</v>
      </c>
    </row>
    <row r="142" spans="1:12" ht="13.8" x14ac:dyDescent="0.2">
      <c r="A142" s="37" t="s">
        <v>68</v>
      </c>
      <c r="B142" s="16" t="s">
        <v>68</v>
      </c>
      <c r="C142" s="16" t="s">
        <v>1349</v>
      </c>
      <c r="D142" s="16" t="s">
        <v>2174</v>
      </c>
      <c r="E142" s="85">
        <v>2693984.35</v>
      </c>
      <c r="F142" s="85">
        <v>0</v>
      </c>
      <c r="G142" s="85">
        <v>2693984.35</v>
      </c>
      <c r="H142" s="85">
        <v>2693984.35</v>
      </c>
      <c r="I142" s="85">
        <v>2658854.56</v>
      </c>
      <c r="J142" s="85">
        <v>1725177.27</v>
      </c>
      <c r="K142" s="110">
        <v>64.0381325897457</v>
      </c>
      <c r="L142" s="85">
        <v>1725177.27</v>
      </c>
    </row>
    <row r="143" spans="1:12" ht="13.8" x14ac:dyDescent="0.2">
      <c r="A143" s="37" t="s">
        <v>68</v>
      </c>
      <c r="B143" s="16" t="s">
        <v>68</v>
      </c>
      <c r="C143" s="16" t="s">
        <v>1350</v>
      </c>
      <c r="D143" s="16" t="s">
        <v>1351</v>
      </c>
      <c r="E143" s="85">
        <v>6000</v>
      </c>
      <c r="F143" s="85">
        <v>0</v>
      </c>
      <c r="G143" s="85">
        <v>6000</v>
      </c>
      <c r="H143" s="85">
        <v>1928.38</v>
      </c>
      <c r="I143" s="85">
        <v>1928.38</v>
      </c>
      <c r="J143" s="85">
        <v>1928.38</v>
      </c>
      <c r="K143" s="110">
        <v>32.139666666666699</v>
      </c>
      <c r="L143" s="85">
        <v>1928.38</v>
      </c>
    </row>
    <row r="144" spans="1:12" ht="13.8" x14ac:dyDescent="0.2">
      <c r="A144" s="37" t="s">
        <v>68</v>
      </c>
      <c r="B144" s="16" t="s">
        <v>68</v>
      </c>
      <c r="C144" s="16" t="s">
        <v>1352</v>
      </c>
      <c r="D144" s="16" t="s">
        <v>1353</v>
      </c>
      <c r="E144" s="85">
        <v>35000</v>
      </c>
      <c r="F144" s="85">
        <v>0</v>
      </c>
      <c r="G144" s="85">
        <v>35000</v>
      </c>
      <c r="H144" s="85">
        <v>20619.87</v>
      </c>
      <c r="I144" s="85">
        <v>20619.87</v>
      </c>
      <c r="J144" s="85">
        <v>20619.87</v>
      </c>
      <c r="K144" s="110">
        <v>58.913914285714299</v>
      </c>
      <c r="L144" s="85">
        <v>20619.87</v>
      </c>
    </row>
    <row r="145" spans="1:12" ht="13.8" customHeight="1" x14ac:dyDescent="0.2">
      <c r="A145" s="37" t="s">
        <v>68</v>
      </c>
      <c r="B145" s="16" t="s">
        <v>68</v>
      </c>
      <c r="C145" s="16" t="s">
        <v>1354</v>
      </c>
      <c r="D145" s="16" t="s">
        <v>1355</v>
      </c>
      <c r="E145" s="85">
        <v>350000</v>
      </c>
      <c r="F145" s="85">
        <v>-86321.62</v>
      </c>
      <c r="G145" s="85">
        <v>263678.38</v>
      </c>
      <c r="H145" s="85">
        <v>17341.91</v>
      </c>
      <c r="I145" s="85">
        <v>17341.91</v>
      </c>
      <c r="J145" s="85">
        <v>6149.41</v>
      </c>
      <c r="K145" s="110">
        <v>2.33216314511641</v>
      </c>
      <c r="L145" s="85">
        <v>6149.41</v>
      </c>
    </row>
    <row r="146" spans="1:12" ht="13.8" x14ac:dyDescent="0.2">
      <c r="A146" s="37" t="s">
        <v>68</v>
      </c>
      <c r="B146" s="16" t="s">
        <v>68</v>
      </c>
      <c r="C146" s="16" t="s">
        <v>1356</v>
      </c>
      <c r="D146" s="16" t="s">
        <v>1357</v>
      </c>
      <c r="E146" s="85">
        <v>530000</v>
      </c>
      <c r="F146" s="85">
        <v>0</v>
      </c>
      <c r="G146" s="85">
        <v>530000</v>
      </c>
      <c r="H146" s="85">
        <v>430000</v>
      </c>
      <c r="I146" s="85">
        <v>430000</v>
      </c>
      <c r="J146" s="85">
        <v>123871.52</v>
      </c>
      <c r="K146" s="110">
        <v>23.371984905660401</v>
      </c>
      <c r="L146" s="85">
        <v>123871.52</v>
      </c>
    </row>
    <row r="147" spans="1:12" ht="13.8" x14ac:dyDescent="0.2">
      <c r="A147" s="37" t="s">
        <v>68</v>
      </c>
      <c r="B147" s="16" t="s">
        <v>68</v>
      </c>
      <c r="C147" s="16" t="s">
        <v>1358</v>
      </c>
      <c r="D147" s="16" t="s">
        <v>1359</v>
      </c>
      <c r="E147" s="85">
        <v>0</v>
      </c>
      <c r="F147" s="85">
        <v>45000</v>
      </c>
      <c r="G147" s="85">
        <v>45000</v>
      </c>
      <c r="H147" s="85">
        <v>44518.45</v>
      </c>
      <c r="I147" s="85">
        <v>44518.45</v>
      </c>
      <c r="J147" s="85">
        <v>44518.45</v>
      </c>
      <c r="K147" s="110">
        <v>98.929888888888897</v>
      </c>
      <c r="L147" s="85">
        <v>44518.45</v>
      </c>
    </row>
    <row r="148" spans="1:12" ht="13.8" x14ac:dyDescent="0.2">
      <c r="A148" s="37" t="s">
        <v>68</v>
      </c>
      <c r="B148" s="16" t="s">
        <v>68</v>
      </c>
      <c r="C148" s="16" t="s">
        <v>1360</v>
      </c>
      <c r="D148" s="16" t="s">
        <v>1361</v>
      </c>
      <c r="E148" s="85">
        <v>30000</v>
      </c>
      <c r="F148" s="85">
        <v>0</v>
      </c>
      <c r="G148" s="85">
        <v>30000</v>
      </c>
      <c r="H148" s="85">
        <v>0</v>
      </c>
      <c r="I148" s="85">
        <v>0</v>
      </c>
      <c r="J148" s="85">
        <v>0</v>
      </c>
      <c r="K148" s="110">
        <v>0</v>
      </c>
      <c r="L148" s="85">
        <v>0</v>
      </c>
    </row>
    <row r="149" spans="1:12" ht="13.8" x14ac:dyDescent="0.2">
      <c r="A149" s="37" t="s">
        <v>68</v>
      </c>
      <c r="B149" s="16" t="s">
        <v>68</v>
      </c>
      <c r="C149" s="16" t="s">
        <v>1362</v>
      </c>
      <c r="D149" s="16" t="s">
        <v>1363</v>
      </c>
      <c r="E149" s="85">
        <v>175342.04</v>
      </c>
      <c r="F149" s="85">
        <v>-162342.04</v>
      </c>
      <c r="G149" s="85">
        <v>13000</v>
      </c>
      <c r="H149" s="85">
        <v>528.75</v>
      </c>
      <c r="I149" s="85">
        <v>528.75</v>
      </c>
      <c r="J149" s="85">
        <v>528.6</v>
      </c>
      <c r="K149" s="110">
        <v>4.06615384615385</v>
      </c>
      <c r="L149" s="85">
        <v>528.6</v>
      </c>
    </row>
    <row r="150" spans="1:12" ht="13.8" x14ac:dyDescent="0.2">
      <c r="A150" s="37" t="s">
        <v>68</v>
      </c>
      <c r="B150" s="16" t="s">
        <v>68</v>
      </c>
      <c r="C150" s="16" t="s">
        <v>1364</v>
      </c>
      <c r="D150" s="16" t="s">
        <v>2175</v>
      </c>
      <c r="E150" s="85">
        <v>0</v>
      </c>
      <c r="F150" s="85">
        <v>0</v>
      </c>
      <c r="G150" s="85">
        <v>0</v>
      </c>
      <c r="H150" s="85">
        <v>1277.76</v>
      </c>
      <c r="I150" s="85">
        <v>1277.76</v>
      </c>
      <c r="J150" s="85">
        <v>1277.76</v>
      </c>
      <c r="K150" s="110">
        <v>0</v>
      </c>
      <c r="L150" s="85">
        <v>1277.76</v>
      </c>
    </row>
    <row r="151" spans="1:12" ht="13.8" x14ac:dyDescent="0.2">
      <c r="A151" s="37" t="s">
        <v>68</v>
      </c>
      <c r="B151" s="16" t="s">
        <v>68</v>
      </c>
      <c r="C151" s="16" t="s">
        <v>1365</v>
      </c>
      <c r="D151" s="16" t="s">
        <v>2176</v>
      </c>
      <c r="E151" s="85">
        <v>89000</v>
      </c>
      <c r="F151" s="85">
        <v>-8621.7900000000009</v>
      </c>
      <c r="G151" s="85">
        <v>80378.210000000006</v>
      </c>
      <c r="H151" s="85">
        <v>3893.07</v>
      </c>
      <c r="I151" s="85">
        <v>3893.07</v>
      </c>
      <c r="J151" s="85">
        <v>3893.07</v>
      </c>
      <c r="K151" s="110">
        <v>4.8434395341722603</v>
      </c>
      <c r="L151" s="85">
        <v>3893.07</v>
      </c>
    </row>
    <row r="152" spans="1:12" ht="13.8" x14ac:dyDescent="0.2">
      <c r="A152" s="37" t="s">
        <v>68</v>
      </c>
      <c r="B152" s="16" t="s">
        <v>68</v>
      </c>
      <c r="C152" s="16" t="s">
        <v>1366</v>
      </c>
      <c r="D152" s="16" t="s">
        <v>2177</v>
      </c>
      <c r="E152" s="85">
        <v>5735412.6900000004</v>
      </c>
      <c r="F152" s="85">
        <v>0</v>
      </c>
      <c r="G152" s="85">
        <v>5735412.6900000004</v>
      </c>
      <c r="H152" s="85">
        <v>1722372.32</v>
      </c>
      <c r="I152" s="85">
        <v>1722372.32</v>
      </c>
      <c r="J152" s="85">
        <v>509571.88</v>
      </c>
      <c r="K152" s="110">
        <v>8.8846593530830997</v>
      </c>
      <c r="L152" s="85">
        <v>509571.88</v>
      </c>
    </row>
    <row r="153" spans="1:12" ht="13.8" x14ac:dyDescent="0.2">
      <c r="A153" s="37" t="s">
        <v>68</v>
      </c>
      <c r="B153" s="16" t="s">
        <v>68</v>
      </c>
      <c r="C153" s="16" t="s">
        <v>1367</v>
      </c>
      <c r="D153" s="16" t="s">
        <v>1368</v>
      </c>
      <c r="E153" s="85">
        <v>225165.5</v>
      </c>
      <c r="F153" s="85">
        <v>0</v>
      </c>
      <c r="G153" s="85">
        <v>225165.5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68</v>
      </c>
      <c r="B154" s="16" t="s">
        <v>68</v>
      </c>
      <c r="C154" s="16" t="s">
        <v>1369</v>
      </c>
      <c r="D154" s="16" t="s">
        <v>2178</v>
      </c>
      <c r="E154" s="85">
        <v>4038292.4</v>
      </c>
      <c r="F154" s="85">
        <v>0</v>
      </c>
      <c r="G154" s="85">
        <v>4038292.4</v>
      </c>
      <c r="H154" s="85">
        <v>3188292.4</v>
      </c>
      <c r="I154" s="85">
        <v>3188292.4</v>
      </c>
      <c r="J154" s="85">
        <v>1592888.18</v>
      </c>
      <c r="K154" s="110">
        <v>39.444597424396498</v>
      </c>
      <c r="L154" s="85">
        <v>1592888.18</v>
      </c>
    </row>
    <row r="155" spans="1:12" ht="13.8" x14ac:dyDescent="0.2">
      <c r="A155" s="37" t="s">
        <v>68</v>
      </c>
      <c r="B155" s="16" t="s">
        <v>68</v>
      </c>
      <c r="C155" s="16" t="s">
        <v>1370</v>
      </c>
      <c r="D155" s="16" t="s">
        <v>1371</v>
      </c>
      <c r="E155" s="85">
        <v>3588775.7</v>
      </c>
      <c r="F155" s="85">
        <v>0</v>
      </c>
      <c r="G155" s="85">
        <v>3588775.7</v>
      </c>
      <c r="H155" s="85">
        <v>1015302.56</v>
      </c>
      <c r="I155" s="85">
        <v>304133.13</v>
      </c>
      <c r="J155" s="85">
        <v>304133.13</v>
      </c>
      <c r="K155" s="110">
        <v>8.4745650166991506</v>
      </c>
      <c r="L155" s="85">
        <v>304133.13</v>
      </c>
    </row>
    <row r="156" spans="1:12" ht="13.8" x14ac:dyDescent="0.2">
      <c r="A156" s="37" t="s">
        <v>68</v>
      </c>
      <c r="B156" s="16" t="s">
        <v>68</v>
      </c>
      <c r="C156" s="16" t="s">
        <v>1372</v>
      </c>
      <c r="D156" s="16" t="s">
        <v>1373</v>
      </c>
      <c r="E156" s="85">
        <v>2610674.8199999998</v>
      </c>
      <c r="F156" s="85">
        <v>0</v>
      </c>
      <c r="G156" s="85">
        <v>2610674.8199999998</v>
      </c>
      <c r="H156" s="85">
        <v>1015214.37</v>
      </c>
      <c r="I156" s="85">
        <v>618139.43999999994</v>
      </c>
      <c r="J156" s="85">
        <v>58265.47</v>
      </c>
      <c r="K156" s="110">
        <v>2.2318164465998098</v>
      </c>
      <c r="L156" s="85">
        <v>58265.47</v>
      </c>
    </row>
    <row r="157" spans="1:12" ht="13.8" x14ac:dyDescent="0.2">
      <c r="A157" s="37" t="s">
        <v>68</v>
      </c>
      <c r="B157" s="16" t="s">
        <v>68</v>
      </c>
      <c r="C157" s="16" t="s">
        <v>1374</v>
      </c>
      <c r="D157" s="16" t="s">
        <v>1375</v>
      </c>
      <c r="E157" s="85">
        <v>961005</v>
      </c>
      <c r="F157" s="85">
        <v>0</v>
      </c>
      <c r="G157" s="85">
        <v>961005</v>
      </c>
      <c r="H157" s="85">
        <v>1187336.94</v>
      </c>
      <c r="I157" s="85">
        <v>1187336.94</v>
      </c>
      <c r="J157" s="85">
        <v>740829.92</v>
      </c>
      <c r="K157" s="110">
        <v>77.089080701973401</v>
      </c>
      <c r="L157" s="85">
        <v>740829.92</v>
      </c>
    </row>
    <row r="158" spans="1:12" ht="13.8" x14ac:dyDescent="0.2">
      <c r="A158" s="37" t="s">
        <v>68</v>
      </c>
      <c r="B158" s="16" t="s">
        <v>68</v>
      </c>
      <c r="C158" s="16" t="s">
        <v>1376</v>
      </c>
      <c r="D158" s="16" t="s">
        <v>2179</v>
      </c>
      <c r="E158" s="85">
        <v>0</v>
      </c>
      <c r="F158" s="85">
        <v>0</v>
      </c>
      <c r="G158" s="85">
        <v>0</v>
      </c>
      <c r="H158" s="85">
        <v>2056605.01</v>
      </c>
      <c r="I158" s="85">
        <v>2021821.76</v>
      </c>
      <c r="J158" s="85">
        <v>740664.46</v>
      </c>
      <c r="K158" s="110">
        <v>0</v>
      </c>
      <c r="L158" s="85">
        <v>740664.46</v>
      </c>
    </row>
    <row r="159" spans="1:12" ht="13.8" x14ac:dyDescent="0.2">
      <c r="A159" s="37" t="s">
        <v>68</v>
      </c>
      <c r="B159" s="16" t="s">
        <v>68</v>
      </c>
      <c r="C159" s="16" t="s">
        <v>1377</v>
      </c>
      <c r="D159" s="16" t="s">
        <v>2180</v>
      </c>
      <c r="E159" s="85">
        <v>0</v>
      </c>
      <c r="F159" s="85">
        <v>0</v>
      </c>
      <c r="G159" s="85">
        <v>0</v>
      </c>
      <c r="H159" s="85">
        <v>706797.53</v>
      </c>
      <c r="I159" s="85">
        <v>706797.53</v>
      </c>
      <c r="J159" s="85">
        <v>706797.53</v>
      </c>
      <c r="K159" s="110">
        <v>0</v>
      </c>
      <c r="L159" s="85">
        <v>706797.53</v>
      </c>
    </row>
    <row r="160" spans="1:12" ht="13.8" x14ac:dyDescent="0.2">
      <c r="A160" s="37" t="s">
        <v>68</v>
      </c>
      <c r="B160" s="16" t="s">
        <v>68</v>
      </c>
      <c r="C160" s="16" t="s">
        <v>1378</v>
      </c>
      <c r="D160" s="16" t="s">
        <v>2181</v>
      </c>
      <c r="E160" s="85">
        <v>824613.98</v>
      </c>
      <c r="F160" s="85">
        <v>0</v>
      </c>
      <c r="G160" s="85">
        <v>824613.98</v>
      </c>
      <c r="H160" s="85">
        <v>824614.99</v>
      </c>
      <c r="I160" s="85">
        <v>824614.27</v>
      </c>
      <c r="J160" s="85">
        <v>425814.61</v>
      </c>
      <c r="K160" s="110">
        <v>51.638053723028101</v>
      </c>
      <c r="L160" s="85">
        <v>425814.61</v>
      </c>
    </row>
    <row r="161" spans="1:12" ht="13.8" x14ac:dyDescent="0.2">
      <c r="A161" s="37" t="s">
        <v>68</v>
      </c>
      <c r="B161" s="16" t="s">
        <v>68</v>
      </c>
      <c r="C161" s="16" t="s">
        <v>1379</v>
      </c>
      <c r="D161" s="16" t="s">
        <v>2182</v>
      </c>
      <c r="E161" s="85">
        <v>559370.73</v>
      </c>
      <c r="F161" s="85">
        <v>0</v>
      </c>
      <c r="G161" s="85">
        <v>559370.73</v>
      </c>
      <c r="H161" s="85">
        <v>685054.47</v>
      </c>
      <c r="I161" s="85">
        <v>685054.47</v>
      </c>
      <c r="J161" s="85">
        <v>537326.31000000006</v>
      </c>
      <c r="K161" s="110">
        <v>96.059068017377299</v>
      </c>
      <c r="L161" s="85">
        <v>537326.31000000006</v>
      </c>
    </row>
    <row r="162" spans="1:12" ht="13.8" x14ac:dyDescent="0.2">
      <c r="A162" s="37" t="s">
        <v>68</v>
      </c>
      <c r="B162" s="16" t="s">
        <v>68</v>
      </c>
      <c r="C162" s="16" t="s">
        <v>1380</v>
      </c>
      <c r="D162" s="16" t="s">
        <v>1351</v>
      </c>
      <c r="E162" s="85">
        <v>0</v>
      </c>
      <c r="F162" s="85">
        <v>0</v>
      </c>
      <c r="G162" s="85">
        <v>0</v>
      </c>
      <c r="H162" s="85">
        <v>2395.9</v>
      </c>
      <c r="I162" s="85">
        <v>2395.9</v>
      </c>
      <c r="J162" s="85">
        <v>2395.9</v>
      </c>
      <c r="K162" s="110">
        <v>0</v>
      </c>
      <c r="L162" s="85">
        <v>2395.9</v>
      </c>
    </row>
    <row r="163" spans="1:12" ht="13.8" x14ac:dyDescent="0.2">
      <c r="A163" s="37" t="s">
        <v>68</v>
      </c>
      <c r="B163" s="16" t="s">
        <v>68</v>
      </c>
      <c r="C163" s="16" t="s">
        <v>1381</v>
      </c>
      <c r="D163" s="16" t="s">
        <v>2183</v>
      </c>
      <c r="E163" s="85">
        <v>3067723.11</v>
      </c>
      <c r="F163" s="85">
        <v>0</v>
      </c>
      <c r="G163" s="85">
        <v>3067723.11</v>
      </c>
      <c r="H163" s="85">
        <v>3243803.42</v>
      </c>
      <c r="I163" s="85">
        <v>3224689.15</v>
      </c>
      <c r="J163" s="85">
        <v>1403601.84</v>
      </c>
      <c r="K163" s="110">
        <v>45.7538633595912</v>
      </c>
      <c r="L163" s="85">
        <v>1403601.84</v>
      </c>
    </row>
    <row r="164" spans="1:12" ht="13.8" x14ac:dyDescent="0.2">
      <c r="A164" s="37" t="s">
        <v>68</v>
      </c>
      <c r="B164" s="16" t="s">
        <v>68</v>
      </c>
      <c r="C164" s="16" t="s">
        <v>1382</v>
      </c>
      <c r="D164" s="16" t="s">
        <v>1383</v>
      </c>
      <c r="E164" s="85">
        <v>500000</v>
      </c>
      <c r="F164" s="85">
        <v>0</v>
      </c>
      <c r="G164" s="85">
        <v>500000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68</v>
      </c>
      <c r="B165" s="16" t="s">
        <v>68</v>
      </c>
      <c r="C165" s="16" t="s">
        <v>1384</v>
      </c>
      <c r="D165" s="16" t="s">
        <v>1315</v>
      </c>
      <c r="E165" s="85">
        <v>10000</v>
      </c>
      <c r="F165" s="85">
        <v>0</v>
      </c>
      <c r="G165" s="85">
        <v>10000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68</v>
      </c>
      <c r="B166" s="16" t="s">
        <v>68</v>
      </c>
      <c r="C166" s="16" t="s">
        <v>1385</v>
      </c>
      <c r="D166" s="16" t="s">
        <v>1386</v>
      </c>
      <c r="E166" s="85">
        <v>0</v>
      </c>
      <c r="F166" s="85">
        <v>0</v>
      </c>
      <c r="G166" s="85">
        <v>0</v>
      </c>
      <c r="H166" s="85">
        <v>2178</v>
      </c>
      <c r="I166" s="85">
        <v>2178</v>
      </c>
      <c r="J166" s="85">
        <v>2178</v>
      </c>
      <c r="K166" s="110">
        <v>0</v>
      </c>
      <c r="L166" s="85">
        <v>2178</v>
      </c>
    </row>
    <row r="167" spans="1:12" ht="13.8" x14ac:dyDescent="0.2">
      <c r="A167" s="37" t="s">
        <v>68</v>
      </c>
      <c r="B167" s="16" t="s">
        <v>68</v>
      </c>
      <c r="C167" s="16" t="s">
        <v>1387</v>
      </c>
      <c r="D167" s="16" t="s">
        <v>1388</v>
      </c>
      <c r="E167" s="85">
        <v>0</v>
      </c>
      <c r="F167" s="85">
        <v>0</v>
      </c>
      <c r="G167" s="85">
        <v>0</v>
      </c>
      <c r="H167" s="85">
        <v>1408731.61</v>
      </c>
      <c r="I167" s="85">
        <v>1235749.06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68</v>
      </c>
      <c r="B168" s="16" t="s">
        <v>68</v>
      </c>
      <c r="C168" s="16" t="s">
        <v>1389</v>
      </c>
      <c r="D168" s="16" t="s">
        <v>1390</v>
      </c>
      <c r="E168" s="85">
        <v>200000</v>
      </c>
      <c r="F168" s="85">
        <v>0</v>
      </c>
      <c r="G168" s="85">
        <v>200000</v>
      </c>
      <c r="H168" s="85">
        <v>333654.40999999997</v>
      </c>
      <c r="I168" s="85">
        <v>1028.5</v>
      </c>
      <c r="J168" s="85">
        <v>1028.5</v>
      </c>
      <c r="K168" s="110">
        <v>0.51424999999999998</v>
      </c>
      <c r="L168" s="85">
        <v>1028.5</v>
      </c>
    </row>
    <row r="169" spans="1:12" ht="13.8" x14ac:dyDescent="0.2">
      <c r="A169" s="37" t="s">
        <v>68</v>
      </c>
      <c r="B169" s="16" t="s">
        <v>68</v>
      </c>
      <c r="C169" s="16" t="s">
        <v>1391</v>
      </c>
      <c r="D169" s="16" t="s">
        <v>1392</v>
      </c>
      <c r="E169" s="85">
        <v>3702061.55</v>
      </c>
      <c r="F169" s="85">
        <v>0</v>
      </c>
      <c r="G169" s="85">
        <v>3702061.55</v>
      </c>
      <c r="H169" s="85">
        <v>4688.75</v>
      </c>
      <c r="I169" s="85">
        <v>4688.75</v>
      </c>
      <c r="J169" s="85">
        <v>4688.75</v>
      </c>
      <c r="K169" s="110">
        <v>0.12665240533346001</v>
      </c>
      <c r="L169" s="85">
        <v>4688.75</v>
      </c>
    </row>
    <row r="170" spans="1:12" ht="13.8" x14ac:dyDescent="0.2">
      <c r="A170" s="37" t="s">
        <v>68</v>
      </c>
      <c r="B170" s="16" t="s">
        <v>68</v>
      </c>
      <c r="C170" s="16" t="s">
        <v>1393</v>
      </c>
      <c r="D170" s="16" t="s">
        <v>1394</v>
      </c>
      <c r="E170" s="85">
        <v>0</v>
      </c>
      <c r="F170" s="85">
        <v>-325298.84000000003</v>
      </c>
      <c r="G170" s="85">
        <v>-325298.84000000003</v>
      </c>
      <c r="H170" s="85">
        <v>0</v>
      </c>
      <c r="I170" s="85">
        <v>0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68</v>
      </c>
      <c r="B171" s="16" t="s">
        <v>68</v>
      </c>
      <c r="C171" s="16" t="s">
        <v>1395</v>
      </c>
      <c r="D171" s="16" t="s">
        <v>2184</v>
      </c>
      <c r="E171" s="85">
        <v>60000</v>
      </c>
      <c r="F171" s="85">
        <v>0</v>
      </c>
      <c r="G171" s="85">
        <v>60000</v>
      </c>
      <c r="H171" s="85">
        <v>0</v>
      </c>
      <c r="I171" s="85">
        <v>0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68</v>
      </c>
      <c r="B172" s="16" t="s">
        <v>68</v>
      </c>
      <c r="C172" s="16" t="s">
        <v>1396</v>
      </c>
      <c r="D172" s="16" t="s">
        <v>1397</v>
      </c>
      <c r="E172" s="85">
        <v>144158.41</v>
      </c>
      <c r="F172" s="85">
        <v>0</v>
      </c>
      <c r="G172" s="85">
        <v>144158.41</v>
      </c>
      <c r="H172" s="85">
        <v>275184.89</v>
      </c>
      <c r="I172" s="85">
        <v>144158.41</v>
      </c>
      <c r="J172" s="85">
        <v>144158.41</v>
      </c>
      <c r="K172" s="110">
        <v>100</v>
      </c>
      <c r="L172" s="85">
        <v>144158.41</v>
      </c>
    </row>
    <row r="173" spans="1:12" ht="13.8" x14ac:dyDescent="0.2">
      <c r="A173" s="37" t="s">
        <v>68</v>
      </c>
      <c r="B173" s="16" t="s">
        <v>68</v>
      </c>
      <c r="C173" s="16" t="s">
        <v>1398</v>
      </c>
      <c r="D173" s="16" t="s">
        <v>1399</v>
      </c>
      <c r="E173" s="85">
        <v>350000</v>
      </c>
      <c r="F173" s="85">
        <v>578332.65</v>
      </c>
      <c r="G173" s="85">
        <v>928332.65</v>
      </c>
      <c r="H173" s="85">
        <v>388183.12</v>
      </c>
      <c r="I173" s="85">
        <v>388183.12</v>
      </c>
      <c r="J173" s="85">
        <v>388183.03</v>
      </c>
      <c r="K173" s="110">
        <v>41.815078894402802</v>
      </c>
      <c r="L173" s="85">
        <v>388183.03</v>
      </c>
    </row>
    <row r="174" spans="1:12" ht="13.8" x14ac:dyDescent="0.2">
      <c r="A174" s="37" t="s">
        <v>68</v>
      </c>
      <c r="B174" s="16" t="s">
        <v>68</v>
      </c>
      <c r="C174" s="16" t="s">
        <v>1400</v>
      </c>
      <c r="D174" s="16" t="s">
        <v>2185</v>
      </c>
      <c r="E174" s="85">
        <v>42911.6</v>
      </c>
      <c r="F174" s="85">
        <v>0</v>
      </c>
      <c r="G174" s="85">
        <v>42911.6</v>
      </c>
      <c r="H174" s="85">
        <v>19434.650000000001</v>
      </c>
      <c r="I174" s="85">
        <v>19434.650000000001</v>
      </c>
      <c r="J174" s="85">
        <v>0</v>
      </c>
      <c r="K174" s="110">
        <v>0</v>
      </c>
      <c r="L174" s="85">
        <v>0</v>
      </c>
    </row>
    <row r="175" spans="1:12" ht="13.8" x14ac:dyDescent="0.2">
      <c r="A175" s="37" t="s">
        <v>68</v>
      </c>
      <c r="B175" s="16" t="s">
        <v>68</v>
      </c>
      <c r="C175" s="16" t="s">
        <v>1401</v>
      </c>
      <c r="D175" s="16" t="s">
        <v>2186</v>
      </c>
      <c r="E175" s="85">
        <v>1463134</v>
      </c>
      <c r="F175" s="85">
        <v>0</v>
      </c>
      <c r="G175" s="85">
        <v>1463134</v>
      </c>
      <c r="H175" s="85">
        <v>1463134</v>
      </c>
      <c r="I175" s="85">
        <v>1463134</v>
      </c>
      <c r="J175" s="85">
        <v>1463133.95</v>
      </c>
      <c r="K175" s="110">
        <v>99.999996582677994</v>
      </c>
      <c r="L175" s="85">
        <v>1463133.95</v>
      </c>
    </row>
    <row r="176" spans="1:12" ht="13.8" x14ac:dyDescent="0.2">
      <c r="A176" s="37" t="s">
        <v>68</v>
      </c>
      <c r="B176" s="16" t="s">
        <v>68</v>
      </c>
      <c r="C176" s="16" t="s">
        <v>1402</v>
      </c>
      <c r="D176" s="16" t="s">
        <v>1403</v>
      </c>
      <c r="E176" s="85">
        <v>0</v>
      </c>
      <c r="F176" s="85">
        <v>0</v>
      </c>
      <c r="G176" s="85">
        <v>0</v>
      </c>
      <c r="H176" s="85">
        <v>450000</v>
      </c>
      <c r="I176" s="85">
        <v>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68</v>
      </c>
      <c r="B177" s="16" t="s">
        <v>68</v>
      </c>
      <c r="C177" s="16" t="s">
        <v>1404</v>
      </c>
      <c r="D177" s="16" t="s">
        <v>1405</v>
      </c>
      <c r="E177" s="85">
        <v>0</v>
      </c>
      <c r="F177" s="85">
        <v>0</v>
      </c>
      <c r="G177" s="85">
        <v>0</v>
      </c>
      <c r="H177" s="85">
        <v>425000</v>
      </c>
      <c r="I177" s="85">
        <v>425000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68</v>
      </c>
      <c r="B178" s="16" t="s">
        <v>68</v>
      </c>
      <c r="C178" s="16" t="s">
        <v>1406</v>
      </c>
      <c r="D178" s="16" t="s">
        <v>1407</v>
      </c>
      <c r="E178" s="85">
        <v>0</v>
      </c>
      <c r="F178" s="85">
        <v>0</v>
      </c>
      <c r="G178" s="85">
        <v>0</v>
      </c>
      <c r="H178" s="85">
        <v>165320.39000000001</v>
      </c>
      <c r="I178" s="85">
        <v>165320.39000000001</v>
      </c>
      <c r="J178" s="85">
        <v>165320.39000000001</v>
      </c>
      <c r="K178" s="110">
        <v>0</v>
      </c>
      <c r="L178" s="85">
        <v>165320.39000000001</v>
      </c>
    </row>
    <row r="179" spans="1:12" ht="13.8" x14ac:dyDescent="0.2">
      <c r="A179" s="37" t="s">
        <v>68</v>
      </c>
      <c r="B179" s="16" t="s">
        <v>68</v>
      </c>
      <c r="C179" s="16" t="s">
        <v>1408</v>
      </c>
      <c r="D179" s="16" t="s">
        <v>1409</v>
      </c>
      <c r="E179" s="85">
        <v>1100000</v>
      </c>
      <c r="F179" s="85">
        <v>0</v>
      </c>
      <c r="G179" s="85">
        <v>1100000</v>
      </c>
      <c r="H179" s="85">
        <v>1929749.46</v>
      </c>
      <c r="I179" s="85">
        <v>1099791.3</v>
      </c>
      <c r="J179" s="85">
        <v>101053.86</v>
      </c>
      <c r="K179" s="110">
        <v>9.1867145454545494</v>
      </c>
      <c r="L179" s="85">
        <v>101053.86</v>
      </c>
    </row>
    <row r="180" spans="1:12" ht="13.8" x14ac:dyDescent="0.2">
      <c r="A180" s="37" t="s">
        <v>68</v>
      </c>
      <c r="B180" s="16" t="s">
        <v>68</v>
      </c>
      <c r="C180" s="16" t="s">
        <v>1410</v>
      </c>
      <c r="D180" s="16" t="s">
        <v>1411</v>
      </c>
      <c r="E180" s="85">
        <v>2000000</v>
      </c>
      <c r="F180" s="85">
        <v>0</v>
      </c>
      <c r="G180" s="85">
        <v>2000000</v>
      </c>
      <c r="H180" s="85">
        <v>0</v>
      </c>
      <c r="I180" s="85">
        <v>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68</v>
      </c>
      <c r="B181" s="16" t="s">
        <v>68</v>
      </c>
      <c r="C181" s="16" t="s">
        <v>1412</v>
      </c>
      <c r="D181" s="16" t="s">
        <v>1413</v>
      </c>
      <c r="E181" s="85">
        <v>1984710.27</v>
      </c>
      <c r="F181" s="85">
        <v>0</v>
      </c>
      <c r="G181" s="85">
        <v>1984710.27</v>
      </c>
      <c r="H181" s="85">
        <v>0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68</v>
      </c>
      <c r="B182" s="16" t="s">
        <v>68</v>
      </c>
      <c r="C182" s="16" t="s">
        <v>1414</v>
      </c>
      <c r="D182" s="16" t="s">
        <v>1415</v>
      </c>
      <c r="E182" s="85">
        <v>2500000</v>
      </c>
      <c r="F182" s="85">
        <v>0</v>
      </c>
      <c r="G182" s="85">
        <v>2500000</v>
      </c>
      <c r="H182" s="85">
        <v>0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68</v>
      </c>
      <c r="B183" s="16" t="s">
        <v>68</v>
      </c>
      <c r="C183" s="16" t="s">
        <v>1416</v>
      </c>
      <c r="D183" s="16" t="s">
        <v>1417</v>
      </c>
      <c r="E183" s="85">
        <v>1500000</v>
      </c>
      <c r="F183" s="85">
        <v>0</v>
      </c>
      <c r="G183" s="85">
        <v>1500000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1418</v>
      </c>
      <c r="D184" s="16" t="s">
        <v>1419</v>
      </c>
      <c r="E184" s="85">
        <v>2300000</v>
      </c>
      <c r="F184" s="85">
        <v>0</v>
      </c>
      <c r="G184" s="85">
        <v>2300000</v>
      </c>
      <c r="H184" s="85">
        <v>0</v>
      </c>
      <c r="I184" s="85">
        <v>0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1420</v>
      </c>
      <c r="D185" s="16" t="s">
        <v>1421</v>
      </c>
      <c r="E185" s="85">
        <v>150000</v>
      </c>
      <c r="F185" s="85">
        <v>0</v>
      </c>
      <c r="G185" s="85">
        <v>150000</v>
      </c>
      <c r="H185" s="85">
        <v>0</v>
      </c>
      <c r="I185" s="85">
        <v>0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68</v>
      </c>
      <c r="B186" s="16" t="s">
        <v>68</v>
      </c>
      <c r="C186" s="16" t="s">
        <v>1422</v>
      </c>
      <c r="D186" s="16" t="s">
        <v>1423</v>
      </c>
      <c r="E186" s="85">
        <v>0</v>
      </c>
      <c r="F186" s="85">
        <v>0</v>
      </c>
      <c r="G186" s="85">
        <v>0</v>
      </c>
      <c r="H186" s="85">
        <v>38910.47</v>
      </c>
      <c r="I186" s="85">
        <v>38910.47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68</v>
      </c>
      <c r="B187" s="16" t="s">
        <v>68</v>
      </c>
      <c r="C187" s="16" t="s">
        <v>1424</v>
      </c>
      <c r="D187" s="16" t="s">
        <v>1425</v>
      </c>
      <c r="E187" s="85">
        <v>0</v>
      </c>
      <c r="F187" s="85">
        <v>0</v>
      </c>
      <c r="G187" s="85">
        <v>0</v>
      </c>
      <c r="H187" s="85">
        <v>132401.82</v>
      </c>
      <c r="I187" s="85">
        <v>121809.67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1426</v>
      </c>
      <c r="D188" s="16" t="s">
        <v>1427</v>
      </c>
      <c r="E188" s="85">
        <v>250000</v>
      </c>
      <c r="F188" s="85">
        <v>0</v>
      </c>
      <c r="G188" s="85">
        <v>250000</v>
      </c>
      <c r="H188" s="85">
        <v>0</v>
      </c>
      <c r="I188" s="85">
        <v>0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68</v>
      </c>
      <c r="B189" s="16" t="s">
        <v>68</v>
      </c>
      <c r="C189" s="16" t="s">
        <v>1428</v>
      </c>
      <c r="D189" s="16" t="s">
        <v>1429</v>
      </c>
      <c r="E189" s="85">
        <v>100000</v>
      </c>
      <c r="F189" s="85">
        <v>0</v>
      </c>
      <c r="G189" s="85">
        <v>100000</v>
      </c>
      <c r="H189" s="85">
        <v>0</v>
      </c>
      <c r="I189" s="85">
        <v>0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68</v>
      </c>
      <c r="B190" s="16" t="s">
        <v>68</v>
      </c>
      <c r="C190" s="16" t="s">
        <v>1430</v>
      </c>
      <c r="D190" s="16" t="s">
        <v>1431</v>
      </c>
      <c r="E190" s="85">
        <v>400000</v>
      </c>
      <c r="F190" s="85">
        <v>0</v>
      </c>
      <c r="G190" s="85">
        <v>400000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16" t="s">
        <v>1432</v>
      </c>
      <c r="D191" s="16" t="s">
        <v>1433</v>
      </c>
      <c r="E191" s="85">
        <v>200000</v>
      </c>
      <c r="F191" s="85">
        <v>0</v>
      </c>
      <c r="G191" s="85">
        <v>200000</v>
      </c>
      <c r="H191" s="85">
        <v>0</v>
      </c>
      <c r="I191" s="85">
        <v>0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68</v>
      </c>
      <c r="B192" s="16" t="s">
        <v>68</v>
      </c>
      <c r="C192" s="16" t="s">
        <v>1434</v>
      </c>
      <c r="D192" s="16" t="s">
        <v>1435</v>
      </c>
      <c r="E192" s="85">
        <v>100000</v>
      </c>
      <c r="F192" s="85">
        <v>0</v>
      </c>
      <c r="G192" s="85">
        <v>100000</v>
      </c>
      <c r="H192" s="85">
        <v>0</v>
      </c>
      <c r="I192" s="85">
        <v>0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68</v>
      </c>
      <c r="B193" s="16" t="s">
        <v>68</v>
      </c>
      <c r="C193" s="16" t="s">
        <v>1436</v>
      </c>
      <c r="D193" s="16" t="s">
        <v>2187</v>
      </c>
      <c r="E193" s="85">
        <v>0</v>
      </c>
      <c r="F193" s="85">
        <v>710000</v>
      </c>
      <c r="G193" s="85">
        <v>710000</v>
      </c>
      <c r="H193" s="85">
        <v>710000</v>
      </c>
      <c r="I193" s="85">
        <v>0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68</v>
      </c>
      <c r="B194" s="16" t="s">
        <v>68</v>
      </c>
      <c r="C194" s="16" t="s">
        <v>1437</v>
      </c>
      <c r="D194" s="16" t="s">
        <v>2188</v>
      </c>
      <c r="E194" s="85">
        <v>0</v>
      </c>
      <c r="F194" s="85">
        <v>0</v>
      </c>
      <c r="G194" s="85">
        <v>0</v>
      </c>
      <c r="H194" s="85">
        <v>274552.23</v>
      </c>
      <c r="I194" s="85">
        <v>274552.23</v>
      </c>
      <c r="J194" s="85">
        <v>172213.92</v>
      </c>
      <c r="K194" s="110">
        <v>0</v>
      </c>
      <c r="L194" s="85">
        <v>172213.92</v>
      </c>
    </row>
    <row r="195" spans="1:12" ht="13.8" x14ac:dyDescent="0.2">
      <c r="A195" s="37" t="s">
        <v>68</v>
      </c>
      <c r="B195" s="16" t="s">
        <v>68</v>
      </c>
      <c r="C195" s="16" t="s">
        <v>1438</v>
      </c>
      <c r="D195" s="16" t="s">
        <v>1439</v>
      </c>
      <c r="E195" s="85">
        <v>0</v>
      </c>
      <c r="F195" s="85">
        <v>0</v>
      </c>
      <c r="G195" s="85">
        <v>0</v>
      </c>
      <c r="H195" s="85">
        <v>70783.08</v>
      </c>
      <c r="I195" s="85">
        <v>70783.08</v>
      </c>
      <c r="J195" s="85">
        <v>23990.06</v>
      </c>
      <c r="K195" s="110">
        <v>0</v>
      </c>
      <c r="L195" s="85">
        <v>23990.06</v>
      </c>
    </row>
    <row r="196" spans="1:12" ht="13.8" x14ac:dyDescent="0.2">
      <c r="A196" s="37" t="s">
        <v>68</v>
      </c>
      <c r="B196" s="16" t="s">
        <v>68</v>
      </c>
      <c r="C196" s="16" t="s">
        <v>1440</v>
      </c>
      <c r="D196" s="16" t="s">
        <v>1441</v>
      </c>
      <c r="E196" s="85">
        <v>0</v>
      </c>
      <c r="F196" s="85">
        <v>0</v>
      </c>
      <c r="G196" s="85">
        <v>0</v>
      </c>
      <c r="H196" s="85">
        <v>43478.96</v>
      </c>
      <c r="I196" s="85">
        <v>43478.96</v>
      </c>
      <c r="J196" s="85">
        <v>43478.96</v>
      </c>
      <c r="K196" s="110">
        <v>0</v>
      </c>
      <c r="L196" s="85">
        <v>43478.96</v>
      </c>
    </row>
    <row r="197" spans="1:12" ht="13.8" x14ac:dyDescent="0.2">
      <c r="A197" s="37" t="s">
        <v>68</v>
      </c>
      <c r="B197" s="16" t="s">
        <v>68</v>
      </c>
      <c r="C197" s="16" t="s">
        <v>1442</v>
      </c>
      <c r="D197" s="16" t="s">
        <v>1443</v>
      </c>
      <c r="E197" s="85">
        <v>0</v>
      </c>
      <c r="F197" s="85">
        <v>0</v>
      </c>
      <c r="G197" s="85">
        <v>0</v>
      </c>
      <c r="H197" s="85">
        <v>48347.15</v>
      </c>
      <c r="I197" s="85">
        <v>48347.15</v>
      </c>
      <c r="J197" s="85">
        <v>0</v>
      </c>
      <c r="K197" s="110">
        <v>0</v>
      </c>
      <c r="L197" s="85">
        <v>0</v>
      </c>
    </row>
    <row r="198" spans="1:12" ht="13.8" x14ac:dyDescent="0.2">
      <c r="A198" s="37" t="s">
        <v>68</v>
      </c>
      <c r="B198" s="16" t="s">
        <v>68</v>
      </c>
      <c r="C198" s="16" t="s">
        <v>1444</v>
      </c>
      <c r="D198" s="16" t="s">
        <v>1445</v>
      </c>
      <c r="E198" s="85">
        <v>0</v>
      </c>
      <c r="F198" s="85">
        <v>0</v>
      </c>
      <c r="G198" s="85">
        <v>0</v>
      </c>
      <c r="H198" s="85">
        <v>83099.899999999994</v>
      </c>
      <c r="I198" s="85">
        <v>0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68</v>
      </c>
      <c r="B199" s="16" t="s">
        <v>68</v>
      </c>
      <c r="C199" s="16" t="s">
        <v>1446</v>
      </c>
      <c r="D199" s="16" t="s">
        <v>2189</v>
      </c>
      <c r="E199" s="85">
        <v>0</v>
      </c>
      <c r="F199" s="85">
        <v>310000</v>
      </c>
      <c r="G199" s="85">
        <v>310000</v>
      </c>
      <c r="H199" s="85">
        <v>286262.11</v>
      </c>
      <c r="I199" s="85">
        <v>0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68</v>
      </c>
      <c r="B200" s="16" t="s">
        <v>68</v>
      </c>
      <c r="C200" s="16" t="s">
        <v>1447</v>
      </c>
      <c r="D200" s="16" t="s">
        <v>2190</v>
      </c>
      <c r="E200" s="85">
        <v>0</v>
      </c>
      <c r="F200" s="85">
        <v>100000</v>
      </c>
      <c r="G200" s="85">
        <v>100000</v>
      </c>
      <c r="H200" s="85">
        <v>0</v>
      </c>
      <c r="I200" s="85">
        <v>0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1448</v>
      </c>
      <c r="D201" s="16" t="s">
        <v>2191</v>
      </c>
      <c r="E201" s="85">
        <v>0</v>
      </c>
      <c r="F201" s="85">
        <v>60000</v>
      </c>
      <c r="G201" s="85">
        <v>60000</v>
      </c>
      <c r="H201" s="85">
        <v>0</v>
      </c>
      <c r="I201" s="85">
        <v>0</v>
      </c>
      <c r="J201" s="85">
        <v>0</v>
      </c>
      <c r="K201" s="110">
        <v>0</v>
      </c>
      <c r="L201" s="85">
        <v>0</v>
      </c>
    </row>
    <row r="202" spans="1:12" ht="13.8" x14ac:dyDescent="0.2">
      <c r="A202" s="37" t="s">
        <v>68</v>
      </c>
      <c r="B202" s="16" t="s">
        <v>68</v>
      </c>
      <c r="C202" s="16" t="s">
        <v>1449</v>
      </c>
      <c r="D202" s="16" t="s">
        <v>1450</v>
      </c>
      <c r="E202" s="85">
        <v>0</v>
      </c>
      <c r="F202" s="85">
        <v>890000</v>
      </c>
      <c r="G202" s="85">
        <v>890000</v>
      </c>
      <c r="H202" s="85">
        <v>890000</v>
      </c>
      <c r="I202" s="85">
        <v>890000</v>
      </c>
      <c r="J202" s="85">
        <v>151806.67000000001</v>
      </c>
      <c r="K202" s="110">
        <v>17.056929213483201</v>
      </c>
      <c r="L202" s="85">
        <v>151806.67000000001</v>
      </c>
    </row>
    <row r="203" spans="1:12" ht="13.8" x14ac:dyDescent="0.2">
      <c r="A203" s="37" t="s">
        <v>68</v>
      </c>
      <c r="B203" s="16" t="s">
        <v>68</v>
      </c>
      <c r="C203" s="16" t="s">
        <v>1451</v>
      </c>
      <c r="D203" s="16" t="s">
        <v>1452</v>
      </c>
      <c r="E203" s="85">
        <v>0</v>
      </c>
      <c r="F203" s="85">
        <v>0</v>
      </c>
      <c r="G203" s="85">
        <v>0</v>
      </c>
      <c r="H203" s="85">
        <v>304671.31</v>
      </c>
      <c r="I203" s="85">
        <v>0</v>
      </c>
      <c r="J203" s="85">
        <v>0</v>
      </c>
      <c r="K203" s="110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1453</v>
      </c>
      <c r="D204" s="16" t="s">
        <v>1454</v>
      </c>
      <c r="E204" s="85">
        <v>0</v>
      </c>
      <c r="F204" s="85">
        <v>0</v>
      </c>
      <c r="G204" s="85">
        <v>0</v>
      </c>
      <c r="H204" s="85">
        <v>199689.08</v>
      </c>
      <c r="I204" s="85">
        <v>0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1455</v>
      </c>
      <c r="D205" s="16" t="s">
        <v>1456</v>
      </c>
      <c r="E205" s="85">
        <v>0</v>
      </c>
      <c r="F205" s="85">
        <v>0</v>
      </c>
      <c r="G205" s="85">
        <v>0</v>
      </c>
      <c r="H205" s="85">
        <v>616345.42000000004</v>
      </c>
      <c r="I205" s="85">
        <v>0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68</v>
      </c>
      <c r="B206" s="16" t="s">
        <v>68</v>
      </c>
      <c r="C206" s="16" t="s">
        <v>1457</v>
      </c>
      <c r="D206" s="16" t="s">
        <v>1458</v>
      </c>
      <c r="E206" s="85">
        <v>0</v>
      </c>
      <c r="F206" s="85">
        <v>0</v>
      </c>
      <c r="G206" s="85">
        <v>0</v>
      </c>
      <c r="H206" s="85">
        <v>2174402.25</v>
      </c>
      <c r="I206" s="85">
        <v>0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1459</v>
      </c>
      <c r="D207" s="16" t="s">
        <v>1460</v>
      </c>
      <c r="E207" s="85">
        <v>0</v>
      </c>
      <c r="F207" s="85">
        <v>0</v>
      </c>
      <c r="G207" s="85">
        <v>0</v>
      </c>
      <c r="H207" s="85">
        <v>1706448.3</v>
      </c>
      <c r="I207" s="85">
        <v>0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68</v>
      </c>
      <c r="B208" s="16" t="s">
        <v>68</v>
      </c>
      <c r="C208" s="27" t="s">
        <v>125</v>
      </c>
      <c r="D208" s="27" t="s">
        <v>68</v>
      </c>
      <c r="E208" s="90">
        <v>62738436.240000002</v>
      </c>
      <c r="F208" s="90">
        <v>2110748.36</v>
      </c>
      <c r="G208" s="90">
        <v>64849184.600000001</v>
      </c>
      <c r="H208" s="90">
        <v>51711282.990000002</v>
      </c>
      <c r="I208" s="90">
        <v>42505906.979999997</v>
      </c>
      <c r="J208" s="90">
        <v>19280908.289999999</v>
      </c>
      <c r="K208" s="111">
        <v>29.731920931508501</v>
      </c>
      <c r="L208" s="90">
        <v>19280908.289999999</v>
      </c>
    </row>
    <row r="209" spans="1:12" ht="13.8" x14ac:dyDescent="0.2">
      <c r="A209" s="37" t="s">
        <v>438</v>
      </c>
      <c r="B209" s="16" t="s">
        <v>439</v>
      </c>
      <c r="C209" s="16" t="s">
        <v>1461</v>
      </c>
      <c r="D209" s="16" t="s">
        <v>1462</v>
      </c>
      <c r="E209" s="85">
        <v>250000</v>
      </c>
      <c r="F209" s="85">
        <v>-196794.4</v>
      </c>
      <c r="G209" s="85">
        <v>53205.599999999999</v>
      </c>
      <c r="H209" s="85">
        <v>46631.13</v>
      </c>
      <c r="I209" s="85">
        <v>18075.13</v>
      </c>
      <c r="J209" s="85">
        <v>18075.13</v>
      </c>
      <c r="K209" s="110">
        <v>33.972232246229702</v>
      </c>
      <c r="L209" s="85">
        <v>18075.13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1463</v>
      </c>
      <c r="D210" s="16" t="s">
        <v>1464</v>
      </c>
      <c r="E210" s="85">
        <v>10000</v>
      </c>
      <c r="F210" s="85">
        <v>0</v>
      </c>
      <c r="G210" s="85">
        <v>10000</v>
      </c>
      <c r="H210" s="85">
        <v>0</v>
      </c>
      <c r="I210" s="85">
        <v>0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1465</v>
      </c>
      <c r="D211" s="16" t="s">
        <v>1466</v>
      </c>
      <c r="E211" s="85">
        <v>60000</v>
      </c>
      <c r="F211" s="85">
        <v>196794.4</v>
      </c>
      <c r="G211" s="85">
        <v>256794.4</v>
      </c>
      <c r="H211" s="85">
        <v>232617.95</v>
      </c>
      <c r="I211" s="85">
        <v>35823.550000000003</v>
      </c>
      <c r="J211" s="85">
        <v>35823.550000000003</v>
      </c>
      <c r="K211" s="110">
        <v>13.950284741411799</v>
      </c>
      <c r="L211" s="85">
        <v>35823.550000000003</v>
      </c>
    </row>
    <row r="212" spans="1:12" ht="13.8" x14ac:dyDescent="0.2">
      <c r="A212" s="37" t="s">
        <v>68</v>
      </c>
      <c r="B212" s="16" t="s">
        <v>68</v>
      </c>
      <c r="C212" s="16" t="s">
        <v>1467</v>
      </c>
      <c r="D212" s="16" t="s">
        <v>2192</v>
      </c>
      <c r="E212" s="85">
        <v>30000</v>
      </c>
      <c r="F212" s="85">
        <v>0</v>
      </c>
      <c r="G212" s="85">
        <v>30000</v>
      </c>
      <c r="H212" s="85">
        <v>0</v>
      </c>
      <c r="I212" s="85">
        <v>0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16" t="s">
        <v>1468</v>
      </c>
      <c r="D213" s="16" t="s">
        <v>1469</v>
      </c>
      <c r="E213" s="85">
        <v>80018.559999999998</v>
      </c>
      <c r="F213" s="85">
        <v>0</v>
      </c>
      <c r="G213" s="85">
        <v>80018.559999999998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68</v>
      </c>
      <c r="B214" s="16" t="s">
        <v>68</v>
      </c>
      <c r="C214" s="16" t="s">
        <v>1470</v>
      </c>
      <c r="D214" s="16" t="s">
        <v>2193</v>
      </c>
      <c r="E214" s="85">
        <v>3000</v>
      </c>
      <c r="F214" s="85">
        <v>0</v>
      </c>
      <c r="G214" s="85">
        <v>3000</v>
      </c>
      <c r="H214" s="85">
        <v>0</v>
      </c>
      <c r="I214" s="85">
        <v>0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68</v>
      </c>
      <c r="B215" s="16" t="s">
        <v>68</v>
      </c>
      <c r="C215" s="16" t="s">
        <v>1471</v>
      </c>
      <c r="D215" s="16" t="s">
        <v>1472</v>
      </c>
      <c r="E215" s="85">
        <v>60000</v>
      </c>
      <c r="F215" s="85">
        <v>0</v>
      </c>
      <c r="G215" s="85">
        <v>60000</v>
      </c>
      <c r="H215" s="85">
        <v>42626.51</v>
      </c>
      <c r="I215" s="85">
        <v>42626.51</v>
      </c>
      <c r="J215" s="85">
        <v>36757.040000000001</v>
      </c>
      <c r="K215" s="110">
        <v>61.261733333333297</v>
      </c>
      <c r="L215" s="85">
        <v>36757.040000000001</v>
      </c>
    </row>
    <row r="216" spans="1:12" ht="13.8" x14ac:dyDescent="0.2">
      <c r="A216" s="37" t="s">
        <v>68</v>
      </c>
      <c r="B216" s="16" t="s">
        <v>68</v>
      </c>
      <c r="C216" s="16" t="s">
        <v>1473</v>
      </c>
      <c r="D216" s="16" t="s">
        <v>1474</v>
      </c>
      <c r="E216" s="85">
        <v>155182.5</v>
      </c>
      <c r="F216" s="85">
        <v>0</v>
      </c>
      <c r="G216" s="85">
        <v>155182.5</v>
      </c>
      <c r="H216" s="85">
        <v>196193.97</v>
      </c>
      <c r="I216" s="85">
        <v>196193.97</v>
      </c>
      <c r="J216" s="85">
        <v>93764.73</v>
      </c>
      <c r="K216" s="110">
        <v>60.422231888260598</v>
      </c>
      <c r="L216" s="85">
        <v>77591.259999999995</v>
      </c>
    </row>
    <row r="217" spans="1:12" ht="13.8" x14ac:dyDescent="0.2">
      <c r="A217" s="37" t="s">
        <v>68</v>
      </c>
      <c r="B217" s="16" t="s">
        <v>68</v>
      </c>
      <c r="C217" s="16" t="s">
        <v>1475</v>
      </c>
      <c r="D217" s="16" t="s">
        <v>2194</v>
      </c>
      <c r="E217" s="85">
        <v>400000</v>
      </c>
      <c r="F217" s="85">
        <v>0</v>
      </c>
      <c r="G217" s="85">
        <v>400000</v>
      </c>
      <c r="H217" s="85">
        <v>395113.18</v>
      </c>
      <c r="I217" s="85">
        <v>395113.18</v>
      </c>
      <c r="J217" s="85">
        <v>172453.66</v>
      </c>
      <c r="K217" s="110">
        <v>43.113415000000003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1476</v>
      </c>
      <c r="D218" s="16" t="s">
        <v>2195</v>
      </c>
      <c r="E218" s="85">
        <v>0</v>
      </c>
      <c r="F218" s="85">
        <v>0</v>
      </c>
      <c r="G218" s="85">
        <v>0</v>
      </c>
      <c r="H218" s="85">
        <v>57048.33</v>
      </c>
      <c r="I218" s="85">
        <v>57048.33</v>
      </c>
      <c r="J218" s="85">
        <v>57048.33</v>
      </c>
      <c r="K218" s="110">
        <v>0</v>
      </c>
      <c r="L218" s="85">
        <v>57048.33</v>
      </c>
    </row>
    <row r="219" spans="1:12" ht="13.8" x14ac:dyDescent="0.2">
      <c r="A219" s="37" t="s">
        <v>68</v>
      </c>
      <c r="B219" s="16" t="s">
        <v>68</v>
      </c>
      <c r="C219" s="16" t="s">
        <v>1477</v>
      </c>
      <c r="D219" s="16" t="s">
        <v>1478</v>
      </c>
      <c r="E219" s="85">
        <v>585738.21</v>
      </c>
      <c r="F219" s="85">
        <v>0</v>
      </c>
      <c r="G219" s="85">
        <v>585738.21</v>
      </c>
      <c r="H219" s="85">
        <v>585738.21</v>
      </c>
      <c r="I219" s="85">
        <v>585738.21</v>
      </c>
      <c r="J219" s="85">
        <v>485529.36</v>
      </c>
      <c r="K219" s="110">
        <v>82.891870755708396</v>
      </c>
      <c r="L219" s="85">
        <v>262088.49</v>
      </c>
    </row>
    <row r="220" spans="1:12" ht="13.8" x14ac:dyDescent="0.2">
      <c r="A220" s="37" t="s">
        <v>68</v>
      </c>
      <c r="B220" s="16" t="s">
        <v>68</v>
      </c>
      <c r="C220" s="16" t="s">
        <v>1479</v>
      </c>
      <c r="D220" s="16" t="s">
        <v>1480</v>
      </c>
      <c r="E220" s="85">
        <v>275000</v>
      </c>
      <c r="F220" s="85">
        <v>0</v>
      </c>
      <c r="G220" s="85">
        <v>275000</v>
      </c>
      <c r="H220" s="85">
        <v>186941.22</v>
      </c>
      <c r="I220" s="85">
        <v>186941.22</v>
      </c>
      <c r="J220" s="85">
        <v>57495.65</v>
      </c>
      <c r="K220" s="110">
        <v>20.907509090909102</v>
      </c>
      <c r="L220" s="85">
        <v>46632.73</v>
      </c>
    </row>
    <row r="221" spans="1:12" ht="13.8" x14ac:dyDescent="0.2">
      <c r="A221" s="37" t="s">
        <v>68</v>
      </c>
      <c r="B221" s="16" t="s">
        <v>68</v>
      </c>
      <c r="C221" s="16" t="s">
        <v>1481</v>
      </c>
      <c r="D221" s="16" t="s">
        <v>1482</v>
      </c>
      <c r="E221" s="85">
        <v>250000</v>
      </c>
      <c r="F221" s="85">
        <v>0</v>
      </c>
      <c r="G221" s="85">
        <v>250000</v>
      </c>
      <c r="H221" s="85">
        <v>0</v>
      </c>
      <c r="I221" s="85">
        <v>0</v>
      </c>
      <c r="J221" s="85">
        <v>0</v>
      </c>
      <c r="K221" s="110">
        <v>0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1483</v>
      </c>
      <c r="D222" s="16" t="s">
        <v>1484</v>
      </c>
      <c r="E222" s="85">
        <v>0</v>
      </c>
      <c r="F222" s="85">
        <v>0</v>
      </c>
      <c r="G222" s="85">
        <v>0</v>
      </c>
      <c r="H222" s="85">
        <v>9529.9599999999991</v>
      </c>
      <c r="I222" s="85">
        <v>9529.9599999999991</v>
      </c>
      <c r="J222" s="85">
        <v>9529.9599999999991</v>
      </c>
      <c r="K222" s="110">
        <v>0</v>
      </c>
      <c r="L222" s="85">
        <v>9529.9599999999991</v>
      </c>
    </row>
    <row r="223" spans="1:12" ht="13.8" x14ac:dyDescent="0.2">
      <c r="A223" s="37" t="s">
        <v>68</v>
      </c>
      <c r="B223" s="16" t="s">
        <v>68</v>
      </c>
      <c r="C223" s="16" t="s">
        <v>1485</v>
      </c>
      <c r="D223" s="16" t="s">
        <v>2196</v>
      </c>
      <c r="E223" s="85">
        <v>1729917.3</v>
      </c>
      <c r="F223" s="85">
        <v>645985.82999999996</v>
      </c>
      <c r="G223" s="85">
        <v>2375903.13</v>
      </c>
      <c r="H223" s="85">
        <v>1366190.88</v>
      </c>
      <c r="I223" s="85">
        <v>1274671.32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68</v>
      </c>
      <c r="B224" s="16" t="s">
        <v>68</v>
      </c>
      <c r="C224" s="16" t="s">
        <v>1486</v>
      </c>
      <c r="D224" s="16" t="s">
        <v>1487</v>
      </c>
      <c r="E224" s="85">
        <v>925000</v>
      </c>
      <c r="F224" s="85">
        <v>0</v>
      </c>
      <c r="G224" s="85">
        <v>925000</v>
      </c>
      <c r="H224" s="85">
        <v>91370.81</v>
      </c>
      <c r="I224" s="85">
        <v>91370.81</v>
      </c>
      <c r="J224" s="85">
        <v>26727.58</v>
      </c>
      <c r="K224" s="110">
        <v>2.8894681081081099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1488</v>
      </c>
      <c r="D225" s="16" t="s">
        <v>1489</v>
      </c>
      <c r="E225" s="85">
        <v>830000</v>
      </c>
      <c r="F225" s="85">
        <v>-110838.34</v>
      </c>
      <c r="G225" s="85">
        <v>719161.66</v>
      </c>
      <c r="H225" s="85">
        <v>10444.540000000001</v>
      </c>
      <c r="I225" s="85">
        <v>10444.540000000001</v>
      </c>
      <c r="J225" s="85">
        <v>10444.540000000001</v>
      </c>
      <c r="K225" s="110">
        <v>1.4523215823268401</v>
      </c>
      <c r="L225" s="85">
        <v>10444.540000000001</v>
      </c>
    </row>
    <row r="226" spans="1:12" ht="13.8" x14ac:dyDescent="0.2">
      <c r="A226" s="37" t="s">
        <v>68</v>
      </c>
      <c r="B226" s="16" t="s">
        <v>68</v>
      </c>
      <c r="C226" s="16" t="s">
        <v>1490</v>
      </c>
      <c r="D226" s="16" t="s">
        <v>2197</v>
      </c>
      <c r="E226" s="85">
        <v>1239208.7</v>
      </c>
      <c r="F226" s="85">
        <v>0</v>
      </c>
      <c r="G226" s="85">
        <v>1239208.7</v>
      </c>
      <c r="H226" s="85">
        <v>1239557.03</v>
      </c>
      <c r="I226" s="85">
        <v>1239557.03</v>
      </c>
      <c r="J226" s="85">
        <v>348.33</v>
      </c>
      <c r="K226" s="110">
        <v>2.8109066697159998E-2</v>
      </c>
      <c r="L226" s="85">
        <v>348.33</v>
      </c>
    </row>
    <row r="227" spans="1:12" ht="13.8" x14ac:dyDescent="0.2">
      <c r="A227" s="37" t="s">
        <v>68</v>
      </c>
      <c r="B227" s="16" t="s">
        <v>68</v>
      </c>
      <c r="C227" s="16" t="s">
        <v>1491</v>
      </c>
      <c r="D227" s="16" t="s">
        <v>2198</v>
      </c>
      <c r="E227" s="85">
        <v>12000</v>
      </c>
      <c r="F227" s="85">
        <v>0</v>
      </c>
      <c r="G227" s="85">
        <v>12000</v>
      </c>
      <c r="H227" s="85">
        <v>0</v>
      </c>
      <c r="I227" s="85">
        <v>0</v>
      </c>
      <c r="J227" s="85">
        <v>0</v>
      </c>
      <c r="K227" s="110">
        <v>0</v>
      </c>
      <c r="L227" s="85">
        <v>0</v>
      </c>
    </row>
    <row r="228" spans="1:12" ht="13.8" x14ac:dyDescent="0.2">
      <c r="A228" s="37" t="s">
        <v>68</v>
      </c>
      <c r="B228" s="16" t="s">
        <v>68</v>
      </c>
      <c r="C228" s="16" t="s">
        <v>1492</v>
      </c>
      <c r="D228" s="16" t="s">
        <v>1493</v>
      </c>
      <c r="E228" s="85">
        <v>20000</v>
      </c>
      <c r="F228" s="85">
        <v>0</v>
      </c>
      <c r="G228" s="85">
        <v>20000</v>
      </c>
      <c r="H228" s="85">
        <v>0</v>
      </c>
      <c r="I228" s="85">
        <v>0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1494</v>
      </c>
      <c r="D229" s="16" t="s">
        <v>1495</v>
      </c>
      <c r="E229" s="85">
        <v>64038.39</v>
      </c>
      <c r="F229" s="85">
        <v>0</v>
      </c>
      <c r="G229" s="85">
        <v>64038.39</v>
      </c>
      <c r="H229" s="85">
        <v>64038.39</v>
      </c>
      <c r="I229" s="85">
        <v>64038.39</v>
      </c>
      <c r="J229" s="85">
        <v>26368.74</v>
      </c>
      <c r="K229" s="110">
        <v>41.176456809735498</v>
      </c>
      <c r="L229" s="85">
        <v>26368.74</v>
      </c>
    </row>
    <row r="230" spans="1:12" ht="13.8" x14ac:dyDescent="0.2">
      <c r="A230" s="37" t="s">
        <v>68</v>
      </c>
      <c r="B230" s="16" t="s">
        <v>68</v>
      </c>
      <c r="C230" s="16" t="s">
        <v>1496</v>
      </c>
      <c r="D230" s="16" t="s">
        <v>1497</v>
      </c>
      <c r="E230" s="85">
        <v>0</v>
      </c>
      <c r="F230" s="85">
        <v>0</v>
      </c>
      <c r="G230" s="85">
        <v>0</v>
      </c>
      <c r="H230" s="85">
        <v>150000</v>
      </c>
      <c r="I230" s="85">
        <v>150000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68</v>
      </c>
      <c r="B231" s="16" t="s">
        <v>68</v>
      </c>
      <c r="C231" s="16" t="s">
        <v>1498</v>
      </c>
      <c r="D231" s="16" t="s">
        <v>1499</v>
      </c>
      <c r="E231" s="85">
        <v>200000</v>
      </c>
      <c r="F231" s="85">
        <v>0</v>
      </c>
      <c r="G231" s="85">
        <v>200000</v>
      </c>
      <c r="H231" s="85">
        <v>109180.65</v>
      </c>
      <c r="I231" s="85">
        <v>109180.65</v>
      </c>
      <c r="J231" s="85">
        <v>109180.65</v>
      </c>
      <c r="K231" s="110">
        <v>54.590325</v>
      </c>
      <c r="L231" s="85">
        <v>108318.96</v>
      </c>
    </row>
    <row r="232" spans="1:12" ht="13.8" x14ac:dyDescent="0.2">
      <c r="A232" s="37" t="s">
        <v>68</v>
      </c>
      <c r="B232" s="16" t="s">
        <v>68</v>
      </c>
      <c r="C232" s="16" t="s">
        <v>1500</v>
      </c>
      <c r="D232" s="16" t="s">
        <v>2199</v>
      </c>
      <c r="E232" s="85">
        <v>13122.39</v>
      </c>
      <c r="F232" s="85">
        <v>0</v>
      </c>
      <c r="G232" s="85">
        <v>13122.39</v>
      </c>
      <c r="H232" s="85">
        <v>13122.39</v>
      </c>
      <c r="I232" s="85">
        <v>13122.39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68</v>
      </c>
      <c r="B233" s="16" t="s">
        <v>68</v>
      </c>
      <c r="C233" s="16" t="s">
        <v>1501</v>
      </c>
      <c r="D233" s="16" t="s">
        <v>2200</v>
      </c>
      <c r="E233" s="85">
        <v>0</v>
      </c>
      <c r="F233" s="85">
        <v>0</v>
      </c>
      <c r="G233" s="85">
        <v>0</v>
      </c>
      <c r="H233" s="85">
        <v>23099.35</v>
      </c>
      <c r="I233" s="85">
        <v>23099.35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68</v>
      </c>
      <c r="B234" s="16" t="s">
        <v>68</v>
      </c>
      <c r="C234" s="16" t="s">
        <v>1502</v>
      </c>
      <c r="D234" s="16" t="s">
        <v>2201</v>
      </c>
      <c r="E234" s="85">
        <v>33746.36</v>
      </c>
      <c r="F234" s="85">
        <v>0</v>
      </c>
      <c r="G234" s="85">
        <v>33746.36</v>
      </c>
      <c r="H234" s="85">
        <v>33746.36</v>
      </c>
      <c r="I234" s="85">
        <v>33746.36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68</v>
      </c>
      <c r="B235" s="16" t="s">
        <v>68</v>
      </c>
      <c r="C235" s="16" t="s">
        <v>1503</v>
      </c>
      <c r="D235" s="16" t="s">
        <v>1504</v>
      </c>
      <c r="E235" s="85">
        <v>0</v>
      </c>
      <c r="F235" s="85">
        <v>0</v>
      </c>
      <c r="G235" s="85">
        <v>0</v>
      </c>
      <c r="H235" s="85">
        <v>8587.9699999999993</v>
      </c>
      <c r="I235" s="85">
        <v>8587.9699999999993</v>
      </c>
      <c r="J235" s="85">
        <v>0</v>
      </c>
      <c r="K235" s="110">
        <v>0</v>
      </c>
      <c r="L235" s="85">
        <v>0</v>
      </c>
    </row>
    <row r="236" spans="1:12" ht="13.8" x14ac:dyDescent="0.2">
      <c r="A236" s="37" t="s">
        <v>68</v>
      </c>
      <c r="B236" s="16" t="s">
        <v>68</v>
      </c>
      <c r="C236" s="16" t="s">
        <v>1505</v>
      </c>
      <c r="D236" s="16" t="s">
        <v>1506</v>
      </c>
      <c r="E236" s="85">
        <v>55708.01</v>
      </c>
      <c r="F236" s="85">
        <v>0</v>
      </c>
      <c r="G236" s="85">
        <v>55708.01</v>
      </c>
      <c r="H236" s="85">
        <v>55708.01</v>
      </c>
      <c r="I236" s="85">
        <v>55708.01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68</v>
      </c>
      <c r="B237" s="16" t="s">
        <v>68</v>
      </c>
      <c r="C237" s="16" t="s">
        <v>1507</v>
      </c>
      <c r="D237" s="16" t="s">
        <v>2202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68</v>
      </c>
      <c r="B238" s="16" t="s">
        <v>68</v>
      </c>
      <c r="C238" s="16" t="s">
        <v>1508</v>
      </c>
      <c r="D238" s="16" t="s">
        <v>1509</v>
      </c>
      <c r="E238" s="85">
        <v>340000</v>
      </c>
      <c r="F238" s="85">
        <v>0</v>
      </c>
      <c r="G238" s="85">
        <v>340000</v>
      </c>
      <c r="H238" s="85">
        <v>339356.6</v>
      </c>
      <c r="I238" s="85">
        <v>339351.61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68</v>
      </c>
      <c r="B239" s="16" t="s">
        <v>68</v>
      </c>
      <c r="C239" s="16" t="s">
        <v>1510</v>
      </c>
      <c r="D239" s="16" t="s">
        <v>1511</v>
      </c>
      <c r="E239" s="85">
        <v>980000</v>
      </c>
      <c r="F239" s="85">
        <v>0</v>
      </c>
      <c r="G239" s="85">
        <v>980000</v>
      </c>
      <c r="H239" s="85">
        <v>0</v>
      </c>
      <c r="I239" s="85">
        <v>0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68</v>
      </c>
      <c r="B240" s="16" t="s">
        <v>68</v>
      </c>
      <c r="C240" s="16" t="s">
        <v>1512</v>
      </c>
      <c r="D240" s="16" t="s">
        <v>1513</v>
      </c>
      <c r="E240" s="85">
        <v>132496.45000000001</v>
      </c>
      <c r="F240" s="85">
        <v>0</v>
      </c>
      <c r="G240" s="85">
        <v>132496.45000000001</v>
      </c>
      <c r="H240" s="85">
        <v>132496.45000000001</v>
      </c>
      <c r="I240" s="85">
        <v>132496.45000000001</v>
      </c>
      <c r="J240" s="85">
        <v>61150.14</v>
      </c>
      <c r="K240" s="110">
        <v>46.152285589538401</v>
      </c>
      <c r="L240" s="85">
        <v>61150.14</v>
      </c>
    </row>
    <row r="241" spans="1:12" ht="13.8" x14ac:dyDescent="0.2">
      <c r="A241" s="37" t="s">
        <v>68</v>
      </c>
      <c r="B241" s="16" t="s">
        <v>68</v>
      </c>
      <c r="C241" s="16" t="s">
        <v>1514</v>
      </c>
      <c r="D241" s="16" t="s">
        <v>1515</v>
      </c>
      <c r="E241" s="85">
        <v>0</v>
      </c>
      <c r="F241" s="85">
        <v>0</v>
      </c>
      <c r="G241" s="85">
        <v>0</v>
      </c>
      <c r="H241" s="85">
        <v>138424.74</v>
      </c>
      <c r="I241" s="85">
        <v>138424.74</v>
      </c>
      <c r="J241" s="85">
        <v>138424.74</v>
      </c>
      <c r="K241" s="110">
        <v>0</v>
      </c>
      <c r="L241" s="85">
        <v>138424.74</v>
      </c>
    </row>
    <row r="242" spans="1:12" ht="13.8" x14ac:dyDescent="0.2">
      <c r="A242" s="37" t="s">
        <v>68</v>
      </c>
      <c r="B242" s="16" t="s">
        <v>68</v>
      </c>
      <c r="C242" s="16" t="s">
        <v>1516</v>
      </c>
      <c r="D242" s="16" t="s">
        <v>1517</v>
      </c>
      <c r="E242" s="85">
        <v>71863.33</v>
      </c>
      <c r="F242" s="85">
        <v>0</v>
      </c>
      <c r="G242" s="85">
        <v>71863.33</v>
      </c>
      <c r="H242" s="85">
        <v>71863.33</v>
      </c>
      <c r="I242" s="85">
        <v>71863.33</v>
      </c>
      <c r="J242" s="85">
        <v>28745.33</v>
      </c>
      <c r="K242" s="110">
        <v>39.999997216939398</v>
      </c>
      <c r="L242" s="85">
        <v>28745.33</v>
      </c>
    </row>
    <row r="243" spans="1:12" ht="13.8" x14ac:dyDescent="0.2">
      <c r="A243" s="37" t="s">
        <v>68</v>
      </c>
      <c r="B243" s="16" t="s">
        <v>68</v>
      </c>
      <c r="C243" s="16" t="s">
        <v>1518</v>
      </c>
      <c r="D243" s="16" t="s">
        <v>1519</v>
      </c>
      <c r="E243" s="85">
        <v>120000</v>
      </c>
      <c r="F243" s="85">
        <v>0</v>
      </c>
      <c r="G243" s="85">
        <v>120000</v>
      </c>
      <c r="H243" s="85">
        <v>70000</v>
      </c>
      <c r="I243" s="85">
        <v>70000</v>
      </c>
      <c r="J243" s="85">
        <v>39804.339999999997</v>
      </c>
      <c r="K243" s="110">
        <v>33.170283333333302</v>
      </c>
      <c r="L243" s="85">
        <v>39804.339999999997</v>
      </c>
    </row>
    <row r="244" spans="1:12" ht="13.8" x14ac:dyDescent="0.2">
      <c r="A244" s="37" t="s">
        <v>68</v>
      </c>
      <c r="B244" s="16" t="s">
        <v>68</v>
      </c>
      <c r="C244" s="16" t="s">
        <v>1520</v>
      </c>
      <c r="D244" s="16" t="s">
        <v>1521</v>
      </c>
      <c r="E244" s="85">
        <v>307101.36</v>
      </c>
      <c r="F244" s="85">
        <v>-307101.36</v>
      </c>
      <c r="G244" s="85">
        <v>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68</v>
      </c>
      <c r="B245" s="16" t="s">
        <v>68</v>
      </c>
      <c r="C245" s="16" t="s">
        <v>1522</v>
      </c>
      <c r="D245" s="16" t="s">
        <v>1523</v>
      </c>
      <c r="E245" s="85">
        <v>8076705.54</v>
      </c>
      <c r="F245" s="85">
        <v>0</v>
      </c>
      <c r="G245" s="85">
        <v>8076705.54</v>
      </c>
      <c r="H245" s="85">
        <v>8076705.54</v>
      </c>
      <c r="I245" s="85">
        <v>8076705.54</v>
      </c>
      <c r="J245" s="85">
        <v>4516234.34</v>
      </c>
      <c r="K245" s="110">
        <v>55.9167883196098</v>
      </c>
      <c r="L245" s="85">
        <v>2924300.31</v>
      </c>
    </row>
    <row r="246" spans="1:12" ht="13.8" x14ac:dyDescent="0.2">
      <c r="A246" s="37" t="s">
        <v>68</v>
      </c>
      <c r="B246" s="16" t="s">
        <v>68</v>
      </c>
      <c r="C246" s="16" t="s">
        <v>1524</v>
      </c>
      <c r="D246" s="16" t="s">
        <v>2203</v>
      </c>
      <c r="E246" s="85">
        <v>187208.23</v>
      </c>
      <c r="F246" s="85">
        <v>0</v>
      </c>
      <c r="G246" s="85">
        <v>187208.23</v>
      </c>
      <c r="H246" s="85">
        <v>105693.23</v>
      </c>
      <c r="I246" s="85">
        <v>105693.23</v>
      </c>
      <c r="J246" s="85">
        <v>0</v>
      </c>
      <c r="K246" s="110">
        <v>0</v>
      </c>
      <c r="L246" s="85">
        <v>0</v>
      </c>
    </row>
    <row r="247" spans="1:12" ht="13.8" x14ac:dyDescent="0.2">
      <c r="A247" s="37" t="s">
        <v>68</v>
      </c>
      <c r="B247" s="16" t="s">
        <v>68</v>
      </c>
      <c r="C247" s="16" t="s">
        <v>1525</v>
      </c>
      <c r="D247" s="16" t="s">
        <v>1526</v>
      </c>
      <c r="E247" s="85">
        <v>228009.27</v>
      </c>
      <c r="F247" s="85">
        <v>0</v>
      </c>
      <c r="G247" s="85">
        <v>228009.27</v>
      </c>
      <c r="H247" s="85">
        <v>228009.27</v>
      </c>
      <c r="I247" s="85">
        <v>215803.5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68</v>
      </c>
      <c r="B248" s="16" t="s">
        <v>68</v>
      </c>
      <c r="C248" s="16" t="s">
        <v>1527</v>
      </c>
      <c r="D248" s="16" t="s">
        <v>2204</v>
      </c>
      <c r="E248" s="85">
        <v>94845.98</v>
      </c>
      <c r="F248" s="85">
        <v>0</v>
      </c>
      <c r="G248" s="85">
        <v>94845.98</v>
      </c>
      <c r="H248" s="85">
        <v>94845.98</v>
      </c>
      <c r="I248" s="85">
        <v>94845.98</v>
      </c>
      <c r="J248" s="85">
        <v>28159.63</v>
      </c>
      <c r="K248" s="110">
        <v>29.6898508508215</v>
      </c>
      <c r="L248" s="85">
        <v>28159.63</v>
      </c>
    </row>
    <row r="249" spans="1:12" ht="13.8" x14ac:dyDescent="0.2">
      <c r="A249" s="37" t="s">
        <v>68</v>
      </c>
      <c r="B249" s="16" t="s">
        <v>68</v>
      </c>
      <c r="C249" s="16" t="s">
        <v>1528</v>
      </c>
      <c r="D249" s="16" t="s">
        <v>1529</v>
      </c>
      <c r="E249" s="85">
        <v>0</v>
      </c>
      <c r="F249" s="85">
        <v>13442.62</v>
      </c>
      <c r="G249" s="85">
        <v>13442.62</v>
      </c>
      <c r="H249" s="85">
        <v>13442.62</v>
      </c>
      <c r="I249" s="85">
        <v>13442.62</v>
      </c>
      <c r="J249" s="85">
        <v>13442.62</v>
      </c>
      <c r="K249" s="110">
        <v>100</v>
      </c>
      <c r="L249" s="85">
        <v>13442.62</v>
      </c>
    </row>
    <row r="250" spans="1:12" ht="13.8" x14ac:dyDescent="0.2">
      <c r="A250" s="37" t="s">
        <v>68</v>
      </c>
      <c r="B250" s="16" t="s">
        <v>68</v>
      </c>
      <c r="C250" s="16" t="s">
        <v>1530</v>
      </c>
      <c r="D250" s="16" t="s">
        <v>1531</v>
      </c>
      <c r="E250" s="85">
        <v>0</v>
      </c>
      <c r="F250" s="85">
        <v>0</v>
      </c>
      <c r="G250" s="85">
        <v>0</v>
      </c>
      <c r="H250" s="85">
        <v>27130.3</v>
      </c>
      <c r="I250" s="85">
        <v>27130.3</v>
      </c>
      <c r="J250" s="85">
        <v>27130.3</v>
      </c>
      <c r="K250" s="110">
        <v>0</v>
      </c>
      <c r="L250" s="85">
        <v>27130.3</v>
      </c>
    </row>
    <row r="251" spans="1:12" ht="13.8" x14ac:dyDescent="0.2">
      <c r="A251" s="37" t="s">
        <v>68</v>
      </c>
      <c r="B251" s="16" t="s">
        <v>68</v>
      </c>
      <c r="C251" s="16" t="s">
        <v>1532</v>
      </c>
      <c r="D251" s="16" t="s">
        <v>2205</v>
      </c>
      <c r="E251" s="85">
        <v>72466.52</v>
      </c>
      <c r="F251" s="85">
        <v>0</v>
      </c>
      <c r="G251" s="85">
        <v>72466.52</v>
      </c>
      <c r="H251" s="85">
        <v>72466.52</v>
      </c>
      <c r="I251" s="85">
        <v>72466.52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68</v>
      </c>
      <c r="B252" s="16" t="s">
        <v>68</v>
      </c>
      <c r="C252" s="16" t="s">
        <v>1533</v>
      </c>
      <c r="D252" s="16" t="s">
        <v>2206</v>
      </c>
      <c r="E252" s="85">
        <v>116383.56</v>
      </c>
      <c r="F252" s="85">
        <v>0</v>
      </c>
      <c r="G252" s="85">
        <v>116383.56</v>
      </c>
      <c r="H252" s="85">
        <v>116383.56</v>
      </c>
      <c r="I252" s="85">
        <v>116383.56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1534</v>
      </c>
      <c r="D253" s="16" t="s">
        <v>1535</v>
      </c>
      <c r="E253" s="85">
        <v>137046.6</v>
      </c>
      <c r="F253" s="85">
        <v>0</v>
      </c>
      <c r="G253" s="85">
        <v>137046.6</v>
      </c>
      <c r="H253" s="85">
        <v>0</v>
      </c>
      <c r="I253" s="85">
        <v>0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1536</v>
      </c>
      <c r="D254" s="16" t="s">
        <v>2207</v>
      </c>
      <c r="E254" s="85">
        <v>193587.54</v>
      </c>
      <c r="F254" s="85">
        <v>0</v>
      </c>
      <c r="G254" s="85">
        <v>193587.54</v>
      </c>
      <c r="H254" s="85">
        <v>177809.5</v>
      </c>
      <c r="I254" s="85">
        <v>177809.5</v>
      </c>
      <c r="J254" s="85">
        <v>0</v>
      </c>
      <c r="K254" s="110">
        <v>0</v>
      </c>
      <c r="L254" s="85">
        <v>0</v>
      </c>
    </row>
    <row r="255" spans="1:12" ht="13.8" x14ac:dyDescent="0.2">
      <c r="A255" s="37" t="s">
        <v>68</v>
      </c>
      <c r="B255" s="16" t="s">
        <v>68</v>
      </c>
      <c r="C255" s="16" t="s">
        <v>1537</v>
      </c>
      <c r="D255" s="16" t="s">
        <v>1538</v>
      </c>
      <c r="E255" s="85">
        <v>21795.08</v>
      </c>
      <c r="F255" s="85">
        <v>0</v>
      </c>
      <c r="G255" s="85">
        <v>21795.08</v>
      </c>
      <c r="H255" s="85">
        <v>21795.08</v>
      </c>
      <c r="I255" s="85">
        <v>21795.08</v>
      </c>
      <c r="J255" s="85">
        <v>14970.51</v>
      </c>
      <c r="K255" s="110">
        <v>68.687566184661904</v>
      </c>
      <c r="L255" s="85">
        <v>14970.51</v>
      </c>
    </row>
    <row r="256" spans="1:12" ht="13.8" x14ac:dyDescent="0.2">
      <c r="A256" s="37" t="s">
        <v>68</v>
      </c>
      <c r="B256" s="16" t="s">
        <v>68</v>
      </c>
      <c r="C256" s="16" t="s">
        <v>1539</v>
      </c>
      <c r="D256" s="16" t="s">
        <v>1540</v>
      </c>
      <c r="E256" s="85">
        <v>1000000</v>
      </c>
      <c r="F256" s="85">
        <v>0</v>
      </c>
      <c r="G256" s="85">
        <v>1000000</v>
      </c>
      <c r="H256" s="85">
        <v>1000000</v>
      </c>
      <c r="I256" s="85">
        <v>891209.25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68</v>
      </c>
      <c r="B257" s="16" t="s">
        <v>68</v>
      </c>
      <c r="C257" s="16" t="s">
        <v>1541</v>
      </c>
      <c r="D257" s="16" t="s">
        <v>1542</v>
      </c>
      <c r="E257" s="85">
        <v>0</v>
      </c>
      <c r="F257" s="85">
        <v>0</v>
      </c>
      <c r="G257" s="85">
        <v>0</v>
      </c>
      <c r="H257" s="85">
        <v>36113.660000000003</v>
      </c>
      <c r="I257" s="85">
        <v>36113.660000000003</v>
      </c>
      <c r="J257" s="85">
        <v>0</v>
      </c>
      <c r="K257" s="110">
        <v>0</v>
      </c>
      <c r="L257" s="85">
        <v>0</v>
      </c>
    </row>
    <row r="258" spans="1:12" ht="13.8" x14ac:dyDescent="0.2">
      <c r="A258" s="37" t="s">
        <v>68</v>
      </c>
      <c r="B258" s="16" t="s">
        <v>68</v>
      </c>
      <c r="C258" s="16" t="s">
        <v>1543</v>
      </c>
      <c r="D258" s="16" t="s">
        <v>1544</v>
      </c>
      <c r="E258" s="85">
        <v>320816</v>
      </c>
      <c r="F258" s="85">
        <v>0</v>
      </c>
      <c r="G258" s="85">
        <v>320816</v>
      </c>
      <c r="H258" s="85">
        <v>320816</v>
      </c>
      <c r="I258" s="85">
        <v>320816</v>
      </c>
      <c r="J258" s="85">
        <v>219966.31</v>
      </c>
      <c r="K258" s="110">
        <v>68.564632063238705</v>
      </c>
      <c r="L258" s="85">
        <v>219966.31</v>
      </c>
    </row>
    <row r="259" spans="1:12" ht="13.8" x14ac:dyDescent="0.2">
      <c r="A259" s="37" t="s">
        <v>68</v>
      </c>
      <c r="B259" s="16" t="s">
        <v>68</v>
      </c>
      <c r="C259" s="16" t="s">
        <v>1545</v>
      </c>
      <c r="D259" s="16" t="s">
        <v>1546</v>
      </c>
      <c r="E259" s="85">
        <v>117158</v>
      </c>
      <c r="F259" s="85">
        <v>0</v>
      </c>
      <c r="G259" s="85">
        <v>117158</v>
      </c>
      <c r="H259" s="85">
        <v>116984.64</v>
      </c>
      <c r="I259" s="85">
        <v>0</v>
      </c>
      <c r="J259" s="85">
        <v>0</v>
      </c>
      <c r="K259" s="110">
        <v>0</v>
      </c>
      <c r="L259" s="85">
        <v>0</v>
      </c>
    </row>
    <row r="260" spans="1:12" ht="13.8" x14ac:dyDescent="0.2">
      <c r="A260" s="37" t="s">
        <v>68</v>
      </c>
      <c r="B260" s="16" t="s">
        <v>68</v>
      </c>
      <c r="C260" s="16" t="s">
        <v>1547</v>
      </c>
      <c r="D260" s="16" t="s">
        <v>1548</v>
      </c>
      <c r="E260" s="85">
        <v>200000</v>
      </c>
      <c r="F260" s="85">
        <v>0</v>
      </c>
      <c r="G260" s="85">
        <v>200000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1549</v>
      </c>
      <c r="D261" s="16" t="s">
        <v>2208</v>
      </c>
      <c r="E261" s="85">
        <v>60000</v>
      </c>
      <c r="F261" s="85">
        <v>0</v>
      </c>
      <c r="G261" s="85">
        <v>60000</v>
      </c>
      <c r="H261" s="85">
        <v>60000</v>
      </c>
      <c r="I261" s="85">
        <v>0</v>
      </c>
      <c r="J261" s="85">
        <v>0</v>
      </c>
      <c r="K261" s="110">
        <v>0</v>
      </c>
      <c r="L261" s="85">
        <v>0</v>
      </c>
    </row>
    <row r="262" spans="1:12" ht="13.8" x14ac:dyDescent="0.2">
      <c r="A262" s="37" t="s">
        <v>68</v>
      </c>
      <c r="B262" s="16" t="s">
        <v>68</v>
      </c>
      <c r="C262" s="16" t="s">
        <v>1550</v>
      </c>
      <c r="D262" s="16" t="s">
        <v>1551</v>
      </c>
      <c r="E262" s="85">
        <v>515000</v>
      </c>
      <c r="F262" s="85">
        <v>0</v>
      </c>
      <c r="G262" s="85">
        <v>515000</v>
      </c>
      <c r="H262" s="85">
        <v>0</v>
      </c>
      <c r="I262" s="85">
        <v>0</v>
      </c>
      <c r="J262" s="85">
        <v>0</v>
      </c>
      <c r="K262" s="110">
        <v>0</v>
      </c>
      <c r="L262" s="85">
        <v>0</v>
      </c>
    </row>
    <row r="263" spans="1:12" ht="13.8" x14ac:dyDescent="0.2">
      <c r="A263" s="37" t="s">
        <v>68</v>
      </c>
      <c r="B263" s="16" t="s">
        <v>68</v>
      </c>
      <c r="C263" s="16" t="s">
        <v>1552</v>
      </c>
      <c r="D263" s="16" t="s">
        <v>2209</v>
      </c>
      <c r="E263" s="85">
        <v>105177.8</v>
      </c>
      <c r="F263" s="85">
        <v>0</v>
      </c>
      <c r="G263" s="85">
        <v>105177.8</v>
      </c>
      <c r="H263" s="85">
        <v>0</v>
      </c>
      <c r="I263" s="85">
        <v>0</v>
      </c>
      <c r="J263" s="85">
        <v>0</v>
      </c>
      <c r="K263" s="110">
        <v>0</v>
      </c>
      <c r="L263" s="85">
        <v>0</v>
      </c>
    </row>
    <row r="264" spans="1:12" ht="13.8" x14ac:dyDescent="0.2">
      <c r="A264" s="37" t="s">
        <v>68</v>
      </c>
      <c r="B264" s="16" t="s">
        <v>68</v>
      </c>
      <c r="C264" s="16" t="s">
        <v>1553</v>
      </c>
      <c r="D264" s="16" t="s">
        <v>2210</v>
      </c>
      <c r="E264" s="85">
        <v>0</v>
      </c>
      <c r="F264" s="85">
        <v>241220</v>
      </c>
      <c r="G264" s="85">
        <v>241220</v>
      </c>
      <c r="H264" s="85">
        <v>0</v>
      </c>
      <c r="I264" s="85">
        <v>0</v>
      </c>
      <c r="J264" s="85">
        <v>0</v>
      </c>
      <c r="K264" s="110">
        <v>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1554</v>
      </c>
      <c r="D265" s="16" t="s">
        <v>1555</v>
      </c>
      <c r="E265" s="85">
        <v>0</v>
      </c>
      <c r="F265" s="85">
        <v>431000</v>
      </c>
      <c r="G265" s="85">
        <v>431000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68</v>
      </c>
      <c r="B266" s="16" t="s">
        <v>68</v>
      </c>
      <c r="C266" s="16" t="s">
        <v>1556</v>
      </c>
      <c r="D266" s="16" t="s">
        <v>1557</v>
      </c>
      <c r="E266" s="85">
        <v>0</v>
      </c>
      <c r="F266" s="85">
        <v>0</v>
      </c>
      <c r="G266" s="85">
        <v>0</v>
      </c>
      <c r="H266" s="85">
        <v>11245.92</v>
      </c>
      <c r="I266" s="85">
        <v>11245.92</v>
      </c>
      <c r="J266" s="85">
        <v>0</v>
      </c>
      <c r="K266" s="110">
        <v>0</v>
      </c>
      <c r="L266" s="85">
        <v>0</v>
      </c>
    </row>
    <row r="267" spans="1:12" ht="13.8" x14ac:dyDescent="0.2">
      <c r="A267" s="37" t="s">
        <v>68</v>
      </c>
      <c r="B267" s="16" t="s">
        <v>68</v>
      </c>
      <c r="C267" s="16" t="s">
        <v>1558</v>
      </c>
      <c r="D267" s="16" t="s">
        <v>1559</v>
      </c>
      <c r="E267" s="85">
        <v>0</v>
      </c>
      <c r="F267" s="85">
        <v>0</v>
      </c>
      <c r="G267" s="85">
        <v>0</v>
      </c>
      <c r="H267" s="85">
        <v>13954.45</v>
      </c>
      <c r="I267" s="85">
        <v>13954.45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68</v>
      </c>
      <c r="B268" s="16" t="s">
        <v>68</v>
      </c>
      <c r="C268" s="27" t="s">
        <v>125</v>
      </c>
      <c r="D268" s="27" t="s">
        <v>68</v>
      </c>
      <c r="E268" s="90">
        <v>20679341.68</v>
      </c>
      <c r="F268" s="90">
        <v>913708.75</v>
      </c>
      <c r="G268" s="90">
        <v>21593050.43</v>
      </c>
      <c r="H268" s="90">
        <v>16163024.23</v>
      </c>
      <c r="I268" s="90">
        <v>15548168.119999999</v>
      </c>
      <c r="J268" s="90">
        <v>6227575.5099999998</v>
      </c>
      <c r="K268" s="111">
        <v>28.8406472730125</v>
      </c>
      <c r="L268" s="90">
        <v>4185121.29</v>
      </c>
    </row>
    <row r="269" spans="1:12" ht="13.8" x14ac:dyDescent="0.2">
      <c r="A269" s="37" t="s">
        <v>440</v>
      </c>
      <c r="B269" s="16" t="s">
        <v>441</v>
      </c>
      <c r="C269" s="16" t="s">
        <v>1560</v>
      </c>
      <c r="D269" s="16" t="s">
        <v>2211</v>
      </c>
      <c r="E269" s="85">
        <v>175000</v>
      </c>
      <c r="F269" s="85">
        <v>0</v>
      </c>
      <c r="G269" s="85">
        <v>175000</v>
      </c>
      <c r="H269" s="85">
        <v>173297.77</v>
      </c>
      <c r="I269" s="85">
        <v>173297.77</v>
      </c>
      <c r="J269" s="85">
        <v>87625.19</v>
      </c>
      <c r="K269" s="110">
        <v>50.071537142857103</v>
      </c>
      <c r="L269" s="85">
        <v>87625.19</v>
      </c>
    </row>
    <row r="270" spans="1:12" ht="13.8" x14ac:dyDescent="0.2">
      <c r="A270" s="37" t="s">
        <v>68</v>
      </c>
      <c r="B270" s="16" t="s">
        <v>68</v>
      </c>
      <c r="C270" s="16" t="s">
        <v>1561</v>
      </c>
      <c r="D270" s="16" t="s">
        <v>2212</v>
      </c>
      <c r="E270" s="85">
        <v>50000</v>
      </c>
      <c r="F270" s="85">
        <v>0</v>
      </c>
      <c r="G270" s="85">
        <v>50000</v>
      </c>
      <c r="H270" s="85">
        <v>0</v>
      </c>
      <c r="I270" s="85">
        <v>0</v>
      </c>
      <c r="J270" s="85">
        <v>0</v>
      </c>
      <c r="K270" s="110">
        <v>0</v>
      </c>
      <c r="L270" s="85">
        <v>0</v>
      </c>
    </row>
    <row r="271" spans="1:12" ht="13.8" x14ac:dyDescent="0.2">
      <c r="A271" s="37" t="s">
        <v>68</v>
      </c>
      <c r="B271" s="16" t="s">
        <v>68</v>
      </c>
      <c r="C271" s="16" t="s">
        <v>1562</v>
      </c>
      <c r="D271" s="16" t="s">
        <v>2213</v>
      </c>
      <c r="E271" s="85">
        <v>0</v>
      </c>
      <c r="F271" s="85">
        <v>180000</v>
      </c>
      <c r="G271" s="85">
        <v>180000</v>
      </c>
      <c r="H271" s="85">
        <v>9967.2000000000007</v>
      </c>
      <c r="I271" s="85">
        <v>9967.2000000000007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68</v>
      </c>
      <c r="B272" s="16" t="s">
        <v>68</v>
      </c>
      <c r="C272" s="16" t="s">
        <v>1563</v>
      </c>
      <c r="D272" s="16" t="s">
        <v>1564</v>
      </c>
      <c r="E272" s="85">
        <v>40000</v>
      </c>
      <c r="F272" s="85">
        <v>0</v>
      </c>
      <c r="G272" s="85">
        <v>40000</v>
      </c>
      <c r="H272" s="85">
        <v>39999.79</v>
      </c>
      <c r="I272" s="85">
        <v>0</v>
      </c>
      <c r="J272" s="85">
        <v>0</v>
      </c>
      <c r="K272" s="110">
        <v>0</v>
      </c>
      <c r="L272" s="85">
        <v>0</v>
      </c>
    </row>
    <row r="273" spans="1:12" ht="13.8" x14ac:dyDescent="0.2">
      <c r="A273" s="37" t="s">
        <v>68</v>
      </c>
      <c r="B273" s="16" t="s">
        <v>68</v>
      </c>
      <c r="C273" s="16" t="s">
        <v>1565</v>
      </c>
      <c r="D273" s="16" t="s">
        <v>2214</v>
      </c>
      <c r="E273" s="85">
        <v>45000</v>
      </c>
      <c r="F273" s="85">
        <v>0</v>
      </c>
      <c r="G273" s="85">
        <v>45000</v>
      </c>
      <c r="H273" s="85">
        <v>36873.03</v>
      </c>
      <c r="I273" s="85">
        <v>36873.03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68</v>
      </c>
      <c r="B274" s="16" t="s">
        <v>68</v>
      </c>
      <c r="C274" s="16" t="s">
        <v>1566</v>
      </c>
      <c r="D274" s="16" t="s">
        <v>1567</v>
      </c>
      <c r="E274" s="85">
        <v>0</v>
      </c>
      <c r="F274" s="85">
        <v>0</v>
      </c>
      <c r="G274" s="85">
        <v>0</v>
      </c>
      <c r="H274" s="85">
        <v>21215.08</v>
      </c>
      <c r="I274" s="85">
        <v>21215.08</v>
      </c>
      <c r="J274" s="85">
        <v>3307.08</v>
      </c>
      <c r="K274" s="110">
        <v>0</v>
      </c>
      <c r="L274" s="85">
        <v>3307.08</v>
      </c>
    </row>
    <row r="275" spans="1:12" ht="13.8" x14ac:dyDescent="0.2">
      <c r="A275" s="37" t="s">
        <v>68</v>
      </c>
      <c r="B275" s="16" t="s">
        <v>68</v>
      </c>
      <c r="C275" s="16" t="s">
        <v>1568</v>
      </c>
      <c r="D275" s="16" t="s">
        <v>1569</v>
      </c>
      <c r="E275" s="85">
        <v>15000</v>
      </c>
      <c r="F275" s="85">
        <v>0</v>
      </c>
      <c r="G275" s="85">
        <v>15000</v>
      </c>
      <c r="H275" s="85">
        <v>13386.92</v>
      </c>
      <c r="I275" s="85">
        <v>13386.92</v>
      </c>
      <c r="J275" s="85">
        <v>0</v>
      </c>
      <c r="K275" s="110">
        <v>0</v>
      </c>
      <c r="L275" s="85">
        <v>0</v>
      </c>
    </row>
    <row r="276" spans="1:12" ht="13.8" x14ac:dyDescent="0.2">
      <c r="A276" s="37" t="s">
        <v>68</v>
      </c>
      <c r="B276" s="16" t="s">
        <v>68</v>
      </c>
      <c r="C276" s="16" t="s">
        <v>1570</v>
      </c>
      <c r="D276" s="16" t="s">
        <v>1571</v>
      </c>
      <c r="E276" s="85">
        <v>10000</v>
      </c>
      <c r="F276" s="85">
        <v>0</v>
      </c>
      <c r="G276" s="85">
        <v>10000</v>
      </c>
      <c r="H276" s="85">
        <v>0</v>
      </c>
      <c r="I276" s="85">
        <v>0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68</v>
      </c>
      <c r="B277" s="16" t="s">
        <v>68</v>
      </c>
      <c r="C277" s="16" t="s">
        <v>1572</v>
      </c>
      <c r="D277" s="16" t="s">
        <v>1573</v>
      </c>
      <c r="E277" s="85">
        <v>402500</v>
      </c>
      <c r="F277" s="85">
        <v>0</v>
      </c>
      <c r="G277" s="85">
        <v>402500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68</v>
      </c>
      <c r="B278" s="16" t="s">
        <v>68</v>
      </c>
      <c r="C278" s="16" t="s">
        <v>1200</v>
      </c>
      <c r="D278" s="16" t="s">
        <v>1201</v>
      </c>
      <c r="E278" s="85">
        <v>171927.92</v>
      </c>
      <c r="F278" s="85">
        <v>-111927.92</v>
      </c>
      <c r="G278" s="85">
        <v>60000</v>
      </c>
      <c r="H278" s="85">
        <v>30369.599999999999</v>
      </c>
      <c r="I278" s="85">
        <v>30369.599999999999</v>
      </c>
      <c r="J278" s="85">
        <v>30369.599999999999</v>
      </c>
      <c r="K278" s="110">
        <v>50.616</v>
      </c>
      <c r="L278" s="85">
        <v>30369.599999999999</v>
      </c>
    </row>
    <row r="279" spans="1:12" ht="13.8" x14ac:dyDescent="0.2">
      <c r="A279" s="37" t="s">
        <v>68</v>
      </c>
      <c r="B279" s="16" t="s">
        <v>68</v>
      </c>
      <c r="C279" s="16" t="s">
        <v>1574</v>
      </c>
      <c r="D279" s="16" t="s">
        <v>2215</v>
      </c>
      <c r="E279" s="85">
        <v>50000</v>
      </c>
      <c r="F279" s="85">
        <v>0</v>
      </c>
      <c r="G279" s="85">
        <v>50000</v>
      </c>
      <c r="H279" s="85">
        <v>0</v>
      </c>
      <c r="I279" s="85">
        <v>0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68</v>
      </c>
      <c r="B280" s="16" t="s">
        <v>68</v>
      </c>
      <c r="C280" s="16" t="s">
        <v>1575</v>
      </c>
      <c r="D280" s="16" t="s">
        <v>1576</v>
      </c>
      <c r="E280" s="85">
        <v>300000</v>
      </c>
      <c r="F280" s="85">
        <v>0</v>
      </c>
      <c r="G280" s="85">
        <v>300000</v>
      </c>
      <c r="H280" s="85">
        <v>0</v>
      </c>
      <c r="I280" s="85">
        <v>0</v>
      </c>
      <c r="J280" s="85">
        <v>0</v>
      </c>
      <c r="K280" s="110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1577</v>
      </c>
      <c r="D281" s="16" t="s">
        <v>1578</v>
      </c>
      <c r="E281" s="85">
        <v>282842</v>
      </c>
      <c r="F281" s="85">
        <v>0</v>
      </c>
      <c r="G281" s="85">
        <v>282842</v>
      </c>
      <c r="H281" s="85">
        <v>0</v>
      </c>
      <c r="I281" s="85">
        <v>0</v>
      </c>
      <c r="J281" s="85">
        <v>0</v>
      </c>
      <c r="K281" s="110">
        <v>0</v>
      </c>
      <c r="L281" s="85">
        <v>0</v>
      </c>
    </row>
    <row r="282" spans="1:12" ht="13.8" x14ac:dyDescent="0.2">
      <c r="A282" s="37" t="s">
        <v>68</v>
      </c>
      <c r="B282" s="16" t="s">
        <v>68</v>
      </c>
      <c r="C282" s="16" t="s">
        <v>1579</v>
      </c>
      <c r="D282" s="16" t="s">
        <v>1580</v>
      </c>
      <c r="E282" s="85">
        <v>3387794.68</v>
      </c>
      <c r="F282" s="85">
        <v>0</v>
      </c>
      <c r="G282" s="85">
        <v>3387794.68</v>
      </c>
      <c r="H282" s="85">
        <v>3387794.68</v>
      </c>
      <c r="I282" s="85">
        <v>3387794.68</v>
      </c>
      <c r="J282" s="85">
        <v>1781646.28</v>
      </c>
      <c r="K282" s="110">
        <v>52.590149294407702</v>
      </c>
      <c r="L282" s="85">
        <v>1781646.28</v>
      </c>
    </row>
    <row r="283" spans="1:12" ht="13.8" x14ac:dyDescent="0.2">
      <c r="A283" s="37" t="s">
        <v>68</v>
      </c>
      <c r="B283" s="16" t="s">
        <v>68</v>
      </c>
      <c r="C283" s="16" t="s">
        <v>1581</v>
      </c>
      <c r="D283" s="16" t="s">
        <v>1582</v>
      </c>
      <c r="E283" s="85">
        <v>40000</v>
      </c>
      <c r="F283" s="85">
        <v>0</v>
      </c>
      <c r="G283" s="85">
        <v>40000</v>
      </c>
      <c r="H283" s="85">
        <v>0</v>
      </c>
      <c r="I283" s="85">
        <v>0</v>
      </c>
      <c r="J283" s="85">
        <v>0</v>
      </c>
      <c r="K283" s="110">
        <v>0</v>
      </c>
      <c r="L283" s="85">
        <v>0</v>
      </c>
    </row>
    <row r="284" spans="1:12" ht="13.8" x14ac:dyDescent="0.2">
      <c r="A284" s="37" t="s">
        <v>68</v>
      </c>
      <c r="B284" s="16" t="s">
        <v>68</v>
      </c>
      <c r="C284" s="16" t="s">
        <v>1583</v>
      </c>
      <c r="D284" s="16" t="s">
        <v>1584</v>
      </c>
      <c r="E284" s="85">
        <v>1000</v>
      </c>
      <c r="F284" s="85">
        <v>0</v>
      </c>
      <c r="G284" s="85">
        <v>1000</v>
      </c>
      <c r="H284" s="85">
        <v>0</v>
      </c>
      <c r="I284" s="85">
        <v>0</v>
      </c>
      <c r="J284" s="85">
        <v>0</v>
      </c>
      <c r="K284" s="110">
        <v>0</v>
      </c>
      <c r="L284" s="85">
        <v>0</v>
      </c>
    </row>
    <row r="285" spans="1:12" ht="13.8" x14ac:dyDescent="0.2">
      <c r="A285" s="37" t="s">
        <v>68</v>
      </c>
      <c r="B285" s="16" t="s">
        <v>68</v>
      </c>
      <c r="C285" s="16" t="s">
        <v>1585</v>
      </c>
      <c r="D285" s="16" t="s">
        <v>1586</v>
      </c>
      <c r="E285" s="85">
        <v>90000</v>
      </c>
      <c r="F285" s="85">
        <v>0</v>
      </c>
      <c r="G285" s="85">
        <v>90000</v>
      </c>
      <c r="H285" s="85">
        <v>15730</v>
      </c>
      <c r="I285" s="85">
        <v>15730</v>
      </c>
      <c r="J285" s="85">
        <v>0</v>
      </c>
      <c r="K285" s="110">
        <v>0</v>
      </c>
      <c r="L285" s="85">
        <v>0</v>
      </c>
    </row>
    <row r="286" spans="1:12" ht="13.8" x14ac:dyDescent="0.2">
      <c r="A286" s="37" t="s">
        <v>68</v>
      </c>
      <c r="B286" s="16" t="s">
        <v>68</v>
      </c>
      <c r="C286" s="27" t="s">
        <v>125</v>
      </c>
      <c r="D286" s="27" t="s">
        <v>68</v>
      </c>
      <c r="E286" s="90">
        <v>5061064.5999999996</v>
      </c>
      <c r="F286" s="90">
        <v>68072.08</v>
      </c>
      <c r="G286" s="90">
        <v>5129136.68</v>
      </c>
      <c r="H286" s="90">
        <v>3728634.07</v>
      </c>
      <c r="I286" s="90">
        <v>3688634.28</v>
      </c>
      <c r="J286" s="90">
        <v>1902948.15</v>
      </c>
      <c r="K286" s="111">
        <v>37.100749477395503</v>
      </c>
      <c r="L286" s="90">
        <v>1902948.15</v>
      </c>
    </row>
    <row r="287" spans="1:12" ht="13.8" x14ac:dyDescent="0.2">
      <c r="A287" s="37" t="s">
        <v>442</v>
      </c>
      <c r="B287" s="16" t="s">
        <v>443</v>
      </c>
      <c r="C287" s="16" t="s">
        <v>1587</v>
      </c>
      <c r="D287" s="16" t="s">
        <v>1588</v>
      </c>
      <c r="E287" s="85">
        <v>301744.96000000002</v>
      </c>
      <c r="F287" s="85">
        <v>0</v>
      </c>
      <c r="G287" s="85">
        <v>301744.96000000002</v>
      </c>
      <c r="H287" s="85">
        <v>268674.67</v>
      </c>
      <c r="I287" s="85">
        <v>142747.74</v>
      </c>
      <c r="J287" s="85">
        <v>117579.74</v>
      </c>
      <c r="K287" s="110">
        <v>38.9665961612085</v>
      </c>
      <c r="L287" s="85">
        <v>117579.74</v>
      </c>
    </row>
    <row r="288" spans="1:12" ht="13.8" x14ac:dyDescent="0.2">
      <c r="A288" s="37" t="s">
        <v>68</v>
      </c>
      <c r="B288" s="16" t="s">
        <v>68</v>
      </c>
      <c r="C288" s="16" t="s">
        <v>1589</v>
      </c>
      <c r="D288" s="16" t="s">
        <v>1590</v>
      </c>
      <c r="E288" s="85">
        <v>0</v>
      </c>
      <c r="F288" s="85">
        <v>0</v>
      </c>
      <c r="G288" s="85">
        <v>0</v>
      </c>
      <c r="H288" s="85">
        <v>47755.01</v>
      </c>
      <c r="I288" s="85">
        <v>47755.01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68</v>
      </c>
      <c r="B289" s="16" t="s">
        <v>68</v>
      </c>
      <c r="C289" s="16" t="s">
        <v>1591</v>
      </c>
      <c r="D289" s="16" t="s">
        <v>1592</v>
      </c>
      <c r="E289" s="85">
        <v>75000</v>
      </c>
      <c r="F289" s="85">
        <v>0</v>
      </c>
      <c r="G289" s="85">
        <v>75000</v>
      </c>
      <c r="H289" s="85">
        <v>45496.34</v>
      </c>
      <c r="I289" s="85">
        <v>45496.34</v>
      </c>
      <c r="J289" s="85">
        <v>45496.34</v>
      </c>
      <c r="K289" s="110">
        <v>60.6617866666667</v>
      </c>
      <c r="L289" s="85">
        <v>45496.34</v>
      </c>
    </row>
    <row r="290" spans="1:12" ht="13.8" x14ac:dyDescent="0.2">
      <c r="A290" s="37" t="s">
        <v>68</v>
      </c>
      <c r="B290" s="16" t="s">
        <v>68</v>
      </c>
      <c r="C290" s="16" t="s">
        <v>1593</v>
      </c>
      <c r="D290" s="16" t="s">
        <v>1594</v>
      </c>
      <c r="E290" s="85">
        <v>1417740.17</v>
      </c>
      <c r="F290" s="85">
        <v>538361.09</v>
      </c>
      <c r="G290" s="85">
        <v>1956101.26</v>
      </c>
      <c r="H290" s="85">
        <v>1059561.1599999999</v>
      </c>
      <c r="I290" s="85">
        <v>1057853.83</v>
      </c>
      <c r="J290" s="85">
        <v>197998.9</v>
      </c>
      <c r="K290" s="110">
        <v>10.122119138147299</v>
      </c>
      <c r="L290" s="85">
        <v>22741.35</v>
      </c>
    </row>
    <row r="291" spans="1:12" ht="13.8" x14ac:dyDescent="0.2">
      <c r="A291" s="37" t="s">
        <v>68</v>
      </c>
      <c r="B291" s="16" t="s">
        <v>68</v>
      </c>
      <c r="C291" s="16" t="s">
        <v>1595</v>
      </c>
      <c r="D291" s="16" t="s">
        <v>2216</v>
      </c>
      <c r="E291" s="85">
        <v>75000</v>
      </c>
      <c r="F291" s="85">
        <v>0</v>
      </c>
      <c r="G291" s="85">
        <v>75000</v>
      </c>
      <c r="H291" s="85">
        <v>53864.34</v>
      </c>
      <c r="I291" s="85">
        <v>53864.34</v>
      </c>
      <c r="J291" s="85">
        <v>46840.89</v>
      </c>
      <c r="K291" s="110">
        <v>62.454520000000002</v>
      </c>
      <c r="L291" s="85">
        <v>16840.89</v>
      </c>
    </row>
    <row r="292" spans="1:12" ht="13.8" x14ac:dyDescent="0.2">
      <c r="A292" s="37" t="s">
        <v>68</v>
      </c>
      <c r="B292" s="16" t="s">
        <v>68</v>
      </c>
      <c r="C292" s="16" t="s">
        <v>1596</v>
      </c>
      <c r="D292" s="16" t="s">
        <v>1597</v>
      </c>
      <c r="E292" s="85">
        <v>15000</v>
      </c>
      <c r="F292" s="85">
        <v>0</v>
      </c>
      <c r="G292" s="85">
        <v>15000</v>
      </c>
      <c r="H292" s="85">
        <v>10516.42</v>
      </c>
      <c r="I292" s="85">
        <v>10516.42</v>
      </c>
      <c r="J292" s="85">
        <v>10516.42</v>
      </c>
      <c r="K292" s="110">
        <v>70.109466666666705</v>
      </c>
      <c r="L292" s="85">
        <v>10516.42</v>
      </c>
    </row>
    <row r="293" spans="1:12" ht="13.8" x14ac:dyDescent="0.2">
      <c r="A293" s="37" t="s">
        <v>68</v>
      </c>
      <c r="B293" s="16" t="s">
        <v>68</v>
      </c>
      <c r="C293" s="16" t="s">
        <v>1598</v>
      </c>
      <c r="D293" s="16" t="s">
        <v>1599</v>
      </c>
      <c r="E293" s="85">
        <v>383000</v>
      </c>
      <c r="F293" s="85">
        <v>0</v>
      </c>
      <c r="G293" s="85">
        <v>383000</v>
      </c>
      <c r="H293" s="85">
        <v>0</v>
      </c>
      <c r="I293" s="85">
        <v>0</v>
      </c>
      <c r="J293" s="85">
        <v>0</v>
      </c>
      <c r="K293" s="110">
        <v>0</v>
      </c>
      <c r="L293" s="85">
        <v>0</v>
      </c>
    </row>
    <row r="294" spans="1:12" ht="13.8" x14ac:dyDescent="0.2">
      <c r="A294" s="37" t="s">
        <v>68</v>
      </c>
      <c r="B294" s="16" t="s">
        <v>68</v>
      </c>
      <c r="C294" s="16" t="s">
        <v>1600</v>
      </c>
      <c r="D294" s="16" t="s">
        <v>1601</v>
      </c>
      <c r="E294" s="85">
        <v>54787.59</v>
      </c>
      <c r="F294" s="85">
        <v>-54787.59</v>
      </c>
      <c r="G294" s="85">
        <v>0</v>
      </c>
      <c r="H294" s="85">
        <v>0</v>
      </c>
      <c r="I294" s="85">
        <v>0</v>
      </c>
      <c r="J294" s="85">
        <v>0</v>
      </c>
      <c r="K294" s="110">
        <v>0</v>
      </c>
      <c r="L294" s="85">
        <v>0</v>
      </c>
    </row>
    <row r="295" spans="1:12" ht="13.8" x14ac:dyDescent="0.2">
      <c r="A295" s="37" t="s">
        <v>68</v>
      </c>
      <c r="B295" s="16" t="s">
        <v>68</v>
      </c>
      <c r="C295" s="16" t="s">
        <v>1602</v>
      </c>
      <c r="D295" s="16" t="s">
        <v>1603</v>
      </c>
      <c r="E295" s="85">
        <v>8495196.4600000009</v>
      </c>
      <c r="F295" s="85">
        <v>703973.35</v>
      </c>
      <c r="G295" s="85">
        <v>9199169.8100000005</v>
      </c>
      <c r="H295" s="85">
        <v>726000</v>
      </c>
      <c r="I295" s="85">
        <v>726000</v>
      </c>
      <c r="J295" s="85">
        <v>726000</v>
      </c>
      <c r="K295" s="110">
        <v>7.8920165079548603</v>
      </c>
      <c r="L295" s="85">
        <v>726000</v>
      </c>
    </row>
    <row r="296" spans="1:12" ht="13.8" x14ac:dyDescent="0.2">
      <c r="A296" s="37" t="s">
        <v>68</v>
      </c>
      <c r="B296" s="16" t="s">
        <v>68</v>
      </c>
      <c r="C296" s="27" t="s">
        <v>125</v>
      </c>
      <c r="D296" s="27" t="s">
        <v>68</v>
      </c>
      <c r="E296" s="90">
        <v>10817469.18</v>
      </c>
      <c r="F296" s="90">
        <v>1187546.8500000001</v>
      </c>
      <c r="G296" s="90">
        <v>12005016.029999999</v>
      </c>
      <c r="H296" s="90">
        <v>2211867.94</v>
      </c>
      <c r="I296" s="90">
        <v>2084233.68</v>
      </c>
      <c r="J296" s="90">
        <v>1144432.29</v>
      </c>
      <c r="K296" s="111">
        <v>9.5329509526694096</v>
      </c>
      <c r="L296" s="90">
        <v>939174.74</v>
      </c>
    </row>
    <row r="297" spans="1:12" ht="13.8" x14ac:dyDescent="0.2">
      <c r="A297" s="37" t="s">
        <v>444</v>
      </c>
      <c r="B297" s="16" t="s">
        <v>445</v>
      </c>
      <c r="C297" s="16" t="s">
        <v>1604</v>
      </c>
      <c r="D297" s="16" t="s">
        <v>2217</v>
      </c>
      <c r="E297" s="85">
        <v>800000</v>
      </c>
      <c r="F297" s="85">
        <v>277076.92</v>
      </c>
      <c r="G297" s="85">
        <v>1077076.92</v>
      </c>
      <c r="H297" s="85">
        <v>77076.92</v>
      </c>
      <c r="I297" s="85">
        <v>77076.92</v>
      </c>
      <c r="J297" s="85">
        <v>77076.92</v>
      </c>
      <c r="K297" s="110">
        <v>7.1561202889761999</v>
      </c>
      <c r="L297" s="85">
        <v>77076.92</v>
      </c>
    </row>
    <row r="298" spans="1:12" ht="13.8" x14ac:dyDescent="0.2">
      <c r="A298" s="37" t="s">
        <v>68</v>
      </c>
      <c r="B298" s="16" t="s">
        <v>68</v>
      </c>
      <c r="C298" s="16" t="s">
        <v>1605</v>
      </c>
      <c r="D298" s="16" t="s">
        <v>2218</v>
      </c>
      <c r="E298" s="85">
        <v>0</v>
      </c>
      <c r="F298" s="85">
        <v>4840</v>
      </c>
      <c r="G298" s="85">
        <v>4840</v>
      </c>
      <c r="H298" s="85">
        <v>4840</v>
      </c>
      <c r="I298" s="85">
        <v>4840</v>
      </c>
      <c r="J298" s="85">
        <v>4840</v>
      </c>
      <c r="K298" s="110">
        <v>100</v>
      </c>
      <c r="L298" s="85">
        <v>4840</v>
      </c>
    </row>
    <row r="299" spans="1:12" ht="13.8" x14ac:dyDescent="0.2">
      <c r="A299" s="37" t="s">
        <v>68</v>
      </c>
      <c r="B299" s="16" t="s">
        <v>68</v>
      </c>
      <c r="C299" s="16" t="s">
        <v>1606</v>
      </c>
      <c r="D299" s="16" t="s">
        <v>2219</v>
      </c>
      <c r="E299" s="85">
        <v>80989.14</v>
      </c>
      <c r="F299" s="85">
        <v>169010.86</v>
      </c>
      <c r="G299" s="85">
        <v>250000</v>
      </c>
      <c r="H299" s="85">
        <v>0</v>
      </c>
      <c r="I299" s="85">
        <v>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1607</v>
      </c>
      <c r="D300" s="16" t="s">
        <v>1608</v>
      </c>
      <c r="E300" s="85">
        <v>0</v>
      </c>
      <c r="F300" s="85">
        <v>47999.49</v>
      </c>
      <c r="G300" s="85">
        <v>47999.49</v>
      </c>
      <c r="H300" s="85">
        <v>47999.49</v>
      </c>
      <c r="I300" s="85">
        <v>47999.49</v>
      </c>
      <c r="J300" s="85">
        <v>0</v>
      </c>
      <c r="K300" s="110">
        <v>0</v>
      </c>
      <c r="L300" s="85">
        <v>0</v>
      </c>
    </row>
    <row r="301" spans="1:12" ht="13.8" x14ac:dyDescent="0.2">
      <c r="A301" s="37" t="s">
        <v>68</v>
      </c>
      <c r="B301" s="16" t="s">
        <v>68</v>
      </c>
      <c r="C301" s="16" t="s">
        <v>1609</v>
      </c>
      <c r="D301" s="16" t="s">
        <v>2220</v>
      </c>
      <c r="E301" s="85">
        <v>250000</v>
      </c>
      <c r="F301" s="85">
        <v>750000</v>
      </c>
      <c r="G301" s="85">
        <v>1000000</v>
      </c>
      <c r="H301" s="85">
        <v>0</v>
      </c>
      <c r="I301" s="85">
        <v>0</v>
      </c>
      <c r="J301" s="85">
        <v>0</v>
      </c>
      <c r="K301" s="110">
        <v>0</v>
      </c>
      <c r="L301" s="85">
        <v>0</v>
      </c>
    </row>
    <row r="302" spans="1:12" s="88" customFormat="1" ht="13.8" x14ac:dyDescent="0.2">
      <c r="A302" s="37" t="s">
        <v>68</v>
      </c>
      <c r="B302" s="16" t="s">
        <v>68</v>
      </c>
      <c r="C302" s="16" t="s">
        <v>1610</v>
      </c>
      <c r="D302" s="16" t="s">
        <v>2221</v>
      </c>
      <c r="E302" s="85">
        <v>2000000</v>
      </c>
      <c r="F302" s="85">
        <v>-1355844.35</v>
      </c>
      <c r="G302" s="85">
        <v>644155.65</v>
      </c>
      <c r="H302" s="85">
        <v>5886.65</v>
      </c>
      <c r="I302" s="85">
        <v>5886.65</v>
      </c>
      <c r="J302" s="85">
        <v>5886.65</v>
      </c>
      <c r="K302" s="110">
        <v>0.91385521496240996</v>
      </c>
      <c r="L302" s="85">
        <v>5886.65</v>
      </c>
    </row>
    <row r="303" spans="1:12" s="88" customFormat="1" ht="13.8" x14ac:dyDescent="0.2">
      <c r="A303" s="37" t="s">
        <v>68</v>
      </c>
      <c r="B303" s="16" t="s">
        <v>68</v>
      </c>
      <c r="C303" s="16" t="s">
        <v>1611</v>
      </c>
      <c r="D303" s="16" t="s">
        <v>2222</v>
      </c>
      <c r="E303" s="85">
        <v>600000</v>
      </c>
      <c r="F303" s="85">
        <v>-18954.650000000001</v>
      </c>
      <c r="G303" s="85">
        <v>581045.35</v>
      </c>
      <c r="H303" s="85">
        <v>29294.68</v>
      </c>
      <c r="I303" s="85">
        <v>29294.68</v>
      </c>
      <c r="J303" s="85">
        <v>29294.68</v>
      </c>
      <c r="K303" s="110">
        <v>5.0417200653959302</v>
      </c>
      <c r="L303" s="85">
        <v>29294.68</v>
      </c>
    </row>
    <row r="304" spans="1:12" s="88" customFormat="1" ht="13.8" x14ac:dyDescent="0.2">
      <c r="A304" s="37" t="s">
        <v>68</v>
      </c>
      <c r="B304" s="16" t="s">
        <v>68</v>
      </c>
      <c r="C304" s="16" t="s">
        <v>1612</v>
      </c>
      <c r="D304" s="16" t="s">
        <v>2223</v>
      </c>
      <c r="E304" s="85">
        <v>0</v>
      </c>
      <c r="F304" s="85">
        <v>21426.86</v>
      </c>
      <c r="G304" s="85">
        <v>21426.86</v>
      </c>
      <c r="H304" s="85">
        <v>21908.03</v>
      </c>
      <c r="I304" s="85">
        <v>21908.03</v>
      </c>
      <c r="J304" s="85">
        <v>21908.03</v>
      </c>
      <c r="K304" s="110">
        <v>102.24563935173001</v>
      </c>
      <c r="L304" s="85">
        <v>21908.03</v>
      </c>
    </row>
    <row r="305" spans="1:12" s="88" customFormat="1" ht="13.8" x14ac:dyDescent="0.2">
      <c r="A305" s="37" t="s">
        <v>68</v>
      </c>
      <c r="B305" s="16" t="s">
        <v>68</v>
      </c>
      <c r="C305" s="16" t="s">
        <v>1613</v>
      </c>
      <c r="D305" s="16" t="s">
        <v>2224</v>
      </c>
      <c r="E305" s="85">
        <v>0</v>
      </c>
      <c r="F305" s="85">
        <v>24060</v>
      </c>
      <c r="G305" s="85">
        <v>24060</v>
      </c>
      <c r="H305" s="85">
        <v>0</v>
      </c>
      <c r="I305" s="85">
        <v>0</v>
      </c>
      <c r="J305" s="85">
        <v>0</v>
      </c>
      <c r="K305" s="110">
        <v>0</v>
      </c>
      <c r="L305" s="85">
        <v>0</v>
      </c>
    </row>
    <row r="306" spans="1:12" s="88" customFormat="1" ht="13.8" x14ac:dyDescent="0.2">
      <c r="A306" s="37" t="s">
        <v>68</v>
      </c>
      <c r="B306" s="16" t="s">
        <v>68</v>
      </c>
      <c r="C306" s="16" t="s">
        <v>1614</v>
      </c>
      <c r="D306" s="16" t="s">
        <v>1615</v>
      </c>
      <c r="E306" s="85">
        <v>0</v>
      </c>
      <c r="F306" s="85">
        <v>5624.71</v>
      </c>
      <c r="G306" s="85">
        <v>5624.71</v>
      </c>
      <c r="H306" s="85">
        <v>5624.91</v>
      </c>
      <c r="I306" s="85">
        <v>5624.91</v>
      </c>
      <c r="J306" s="85">
        <v>5624.91</v>
      </c>
      <c r="K306" s="110">
        <v>100.003555738874</v>
      </c>
      <c r="L306" s="85">
        <v>5624.91</v>
      </c>
    </row>
    <row r="307" spans="1:12" s="88" customFormat="1" ht="13.8" x14ac:dyDescent="0.2">
      <c r="A307" s="37" t="s">
        <v>68</v>
      </c>
      <c r="B307" s="16" t="s">
        <v>68</v>
      </c>
      <c r="C307" s="16" t="s">
        <v>1616</v>
      </c>
      <c r="D307" s="16" t="s">
        <v>1617</v>
      </c>
      <c r="E307" s="85">
        <v>0</v>
      </c>
      <c r="F307" s="85">
        <v>34888.639999999999</v>
      </c>
      <c r="G307" s="85">
        <v>34888.639999999999</v>
      </c>
      <c r="H307" s="85">
        <v>0</v>
      </c>
      <c r="I307" s="85">
        <v>0</v>
      </c>
      <c r="J307" s="85">
        <v>0</v>
      </c>
      <c r="K307" s="110">
        <v>0</v>
      </c>
      <c r="L307" s="85">
        <v>0</v>
      </c>
    </row>
    <row r="308" spans="1:12" s="88" customFormat="1" ht="13.8" x14ac:dyDescent="0.2">
      <c r="A308" s="37" t="s">
        <v>68</v>
      </c>
      <c r="B308" s="16" t="s">
        <v>68</v>
      </c>
      <c r="C308" s="16" t="s">
        <v>1618</v>
      </c>
      <c r="D308" s="16" t="s">
        <v>1619</v>
      </c>
      <c r="E308" s="85">
        <v>0</v>
      </c>
      <c r="F308" s="85">
        <v>21489.7</v>
      </c>
      <c r="G308" s="85">
        <v>21489.7</v>
      </c>
      <c r="H308" s="85">
        <v>0</v>
      </c>
      <c r="I308" s="85">
        <v>0</v>
      </c>
      <c r="J308" s="85">
        <v>0</v>
      </c>
      <c r="K308" s="110">
        <v>0</v>
      </c>
      <c r="L308" s="85">
        <v>0</v>
      </c>
    </row>
    <row r="309" spans="1:12" s="88" customFormat="1" ht="13.8" x14ac:dyDescent="0.2">
      <c r="A309" s="37" t="s">
        <v>68</v>
      </c>
      <c r="B309" s="16" t="s">
        <v>68</v>
      </c>
      <c r="C309" s="16" t="s">
        <v>1620</v>
      </c>
      <c r="D309" s="16" t="s">
        <v>2225</v>
      </c>
      <c r="E309" s="85">
        <v>0</v>
      </c>
      <c r="F309" s="85">
        <v>0</v>
      </c>
      <c r="G309" s="85">
        <v>0</v>
      </c>
      <c r="H309" s="85">
        <v>7126.9</v>
      </c>
      <c r="I309" s="85">
        <v>7126.9</v>
      </c>
      <c r="J309" s="85">
        <v>0</v>
      </c>
      <c r="K309" s="110">
        <v>0</v>
      </c>
      <c r="L309" s="85">
        <v>0</v>
      </c>
    </row>
    <row r="310" spans="1:12" s="88" customFormat="1" ht="13.8" x14ac:dyDescent="0.2">
      <c r="A310" s="37" t="s">
        <v>68</v>
      </c>
      <c r="B310" s="16" t="s">
        <v>68</v>
      </c>
      <c r="C310" s="16" t="s">
        <v>1621</v>
      </c>
      <c r="D310" s="16" t="s">
        <v>1622</v>
      </c>
      <c r="E310" s="85">
        <v>0</v>
      </c>
      <c r="F310" s="85">
        <v>227263.09</v>
      </c>
      <c r="G310" s="85">
        <v>227263.09</v>
      </c>
      <c r="H310" s="85">
        <v>227263.09</v>
      </c>
      <c r="I310" s="85">
        <v>7263.09</v>
      </c>
      <c r="J310" s="85">
        <v>7263.09</v>
      </c>
      <c r="K310" s="110">
        <v>3.19589511873661</v>
      </c>
      <c r="L310" s="85">
        <v>7263.09</v>
      </c>
    </row>
    <row r="311" spans="1:12" s="88" customFormat="1" ht="13.8" x14ac:dyDescent="0.2">
      <c r="A311" s="37" t="s">
        <v>68</v>
      </c>
      <c r="B311" s="16" t="s">
        <v>68</v>
      </c>
      <c r="C311" s="16" t="s">
        <v>1623</v>
      </c>
      <c r="D311" s="16" t="s">
        <v>2226</v>
      </c>
      <c r="E311" s="85">
        <v>0</v>
      </c>
      <c r="F311" s="85">
        <v>0</v>
      </c>
      <c r="G311" s="85">
        <v>0</v>
      </c>
      <c r="H311" s="85">
        <v>0</v>
      </c>
      <c r="I311" s="85">
        <v>0</v>
      </c>
      <c r="J311" s="85">
        <v>0</v>
      </c>
      <c r="K311" s="110">
        <v>0</v>
      </c>
      <c r="L311" s="85">
        <v>0</v>
      </c>
    </row>
    <row r="312" spans="1:12" s="88" customFormat="1" ht="13.8" x14ac:dyDescent="0.2">
      <c r="A312" s="37" t="s">
        <v>68</v>
      </c>
      <c r="B312" s="16" t="s">
        <v>68</v>
      </c>
      <c r="C312" s="16" t="s">
        <v>1624</v>
      </c>
      <c r="D312" s="16" t="s">
        <v>2227</v>
      </c>
      <c r="E312" s="85">
        <v>0</v>
      </c>
      <c r="F312" s="85">
        <v>8739.83</v>
      </c>
      <c r="G312" s="85">
        <v>8739.83</v>
      </c>
      <c r="H312" s="85">
        <v>8739.83</v>
      </c>
      <c r="I312" s="85">
        <v>8739.83</v>
      </c>
      <c r="J312" s="85">
        <v>0</v>
      </c>
      <c r="K312" s="110">
        <v>0</v>
      </c>
      <c r="L312" s="85">
        <v>0</v>
      </c>
    </row>
    <row r="313" spans="1:12" s="88" customFormat="1" ht="13.8" x14ac:dyDescent="0.2">
      <c r="A313" s="37" t="s">
        <v>68</v>
      </c>
      <c r="B313" s="16" t="s">
        <v>68</v>
      </c>
      <c r="C313" s="16" t="s">
        <v>1625</v>
      </c>
      <c r="D313" s="16" t="s">
        <v>1351</v>
      </c>
      <c r="E313" s="85">
        <v>3834528</v>
      </c>
      <c r="F313" s="85">
        <v>7189196.2000000002</v>
      </c>
      <c r="G313" s="85">
        <v>11023724.199999999</v>
      </c>
      <c r="H313" s="85">
        <v>7247448.4500000002</v>
      </c>
      <c r="I313" s="85">
        <v>7190430.2199999997</v>
      </c>
      <c r="J313" s="85">
        <v>3591294.74</v>
      </c>
      <c r="K313" s="110">
        <v>32.577871823026904</v>
      </c>
      <c r="L313" s="85">
        <v>3591294.74</v>
      </c>
    </row>
    <row r="314" spans="1:12" s="88" customFormat="1" ht="13.8" x14ac:dyDescent="0.2">
      <c r="A314" s="37" t="s">
        <v>68</v>
      </c>
      <c r="B314" s="16" t="s">
        <v>68</v>
      </c>
      <c r="C314" s="16" t="s">
        <v>1626</v>
      </c>
      <c r="D314" s="16" t="s">
        <v>2228</v>
      </c>
      <c r="E314" s="85">
        <v>0</v>
      </c>
      <c r="F314" s="85">
        <v>9861.08</v>
      </c>
      <c r="G314" s="85">
        <v>9861.08</v>
      </c>
      <c r="H314" s="85">
        <v>9861.08</v>
      </c>
      <c r="I314" s="85">
        <v>9861.08</v>
      </c>
      <c r="J314" s="85">
        <v>0</v>
      </c>
      <c r="K314" s="110">
        <v>0</v>
      </c>
      <c r="L314" s="85">
        <v>0</v>
      </c>
    </row>
    <row r="315" spans="1:12" s="88" customFormat="1" ht="13.8" x14ac:dyDescent="0.2">
      <c r="A315" s="37" t="s">
        <v>68</v>
      </c>
      <c r="B315" s="16" t="s">
        <v>68</v>
      </c>
      <c r="C315" s="16" t="s">
        <v>1627</v>
      </c>
      <c r="D315" s="16" t="s">
        <v>2229</v>
      </c>
      <c r="E315" s="85">
        <v>0</v>
      </c>
      <c r="F315" s="85">
        <v>4139.7</v>
      </c>
      <c r="G315" s="85">
        <v>4139.7</v>
      </c>
      <c r="H315" s="85">
        <v>4319.7</v>
      </c>
      <c r="I315" s="85">
        <v>4319.7</v>
      </c>
      <c r="J315" s="85">
        <v>0</v>
      </c>
      <c r="K315" s="110">
        <v>0</v>
      </c>
      <c r="L315" s="85">
        <v>0</v>
      </c>
    </row>
    <row r="316" spans="1:12" s="88" customFormat="1" ht="13.8" x14ac:dyDescent="0.2">
      <c r="A316" s="37" t="s">
        <v>68</v>
      </c>
      <c r="B316" s="16" t="s">
        <v>68</v>
      </c>
      <c r="C316" s="16" t="s">
        <v>1628</v>
      </c>
      <c r="D316" s="16" t="s">
        <v>1629</v>
      </c>
      <c r="E316" s="85">
        <v>0</v>
      </c>
      <c r="F316" s="85">
        <v>43342.2</v>
      </c>
      <c r="G316" s="85">
        <v>43342.2</v>
      </c>
      <c r="H316" s="85">
        <v>0</v>
      </c>
      <c r="I316" s="85">
        <v>0</v>
      </c>
      <c r="J316" s="85">
        <v>0</v>
      </c>
      <c r="K316" s="110">
        <v>0</v>
      </c>
      <c r="L316" s="85">
        <v>0</v>
      </c>
    </row>
    <row r="317" spans="1:12" s="88" customFormat="1" ht="13.8" x14ac:dyDescent="0.2">
      <c r="A317" s="37" t="s">
        <v>68</v>
      </c>
      <c r="B317" s="16" t="s">
        <v>68</v>
      </c>
      <c r="C317" s="16" t="s">
        <v>1630</v>
      </c>
      <c r="D317" s="16" t="s">
        <v>1631</v>
      </c>
      <c r="E317" s="85">
        <v>0</v>
      </c>
      <c r="F317" s="85">
        <v>39916.269999999997</v>
      </c>
      <c r="G317" s="85">
        <v>39916.269999999997</v>
      </c>
      <c r="H317" s="85">
        <v>39916.269999999997</v>
      </c>
      <c r="I317" s="85">
        <v>39916.269999999997</v>
      </c>
      <c r="J317" s="85">
        <v>39916.269999999997</v>
      </c>
      <c r="K317" s="110">
        <v>100</v>
      </c>
      <c r="L317" s="85">
        <v>39916.269999999997</v>
      </c>
    </row>
    <row r="318" spans="1:12" s="88" customFormat="1" ht="13.8" x14ac:dyDescent="0.2">
      <c r="A318" s="37" t="s">
        <v>68</v>
      </c>
      <c r="B318" s="16" t="s">
        <v>68</v>
      </c>
      <c r="C318" s="16" t="s">
        <v>1632</v>
      </c>
      <c r="D318" s="16" t="s">
        <v>1633</v>
      </c>
      <c r="E318" s="85">
        <v>0</v>
      </c>
      <c r="F318" s="85">
        <v>447312.06</v>
      </c>
      <c r="G318" s="85">
        <v>447312.06</v>
      </c>
      <c r="H318" s="85">
        <v>447312.06</v>
      </c>
      <c r="I318" s="85">
        <v>55291.78</v>
      </c>
      <c r="J318" s="85">
        <v>47541.84</v>
      </c>
      <c r="K318" s="110">
        <v>10.6283385250109</v>
      </c>
      <c r="L318" s="85">
        <v>47541.84</v>
      </c>
    </row>
    <row r="319" spans="1:12" s="88" customFormat="1" ht="13.8" x14ac:dyDescent="0.2">
      <c r="A319" s="37" t="s">
        <v>68</v>
      </c>
      <c r="B319" s="16" t="s">
        <v>68</v>
      </c>
      <c r="C319" s="16" t="s">
        <v>1634</v>
      </c>
      <c r="D319" s="16" t="s">
        <v>1635</v>
      </c>
      <c r="E319" s="85">
        <v>0</v>
      </c>
      <c r="F319" s="85">
        <v>7139</v>
      </c>
      <c r="G319" s="85">
        <v>7139</v>
      </c>
      <c r="H319" s="85">
        <v>7139</v>
      </c>
      <c r="I319" s="85">
        <v>7139</v>
      </c>
      <c r="J319" s="85">
        <v>0</v>
      </c>
      <c r="K319" s="110">
        <v>0</v>
      </c>
      <c r="L319" s="85">
        <v>0</v>
      </c>
    </row>
    <row r="320" spans="1:12" s="88" customFormat="1" ht="13.8" x14ac:dyDescent="0.2">
      <c r="A320" s="37" t="s">
        <v>68</v>
      </c>
      <c r="B320" s="16" t="s">
        <v>68</v>
      </c>
      <c r="C320" s="16" t="s">
        <v>1636</v>
      </c>
      <c r="D320" s="16" t="s">
        <v>1637</v>
      </c>
      <c r="E320" s="85">
        <v>0</v>
      </c>
      <c r="F320" s="85">
        <v>13817.21</v>
      </c>
      <c r="G320" s="85">
        <v>13817.21</v>
      </c>
      <c r="H320" s="85">
        <v>13817.21</v>
      </c>
      <c r="I320" s="85">
        <v>13817.21</v>
      </c>
      <c r="J320" s="85">
        <v>0</v>
      </c>
      <c r="K320" s="110">
        <v>0</v>
      </c>
      <c r="L320" s="85">
        <v>0</v>
      </c>
    </row>
    <row r="321" spans="1:12" s="88" customFormat="1" ht="13.8" x14ac:dyDescent="0.2">
      <c r="A321" s="37" t="s">
        <v>68</v>
      </c>
      <c r="B321" s="16" t="s">
        <v>68</v>
      </c>
      <c r="C321" s="16" t="s">
        <v>1638</v>
      </c>
      <c r="D321" s="16" t="s">
        <v>1639</v>
      </c>
      <c r="E321" s="85">
        <v>0</v>
      </c>
      <c r="F321" s="85">
        <v>21627.54</v>
      </c>
      <c r="G321" s="85">
        <v>21627.54</v>
      </c>
      <c r="H321" s="85">
        <v>21627.54</v>
      </c>
      <c r="I321" s="85">
        <v>21627.54</v>
      </c>
      <c r="J321" s="85">
        <v>21083.040000000001</v>
      </c>
      <c r="K321" s="110">
        <v>97.4823766364552</v>
      </c>
      <c r="L321" s="85">
        <v>21083.040000000001</v>
      </c>
    </row>
    <row r="322" spans="1:12" s="88" customFormat="1" ht="13.8" x14ac:dyDescent="0.2">
      <c r="A322" s="37" t="s">
        <v>68</v>
      </c>
      <c r="B322" s="16" t="s">
        <v>68</v>
      </c>
      <c r="C322" s="16" t="s">
        <v>1640</v>
      </c>
      <c r="D322" s="16" t="s">
        <v>1641</v>
      </c>
      <c r="E322" s="85">
        <v>0</v>
      </c>
      <c r="F322" s="85">
        <v>226016.24</v>
      </c>
      <c r="G322" s="85">
        <v>226016.24</v>
      </c>
      <c r="H322" s="85">
        <v>12581.1</v>
      </c>
      <c r="I322" s="85">
        <v>12581.1</v>
      </c>
      <c r="J322" s="85">
        <v>12581.1</v>
      </c>
      <c r="K322" s="110">
        <v>5.5664584102452102</v>
      </c>
      <c r="L322" s="85">
        <v>12581.1</v>
      </c>
    </row>
    <row r="323" spans="1:12" s="88" customFormat="1" ht="13.8" x14ac:dyDescent="0.2">
      <c r="A323" s="37" t="s">
        <v>68</v>
      </c>
      <c r="B323" s="16" t="s">
        <v>68</v>
      </c>
      <c r="C323" s="16" t="s">
        <v>1642</v>
      </c>
      <c r="D323" s="16" t="s">
        <v>1643</v>
      </c>
      <c r="E323" s="85">
        <v>0</v>
      </c>
      <c r="F323" s="85">
        <v>16625.14</v>
      </c>
      <c r="G323" s="85">
        <v>16625.14</v>
      </c>
      <c r="H323" s="85">
        <v>16625.14</v>
      </c>
      <c r="I323" s="85">
        <v>16625.14</v>
      </c>
      <c r="J323" s="85">
        <v>16625.14</v>
      </c>
      <c r="K323" s="110">
        <v>100</v>
      </c>
      <c r="L323" s="85">
        <v>16625.14</v>
      </c>
    </row>
    <row r="324" spans="1:12" s="88" customFormat="1" ht="13.8" x14ac:dyDescent="0.2">
      <c r="A324" s="37" t="s">
        <v>68</v>
      </c>
      <c r="B324" s="16" t="s">
        <v>68</v>
      </c>
      <c r="C324" s="16" t="s">
        <v>1644</v>
      </c>
      <c r="D324" s="16" t="s">
        <v>1645</v>
      </c>
      <c r="E324" s="85">
        <v>0</v>
      </c>
      <c r="F324" s="85">
        <v>135416.06</v>
      </c>
      <c r="G324" s="85">
        <v>135416.06</v>
      </c>
      <c r="H324" s="85">
        <v>121431.06</v>
      </c>
      <c r="I324" s="85">
        <v>121431.06</v>
      </c>
      <c r="J324" s="85">
        <v>106023.65</v>
      </c>
      <c r="K324" s="110">
        <v>78.294738452735999</v>
      </c>
      <c r="L324" s="85">
        <v>106023.65</v>
      </c>
    </row>
    <row r="325" spans="1:12" s="88" customFormat="1" ht="13.8" x14ac:dyDescent="0.2">
      <c r="A325" s="37" t="s">
        <v>68</v>
      </c>
      <c r="B325" s="16" t="s">
        <v>68</v>
      </c>
      <c r="C325" s="16" t="s">
        <v>1646</v>
      </c>
      <c r="D325" s="16" t="s">
        <v>1647</v>
      </c>
      <c r="E325" s="85">
        <v>0</v>
      </c>
      <c r="F325" s="85">
        <v>0</v>
      </c>
      <c r="G325" s="85">
        <v>0</v>
      </c>
      <c r="H325" s="85">
        <v>48274.05</v>
      </c>
      <c r="I325" s="85">
        <v>48274.05</v>
      </c>
      <c r="J325" s="85">
        <v>0</v>
      </c>
      <c r="K325" s="110">
        <v>0</v>
      </c>
      <c r="L325" s="85">
        <v>0</v>
      </c>
    </row>
    <row r="326" spans="1:12" s="88" customFormat="1" ht="13.8" x14ac:dyDescent="0.2">
      <c r="A326" s="37" t="s">
        <v>68</v>
      </c>
      <c r="B326" s="16" t="s">
        <v>68</v>
      </c>
      <c r="C326" s="16" t="s">
        <v>1648</v>
      </c>
      <c r="D326" s="16" t="s">
        <v>1649</v>
      </c>
      <c r="E326" s="85">
        <v>0</v>
      </c>
      <c r="F326" s="85">
        <v>857537.9</v>
      </c>
      <c r="G326" s="85">
        <v>857537.9</v>
      </c>
      <c r="H326" s="85">
        <v>857537.9</v>
      </c>
      <c r="I326" s="85">
        <v>857537.9</v>
      </c>
      <c r="J326" s="85">
        <v>466591.8</v>
      </c>
      <c r="K326" s="110">
        <v>54.410633046073002</v>
      </c>
      <c r="L326" s="85">
        <v>352595.20000000001</v>
      </c>
    </row>
    <row r="327" spans="1:12" s="88" customFormat="1" ht="13.8" x14ac:dyDescent="0.2">
      <c r="A327" s="37" t="s">
        <v>68</v>
      </c>
      <c r="B327" s="16" t="s">
        <v>68</v>
      </c>
      <c r="C327" s="16" t="s">
        <v>1650</v>
      </c>
      <c r="D327" s="16" t="s">
        <v>1651</v>
      </c>
      <c r="E327" s="85">
        <v>0</v>
      </c>
      <c r="F327" s="85">
        <v>13975.16</v>
      </c>
      <c r="G327" s="85">
        <v>13975.16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s="88" customFormat="1" ht="13.8" x14ac:dyDescent="0.2">
      <c r="A328" s="37" t="s">
        <v>68</v>
      </c>
      <c r="B328" s="16" t="s">
        <v>68</v>
      </c>
      <c r="C328" s="16" t="s">
        <v>1652</v>
      </c>
      <c r="D328" s="16" t="s">
        <v>1653</v>
      </c>
      <c r="E328" s="85">
        <v>4012981.9</v>
      </c>
      <c r="F328" s="85">
        <v>-69804.05</v>
      </c>
      <c r="G328" s="85">
        <v>3943177.85</v>
      </c>
      <c r="H328" s="85">
        <v>3943177.85</v>
      </c>
      <c r="I328" s="85">
        <v>3902519.32</v>
      </c>
      <c r="J328" s="85">
        <v>3523698.13</v>
      </c>
      <c r="K328" s="110">
        <v>89.361886885218695</v>
      </c>
      <c r="L328" s="85">
        <v>3523698.13</v>
      </c>
    </row>
    <row r="329" spans="1:12" s="88" customFormat="1" ht="13.8" x14ac:dyDescent="0.2">
      <c r="A329" s="37" t="s">
        <v>68</v>
      </c>
      <c r="B329" s="16" t="s">
        <v>68</v>
      </c>
      <c r="C329" s="16" t="s">
        <v>1654</v>
      </c>
      <c r="D329" s="16" t="s">
        <v>1655</v>
      </c>
      <c r="E329" s="85">
        <v>5576935.6399999997</v>
      </c>
      <c r="F329" s="85">
        <v>-238355.63</v>
      </c>
      <c r="G329" s="85">
        <v>5338580.01</v>
      </c>
      <c r="H329" s="85">
        <v>5338580.01</v>
      </c>
      <c r="I329" s="85">
        <v>5337389.5</v>
      </c>
      <c r="J329" s="85">
        <v>1984632.2</v>
      </c>
      <c r="K329" s="110">
        <v>37.175282496140802</v>
      </c>
      <c r="L329" s="85">
        <v>1984632.2</v>
      </c>
    </row>
    <row r="330" spans="1:12" s="88" customFormat="1" ht="13.8" x14ac:dyDescent="0.2">
      <c r="A330" s="37" t="s">
        <v>68</v>
      </c>
      <c r="B330" s="16" t="s">
        <v>68</v>
      </c>
      <c r="C330" s="16" t="s">
        <v>1656</v>
      </c>
      <c r="D330" s="16" t="s">
        <v>1657</v>
      </c>
      <c r="E330" s="85">
        <v>0</v>
      </c>
      <c r="F330" s="85">
        <v>290932.28999999998</v>
      </c>
      <c r="G330" s="85">
        <v>290932.28999999998</v>
      </c>
      <c r="H330" s="85">
        <v>209563.65</v>
      </c>
      <c r="I330" s="85">
        <v>209563.65</v>
      </c>
      <c r="J330" s="85">
        <v>12826</v>
      </c>
      <c r="K330" s="110">
        <v>4.4085859290489902</v>
      </c>
      <c r="L330" s="85">
        <v>12826</v>
      </c>
    </row>
    <row r="331" spans="1:12" s="88" customFormat="1" ht="13.8" x14ac:dyDescent="0.2">
      <c r="A331" s="37" t="s">
        <v>68</v>
      </c>
      <c r="B331" s="16" t="s">
        <v>68</v>
      </c>
      <c r="C331" s="16" t="s">
        <v>1658</v>
      </c>
      <c r="D331" s="16" t="s">
        <v>1659</v>
      </c>
      <c r="E331" s="85">
        <v>4137407.54</v>
      </c>
      <c r="F331" s="85">
        <v>0</v>
      </c>
      <c r="G331" s="85">
        <v>4137407.54</v>
      </c>
      <c r="H331" s="85">
        <v>4137407.54</v>
      </c>
      <c r="I331" s="85">
        <v>4137407.54</v>
      </c>
      <c r="J331" s="85">
        <v>3936831.41</v>
      </c>
      <c r="K331" s="110">
        <v>95.152130215337706</v>
      </c>
      <c r="L331" s="85">
        <v>3936831.41</v>
      </c>
    </row>
    <row r="332" spans="1:12" s="88" customFormat="1" ht="13.8" x14ac:dyDescent="0.2">
      <c r="A332" s="37" t="s">
        <v>68</v>
      </c>
      <c r="B332" s="16" t="s">
        <v>68</v>
      </c>
      <c r="C332" s="16" t="s">
        <v>1660</v>
      </c>
      <c r="D332" s="16" t="s">
        <v>1661</v>
      </c>
      <c r="E332" s="85">
        <v>0</v>
      </c>
      <c r="F332" s="85">
        <v>8639.98</v>
      </c>
      <c r="G332" s="85">
        <v>8639.98</v>
      </c>
      <c r="H332" s="85">
        <v>8639.98</v>
      </c>
      <c r="I332" s="85">
        <v>8639.98</v>
      </c>
      <c r="J332" s="85">
        <v>8639.98</v>
      </c>
      <c r="K332" s="110">
        <v>100</v>
      </c>
      <c r="L332" s="85">
        <v>8639.98</v>
      </c>
    </row>
    <row r="333" spans="1:12" s="88" customFormat="1" ht="13.8" x14ac:dyDescent="0.2">
      <c r="A333" s="37" t="s">
        <v>68</v>
      </c>
      <c r="B333" s="16" t="s">
        <v>68</v>
      </c>
      <c r="C333" s="16" t="s">
        <v>1662</v>
      </c>
      <c r="D333" s="16" t="s">
        <v>1663</v>
      </c>
      <c r="E333" s="85">
        <v>0</v>
      </c>
      <c r="F333" s="85">
        <v>6031.85</v>
      </c>
      <c r="G333" s="85">
        <v>6031.85</v>
      </c>
      <c r="H333" s="85">
        <v>6031.85</v>
      </c>
      <c r="I333" s="85">
        <v>6031.85</v>
      </c>
      <c r="J333" s="85">
        <v>0</v>
      </c>
      <c r="K333" s="110">
        <v>0</v>
      </c>
      <c r="L333" s="85">
        <v>0</v>
      </c>
    </row>
    <row r="334" spans="1:12" s="88" customFormat="1" ht="13.8" x14ac:dyDescent="0.2">
      <c r="A334" s="37" t="s">
        <v>68</v>
      </c>
      <c r="B334" s="16" t="s">
        <v>68</v>
      </c>
      <c r="C334" s="16" t="s">
        <v>1664</v>
      </c>
      <c r="D334" s="16" t="s">
        <v>1665</v>
      </c>
      <c r="E334" s="85">
        <v>2991188.01</v>
      </c>
      <c r="F334" s="85">
        <v>1633.5</v>
      </c>
      <c r="G334" s="85">
        <v>2992821.51</v>
      </c>
      <c r="H334" s="85">
        <v>2992821.51</v>
      </c>
      <c r="I334" s="85">
        <v>2992821.51</v>
      </c>
      <c r="J334" s="85">
        <v>2492151.0299999998</v>
      </c>
      <c r="K334" s="110">
        <v>83.270954237427901</v>
      </c>
      <c r="L334" s="85">
        <v>2492151.0299999998</v>
      </c>
    </row>
    <row r="335" spans="1:12" s="88" customFormat="1" ht="13.8" x14ac:dyDescent="0.2">
      <c r="A335" s="37" t="s">
        <v>68</v>
      </c>
      <c r="B335" s="16" t="s">
        <v>68</v>
      </c>
      <c r="C335" s="16" t="s">
        <v>1666</v>
      </c>
      <c r="D335" s="16" t="s">
        <v>2230</v>
      </c>
      <c r="E335" s="85">
        <v>0</v>
      </c>
      <c r="F335" s="85">
        <v>17303</v>
      </c>
      <c r="G335" s="85">
        <v>17303</v>
      </c>
      <c r="H335" s="85">
        <v>17303</v>
      </c>
      <c r="I335" s="85">
        <v>17303</v>
      </c>
      <c r="J335" s="85">
        <v>17303</v>
      </c>
      <c r="K335" s="110">
        <v>100</v>
      </c>
      <c r="L335" s="85">
        <v>17303</v>
      </c>
    </row>
    <row r="336" spans="1:12" s="88" customFormat="1" ht="13.8" x14ac:dyDescent="0.2">
      <c r="A336" s="37" t="s">
        <v>68</v>
      </c>
      <c r="B336" s="16" t="s">
        <v>68</v>
      </c>
      <c r="C336" s="16" t="s">
        <v>1667</v>
      </c>
      <c r="D336" s="16" t="s">
        <v>1668</v>
      </c>
      <c r="E336" s="85">
        <v>0</v>
      </c>
      <c r="F336" s="85">
        <v>12433.96</v>
      </c>
      <c r="G336" s="85">
        <v>12433.96</v>
      </c>
      <c r="H336" s="85">
        <v>12433.96</v>
      </c>
      <c r="I336" s="85">
        <v>12433.96</v>
      </c>
      <c r="J336" s="85">
        <v>0</v>
      </c>
      <c r="K336" s="110">
        <v>0</v>
      </c>
      <c r="L336" s="85">
        <v>0</v>
      </c>
    </row>
    <row r="337" spans="1:13" s="88" customFormat="1" ht="13.8" x14ac:dyDescent="0.2">
      <c r="A337" s="37" t="s">
        <v>68</v>
      </c>
      <c r="B337" s="16" t="s">
        <v>68</v>
      </c>
      <c r="C337" s="16" t="s">
        <v>1669</v>
      </c>
      <c r="D337" s="16" t="s">
        <v>1670</v>
      </c>
      <c r="E337" s="85">
        <v>10000</v>
      </c>
      <c r="F337" s="85">
        <v>0</v>
      </c>
      <c r="G337" s="85">
        <v>10000</v>
      </c>
      <c r="H337" s="85">
        <v>0</v>
      </c>
      <c r="I337" s="85">
        <v>0</v>
      </c>
      <c r="J337" s="85">
        <v>0</v>
      </c>
      <c r="K337" s="110">
        <v>0</v>
      </c>
      <c r="L337" s="85">
        <v>0</v>
      </c>
    </row>
    <row r="338" spans="1:13" s="88" customFormat="1" ht="13.8" x14ac:dyDescent="0.2">
      <c r="A338" s="37" t="s">
        <v>68</v>
      </c>
      <c r="B338" s="16" t="s">
        <v>68</v>
      </c>
      <c r="C338" s="16" t="s">
        <v>1671</v>
      </c>
      <c r="D338" s="16" t="s">
        <v>1672</v>
      </c>
      <c r="E338" s="85">
        <v>80000</v>
      </c>
      <c r="F338" s="85">
        <v>0</v>
      </c>
      <c r="G338" s="85">
        <v>80000</v>
      </c>
      <c r="H338" s="85">
        <v>23818.85</v>
      </c>
      <c r="I338" s="85">
        <v>23818.85</v>
      </c>
      <c r="J338" s="85">
        <v>23818.85</v>
      </c>
      <c r="K338" s="110">
        <v>29.773562500000001</v>
      </c>
      <c r="L338" s="85">
        <v>23818.85</v>
      </c>
    </row>
    <row r="339" spans="1:13" s="88" customFormat="1" ht="13.8" x14ac:dyDescent="0.2">
      <c r="A339" s="37" t="s">
        <v>68</v>
      </c>
      <c r="B339" s="16" t="s">
        <v>68</v>
      </c>
      <c r="C339" s="16" t="s">
        <v>1673</v>
      </c>
      <c r="D339" s="16" t="s">
        <v>1674</v>
      </c>
      <c r="E339" s="85">
        <v>10000</v>
      </c>
      <c r="F339" s="85">
        <v>-10000</v>
      </c>
      <c r="G339" s="85">
        <v>0</v>
      </c>
      <c r="H339" s="85">
        <v>0</v>
      </c>
      <c r="I339" s="85">
        <v>0</v>
      </c>
      <c r="J339" s="85">
        <v>0</v>
      </c>
      <c r="K339" s="110">
        <v>0</v>
      </c>
      <c r="L339" s="85">
        <v>0</v>
      </c>
    </row>
    <row r="340" spans="1:13" s="88" customFormat="1" ht="13.8" x14ac:dyDescent="0.2">
      <c r="A340" s="37" t="s">
        <v>68</v>
      </c>
      <c r="B340" s="16" t="s">
        <v>68</v>
      </c>
      <c r="C340" s="16" t="s">
        <v>1675</v>
      </c>
      <c r="D340" s="16" t="s">
        <v>1676</v>
      </c>
      <c r="E340" s="85">
        <v>0</v>
      </c>
      <c r="F340" s="85">
        <v>0</v>
      </c>
      <c r="G340" s="85">
        <v>0</v>
      </c>
      <c r="H340" s="85">
        <v>2057</v>
      </c>
      <c r="I340" s="85">
        <v>2057</v>
      </c>
      <c r="J340" s="85">
        <v>2057</v>
      </c>
      <c r="K340" s="110">
        <v>0</v>
      </c>
      <c r="L340" s="85">
        <v>2057</v>
      </c>
    </row>
    <row r="341" spans="1:13" s="88" customFormat="1" ht="13.8" x14ac:dyDescent="0.2">
      <c r="A341" s="37" t="s">
        <v>68</v>
      </c>
      <c r="B341" s="16" t="s">
        <v>68</v>
      </c>
      <c r="C341" s="16" t="s">
        <v>1677</v>
      </c>
      <c r="D341" s="16" t="s">
        <v>1678</v>
      </c>
      <c r="E341" s="85">
        <v>2092425.88</v>
      </c>
      <c r="F341" s="85">
        <v>365150.92</v>
      </c>
      <c r="G341" s="85">
        <v>2457576.7999999998</v>
      </c>
      <c r="H341" s="85">
        <v>2396764.48</v>
      </c>
      <c r="I341" s="85">
        <v>2396764.48</v>
      </c>
      <c r="J341" s="85">
        <v>332588.3</v>
      </c>
      <c r="K341" s="110">
        <v>13.533180326246599</v>
      </c>
      <c r="L341" s="85">
        <v>332588.3</v>
      </c>
    </row>
    <row r="342" spans="1:13" s="88" customFormat="1" ht="13.8" x14ac:dyDescent="0.2">
      <c r="A342" s="37" t="s">
        <v>68</v>
      </c>
      <c r="B342" s="16" t="s">
        <v>68</v>
      </c>
      <c r="C342" s="16" t="s">
        <v>1679</v>
      </c>
      <c r="D342" s="16" t="s">
        <v>1680</v>
      </c>
      <c r="E342" s="85">
        <v>0</v>
      </c>
      <c r="F342" s="85">
        <v>106480</v>
      </c>
      <c r="G342" s="85">
        <v>106480</v>
      </c>
      <c r="H342" s="85">
        <v>0</v>
      </c>
      <c r="I342" s="85">
        <v>0</v>
      </c>
      <c r="J342" s="85">
        <v>0</v>
      </c>
      <c r="K342" s="110">
        <v>0</v>
      </c>
      <c r="L342" s="85">
        <v>0</v>
      </c>
    </row>
    <row r="343" spans="1:13" s="88" customFormat="1" ht="13.8" x14ac:dyDescent="0.2">
      <c r="A343" s="37" t="s">
        <v>68</v>
      </c>
      <c r="B343" s="16" t="s">
        <v>68</v>
      </c>
      <c r="C343" s="16" t="s">
        <v>1681</v>
      </c>
      <c r="D343" s="16" t="s">
        <v>1682</v>
      </c>
      <c r="E343" s="85">
        <v>616915.68999999994</v>
      </c>
      <c r="F343" s="85">
        <v>0</v>
      </c>
      <c r="G343" s="85">
        <v>616915.68999999994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3" s="88" customFormat="1" ht="13.8" x14ac:dyDescent="0.2">
      <c r="A344" s="37" t="s">
        <v>68</v>
      </c>
      <c r="B344" s="16" t="s">
        <v>68</v>
      </c>
      <c r="C344" s="16" t="s">
        <v>1683</v>
      </c>
      <c r="D344" s="16" t="s">
        <v>1684</v>
      </c>
      <c r="E344" s="85">
        <v>0</v>
      </c>
      <c r="F344" s="85">
        <v>199718.03</v>
      </c>
      <c r="G344" s="85">
        <v>199718.03</v>
      </c>
      <c r="H344" s="85">
        <v>0</v>
      </c>
      <c r="I344" s="85">
        <v>0</v>
      </c>
      <c r="J344" s="85">
        <v>0</v>
      </c>
      <c r="K344" s="110">
        <v>0</v>
      </c>
      <c r="L344" s="85">
        <v>0</v>
      </c>
    </row>
    <row r="345" spans="1:13" s="88" customFormat="1" ht="13.8" x14ac:dyDescent="0.2">
      <c r="A345" s="37" t="s">
        <v>68</v>
      </c>
      <c r="B345" s="16" t="s">
        <v>68</v>
      </c>
      <c r="C345" s="16" t="s">
        <v>1685</v>
      </c>
      <c r="D345" s="16" t="s">
        <v>1686</v>
      </c>
      <c r="E345" s="85">
        <v>200000</v>
      </c>
      <c r="F345" s="85">
        <v>0</v>
      </c>
      <c r="G345" s="85">
        <v>200000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3" s="88" customFormat="1" ht="13.8" x14ac:dyDescent="0.2">
      <c r="A346" s="37" t="s">
        <v>68</v>
      </c>
      <c r="B346" s="16" t="s">
        <v>68</v>
      </c>
      <c r="C346" s="16" t="s">
        <v>1687</v>
      </c>
      <c r="D346" s="16" t="s">
        <v>1688</v>
      </c>
      <c r="E346" s="85">
        <v>20754005.640000001</v>
      </c>
      <c r="F346" s="85">
        <v>15458.96</v>
      </c>
      <c r="G346" s="85">
        <v>20769464.600000001</v>
      </c>
      <c r="H346" s="85">
        <v>9820057.5</v>
      </c>
      <c r="I346" s="85">
        <v>5882214.4400000004</v>
      </c>
      <c r="J346" s="85">
        <v>0</v>
      </c>
      <c r="K346" s="110">
        <v>0</v>
      </c>
      <c r="L346" s="85">
        <v>0</v>
      </c>
    </row>
    <row r="347" spans="1:13" s="88" customFormat="1" ht="13.8" x14ac:dyDescent="0.2">
      <c r="A347" s="37" t="s">
        <v>68</v>
      </c>
      <c r="B347" s="16" t="s">
        <v>68</v>
      </c>
      <c r="C347" s="16" t="s">
        <v>1689</v>
      </c>
      <c r="D347" s="16" t="s">
        <v>1690</v>
      </c>
      <c r="E347" s="85">
        <v>552011</v>
      </c>
      <c r="F347" s="85">
        <v>0</v>
      </c>
      <c r="G347" s="85">
        <v>552011</v>
      </c>
      <c r="H347" s="85">
        <v>126412.03</v>
      </c>
      <c r="I347" s="85">
        <v>103658.28</v>
      </c>
      <c r="J347" s="85">
        <v>0</v>
      </c>
      <c r="K347" s="110">
        <v>0</v>
      </c>
      <c r="L347" s="85">
        <v>0</v>
      </c>
    </row>
    <row r="348" spans="1:13" s="88" customFormat="1" ht="13.8" x14ac:dyDescent="0.2">
      <c r="A348" s="37" t="s">
        <v>68</v>
      </c>
      <c r="B348" s="16" t="s">
        <v>68</v>
      </c>
      <c r="C348" s="16" t="s">
        <v>1691</v>
      </c>
      <c r="D348" s="16" t="s">
        <v>1692</v>
      </c>
      <c r="E348" s="85">
        <v>916666.67</v>
      </c>
      <c r="F348" s="85">
        <v>0</v>
      </c>
      <c r="G348" s="85">
        <v>916666.67</v>
      </c>
      <c r="H348" s="85">
        <v>568220.51</v>
      </c>
      <c r="I348" s="85">
        <v>220312.17</v>
      </c>
      <c r="J348" s="85">
        <v>189594.98</v>
      </c>
      <c r="K348" s="110">
        <v>20.6830886520615</v>
      </c>
      <c r="L348" s="85">
        <v>189594.98</v>
      </c>
    </row>
    <row r="349" spans="1:13" s="88" customFormat="1" ht="13.8" x14ac:dyDescent="0.2">
      <c r="A349" s="37" t="s">
        <v>68</v>
      </c>
      <c r="B349" s="16" t="s">
        <v>68</v>
      </c>
      <c r="C349" s="16" t="s">
        <v>1693</v>
      </c>
      <c r="D349" s="16" t="s">
        <v>1692</v>
      </c>
      <c r="E349" s="85">
        <v>1833333.33</v>
      </c>
      <c r="F349" s="85">
        <v>0</v>
      </c>
      <c r="G349" s="85">
        <v>1833333.33</v>
      </c>
      <c r="H349" s="85">
        <v>1246091.42</v>
      </c>
      <c r="I349" s="85">
        <v>213992.27</v>
      </c>
      <c r="J349" s="85">
        <v>85992.23</v>
      </c>
      <c r="K349" s="110">
        <v>4.6904852812554303</v>
      </c>
      <c r="L349" s="85">
        <v>85992.23</v>
      </c>
    </row>
    <row r="350" spans="1:13" s="88" customFormat="1" ht="13.8" x14ac:dyDescent="0.2">
      <c r="A350" s="37" t="s">
        <v>68</v>
      </c>
      <c r="B350" s="16" t="s">
        <v>68</v>
      </c>
      <c r="C350" s="16" t="s">
        <v>1694</v>
      </c>
      <c r="D350" s="16" t="s">
        <v>1695</v>
      </c>
      <c r="E350" s="85">
        <v>100000</v>
      </c>
      <c r="F350" s="85">
        <v>-100000</v>
      </c>
      <c r="G350" s="85">
        <v>0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3" s="88" customFormat="1" ht="13.8" x14ac:dyDescent="0.2">
      <c r="A351" s="37" t="s">
        <v>68</v>
      </c>
      <c r="B351" s="16" t="s">
        <v>68</v>
      </c>
      <c r="C351" s="16" t="s">
        <v>1696</v>
      </c>
      <c r="D351" s="16" t="s">
        <v>1697</v>
      </c>
      <c r="E351" s="85">
        <v>0</v>
      </c>
      <c r="F351" s="85">
        <v>350000</v>
      </c>
      <c r="G351" s="85">
        <v>350000</v>
      </c>
      <c r="H351" s="85">
        <v>0</v>
      </c>
      <c r="I351" s="85">
        <v>0</v>
      </c>
      <c r="J351" s="85">
        <v>0</v>
      </c>
      <c r="K351" s="110">
        <v>0</v>
      </c>
      <c r="L351" s="85">
        <v>0</v>
      </c>
    </row>
    <row r="352" spans="1:13" s="88" customFormat="1" ht="13.8" x14ac:dyDescent="0.3">
      <c r="A352" s="37" t="s">
        <v>68</v>
      </c>
      <c r="B352" s="16" t="s">
        <v>68</v>
      </c>
      <c r="C352" s="16" t="s">
        <v>1698</v>
      </c>
      <c r="D352" s="16" t="s">
        <v>2277</v>
      </c>
      <c r="E352" s="85">
        <v>2000000</v>
      </c>
      <c r="F352" s="85">
        <v>-1729019.65</v>
      </c>
      <c r="G352" s="85">
        <v>270980.34999999998</v>
      </c>
      <c r="H352" s="85">
        <v>52872.1</v>
      </c>
      <c r="I352" s="85">
        <v>52872.1</v>
      </c>
      <c r="J352" s="85">
        <v>1778.1</v>
      </c>
      <c r="K352" s="110">
        <v>0.65617303985326003</v>
      </c>
      <c r="L352" s="85">
        <v>1778.1</v>
      </c>
      <c r="M352" s="114"/>
    </row>
    <row r="353" spans="1:12" s="88" customFormat="1" ht="13.8" x14ac:dyDescent="0.2">
      <c r="A353" s="37" t="s">
        <v>68</v>
      </c>
      <c r="B353" s="16" t="s">
        <v>68</v>
      </c>
      <c r="C353" s="16" t="s">
        <v>1699</v>
      </c>
      <c r="D353" s="16" t="s">
        <v>1700</v>
      </c>
      <c r="E353" s="85">
        <v>0</v>
      </c>
      <c r="F353" s="85">
        <v>6101725</v>
      </c>
      <c r="G353" s="85">
        <v>6101725</v>
      </c>
      <c r="H353" s="85">
        <v>0</v>
      </c>
      <c r="I353" s="85">
        <v>0</v>
      </c>
      <c r="J353" s="85">
        <v>0</v>
      </c>
      <c r="K353" s="110">
        <v>0</v>
      </c>
      <c r="L353" s="85">
        <v>0</v>
      </c>
    </row>
    <row r="354" spans="1:12" s="88" customFormat="1" ht="13.8" x14ac:dyDescent="0.2">
      <c r="A354" s="37" t="s">
        <v>68</v>
      </c>
      <c r="B354" s="16" t="s">
        <v>68</v>
      </c>
      <c r="C354" s="16" t="s">
        <v>1701</v>
      </c>
      <c r="D354" s="16" t="s">
        <v>1702</v>
      </c>
      <c r="E354" s="85">
        <v>400000</v>
      </c>
      <c r="F354" s="85">
        <v>-23916.77</v>
      </c>
      <c r="G354" s="85">
        <v>376083.23</v>
      </c>
      <c r="H354" s="85">
        <v>0</v>
      </c>
      <c r="I354" s="85">
        <v>0</v>
      </c>
      <c r="J354" s="85">
        <v>0</v>
      </c>
      <c r="K354" s="110">
        <v>0</v>
      </c>
      <c r="L354" s="85">
        <v>0</v>
      </c>
    </row>
    <row r="355" spans="1:12" s="88" customFormat="1" ht="13.8" x14ac:dyDescent="0.2">
      <c r="A355" s="37" t="s">
        <v>68</v>
      </c>
      <c r="B355" s="16" t="s">
        <v>68</v>
      </c>
      <c r="C355" s="16" t="s">
        <v>1703</v>
      </c>
      <c r="D355" s="16" t="s">
        <v>1704</v>
      </c>
      <c r="E355" s="85">
        <v>0</v>
      </c>
      <c r="F355" s="85">
        <v>100000</v>
      </c>
      <c r="G355" s="85">
        <v>100000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2" s="88" customFormat="1" ht="13.8" x14ac:dyDescent="0.2">
      <c r="A356" s="37" t="s">
        <v>68</v>
      </c>
      <c r="B356" s="16" t="s">
        <v>68</v>
      </c>
      <c r="C356" s="16" t="s">
        <v>1705</v>
      </c>
      <c r="D356" s="16" t="s">
        <v>1706</v>
      </c>
      <c r="E356" s="85">
        <v>0</v>
      </c>
      <c r="F356" s="85">
        <v>506591.06</v>
      </c>
      <c r="G356" s="85">
        <v>506591.06</v>
      </c>
      <c r="H356" s="85">
        <v>232228.25</v>
      </c>
      <c r="I356" s="85">
        <v>142770.91</v>
      </c>
      <c r="J356" s="85">
        <v>142770.91</v>
      </c>
      <c r="K356" s="110">
        <v>28.182674601482301</v>
      </c>
      <c r="L356" s="85">
        <v>142770.91</v>
      </c>
    </row>
    <row r="357" spans="1:12" s="88" customFormat="1" ht="13.8" x14ac:dyDescent="0.2">
      <c r="A357" s="37" t="s">
        <v>68</v>
      </c>
      <c r="B357" s="16" t="s">
        <v>68</v>
      </c>
      <c r="C357" s="16" t="s">
        <v>1707</v>
      </c>
      <c r="D357" s="16" t="s">
        <v>1708</v>
      </c>
      <c r="E357" s="85">
        <v>0</v>
      </c>
      <c r="F357" s="85">
        <v>842802.1</v>
      </c>
      <c r="G357" s="85">
        <v>842802.1</v>
      </c>
      <c r="H357" s="85">
        <v>150537.04</v>
      </c>
      <c r="I357" s="85">
        <v>0</v>
      </c>
      <c r="J357" s="85">
        <v>0</v>
      </c>
      <c r="K357" s="110">
        <v>0</v>
      </c>
      <c r="L357" s="85">
        <v>0</v>
      </c>
    </row>
    <row r="358" spans="1:12" s="88" customFormat="1" ht="13.8" x14ac:dyDescent="0.2">
      <c r="A358" s="37" t="s">
        <v>68</v>
      </c>
      <c r="B358" s="16" t="s">
        <v>68</v>
      </c>
      <c r="C358" s="16" t="s">
        <v>1709</v>
      </c>
      <c r="D358" s="16" t="s">
        <v>1710</v>
      </c>
      <c r="E358" s="85">
        <v>0</v>
      </c>
      <c r="F358" s="85">
        <v>10000</v>
      </c>
      <c r="G358" s="85">
        <v>10000</v>
      </c>
      <c r="H358" s="85">
        <v>9947.5</v>
      </c>
      <c r="I358" s="85">
        <v>9947.5</v>
      </c>
      <c r="J358" s="85">
        <v>0</v>
      </c>
      <c r="K358" s="110">
        <v>0</v>
      </c>
      <c r="L358" s="85">
        <v>0</v>
      </c>
    </row>
    <row r="359" spans="1:12" s="88" customFormat="1" ht="13.8" x14ac:dyDescent="0.2">
      <c r="A359" s="37" t="s">
        <v>68</v>
      </c>
      <c r="B359" s="16" t="s">
        <v>68</v>
      </c>
      <c r="C359" s="27" t="s">
        <v>125</v>
      </c>
      <c r="D359" s="27" t="s">
        <v>68</v>
      </c>
      <c r="E359" s="90">
        <v>53849388.439999998</v>
      </c>
      <c r="F359" s="90">
        <v>16007347.41</v>
      </c>
      <c r="G359" s="90">
        <v>69856735.849999994</v>
      </c>
      <c r="H359" s="90">
        <v>40578617.090000004</v>
      </c>
      <c r="I359" s="90">
        <v>34287130.859999999</v>
      </c>
      <c r="J359" s="90">
        <v>17208233.98</v>
      </c>
      <c r="K359" s="111">
        <v>24.633607297298301</v>
      </c>
      <c r="L359" s="90">
        <v>17094237.379999999</v>
      </c>
    </row>
    <row r="360" spans="1:12" s="88" customFormat="1" ht="13.8" x14ac:dyDescent="0.2">
      <c r="A360" s="37" t="s">
        <v>446</v>
      </c>
      <c r="B360" s="16" t="s">
        <v>447</v>
      </c>
      <c r="C360" s="16" t="s">
        <v>1711</v>
      </c>
      <c r="D360" s="16" t="s">
        <v>1712</v>
      </c>
      <c r="E360" s="85">
        <v>40000</v>
      </c>
      <c r="F360" s="85">
        <v>0</v>
      </c>
      <c r="G360" s="85">
        <v>40000</v>
      </c>
      <c r="H360" s="85">
        <v>0</v>
      </c>
      <c r="I360" s="85">
        <v>0</v>
      </c>
      <c r="J360" s="85">
        <v>0</v>
      </c>
      <c r="K360" s="110">
        <v>0</v>
      </c>
      <c r="L360" s="85">
        <v>0</v>
      </c>
    </row>
    <row r="361" spans="1:12" s="88" customFormat="1" ht="13.8" x14ac:dyDescent="0.2">
      <c r="A361" s="37" t="s">
        <v>68</v>
      </c>
      <c r="B361" s="16" t="s">
        <v>68</v>
      </c>
      <c r="C361" s="16" t="s">
        <v>1713</v>
      </c>
      <c r="D361" s="16" t="s">
        <v>1714</v>
      </c>
      <c r="E361" s="85">
        <v>0</v>
      </c>
      <c r="F361" s="85">
        <v>165000</v>
      </c>
      <c r="G361" s="85">
        <v>165000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s="88" customFormat="1" ht="13.8" x14ac:dyDescent="0.2">
      <c r="A362" s="37" t="s">
        <v>68</v>
      </c>
      <c r="B362" s="16" t="s">
        <v>68</v>
      </c>
      <c r="C362" s="16" t="s">
        <v>1715</v>
      </c>
      <c r="D362" s="16" t="s">
        <v>1716</v>
      </c>
      <c r="E362" s="85">
        <v>25865.67</v>
      </c>
      <c r="F362" s="85">
        <v>-25865.67</v>
      </c>
      <c r="G362" s="85">
        <v>0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s="88" customFormat="1" ht="13.8" x14ac:dyDescent="0.2">
      <c r="A363" s="37" t="s">
        <v>68</v>
      </c>
      <c r="B363" s="16" t="s">
        <v>68</v>
      </c>
      <c r="C363" s="16" t="s">
        <v>1717</v>
      </c>
      <c r="D363" s="16" t="s">
        <v>1718</v>
      </c>
      <c r="E363" s="85">
        <v>15751335.99</v>
      </c>
      <c r="F363" s="85">
        <v>9838230.9199999999</v>
      </c>
      <c r="G363" s="85">
        <v>25589566.91</v>
      </c>
      <c r="H363" s="85">
        <v>5043996.21</v>
      </c>
      <c r="I363" s="85">
        <v>5043996.21</v>
      </c>
      <c r="J363" s="85">
        <v>148308.29999999999</v>
      </c>
      <c r="K363" s="110">
        <v>0.57956549449081995</v>
      </c>
      <c r="L363" s="85">
        <v>28480.95</v>
      </c>
    </row>
    <row r="364" spans="1:12" s="88" customFormat="1" ht="13.8" x14ac:dyDescent="0.2">
      <c r="A364" s="37" t="s">
        <v>68</v>
      </c>
      <c r="B364" s="16" t="s">
        <v>68</v>
      </c>
      <c r="C364" s="16" t="s">
        <v>1719</v>
      </c>
      <c r="D364" s="16" t="s">
        <v>2231</v>
      </c>
      <c r="E364" s="85">
        <v>62000</v>
      </c>
      <c r="F364" s="85">
        <v>0</v>
      </c>
      <c r="G364" s="85">
        <v>62000</v>
      </c>
      <c r="H364" s="85">
        <v>25188.78</v>
      </c>
      <c r="I364" s="85">
        <v>25188.78</v>
      </c>
      <c r="J364" s="85">
        <v>25188.78</v>
      </c>
      <c r="K364" s="110">
        <v>40.627064516129003</v>
      </c>
      <c r="L364" s="85">
        <v>25188.78</v>
      </c>
    </row>
    <row r="365" spans="1:12" s="88" customFormat="1" ht="13.8" x14ac:dyDescent="0.2">
      <c r="A365" s="37" t="s">
        <v>68</v>
      </c>
      <c r="B365" s="16" t="s">
        <v>68</v>
      </c>
      <c r="C365" s="27" t="s">
        <v>125</v>
      </c>
      <c r="D365" s="27" t="s">
        <v>68</v>
      </c>
      <c r="E365" s="90">
        <v>15879201.66</v>
      </c>
      <c r="F365" s="90">
        <v>9977365.25</v>
      </c>
      <c r="G365" s="90">
        <v>25856566.91</v>
      </c>
      <c r="H365" s="90">
        <v>5069184.99</v>
      </c>
      <c r="I365" s="90">
        <v>5069184.99</v>
      </c>
      <c r="J365" s="90">
        <v>173497.08</v>
      </c>
      <c r="K365" s="111">
        <v>0.67099812826620997</v>
      </c>
      <c r="L365" s="90">
        <v>53669.73</v>
      </c>
    </row>
    <row r="366" spans="1:12" s="88" customFormat="1" ht="13.8" x14ac:dyDescent="0.2">
      <c r="A366" s="37" t="s">
        <v>448</v>
      </c>
      <c r="B366" s="16" t="s">
        <v>449</v>
      </c>
      <c r="C366" s="16" t="s">
        <v>1720</v>
      </c>
      <c r="D366" s="16" t="s">
        <v>1721</v>
      </c>
      <c r="E366" s="85">
        <v>690000</v>
      </c>
      <c r="F366" s="85">
        <v>0</v>
      </c>
      <c r="G366" s="85">
        <v>690000</v>
      </c>
      <c r="H366" s="85">
        <v>207754.94</v>
      </c>
      <c r="I366" s="85">
        <v>207754.94</v>
      </c>
      <c r="J366" s="85">
        <v>340.77</v>
      </c>
      <c r="K366" s="110">
        <v>4.9386956521740001E-2</v>
      </c>
      <c r="L366" s="85">
        <v>284.95999999999998</v>
      </c>
    </row>
    <row r="367" spans="1:12" s="88" customFormat="1" ht="13.8" x14ac:dyDescent="0.2">
      <c r="A367" s="37" t="s">
        <v>68</v>
      </c>
      <c r="B367" s="16" t="s">
        <v>68</v>
      </c>
      <c r="C367" s="16" t="s">
        <v>1722</v>
      </c>
      <c r="D367" s="16" t="s">
        <v>1723</v>
      </c>
      <c r="E367" s="85">
        <v>60000</v>
      </c>
      <c r="F367" s="85">
        <v>0</v>
      </c>
      <c r="G367" s="85">
        <v>60000</v>
      </c>
      <c r="H367" s="85">
        <v>333150</v>
      </c>
      <c r="I367" s="85">
        <v>205442.73</v>
      </c>
      <c r="J367" s="85">
        <v>149943.20000000001</v>
      </c>
      <c r="K367" s="110">
        <v>249.905333333333</v>
      </c>
      <c r="L367" s="85">
        <v>149943.20000000001</v>
      </c>
    </row>
    <row r="368" spans="1:12" s="88" customFormat="1" ht="13.8" x14ac:dyDescent="0.2">
      <c r="A368" s="37" t="s">
        <v>68</v>
      </c>
      <c r="B368" s="16" t="s">
        <v>68</v>
      </c>
      <c r="C368" s="16" t="s">
        <v>1724</v>
      </c>
      <c r="D368" s="16" t="s">
        <v>1725</v>
      </c>
      <c r="E368" s="85">
        <v>650000</v>
      </c>
      <c r="F368" s="85">
        <v>0</v>
      </c>
      <c r="G368" s="85">
        <v>650000</v>
      </c>
      <c r="H368" s="85">
        <v>0</v>
      </c>
      <c r="I368" s="85">
        <v>0</v>
      </c>
      <c r="J368" s="85">
        <v>0</v>
      </c>
      <c r="K368" s="110">
        <v>0</v>
      </c>
      <c r="L368" s="85">
        <v>0</v>
      </c>
    </row>
    <row r="369" spans="1:12" s="88" customFormat="1" ht="13.8" x14ac:dyDescent="0.2">
      <c r="A369" s="37" t="s">
        <v>68</v>
      </c>
      <c r="B369" s="16" t="s">
        <v>68</v>
      </c>
      <c r="C369" s="16" t="s">
        <v>1726</v>
      </c>
      <c r="D369" s="16" t="s">
        <v>1727</v>
      </c>
      <c r="E369" s="85">
        <v>350000</v>
      </c>
      <c r="F369" s="85">
        <v>0</v>
      </c>
      <c r="G369" s="85">
        <v>350000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s="88" customFormat="1" ht="13.8" x14ac:dyDescent="0.2">
      <c r="A370" s="37" t="s">
        <v>68</v>
      </c>
      <c r="B370" s="16" t="s">
        <v>68</v>
      </c>
      <c r="C370" s="16" t="s">
        <v>1728</v>
      </c>
      <c r="D370" s="16" t="s">
        <v>1729</v>
      </c>
      <c r="E370" s="85">
        <v>1790000</v>
      </c>
      <c r="F370" s="85">
        <v>0</v>
      </c>
      <c r="G370" s="85">
        <v>1790000</v>
      </c>
      <c r="H370" s="85">
        <v>493774.37</v>
      </c>
      <c r="I370" s="85">
        <v>433879.37</v>
      </c>
      <c r="J370" s="85">
        <v>14278</v>
      </c>
      <c r="K370" s="110">
        <v>0.79765363128491995</v>
      </c>
      <c r="L370" s="85">
        <v>14278</v>
      </c>
    </row>
    <row r="371" spans="1:12" s="88" customFormat="1" ht="13.8" x14ac:dyDescent="0.2">
      <c r="A371" s="37" t="s">
        <v>68</v>
      </c>
      <c r="B371" s="16" t="s">
        <v>68</v>
      </c>
      <c r="C371" s="16" t="s">
        <v>1730</v>
      </c>
      <c r="D371" s="16" t="s">
        <v>1279</v>
      </c>
      <c r="E371" s="85">
        <v>732090.56</v>
      </c>
      <c r="F371" s="85">
        <v>0</v>
      </c>
      <c r="G371" s="85">
        <v>732090.56</v>
      </c>
      <c r="H371" s="85">
        <v>736899.1</v>
      </c>
      <c r="I371" s="85">
        <v>736899.1</v>
      </c>
      <c r="J371" s="85">
        <v>296622.65000000002</v>
      </c>
      <c r="K371" s="110">
        <v>40.517207324733199</v>
      </c>
      <c r="L371" s="85">
        <v>199351.28</v>
      </c>
    </row>
    <row r="372" spans="1:12" s="88" customFormat="1" ht="13.8" x14ac:dyDescent="0.2">
      <c r="A372" s="37" t="s">
        <v>68</v>
      </c>
      <c r="B372" s="16" t="s">
        <v>68</v>
      </c>
      <c r="C372" s="16" t="s">
        <v>1731</v>
      </c>
      <c r="D372" s="16" t="s">
        <v>1732</v>
      </c>
      <c r="E372" s="85">
        <v>150000</v>
      </c>
      <c r="F372" s="85">
        <v>0</v>
      </c>
      <c r="G372" s="85">
        <v>150000</v>
      </c>
      <c r="H372" s="85">
        <v>45008.04</v>
      </c>
      <c r="I372" s="85">
        <v>45008.04</v>
      </c>
      <c r="J372" s="85">
        <v>45008.04</v>
      </c>
      <c r="K372" s="110">
        <v>30.00536</v>
      </c>
      <c r="L372" s="85">
        <v>45008.04</v>
      </c>
    </row>
    <row r="373" spans="1:12" s="88" customFormat="1" ht="13.8" x14ac:dyDescent="0.2">
      <c r="A373" s="37" t="s">
        <v>68</v>
      </c>
      <c r="B373" s="16" t="s">
        <v>68</v>
      </c>
      <c r="C373" s="16" t="s">
        <v>1733</v>
      </c>
      <c r="D373" s="16" t="s">
        <v>1734</v>
      </c>
      <c r="E373" s="85">
        <v>0</v>
      </c>
      <c r="F373" s="85">
        <v>0</v>
      </c>
      <c r="G373" s="85">
        <v>0</v>
      </c>
      <c r="H373" s="85">
        <v>579.69000000000005</v>
      </c>
      <c r="I373" s="85">
        <v>579.69000000000005</v>
      </c>
      <c r="J373" s="85">
        <v>579.69000000000005</v>
      </c>
      <c r="K373" s="110">
        <v>0</v>
      </c>
      <c r="L373" s="85">
        <v>579.69000000000005</v>
      </c>
    </row>
    <row r="374" spans="1:12" s="88" customFormat="1" ht="13.8" x14ac:dyDescent="0.2">
      <c r="A374" s="37" t="s">
        <v>68</v>
      </c>
      <c r="B374" s="16" t="s">
        <v>68</v>
      </c>
      <c r="C374" s="16" t="s">
        <v>1735</v>
      </c>
      <c r="D374" s="16" t="s">
        <v>1736</v>
      </c>
      <c r="E374" s="85">
        <v>150000</v>
      </c>
      <c r="F374" s="85">
        <v>0</v>
      </c>
      <c r="G374" s="85">
        <v>150000</v>
      </c>
      <c r="H374" s="85">
        <v>21483.55</v>
      </c>
      <c r="I374" s="85">
        <v>21483.55</v>
      </c>
      <c r="J374" s="85">
        <v>21483.55</v>
      </c>
      <c r="K374" s="110">
        <v>14.322366666666699</v>
      </c>
      <c r="L374" s="85">
        <v>21483.55</v>
      </c>
    </row>
    <row r="375" spans="1:12" s="88" customFormat="1" ht="13.8" x14ac:dyDescent="0.2">
      <c r="A375" s="37" t="s">
        <v>68</v>
      </c>
      <c r="B375" s="16" t="s">
        <v>68</v>
      </c>
      <c r="C375" s="16" t="s">
        <v>1737</v>
      </c>
      <c r="D375" s="16" t="s">
        <v>2232</v>
      </c>
      <c r="E375" s="85">
        <v>250000</v>
      </c>
      <c r="F375" s="85">
        <v>0</v>
      </c>
      <c r="G375" s="85">
        <v>250000</v>
      </c>
      <c r="H375" s="85">
        <v>0</v>
      </c>
      <c r="I375" s="85">
        <v>0</v>
      </c>
      <c r="J375" s="85">
        <v>0</v>
      </c>
      <c r="K375" s="110">
        <v>0</v>
      </c>
      <c r="L375" s="85">
        <v>0</v>
      </c>
    </row>
    <row r="376" spans="1:12" s="88" customFormat="1" ht="13.8" x14ac:dyDescent="0.2">
      <c r="A376" s="37" t="s">
        <v>68</v>
      </c>
      <c r="B376" s="16" t="s">
        <v>68</v>
      </c>
      <c r="C376" s="16" t="s">
        <v>1738</v>
      </c>
      <c r="D376" s="16" t="s">
        <v>1739</v>
      </c>
      <c r="E376" s="85">
        <v>250000</v>
      </c>
      <c r="F376" s="85">
        <v>0</v>
      </c>
      <c r="G376" s="85">
        <v>250000</v>
      </c>
      <c r="H376" s="85">
        <v>0</v>
      </c>
      <c r="I376" s="85">
        <v>0</v>
      </c>
      <c r="J376" s="85">
        <v>0</v>
      </c>
      <c r="K376" s="110">
        <v>0</v>
      </c>
      <c r="L376" s="85">
        <v>0</v>
      </c>
    </row>
    <row r="377" spans="1:12" s="88" customFormat="1" ht="13.8" x14ac:dyDescent="0.2">
      <c r="A377" s="37" t="s">
        <v>68</v>
      </c>
      <c r="B377" s="16" t="s">
        <v>68</v>
      </c>
      <c r="C377" s="16" t="s">
        <v>1740</v>
      </c>
      <c r="D377" s="16" t="s">
        <v>1741</v>
      </c>
      <c r="E377" s="85">
        <v>250000</v>
      </c>
      <c r="F377" s="85">
        <v>0</v>
      </c>
      <c r="G377" s="85">
        <v>250000</v>
      </c>
      <c r="H377" s="85">
        <v>111690.32</v>
      </c>
      <c r="I377" s="85">
        <v>110715</v>
      </c>
      <c r="J377" s="85">
        <v>75814.789999999994</v>
      </c>
      <c r="K377" s="110">
        <v>30.325915999999999</v>
      </c>
      <c r="L377" s="85">
        <v>75814.789999999994</v>
      </c>
    </row>
    <row r="378" spans="1:12" s="88" customFormat="1" ht="13.8" x14ac:dyDescent="0.2">
      <c r="A378" s="37" t="s">
        <v>68</v>
      </c>
      <c r="B378" s="16" t="s">
        <v>68</v>
      </c>
      <c r="C378" s="16" t="s">
        <v>1742</v>
      </c>
      <c r="D378" s="16" t="s">
        <v>1743</v>
      </c>
      <c r="E378" s="85">
        <v>2992716.35</v>
      </c>
      <c r="F378" s="85">
        <v>0</v>
      </c>
      <c r="G378" s="85">
        <v>2992716.35</v>
      </c>
      <c r="H378" s="85">
        <v>449773.48</v>
      </c>
      <c r="I378" s="85">
        <v>410448.48</v>
      </c>
      <c r="J378" s="85">
        <v>168580.26</v>
      </c>
      <c r="K378" s="110">
        <v>5.6330183112743004</v>
      </c>
      <c r="L378" s="85">
        <v>168580.26</v>
      </c>
    </row>
    <row r="379" spans="1:12" s="88" customFormat="1" ht="13.8" x14ac:dyDescent="0.2">
      <c r="A379" s="37" t="s">
        <v>68</v>
      </c>
      <c r="B379" s="16" t="s">
        <v>68</v>
      </c>
      <c r="C379" s="16" t="s">
        <v>1744</v>
      </c>
      <c r="D379" s="16" t="s">
        <v>1745</v>
      </c>
      <c r="E379" s="85">
        <v>120000</v>
      </c>
      <c r="F379" s="85">
        <v>0</v>
      </c>
      <c r="G379" s="85">
        <v>120000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s="88" customFormat="1" ht="13.8" x14ac:dyDescent="0.2">
      <c r="A380" s="37" t="s">
        <v>68</v>
      </c>
      <c r="B380" s="16" t="s">
        <v>68</v>
      </c>
      <c r="C380" s="16" t="s">
        <v>1746</v>
      </c>
      <c r="D380" s="16" t="s">
        <v>1747</v>
      </c>
      <c r="E380" s="85">
        <v>100000</v>
      </c>
      <c r="F380" s="85">
        <v>0</v>
      </c>
      <c r="G380" s="85">
        <v>100000</v>
      </c>
      <c r="H380" s="85">
        <v>0</v>
      </c>
      <c r="I380" s="85">
        <v>0</v>
      </c>
      <c r="J380" s="85">
        <v>0</v>
      </c>
      <c r="K380" s="110">
        <v>0</v>
      </c>
      <c r="L380" s="85">
        <v>0</v>
      </c>
    </row>
    <row r="381" spans="1:12" s="88" customFormat="1" ht="13.8" x14ac:dyDescent="0.2">
      <c r="A381" s="37" t="s">
        <v>68</v>
      </c>
      <c r="B381" s="16" t="s">
        <v>68</v>
      </c>
      <c r="C381" s="16" t="s">
        <v>1748</v>
      </c>
      <c r="D381" s="16" t="s">
        <v>1749</v>
      </c>
      <c r="E381" s="85">
        <v>1850000</v>
      </c>
      <c r="F381" s="85">
        <v>0</v>
      </c>
      <c r="G381" s="85">
        <v>1850000</v>
      </c>
      <c r="H381" s="85">
        <v>469601.78</v>
      </c>
      <c r="I381" s="85">
        <v>72260.570000000007</v>
      </c>
      <c r="J381" s="85">
        <v>5692.88</v>
      </c>
      <c r="K381" s="110">
        <v>0.30772324324324002</v>
      </c>
      <c r="L381" s="85">
        <v>2150</v>
      </c>
    </row>
    <row r="382" spans="1:12" s="88" customFormat="1" ht="13.8" x14ac:dyDescent="0.2">
      <c r="A382" s="37" t="s">
        <v>68</v>
      </c>
      <c r="B382" s="16" t="s">
        <v>68</v>
      </c>
      <c r="C382" s="16" t="s">
        <v>1750</v>
      </c>
      <c r="D382" s="16" t="s">
        <v>1751</v>
      </c>
      <c r="E382" s="85">
        <v>1860638.76</v>
      </c>
      <c r="F382" s="85">
        <v>0</v>
      </c>
      <c r="G382" s="85">
        <v>1860638.76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s="88" customFormat="1" ht="13.8" x14ac:dyDescent="0.2">
      <c r="A383" s="37" t="s">
        <v>68</v>
      </c>
      <c r="B383" s="16" t="s">
        <v>68</v>
      </c>
      <c r="C383" s="16" t="s">
        <v>1752</v>
      </c>
      <c r="D383" s="16" t="s">
        <v>1753</v>
      </c>
      <c r="E383" s="85">
        <v>100000</v>
      </c>
      <c r="F383" s="85">
        <v>0</v>
      </c>
      <c r="G383" s="85">
        <v>100000</v>
      </c>
      <c r="H383" s="85">
        <v>27482.5</v>
      </c>
      <c r="I383" s="85">
        <v>20091.419999999998</v>
      </c>
      <c r="J383" s="85">
        <v>0</v>
      </c>
      <c r="K383" s="110">
        <v>0</v>
      </c>
      <c r="L383" s="85">
        <v>0</v>
      </c>
    </row>
    <row r="384" spans="1:12" s="88" customFormat="1" ht="13.8" x14ac:dyDescent="0.2">
      <c r="A384" s="37" t="s">
        <v>68</v>
      </c>
      <c r="B384" s="16" t="s">
        <v>68</v>
      </c>
      <c r="C384" s="16" t="s">
        <v>1754</v>
      </c>
      <c r="D384" s="16" t="s">
        <v>1755</v>
      </c>
      <c r="E384" s="85">
        <v>210000</v>
      </c>
      <c r="F384" s="85">
        <v>0</v>
      </c>
      <c r="G384" s="85">
        <v>210000</v>
      </c>
      <c r="H384" s="85">
        <v>0</v>
      </c>
      <c r="I384" s="85">
        <v>0</v>
      </c>
      <c r="J384" s="85">
        <v>0</v>
      </c>
      <c r="K384" s="110">
        <v>0</v>
      </c>
      <c r="L384" s="85">
        <v>0</v>
      </c>
    </row>
    <row r="385" spans="1:12" s="88" customFormat="1" ht="13.8" x14ac:dyDescent="0.2">
      <c r="A385" s="37" t="s">
        <v>68</v>
      </c>
      <c r="B385" s="16" t="s">
        <v>68</v>
      </c>
      <c r="C385" s="16" t="s">
        <v>1756</v>
      </c>
      <c r="D385" s="16" t="s">
        <v>1757</v>
      </c>
      <c r="E385" s="85">
        <v>1660000</v>
      </c>
      <c r="F385" s="85">
        <v>0</v>
      </c>
      <c r="G385" s="85">
        <v>1660000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68</v>
      </c>
      <c r="B386" s="16" t="s">
        <v>68</v>
      </c>
      <c r="C386" s="16" t="s">
        <v>1758</v>
      </c>
      <c r="D386" s="16" t="s">
        <v>1759</v>
      </c>
      <c r="E386" s="85">
        <v>0</v>
      </c>
      <c r="F386" s="85">
        <v>0</v>
      </c>
      <c r="G386" s="85">
        <v>0</v>
      </c>
      <c r="H386" s="85">
        <v>0</v>
      </c>
      <c r="I386" s="85">
        <v>0</v>
      </c>
      <c r="J386" s="85">
        <v>0</v>
      </c>
      <c r="K386" s="110">
        <v>0</v>
      </c>
      <c r="L386" s="85">
        <v>0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1760</v>
      </c>
      <c r="D387" s="16" t="s">
        <v>2233</v>
      </c>
      <c r="E387" s="85">
        <v>2303505.5299999998</v>
      </c>
      <c r="F387" s="85">
        <v>78211.039999999994</v>
      </c>
      <c r="G387" s="85">
        <v>2381716.5699999998</v>
      </c>
      <c r="H387" s="85">
        <v>2128171.87</v>
      </c>
      <c r="I387" s="85">
        <v>2128171.87</v>
      </c>
      <c r="J387" s="85">
        <v>0</v>
      </c>
      <c r="K387" s="110">
        <v>0</v>
      </c>
      <c r="L387" s="85">
        <v>0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1761</v>
      </c>
      <c r="D388" s="16" t="s">
        <v>2234</v>
      </c>
      <c r="E388" s="85">
        <v>0</v>
      </c>
      <c r="F388" s="85">
        <v>1482207.65</v>
      </c>
      <c r="G388" s="85">
        <v>1482207.65</v>
      </c>
      <c r="H388" s="85">
        <v>3322972.97</v>
      </c>
      <c r="I388" s="85">
        <v>3321694.21</v>
      </c>
      <c r="J388" s="85">
        <v>1623208.14</v>
      </c>
      <c r="K388" s="110">
        <v>109.51287021086399</v>
      </c>
      <c r="L388" s="85">
        <v>1623208.14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1762</v>
      </c>
      <c r="D389" s="16" t="s">
        <v>2235</v>
      </c>
      <c r="E389" s="85">
        <v>424062</v>
      </c>
      <c r="F389" s="85">
        <v>0</v>
      </c>
      <c r="G389" s="85">
        <v>424062</v>
      </c>
      <c r="H389" s="85">
        <v>2044645.86</v>
      </c>
      <c r="I389" s="85">
        <v>1988323.84</v>
      </c>
      <c r="J389" s="85">
        <v>176384.83</v>
      </c>
      <c r="K389" s="110">
        <v>41.594113596596699</v>
      </c>
      <c r="L389" s="85">
        <v>176384.83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1763</v>
      </c>
      <c r="D390" s="16" t="s">
        <v>1764</v>
      </c>
      <c r="E390" s="85">
        <v>127420.49</v>
      </c>
      <c r="F390" s="85">
        <v>-115920.49</v>
      </c>
      <c r="G390" s="85">
        <v>11500</v>
      </c>
      <c r="H390" s="85">
        <v>0</v>
      </c>
      <c r="I390" s="85">
        <v>0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1765</v>
      </c>
      <c r="D391" s="16" t="s">
        <v>1766</v>
      </c>
      <c r="E391" s="85">
        <v>60000</v>
      </c>
      <c r="F391" s="85">
        <v>0</v>
      </c>
      <c r="G391" s="85">
        <v>60000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68</v>
      </c>
      <c r="B392" s="16" t="s">
        <v>68</v>
      </c>
      <c r="C392" s="16" t="s">
        <v>1767</v>
      </c>
      <c r="D392" s="16" t="s">
        <v>1351</v>
      </c>
      <c r="E392" s="85">
        <v>0</v>
      </c>
      <c r="F392" s="85">
        <v>0</v>
      </c>
      <c r="G392" s="85">
        <v>0</v>
      </c>
      <c r="H392" s="85">
        <v>4331.33</v>
      </c>
      <c r="I392" s="85">
        <v>4331.33</v>
      </c>
      <c r="J392" s="85">
        <v>4331.33</v>
      </c>
      <c r="K392" s="110">
        <v>0</v>
      </c>
      <c r="L392" s="85">
        <v>4331.33</v>
      </c>
    </row>
    <row r="393" spans="1:12" s="88" customFormat="1" ht="13.8" x14ac:dyDescent="0.2">
      <c r="A393" s="37" t="s">
        <v>68</v>
      </c>
      <c r="B393" s="16" t="s">
        <v>68</v>
      </c>
      <c r="C393" s="16" t="s">
        <v>1768</v>
      </c>
      <c r="D393" s="16" t="s">
        <v>1769</v>
      </c>
      <c r="E393" s="85">
        <v>0</v>
      </c>
      <c r="F393" s="85">
        <v>0</v>
      </c>
      <c r="G393" s="85">
        <v>0</v>
      </c>
      <c r="H393" s="85">
        <v>4779.5</v>
      </c>
      <c r="I393" s="85">
        <v>4779.5</v>
      </c>
      <c r="J393" s="85">
        <v>4779.5</v>
      </c>
      <c r="K393" s="110">
        <v>0</v>
      </c>
      <c r="L393" s="85">
        <v>4779.5</v>
      </c>
    </row>
    <row r="394" spans="1:12" s="88" customFormat="1" ht="13.8" x14ac:dyDescent="0.2">
      <c r="A394" s="37" t="s">
        <v>68</v>
      </c>
      <c r="B394" s="16" t="s">
        <v>68</v>
      </c>
      <c r="C394" s="27" t="s">
        <v>125</v>
      </c>
      <c r="D394" s="27" t="s">
        <v>68</v>
      </c>
      <c r="E394" s="90">
        <v>17130433.690000001</v>
      </c>
      <c r="F394" s="90">
        <v>1444498.2</v>
      </c>
      <c r="G394" s="90">
        <v>18574931.890000001</v>
      </c>
      <c r="H394" s="90">
        <v>10402099.300000001</v>
      </c>
      <c r="I394" s="90">
        <v>9711863.6400000006</v>
      </c>
      <c r="J394" s="90">
        <v>2587047.63</v>
      </c>
      <c r="K394" s="111">
        <v>13.9276291580523</v>
      </c>
      <c r="L394" s="90">
        <v>2486177.5699999998</v>
      </c>
    </row>
    <row r="395" spans="1:12" s="88" customFormat="1" ht="13.8" x14ac:dyDescent="0.2">
      <c r="A395" s="37" t="s">
        <v>450</v>
      </c>
      <c r="B395" s="16" t="s">
        <v>451</v>
      </c>
      <c r="C395" s="16" t="s">
        <v>1770</v>
      </c>
      <c r="D395" s="16" t="s">
        <v>2236</v>
      </c>
      <c r="E395" s="85">
        <v>4468284.28</v>
      </c>
      <c r="F395" s="85">
        <v>0</v>
      </c>
      <c r="G395" s="85">
        <v>4468284.28</v>
      </c>
      <c r="H395" s="85">
        <v>4158172.54</v>
      </c>
      <c r="I395" s="85">
        <v>4158172.54</v>
      </c>
      <c r="J395" s="85">
        <v>1864639.31</v>
      </c>
      <c r="K395" s="110">
        <v>41.730543384316597</v>
      </c>
      <c r="L395" s="85">
        <v>1784162.07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1461</v>
      </c>
      <c r="D396" s="16" t="s">
        <v>1462</v>
      </c>
      <c r="E396" s="85">
        <v>250000</v>
      </c>
      <c r="F396" s="85">
        <v>0</v>
      </c>
      <c r="G396" s="85">
        <v>250000</v>
      </c>
      <c r="H396" s="85">
        <v>116082</v>
      </c>
      <c r="I396" s="85">
        <v>116082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1771</v>
      </c>
      <c r="D397" s="16" t="s">
        <v>2237</v>
      </c>
      <c r="E397" s="85">
        <v>250000</v>
      </c>
      <c r="F397" s="85">
        <v>-2467.11</v>
      </c>
      <c r="G397" s="85">
        <v>247532.89</v>
      </c>
      <c r="H397" s="85">
        <v>0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68</v>
      </c>
      <c r="B398" s="16" t="s">
        <v>68</v>
      </c>
      <c r="C398" s="16" t="s">
        <v>1772</v>
      </c>
      <c r="D398" s="16" t="s">
        <v>1773</v>
      </c>
      <c r="E398" s="85">
        <v>20000</v>
      </c>
      <c r="F398" s="85">
        <v>0</v>
      </c>
      <c r="G398" s="85">
        <v>20000</v>
      </c>
      <c r="H398" s="85">
        <v>1380.42</v>
      </c>
      <c r="I398" s="85">
        <v>1380.42</v>
      </c>
      <c r="J398" s="85">
        <v>1380.42</v>
      </c>
      <c r="K398" s="110">
        <v>6.9020999999999999</v>
      </c>
      <c r="L398" s="85">
        <v>1380.42</v>
      </c>
    </row>
    <row r="399" spans="1:12" s="88" customFormat="1" ht="13.8" x14ac:dyDescent="0.2">
      <c r="A399" s="37" t="s">
        <v>68</v>
      </c>
      <c r="B399" s="16" t="s">
        <v>68</v>
      </c>
      <c r="C399" s="16" t="s">
        <v>1774</v>
      </c>
      <c r="D399" s="16" t="s">
        <v>1775</v>
      </c>
      <c r="E399" s="85">
        <v>100000</v>
      </c>
      <c r="F399" s="85">
        <v>0</v>
      </c>
      <c r="G399" s="85">
        <v>100000</v>
      </c>
      <c r="H399" s="85">
        <v>0</v>
      </c>
      <c r="I399" s="85">
        <v>0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68</v>
      </c>
      <c r="B400" s="16" t="s">
        <v>68</v>
      </c>
      <c r="C400" s="16" t="s">
        <v>1776</v>
      </c>
      <c r="D400" s="16" t="s">
        <v>1777</v>
      </c>
      <c r="E400" s="85">
        <v>179857.14</v>
      </c>
      <c r="F400" s="85">
        <v>0</v>
      </c>
      <c r="G400" s="85">
        <v>179857.14</v>
      </c>
      <c r="H400" s="85">
        <v>58546.59</v>
      </c>
      <c r="I400" s="85">
        <v>58546.59</v>
      </c>
      <c r="J400" s="85">
        <v>22755.599999999999</v>
      </c>
      <c r="K400" s="110">
        <v>12.6520415036067</v>
      </c>
      <c r="L400" s="85">
        <v>22755.599999999999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1778</v>
      </c>
      <c r="D401" s="16" t="s">
        <v>1779</v>
      </c>
      <c r="E401" s="85">
        <v>5000</v>
      </c>
      <c r="F401" s="85">
        <v>0</v>
      </c>
      <c r="G401" s="85">
        <v>5000</v>
      </c>
      <c r="H401" s="85">
        <v>0</v>
      </c>
      <c r="I401" s="85">
        <v>0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68</v>
      </c>
      <c r="B402" s="16" t="s">
        <v>68</v>
      </c>
      <c r="C402" s="16" t="s">
        <v>1780</v>
      </c>
      <c r="D402" s="16" t="s">
        <v>2238</v>
      </c>
      <c r="E402" s="85">
        <v>137102.16</v>
      </c>
      <c r="F402" s="85">
        <v>0</v>
      </c>
      <c r="G402" s="85">
        <v>137102.16</v>
      </c>
      <c r="H402" s="85">
        <v>102244.6</v>
      </c>
      <c r="I402" s="85">
        <v>102244.6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16" t="s">
        <v>1781</v>
      </c>
      <c r="D403" s="16" t="s">
        <v>2239</v>
      </c>
      <c r="E403" s="85">
        <v>121517.78</v>
      </c>
      <c r="F403" s="85">
        <v>0</v>
      </c>
      <c r="G403" s="85">
        <v>121517.78</v>
      </c>
      <c r="H403" s="85">
        <v>121517.77</v>
      </c>
      <c r="I403" s="85">
        <v>121517.77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68</v>
      </c>
      <c r="B404" s="16" t="s">
        <v>68</v>
      </c>
      <c r="C404" s="16" t="s">
        <v>1782</v>
      </c>
      <c r="D404" s="16" t="s">
        <v>2240</v>
      </c>
      <c r="E404" s="85">
        <v>0</v>
      </c>
      <c r="F404" s="85">
        <v>9884.84</v>
      </c>
      <c r="G404" s="85">
        <v>9884.84</v>
      </c>
      <c r="H404" s="85">
        <v>9354.84</v>
      </c>
      <c r="I404" s="85">
        <v>9354.84</v>
      </c>
      <c r="J404" s="85">
        <v>9354.84</v>
      </c>
      <c r="K404" s="110">
        <v>94.638254134614201</v>
      </c>
      <c r="L404" s="85">
        <v>9354.84</v>
      </c>
    </row>
    <row r="405" spans="1:12" s="88" customFormat="1" ht="13.8" x14ac:dyDescent="0.2">
      <c r="A405" s="37" t="s">
        <v>68</v>
      </c>
      <c r="B405" s="16" t="s">
        <v>68</v>
      </c>
      <c r="C405" s="16" t="s">
        <v>1783</v>
      </c>
      <c r="D405" s="16" t="s">
        <v>2241</v>
      </c>
      <c r="E405" s="85">
        <v>0</v>
      </c>
      <c r="F405" s="85">
        <v>1840.59</v>
      </c>
      <c r="G405" s="85">
        <v>1840.59</v>
      </c>
      <c r="H405" s="85">
        <v>1840.59</v>
      </c>
      <c r="I405" s="85">
        <v>1840.59</v>
      </c>
      <c r="J405" s="85">
        <v>1840.59</v>
      </c>
      <c r="K405" s="110">
        <v>100</v>
      </c>
      <c r="L405" s="85">
        <v>1840.59</v>
      </c>
    </row>
    <row r="406" spans="1:12" s="88" customFormat="1" ht="13.8" x14ac:dyDescent="0.2">
      <c r="A406" s="37" t="s">
        <v>68</v>
      </c>
      <c r="B406" s="16" t="s">
        <v>68</v>
      </c>
      <c r="C406" s="16" t="s">
        <v>1784</v>
      </c>
      <c r="D406" s="16" t="s">
        <v>2242</v>
      </c>
      <c r="E406" s="85">
        <v>20000</v>
      </c>
      <c r="F406" s="85">
        <v>0</v>
      </c>
      <c r="G406" s="85">
        <v>20000</v>
      </c>
      <c r="H406" s="85">
        <v>0</v>
      </c>
      <c r="I406" s="85">
        <v>0</v>
      </c>
      <c r="J406" s="85">
        <v>0</v>
      </c>
      <c r="K406" s="110">
        <v>0</v>
      </c>
      <c r="L406" s="85">
        <v>0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1785</v>
      </c>
      <c r="D407" s="16" t="s">
        <v>2243</v>
      </c>
      <c r="E407" s="85">
        <v>0</v>
      </c>
      <c r="F407" s="85">
        <v>0</v>
      </c>
      <c r="G407" s="85">
        <v>0</v>
      </c>
      <c r="H407" s="85">
        <v>0</v>
      </c>
      <c r="I407" s="85">
        <v>0</v>
      </c>
      <c r="J407" s="85">
        <v>0</v>
      </c>
      <c r="K407" s="110">
        <v>0</v>
      </c>
      <c r="L407" s="85">
        <v>0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1786</v>
      </c>
      <c r="D408" s="16" t="s">
        <v>2244</v>
      </c>
      <c r="E408" s="85">
        <v>0</v>
      </c>
      <c r="F408" s="85">
        <v>0</v>
      </c>
      <c r="G408" s="85">
        <v>0</v>
      </c>
      <c r="H408" s="85">
        <v>1324.95</v>
      </c>
      <c r="I408" s="85">
        <v>1324.95</v>
      </c>
      <c r="J408" s="85">
        <v>1324.95</v>
      </c>
      <c r="K408" s="110">
        <v>0</v>
      </c>
      <c r="L408" s="85">
        <v>1324.95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1787</v>
      </c>
      <c r="D409" s="16" t="s">
        <v>1788</v>
      </c>
      <c r="E409" s="85">
        <v>44971.86</v>
      </c>
      <c r="F409" s="85">
        <v>0</v>
      </c>
      <c r="G409" s="85">
        <v>44971.86</v>
      </c>
      <c r="H409" s="85">
        <v>0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1789</v>
      </c>
      <c r="D410" s="16" t="s">
        <v>1790</v>
      </c>
      <c r="E410" s="85">
        <v>776121.9</v>
      </c>
      <c r="F410" s="85">
        <v>0</v>
      </c>
      <c r="G410" s="85">
        <v>776121.9</v>
      </c>
      <c r="H410" s="85">
        <v>193621.58</v>
      </c>
      <c r="I410" s="85">
        <v>193621.58</v>
      </c>
      <c r="J410" s="85">
        <v>51289.46</v>
      </c>
      <c r="K410" s="110">
        <v>6.6084283924986504</v>
      </c>
      <c r="L410" s="85">
        <v>51289.46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1791</v>
      </c>
      <c r="D411" s="16" t="s">
        <v>1792</v>
      </c>
      <c r="E411" s="85">
        <v>0</v>
      </c>
      <c r="F411" s="85">
        <v>0</v>
      </c>
      <c r="G411" s="85">
        <v>0</v>
      </c>
      <c r="H411" s="85">
        <v>15486.45</v>
      </c>
      <c r="I411" s="85">
        <v>15486.45</v>
      </c>
      <c r="J411" s="85">
        <v>15486.45</v>
      </c>
      <c r="K411" s="110">
        <v>0</v>
      </c>
      <c r="L411" s="85">
        <v>0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1793</v>
      </c>
      <c r="D412" s="16" t="s">
        <v>2245</v>
      </c>
      <c r="E412" s="85">
        <v>10000</v>
      </c>
      <c r="F412" s="85">
        <v>0</v>
      </c>
      <c r="G412" s="85">
        <v>10000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1794</v>
      </c>
      <c r="D413" s="16" t="s">
        <v>2246</v>
      </c>
      <c r="E413" s="85">
        <v>100000</v>
      </c>
      <c r="F413" s="85">
        <v>0</v>
      </c>
      <c r="G413" s="85">
        <v>100000</v>
      </c>
      <c r="H413" s="85">
        <v>99163.65</v>
      </c>
      <c r="I413" s="85">
        <v>6780.15</v>
      </c>
      <c r="J413" s="85">
        <v>6780.15</v>
      </c>
      <c r="K413" s="110">
        <v>6.7801499999999999</v>
      </c>
      <c r="L413" s="85">
        <v>6780.15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1795</v>
      </c>
      <c r="D414" s="16" t="s">
        <v>1796</v>
      </c>
      <c r="E414" s="85">
        <v>39096</v>
      </c>
      <c r="F414" s="85">
        <v>0</v>
      </c>
      <c r="G414" s="85">
        <v>39096</v>
      </c>
      <c r="H414" s="85">
        <v>0</v>
      </c>
      <c r="I414" s="85">
        <v>0</v>
      </c>
      <c r="J414" s="85">
        <v>0</v>
      </c>
      <c r="K414" s="110">
        <v>0</v>
      </c>
      <c r="L414" s="85">
        <v>0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1797</v>
      </c>
      <c r="D415" s="16" t="s">
        <v>2247</v>
      </c>
      <c r="E415" s="85">
        <v>100000</v>
      </c>
      <c r="F415" s="85">
        <v>0</v>
      </c>
      <c r="G415" s="85">
        <v>100000</v>
      </c>
      <c r="H415" s="85">
        <v>0</v>
      </c>
      <c r="I415" s="85">
        <v>0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1798</v>
      </c>
      <c r="D416" s="16" t="s">
        <v>1799</v>
      </c>
      <c r="E416" s="85">
        <v>412546.94</v>
      </c>
      <c r="F416" s="85">
        <v>0</v>
      </c>
      <c r="G416" s="85">
        <v>412546.94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1800</v>
      </c>
      <c r="D417" s="16" t="s">
        <v>1801</v>
      </c>
      <c r="E417" s="85">
        <v>160697.81</v>
      </c>
      <c r="F417" s="85">
        <v>0</v>
      </c>
      <c r="G417" s="85">
        <v>160697.81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1802</v>
      </c>
      <c r="D418" s="16" t="s">
        <v>1803</v>
      </c>
      <c r="E418" s="85">
        <v>0</v>
      </c>
      <c r="F418" s="85">
        <v>0</v>
      </c>
      <c r="G418" s="85">
        <v>0</v>
      </c>
      <c r="H418" s="85">
        <v>51117.49</v>
      </c>
      <c r="I418" s="85">
        <v>51117.49</v>
      </c>
      <c r="J418" s="85">
        <v>0</v>
      </c>
      <c r="K418" s="110">
        <v>0</v>
      </c>
      <c r="L418" s="85">
        <v>0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1804</v>
      </c>
      <c r="D419" s="16" t="s">
        <v>1805</v>
      </c>
      <c r="E419" s="85">
        <v>10542.47</v>
      </c>
      <c r="F419" s="85">
        <v>-3957.11</v>
      </c>
      <c r="G419" s="85">
        <v>6585.36</v>
      </c>
      <c r="H419" s="85">
        <v>0</v>
      </c>
      <c r="I419" s="85">
        <v>0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1806</v>
      </c>
      <c r="D420" s="16" t="s">
        <v>1807</v>
      </c>
      <c r="E420" s="85">
        <v>216739.58</v>
      </c>
      <c r="F420" s="85">
        <v>-80307.13</v>
      </c>
      <c r="G420" s="85">
        <v>136432.45000000001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1808</v>
      </c>
      <c r="D421" s="16" t="s">
        <v>2248</v>
      </c>
      <c r="E421" s="85">
        <v>0</v>
      </c>
      <c r="F421" s="85">
        <v>0</v>
      </c>
      <c r="G421" s="85">
        <v>0</v>
      </c>
      <c r="H421" s="85">
        <v>239.58</v>
      </c>
      <c r="I421" s="85">
        <v>239.58</v>
      </c>
      <c r="J421" s="85">
        <v>239.58</v>
      </c>
      <c r="K421" s="110">
        <v>0</v>
      </c>
      <c r="L421" s="85">
        <v>239.58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1809</v>
      </c>
      <c r="D422" s="16" t="s">
        <v>2249</v>
      </c>
      <c r="E422" s="85">
        <v>0</v>
      </c>
      <c r="F422" s="85">
        <v>223.85</v>
      </c>
      <c r="G422" s="85">
        <v>223.85</v>
      </c>
      <c r="H422" s="85">
        <v>223.85</v>
      </c>
      <c r="I422" s="85">
        <v>223.85</v>
      </c>
      <c r="J422" s="85">
        <v>223.85</v>
      </c>
      <c r="K422" s="110">
        <v>100</v>
      </c>
      <c r="L422" s="85">
        <v>223.85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1810</v>
      </c>
      <c r="D423" s="16" t="s">
        <v>1811</v>
      </c>
      <c r="E423" s="85">
        <v>390697.06</v>
      </c>
      <c r="F423" s="85">
        <v>0</v>
      </c>
      <c r="G423" s="85">
        <v>390697.06</v>
      </c>
      <c r="H423" s="85">
        <v>0</v>
      </c>
      <c r="I423" s="85">
        <v>0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1812</v>
      </c>
      <c r="D424" s="16" t="s">
        <v>1813</v>
      </c>
      <c r="E424" s="85">
        <v>75000</v>
      </c>
      <c r="F424" s="85">
        <v>-10108.69</v>
      </c>
      <c r="G424" s="85">
        <v>64891.31</v>
      </c>
      <c r="H424" s="85">
        <v>0</v>
      </c>
      <c r="I424" s="85">
        <v>0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1814</v>
      </c>
      <c r="D425" s="16" t="s">
        <v>1815</v>
      </c>
      <c r="E425" s="85">
        <v>30000</v>
      </c>
      <c r="F425" s="85">
        <v>0</v>
      </c>
      <c r="G425" s="85">
        <v>30000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1816</v>
      </c>
      <c r="D426" s="16" t="s">
        <v>1817</v>
      </c>
      <c r="E426" s="85">
        <v>25000</v>
      </c>
      <c r="F426" s="85">
        <v>0</v>
      </c>
      <c r="G426" s="85">
        <v>25000</v>
      </c>
      <c r="H426" s="85">
        <v>0</v>
      </c>
      <c r="I426" s="85">
        <v>0</v>
      </c>
      <c r="J426" s="85">
        <v>0</v>
      </c>
      <c r="K426" s="110">
        <v>0</v>
      </c>
      <c r="L426" s="85">
        <v>0</v>
      </c>
    </row>
    <row r="427" spans="1:12" s="88" customFormat="1" ht="13.8" x14ac:dyDescent="0.2">
      <c r="A427" s="37" t="s">
        <v>68</v>
      </c>
      <c r="B427" s="16" t="s">
        <v>68</v>
      </c>
      <c r="C427" s="16" t="s">
        <v>1818</v>
      </c>
      <c r="D427" s="16" t="s">
        <v>2250</v>
      </c>
      <c r="E427" s="85">
        <v>0</v>
      </c>
      <c r="F427" s="85">
        <v>0</v>
      </c>
      <c r="G427" s="85">
        <v>0</v>
      </c>
      <c r="H427" s="85">
        <v>203806.5</v>
      </c>
      <c r="I427" s="85">
        <v>203806.5</v>
      </c>
      <c r="J427" s="85">
        <v>156681.04</v>
      </c>
      <c r="K427" s="110">
        <v>0</v>
      </c>
      <c r="L427" s="85">
        <v>156681.04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1819</v>
      </c>
      <c r="D428" s="16" t="s">
        <v>1820</v>
      </c>
      <c r="E428" s="85">
        <v>0</v>
      </c>
      <c r="F428" s="85">
        <v>396402.99</v>
      </c>
      <c r="G428" s="85">
        <v>396402.99</v>
      </c>
      <c r="H428" s="85">
        <v>397412.01</v>
      </c>
      <c r="I428" s="85">
        <v>397412.01</v>
      </c>
      <c r="J428" s="85">
        <v>1009.02</v>
      </c>
      <c r="K428" s="110">
        <v>0.25454399322264998</v>
      </c>
      <c r="L428" s="85">
        <v>1009.02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1821</v>
      </c>
      <c r="D429" s="16" t="s">
        <v>2251</v>
      </c>
      <c r="E429" s="85">
        <v>2090859.52</v>
      </c>
      <c r="F429" s="85">
        <v>-1342820.58</v>
      </c>
      <c r="G429" s="85">
        <v>748038.94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1822</v>
      </c>
      <c r="D430" s="16" t="s">
        <v>1823</v>
      </c>
      <c r="E430" s="85">
        <v>1221620</v>
      </c>
      <c r="F430" s="85">
        <v>-275821.77</v>
      </c>
      <c r="G430" s="85">
        <v>945798.23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1824</v>
      </c>
      <c r="D431" s="16" t="s">
        <v>1825</v>
      </c>
      <c r="E431" s="85">
        <v>2244629.86</v>
      </c>
      <c r="F431" s="85">
        <v>0</v>
      </c>
      <c r="G431" s="85">
        <v>2244629.86</v>
      </c>
      <c r="H431" s="85">
        <v>2244629.86</v>
      </c>
      <c r="I431" s="85">
        <v>2244629.86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1826</v>
      </c>
      <c r="D432" s="16" t="s">
        <v>1827</v>
      </c>
      <c r="E432" s="85">
        <v>440000</v>
      </c>
      <c r="F432" s="85">
        <v>-112190.21</v>
      </c>
      <c r="G432" s="85">
        <v>327809.78999999998</v>
      </c>
      <c r="H432" s="85">
        <v>165223.62</v>
      </c>
      <c r="I432" s="85">
        <v>165223.62</v>
      </c>
      <c r="J432" s="85">
        <v>63783.79</v>
      </c>
      <c r="K432" s="110">
        <v>19.457561044775399</v>
      </c>
      <c r="L432" s="85">
        <v>63783.79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1828</v>
      </c>
      <c r="D433" s="16" t="s">
        <v>2252</v>
      </c>
      <c r="E433" s="85">
        <v>57026</v>
      </c>
      <c r="F433" s="85">
        <v>304480.52</v>
      </c>
      <c r="G433" s="85">
        <v>361506.52</v>
      </c>
      <c r="H433" s="85">
        <v>361506.52</v>
      </c>
      <c r="I433" s="85">
        <v>361506.52</v>
      </c>
      <c r="J433" s="85">
        <v>0</v>
      </c>
      <c r="K433" s="110">
        <v>0</v>
      </c>
      <c r="L433" s="85">
        <v>0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1829</v>
      </c>
      <c r="D434" s="16" t="s">
        <v>1830</v>
      </c>
      <c r="E434" s="85">
        <v>0</v>
      </c>
      <c r="F434" s="85">
        <v>0</v>
      </c>
      <c r="G434" s="85">
        <v>0</v>
      </c>
      <c r="H434" s="85">
        <v>348.33</v>
      </c>
      <c r="I434" s="85">
        <v>348.33</v>
      </c>
      <c r="J434" s="85">
        <v>348.33</v>
      </c>
      <c r="K434" s="110">
        <v>0</v>
      </c>
      <c r="L434" s="85">
        <v>348.33</v>
      </c>
    </row>
    <row r="435" spans="1:12" s="88" customFormat="1" ht="13.8" x14ac:dyDescent="0.2">
      <c r="A435" s="37" t="s">
        <v>68</v>
      </c>
      <c r="B435" s="16" t="s">
        <v>68</v>
      </c>
      <c r="C435" s="16" t="s">
        <v>1831</v>
      </c>
      <c r="D435" s="16" t="s">
        <v>1832</v>
      </c>
      <c r="E435" s="85">
        <v>125858.94</v>
      </c>
      <c r="F435" s="85">
        <v>0</v>
      </c>
      <c r="G435" s="85">
        <v>125858.94</v>
      </c>
      <c r="H435" s="85">
        <v>0</v>
      </c>
      <c r="I435" s="85">
        <v>0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68</v>
      </c>
      <c r="B436" s="16" t="s">
        <v>68</v>
      </c>
      <c r="C436" s="16" t="s">
        <v>1833</v>
      </c>
      <c r="D436" s="16" t="s">
        <v>1834</v>
      </c>
      <c r="E436" s="85">
        <v>100000</v>
      </c>
      <c r="F436" s="85">
        <v>0</v>
      </c>
      <c r="G436" s="85">
        <v>100000</v>
      </c>
      <c r="H436" s="85">
        <v>0</v>
      </c>
      <c r="I436" s="85">
        <v>0</v>
      </c>
      <c r="J436" s="85">
        <v>0</v>
      </c>
      <c r="K436" s="110">
        <v>0</v>
      </c>
      <c r="L436" s="85">
        <v>0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1835</v>
      </c>
      <c r="D437" s="16" t="s">
        <v>2253</v>
      </c>
      <c r="E437" s="85">
        <v>520000</v>
      </c>
      <c r="F437" s="85">
        <v>990966.58</v>
      </c>
      <c r="G437" s="85">
        <v>1510966.58</v>
      </c>
      <c r="H437" s="85">
        <v>810435.59</v>
      </c>
      <c r="I437" s="85">
        <v>810435.59</v>
      </c>
      <c r="J437" s="85">
        <v>308208.3</v>
      </c>
      <c r="K437" s="110">
        <v>20.398088487172199</v>
      </c>
      <c r="L437" s="85">
        <v>308208.3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1836</v>
      </c>
      <c r="D438" s="16" t="s">
        <v>2254</v>
      </c>
      <c r="E438" s="85">
        <v>558294.1</v>
      </c>
      <c r="F438" s="85">
        <v>1473259.99</v>
      </c>
      <c r="G438" s="85">
        <v>2031554.09</v>
      </c>
      <c r="H438" s="85">
        <v>1686461.31</v>
      </c>
      <c r="I438" s="85">
        <v>1686461.31</v>
      </c>
      <c r="J438" s="85">
        <v>378501.9</v>
      </c>
      <c r="K438" s="110">
        <v>18.6311505001573</v>
      </c>
      <c r="L438" s="85">
        <v>378501.9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1837</v>
      </c>
      <c r="D439" s="16" t="s">
        <v>2255</v>
      </c>
      <c r="E439" s="85">
        <v>0</v>
      </c>
      <c r="F439" s="85">
        <v>440381.59</v>
      </c>
      <c r="G439" s="85">
        <v>440381.59</v>
      </c>
      <c r="H439" s="85">
        <v>440381.59</v>
      </c>
      <c r="I439" s="85">
        <v>440381.59</v>
      </c>
      <c r="J439" s="85">
        <v>0</v>
      </c>
      <c r="K439" s="110">
        <v>0</v>
      </c>
      <c r="L439" s="85">
        <v>0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1838</v>
      </c>
      <c r="D440" s="16" t="s">
        <v>1839</v>
      </c>
      <c r="E440" s="85">
        <v>0</v>
      </c>
      <c r="F440" s="85">
        <v>3546948.39</v>
      </c>
      <c r="G440" s="85">
        <v>3546948.39</v>
      </c>
      <c r="H440" s="85">
        <v>3259175.94</v>
      </c>
      <c r="I440" s="85">
        <v>3259175.44</v>
      </c>
      <c r="J440" s="85">
        <v>731221.01</v>
      </c>
      <c r="K440" s="110">
        <v>20.615496184312999</v>
      </c>
      <c r="L440" s="85">
        <v>731221.01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1840</v>
      </c>
      <c r="D441" s="16" t="s">
        <v>1841</v>
      </c>
      <c r="E441" s="85">
        <v>0</v>
      </c>
      <c r="F441" s="85">
        <v>1016727.41</v>
      </c>
      <c r="G441" s="85">
        <v>1016727.41</v>
      </c>
      <c r="H441" s="85">
        <v>988693.43</v>
      </c>
      <c r="I441" s="85">
        <v>988693.43</v>
      </c>
      <c r="J441" s="85">
        <v>246573.97</v>
      </c>
      <c r="K441" s="110">
        <v>24.251728395912899</v>
      </c>
      <c r="L441" s="85">
        <v>246573.97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1842</v>
      </c>
      <c r="D442" s="16" t="s">
        <v>1843</v>
      </c>
      <c r="E442" s="85">
        <v>0</v>
      </c>
      <c r="F442" s="85">
        <v>560472.21</v>
      </c>
      <c r="G442" s="85">
        <v>560472.21</v>
      </c>
      <c r="H442" s="85">
        <v>560472.21</v>
      </c>
      <c r="I442" s="85">
        <v>560472.21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1844</v>
      </c>
      <c r="D443" s="16" t="s">
        <v>2256</v>
      </c>
      <c r="E443" s="85">
        <v>536283.01</v>
      </c>
      <c r="F443" s="85">
        <v>804424.52</v>
      </c>
      <c r="G443" s="85">
        <v>1340707.53</v>
      </c>
      <c r="H443" s="85">
        <v>1340707.53</v>
      </c>
      <c r="I443" s="85">
        <v>536283.01</v>
      </c>
      <c r="J443" s="85">
        <v>0</v>
      </c>
      <c r="K443" s="110">
        <v>0</v>
      </c>
      <c r="L443" s="85">
        <v>0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1845</v>
      </c>
      <c r="D444" s="16" t="s">
        <v>1846</v>
      </c>
      <c r="E444" s="85">
        <v>3918929.52</v>
      </c>
      <c r="F444" s="85">
        <v>0</v>
      </c>
      <c r="G444" s="85">
        <v>3918929.52</v>
      </c>
      <c r="H444" s="85">
        <v>3420488.87</v>
      </c>
      <c r="I444" s="85">
        <v>3282663.82</v>
      </c>
      <c r="J444" s="85">
        <v>1097573.75</v>
      </c>
      <c r="K444" s="110">
        <v>28.006978548570601</v>
      </c>
      <c r="L444" s="85">
        <v>904076.05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1847</v>
      </c>
      <c r="D445" s="16" t="s">
        <v>1848</v>
      </c>
      <c r="E445" s="85">
        <v>0</v>
      </c>
      <c r="F445" s="85">
        <v>273809.91999999998</v>
      </c>
      <c r="G445" s="85">
        <v>273809.91999999998</v>
      </c>
      <c r="H445" s="85">
        <v>273809.91999999998</v>
      </c>
      <c r="I445" s="85">
        <v>273809.91999999998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1849</v>
      </c>
      <c r="D446" s="16" t="s">
        <v>1850</v>
      </c>
      <c r="E446" s="85">
        <v>583822.53</v>
      </c>
      <c r="F446" s="85">
        <v>0</v>
      </c>
      <c r="G446" s="85">
        <v>583822.53</v>
      </c>
      <c r="H446" s="85">
        <v>216675.01</v>
      </c>
      <c r="I446" s="85">
        <v>216675.01</v>
      </c>
      <c r="J446" s="85">
        <v>7031.55</v>
      </c>
      <c r="K446" s="110">
        <v>1.20439853528777</v>
      </c>
      <c r="L446" s="85">
        <v>7031.55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1851</v>
      </c>
      <c r="D447" s="16" t="s">
        <v>2257</v>
      </c>
      <c r="E447" s="85">
        <v>60000</v>
      </c>
      <c r="F447" s="85">
        <v>0</v>
      </c>
      <c r="G447" s="85">
        <v>60000</v>
      </c>
      <c r="H447" s="85">
        <v>44998.96</v>
      </c>
      <c r="I447" s="85">
        <v>44998.96</v>
      </c>
      <c r="J447" s="85">
        <v>0</v>
      </c>
      <c r="K447" s="110">
        <v>0</v>
      </c>
      <c r="L447" s="85">
        <v>0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1852</v>
      </c>
      <c r="D448" s="16" t="s">
        <v>1853</v>
      </c>
      <c r="E448" s="85">
        <v>1000000</v>
      </c>
      <c r="F448" s="85">
        <v>1605308.49</v>
      </c>
      <c r="G448" s="85">
        <v>2605308.4900000002</v>
      </c>
      <c r="H448" s="85">
        <v>0</v>
      </c>
      <c r="I448" s="85">
        <v>0</v>
      </c>
      <c r="J448" s="85">
        <v>0</v>
      </c>
      <c r="K448" s="110">
        <v>0</v>
      </c>
      <c r="L448" s="85">
        <v>0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1854</v>
      </c>
      <c r="D449" s="16" t="s">
        <v>1855</v>
      </c>
      <c r="E449" s="85">
        <v>100000</v>
      </c>
      <c r="F449" s="85">
        <v>0</v>
      </c>
      <c r="G449" s="85">
        <v>100000</v>
      </c>
      <c r="H449" s="85">
        <v>0</v>
      </c>
      <c r="I449" s="85">
        <v>0</v>
      </c>
      <c r="J449" s="85">
        <v>0</v>
      </c>
      <c r="K449" s="110">
        <v>0</v>
      </c>
      <c r="L449" s="85">
        <v>0</v>
      </c>
    </row>
    <row r="450" spans="1:12" s="88" customFormat="1" ht="13.8" x14ac:dyDescent="0.2">
      <c r="A450" s="37" t="s">
        <v>68</v>
      </c>
      <c r="B450" s="16" t="s">
        <v>68</v>
      </c>
      <c r="C450" s="16" t="s">
        <v>1856</v>
      </c>
      <c r="D450" s="16" t="s">
        <v>1857</v>
      </c>
      <c r="E450" s="85">
        <v>279225</v>
      </c>
      <c r="F450" s="85">
        <v>0</v>
      </c>
      <c r="G450" s="85">
        <v>279225</v>
      </c>
      <c r="H450" s="85">
        <v>28900</v>
      </c>
      <c r="I450" s="85">
        <v>28900</v>
      </c>
      <c r="J450" s="85">
        <v>0</v>
      </c>
      <c r="K450" s="110">
        <v>0</v>
      </c>
      <c r="L450" s="85">
        <v>0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1858</v>
      </c>
      <c r="D451" s="16" t="s">
        <v>1859</v>
      </c>
      <c r="E451" s="85">
        <v>132500</v>
      </c>
      <c r="F451" s="85">
        <v>4825.9799999999996</v>
      </c>
      <c r="G451" s="85">
        <v>137325.98000000001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1860</v>
      </c>
      <c r="D452" s="16" t="s">
        <v>1861</v>
      </c>
      <c r="E452" s="85">
        <v>600000</v>
      </c>
      <c r="F452" s="85">
        <v>0</v>
      </c>
      <c r="G452" s="85">
        <v>600000</v>
      </c>
      <c r="H452" s="85">
        <v>99786.86</v>
      </c>
      <c r="I452" s="85">
        <v>99786.86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1862</v>
      </c>
      <c r="D453" s="16" t="s">
        <v>1863</v>
      </c>
      <c r="E453" s="85">
        <v>245542</v>
      </c>
      <c r="F453" s="85">
        <v>0</v>
      </c>
      <c r="G453" s="85">
        <v>245542</v>
      </c>
      <c r="H453" s="85">
        <v>67638.34</v>
      </c>
      <c r="I453" s="85">
        <v>67638.34</v>
      </c>
      <c r="J453" s="85">
        <v>0</v>
      </c>
      <c r="K453" s="110">
        <v>0</v>
      </c>
      <c r="L453" s="85">
        <v>0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1864</v>
      </c>
      <c r="D454" s="16" t="s">
        <v>1865</v>
      </c>
      <c r="E454" s="85">
        <v>49491</v>
      </c>
      <c r="F454" s="85">
        <v>0</v>
      </c>
      <c r="G454" s="85">
        <v>49491</v>
      </c>
      <c r="H454" s="85">
        <v>0</v>
      </c>
      <c r="I454" s="85">
        <v>0</v>
      </c>
      <c r="J454" s="85">
        <v>0</v>
      </c>
      <c r="K454" s="110">
        <v>0</v>
      </c>
      <c r="L454" s="85">
        <v>0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1866</v>
      </c>
      <c r="D455" s="16" t="s">
        <v>2258</v>
      </c>
      <c r="E455" s="85">
        <v>0</v>
      </c>
      <c r="F455" s="85">
        <v>0</v>
      </c>
      <c r="G455" s="85">
        <v>0</v>
      </c>
      <c r="H455" s="85">
        <v>62915.41</v>
      </c>
      <c r="I455" s="85">
        <v>62915.41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1867</v>
      </c>
      <c r="D456" s="16" t="s">
        <v>2259</v>
      </c>
      <c r="E456" s="85">
        <v>1660649.53</v>
      </c>
      <c r="F456" s="85">
        <v>2383246.5099999998</v>
      </c>
      <c r="G456" s="85">
        <v>4043896.04</v>
      </c>
      <c r="H456" s="85">
        <v>1897651.21</v>
      </c>
      <c r="I456" s="85">
        <v>1897651.21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1868</v>
      </c>
      <c r="D457" s="16" t="s">
        <v>2260</v>
      </c>
      <c r="E457" s="85">
        <v>0</v>
      </c>
      <c r="F457" s="85">
        <v>94587.43</v>
      </c>
      <c r="G457" s="85">
        <v>94587.43</v>
      </c>
      <c r="H457" s="85">
        <v>94587.43</v>
      </c>
      <c r="I457" s="85">
        <v>94587.43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1869</v>
      </c>
      <c r="D458" s="16" t="s">
        <v>1870</v>
      </c>
      <c r="E458" s="85">
        <v>125000</v>
      </c>
      <c r="F458" s="85">
        <v>322961.91999999998</v>
      </c>
      <c r="G458" s="85">
        <v>447961.92</v>
      </c>
      <c r="H458" s="85">
        <v>447961.92</v>
      </c>
      <c r="I458" s="85">
        <v>447961.92</v>
      </c>
      <c r="J458" s="85">
        <v>154953.16</v>
      </c>
      <c r="K458" s="110">
        <v>34.5906991379982</v>
      </c>
      <c r="L458" s="85">
        <v>154953.16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1871</v>
      </c>
      <c r="D459" s="16" t="s">
        <v>1872</v>
      </c>
      <c r="E459" s="85">
        <v>0</v>
      </c>
      <c r="F459" s="85">
        <v>0</v>
      </c>
      <c r="G459" s="85">
        <v>0</v>
      </c>
      <c r="H459" s="85">
        <v>307074.03000000003</v>
      </c>
      <c r="I459" s="85">
        <v>307074.03000000003</v>
      </c>
      <c r="J459" s="85">
        <v>0</v>
      </c>
      <c r="K459" s="110">
        <v>0</v>
      </c>
      <c r="L459" s="85">
        <v>0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1873</v>
      </c>
      <c r="D460" s="16" t="s">
        <v>1874</v>
      </c>
      <c r="E460" s="85">
        <v>0</v>
      </c>
      <c r="F460" s="85">
        <v>0</v>
      </c>
      <c r="G460" s="85">
        <v>0</v>
      </c>
      <c r="H460" s="85">
        <v>27816.639999999999</v>
      </c>
      <c r="I460" s="85">
        <v>27816.639999999999</v>
      </c>
      <c r="J460" s="85">
        <v>0</v>
      </c>
      <c r="K460" s="110">
        <v>0</v>
      </c>
      <c r="L460" s="85">
        <v>0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1875</v>
      </c>
      <c r="D461" s="16" t="s">
        <v>1876</v>
      </c>
      <c r="E461" s="85">
        <v>0</v>
      </c>
      <c r="F461" s="85">
        <v>0</v>
      </c>
      <c r="G461" s="85">
        <v>0</v>
      </c>
      <c r="H461" s="85">
        <v>75687.02</v>
      </c>
      <c r="I461" s="85">
        <v>75687.02</v>
      </c>
      <c r="J461" s="85">
        <v>0</v>
      </c>
      <c r="K461" s="110">
        <v>0</v>
      </c>
      <c r="L461" s="85">
        <v>0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1877</v>
      </c>
      <c r="D462" s="16" t="s">
        <v>1878</v>
      </c>
      <c r="E462" s="85">
        <v>0</v>
      </c>
      <c r="F462" s="85">
        <v>0</v>
      </c>
      <c r="G462" s="85">
        <v>0</v>
      </c>
      <c r="H462" s="85">
        <v>37093.39</v>
      </c>
      <c r="I462" s="85">
        <v>37093.39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1879</v>
      </c>
      <c r="D463" s="16" t="s">
        <v>1880</v>
      </c>
      <c r="E463" s="85">
        <v>0</v>
      </c>
      <c r="F463" s="85">
        <v>0</v>
      </c>
      <c r="G463" s="85">
        <v>0</v>
      </c>
      <c r="H463" s="85">
        <v>86709.3</v>
      </c>
      <c r="I463" s="85">
        <v>86709.3</v>
      </c>
      <c r="J463" s="85">
        <v>0</v>
      </c>
      <c r="K463" s="110">
        <v>0</v>
      </c>
      <c r="L463" s="85">
        <v>0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1881</v>
      </c>
      <c r="D464" s="16" t="s">
        <v>1882</v>
      </c>
      <c r="E464" s="85">
        <v>0</v>
      </c>
      <c r="F464" s="85">
        <v>0</v>
      </c>
      <c r="G464" s="85">
        <v>0</v>
      </c>
      <c r="H464" s="85">
        <v>23555.07</v>
      </c>
      <c r="I464" s="85">
        <v>23555.07</v>
      </c>
      <c r="J464" s="85">
        <v>0</v>
      </c>
      <c r="K464" s="110">
        <v>0</v>
      </c>
      <c r="L464" s="85">
        <v>0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1883</v>
      </c>
      <c r="D465" s="16" t="s">
        <v>1884</v>
      </c>
      <c r="E465" s="85">
        <v>60000</v>
      </c>
      <c r="F465" s="85">
        <v>19026.5</v>
      </c>
      <c r="G465" s="85">
        <v>79026.5</v>
      </c>
      <c r="H465" s="85">
        <v>60000</v>
      </c>
      <c r="I465" s="85">
        <v>60000</v>
      </c>
      <c r="J465" s="85">
        <v>34395.68</v>
      </c>
      <c r="K465" s="110">
        <v>43.524235541242497</v>
      </c>
      <c r="L465" s="85">
        <v>25310.12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1885</v>
      </c>
      <c r="D466" s="16" t="s">
        <v>1886</v>
      </c>
      <c r="E466" s="85">
        <v>175000</v>
      </c>
      <c r="F466" s="85">
        <v>-4825.9799999999996</v>
      </c>
      <c r="G466" s="85">
        <v>170174.02</v>
      </c>
      <c r="H466" s="85">
        <v>16206.44</v>
      </c>
      <c r="I466" s="85">
        <v>16206.44</v>
      </c>
      <c r="J466" s="85">
        <v>16206.44</v>
      </c>
      <c r="K466" s="110">
        <v>9.5234513470387494</v>
      </c>
      <c r="L466" s="85">
        <v>16206.44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1887</v>
      </c>
      <c r="D467" s="16" t="s">
        <v>1888</v>
      </c>
      <c r="E467" s="85">
        <v>81142</v>
      </c>
      <c r="F467" s="85">
        <v>0</v>
      </c>
      <c r="G467" s="85">
        <v>81142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1889</v>
      </c>
      <c r="D468" s="16" t="s">
        <v>1890</v>
      </c>
      <c r="E468" s="85">
        <v>274000</v>
      </c>
      <c r="F468" s="85">
        <v>0</v>
      </c>
      <c r="G468" s="85">
        <v>274000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1891</v>
      </c>
      <c r="D469" s="16" t="s">
        <v>1892</v>
      </c>
      <c r="E469" s="85">
        <v>100000</v>
      </c>
      <c r="F469" s="85">
        <v>0</v>
      </c>
      <c r="G469" s="85">
        <v>100000</v>
      </c>
      <c r="H469" s="85">
        <v>48398.79</v>
      </c>
      <c r="I469" s="85">
        <v>48398.79</v>
      </c>
      <c r="J469" s="85">
        <v>0</v>
      </c>
      <c r="K469" s="110">
        <v>0</v>
      </c>
      <c r="L469" s="85">
        <v>0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1893</v>
      </c>
      <c r="D470" s="16" t="s">
        <v>1894</v>
      </c>
      <c r="E470" s="85">
        <v>1000000</v>
      </c>
      <c r="F470" s="85">
        <v>0</v>
      </c>
      <c r="G470" s="85">
        <v>1000000</v>
      </c>
      <c r="H470" s="85">
        <v>58180.49</v>
      </c>
      <c r="I470" s="85">
        <v>58180.49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1895</v>
      </c>
      <c r="D471" s="16" t="s">
        <v>1896</v>
      </c>
      <c r="E471" s="85">
        <v>500000</v>
      </c>
      <c r="F471" s="85">
        <v>0</v>
      </c>
      <c r="G471" s="85">
        <v>500000</v>
      </c>
      <c r="H471" s="85">
        <v>57065</v>
      </c>
      <c r="I471" s="85">
        <v>32065</v>
      </c>
      <c r="J471" s="85">
        <v>0</v>
      </c>
      <c r="K471" s="110">
        <v>0</v>
      </c>
      <c r="L471" s="85">
        <v>0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1897</v>
      </c>
      <c r="D472" s="16" t="s">
        <v>1898</v>
      </c>
      <c r="E472" s="85">
        <v>12000</v>
      </c>
      <c r="F472" s="85">
        <v>0</v>
      </c>
      <c r="G472" s="85">
        <v>12000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1899</v>
      </c>
      <c r="D473" s="16" t="s">
        <v>1900</v>
      </c>
      <c r="E473" s="85">
        <v>502881.49</v>
      </c>
      <c r="F473" s="85">
        <v>0</v>
      </c>
      <c r="G473" s="85">
        <v>502881.49</v>
      </c>
      <c r="H473" s="85">
        <v>80030.600000000006</v>
      </c>
      <c r="I473" s="85">
        <v>80030.600000000006</v>
      </c>
      <c r="J473" s="85">
        <v>4389</v>
      </c>
      <c r="K473" s="110">
        <v>0.87277024254760005</v>
      </c>
      <c r="L473" s="85">
        <v>4389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1901</v>
      </c>
      <c r="D474" s="16" t="s">
        <v>1902</v>
      </c>
      <c r="E474" s="85">
        <v>15000</v>
      </c>
      <c r="F474" s="85">
        <v>0</v>
      </c>
      <c r="G474" s="85">
        <v>15000</v>
      </c>
      <c r="H474" s="85">
        <v>0</v>
      </c>
      <c r="I474" s="85">
        <v>0</v>
      </c>
      <c r="J474" s="85">
        <v>0</v>
      </c>
      <c r="K474" s="110">
        <v>0</v>
      </c>
      <c r="L474" s="85">
        <v>0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1903</v>
      </c>
      <c r="D475" s="16" t="s">
        <v>1904</v>
      </c>
      <c r="E475" s="85">
        <v>45000</v>
      </c>
      <c r="F475" s="85">
        <v>0</v>
      </c>
      <c r="G475" s="85">
        <v>45000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1905</v>
      </c>
      <c r="D476" s="16" t="s">
        <v>1906</v>
      </c>
      <c r="E476" s="85">
        <v>14000</v>
      </c>
      <c r="F476" s="85">
        <v>0</v>
      </c>
      <c r="G476" s="85">
        <v>14000</v>
      </c>
      <c r="H476" s="85">
        <v>0</v>
      </c>
      <c r="I476" s="85">
        <v>0</v>
      </c>
      <c r="J476" s="85">
        <v>0</v>
      </c>
      <c r="K476" s="110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1907</v>
      </c>
      <c r="D477" s="16" t="s">
        <v>1908</v>
      </c>
      <c r="E477" s="85">
        <v>218160</v>
      </c>
      <c r="F477" s="85">
        <v>-218160</v>
      </c>
      <c r="G477" s="85">
        <v>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1909</v>
      </c>
      <c r="D478" s="16" t="s">
        <v>1910</v>
      </c>
      <c r="E478" s="85">
        <v>600000</v>
      </c>
      <c r="F478" s="85">
        <v>0</v>
      </c>
      <c r="G478" s="85">
        <v>600000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1911</v>
      </c>
      <c r="D479" s="16" t="s">
        <v>1912</v>
      </c>
      <c r="E479" s="85">
        <v>80000</v>
      </c>
      <c r="F479" s="85">
        <v>0</v>
      </c>
      <c r="G479" s="85">
        <v>80000</v>
      </c>
      <c r="H479" s="85">
        <v>0</v>
      </c>
      <c r="I479" s="85">
        <v>0</v>
      </c>
      <c r="J479" s="85">
        <v>0</v>
      </c>
      <c r="K479" s="110">
        <v>0</v>
      </c>
      <c r="L479" s="85">
        <v>0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1913</v>
      </c>
      <c r="D480" s="16" t="s">
        <v>1914</v>
      </c>
      <c r="E480" s="85">
        <v>581840</v>
      </c>
      <c r="F480" s="85">
        <v>218160</v>
      </c>
      <c r="G480" s="85">
        <v>800000</v>
      </c>
      <c r="H480" s="85">
        <v>173341.89</v>
      </c>
      <c r="I480" s="85">
        <v>173341.89</v>
      </c>
      <c r="J480" s="85">
        <v>0</v>
      </c>
      <c r="K480" s="110">
        <v>0</v>
      </c>
      <c r="L480" s="85">
        <v>0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1915</v>
      </c>
      <c r="D481" s="16" t="s">
        <v>1916</v>
      </c>
      <c r="E481" s="85">
        <v>157693.5</v>
      </c>
      <c r="F481" s="85">
        <v>-157693.5</v>
      </c>
      <c r="G481" s="85">
        <v>0</v>
      </c>
      <c r="H481" s="85">
        <v>0</v>
      </c>
      <c r="I481" s="85">
        <v>0</v>
      </c>
      <c r="J481" s="85">
        <v>0</v>
      </c>
      <c r="K481" s="110">
        <v>0</v>
      </c>
      <c r="L481" s="85">
        <v>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1917</v>
      </c>
      <c r="D482" s="16" t="s">
        <v>1918</v>
      </c>
      <c r="E482" s="85">
        <v>256069.72</v>
      </c>
      <c r="F482" s="85">
        <v>-6069.72</v>
      </c>
      <c r="G482" s="85">
        <v>250000</v>
      </c>
      <c r="H482" s="85">
        <v>0</v>
      </c>
      <c r="I482" s="85">
        <v>0</v>
      </c>
      <c r="J482" s="85">
        <v>0</v>
      </c>
      <c r="K482" s="110">
        <v>0</v>
      </c>
      <c r="L482" s="85">
        <v>0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1919</v>
      </c>
      <c r="D483" s="16" t="s">
        <v>1920</v>
      </c>
      <c r="E483" s="85">
        <v>15000</v>
      </c>
      <c r="F483" s="85">
        <v>0</v>
      </c>
      <c r="G483" s="85">
        <v>15000</v>
      </c>
      <c r="H483" s="85">
        <v>0</v>
      </c>
      <c r="I483" s="85">
        <v>0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1921</v>
      </c>
      <c r="D484" s="16" t="s">
        <v>1922</v>
      </c>
      <c r="E484" s="85">
        <v>150000</v>
      </c>
      <c r="F484" s="85">
        <v>0</v>
      </c>
      <c r="G484" s="85">
        <v>150000</v>
      </c>
      <c r="H484" s="85">
        <v>17681.099999999999</v>
      </c>
      <c r="I484" s="85">
        <v>17681.099999999999</v>
      </c>
      <c r="J484" s="85">
        <v>0</v>
      </c>
      <c r="K484" s="110">
        <v>0</v>
      </c>
      <c r="L484" s="85">
        <v>0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1923</v>
      </c>
      <c r="D485" s="16" t="s">
        <v>1924</v>
      </c>
      <c r="E485" s="85">
        <v>0</v>
      </c>
      <c r="F485" s="85">
        <v>0</v>
      </c>
      <c r="G485" s="85">
        <v>0</v>
      </c>
      <c r="H485" s="85">
        <v>50221.82</v>
      </c>
      <c r="I485" s="85">
        <v>49829.78</v>
      </c>
      <c r="J485" s="85">
        <v>0</v>
      </c>
      <c r="K485" s="110">
        <v>0</v>
      </c>
      <c r="L485" s="85">
        <v>0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1925</v>
      </c>
      <c r="D486" s="16" t="s">
        <v>2261</v>
      </c>
      <c r="E486" s="85">
        <v>1000000</v>
      </c>
      <c r="F486" s="85">
        <v>-396402.99</v>
      </c>
      <c r="G486" s="85">
        <v>603597.01</v>
      </c>
      <c r="H486" s="85">
        <v>0</v>
      </c>
      <c r="I486" s="85">
        <v>0</v>
      </c>
      <c r="J486" s="85">
        <v>0</v>
      </c>
      <c r="K486" s="110">
        <v>0</v>
      </c>
      <c r="L486" s="85">
        <v>0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1926</v>
      </c>
      <c r="D487" s="16" t="s">
        <v>1927</v>
      </c>
      <c r="E487" s="85">
        <v>0</v>
      </c>
      <c r="F487" s="85">
        <v>3957.11</v>
      </c>
      <c r="G487" s="85">
        <v>3957.11</v>
      </c>
      <c r="H487" s="85">
        <v>3597.11</v>
      </c>
      <c r="I487" s="85">
        <v>3597.11</v>
      </c>
      <c r="J487" s="85">
        <v>3597.11</v>
      </c>
      <c r="K487" s="110">
        <v>90.902451536601205</v>
      </c>
      <c r="L487" s="85">
        <v>3597.11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1928</v>
      </c>
      <c r="D488" s="16" t="s">
        <v>2262</v>
      </c>
      <c r="E488" s="85">
        <v>0</v>
      </c>
      <c r="F488" s="85">
        <v>0</v>
      </c>
      <c r="G488" s="85">
        <v>0</v>
      </c>
      <c r="H488" s="85">
        <v>500000.55</v>
      </c>
      <c r="I488" s="85">
        <v>500000.55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1929</v>
      </c>
      <c r="D489" s="16" t="s">
        <v>1930</v>
      </c>
      <c r="E489" s="85">
        <v>0</v>
      </c>
      <c r="F489" s="85">
        <v>0</v>
      </c>
      <c r="G489" s="85">
        <v>0</v>
      </c>
      <c r="H489" s="85">
        <v>15214.61</v>
      </c>
      <c r="I489" s="85">
        <v>15214.61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1931</v>
      </c>
      <c r="D490" s="16" t="s">
        <v>1932</v>
      </c>
      <c r="E490" s="85">
        <v>0</v>
      </c>
      <c r="F490" s="85">
        <v>0</v>
      </c>
      <c r="G490" s="85">
        <v>0</v>
      </c>
      <c r="H490" s="85">
        <v>94122.880000000005</v>
      </c>
      <c r="I490" s="85">
        <v>94122.880000000005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1933</v>
      </c>
      <c r="D491" s="16" t="s">
        <v>1934</v>
      </c>
      <c r="E491" s="85">
        <v>0</v>
      </c>
      <c r="F491" s="85">
        <v>2000000</v>
      </c>
      <c r="G491" s="85">
        <v>2000000</v>
      </c>
      <c r="H491" s="85">
        <v>3630</v>
      </c>
      <c r="I491" s="85">
        <v>3630</v>
      </c>
      <c r="J491" s="85">
        <v>3630</v>
      </c>
      <c r="K491" s="110">
        <v>0.18149999999999999</v>
      </c>
      <c r="L491" s="85">
        <v>3630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1935</v>
      </c>
      <c r="D492" s="16" t="s">
        <v>1936</v>
      </c>
      <c r="E492" s="85">
        <v>0</v>
      </c>
      <c r="F492" s="85">
        <v>0</v>
      </c>
      <c r="G492" s="85">
        <v>0</v>
      </c>
      <c r="H492" s="85">
        <v>35925.56</v>
      </c>
      <c r="I492" s="85">
        <v>35925.56</v>
      </c>
      <c r="J492" s="85">
        <v>0</v>
      </c>
      <c r="K492" s="110">
        <v>0</v>
      </c>
      <c r="L492" s="85">
        <v>0</v>
      </c>
    </row>
    <row r="493" spans="1:12" s="88" customFormat="1" ht="13.8" x14ac:dyDescent="0.2">
      <c r="A493" s="37" t="s">
        <v>68</v>
      </c>
      <c r="B493" s="16" t="s">
        <v>68</v>
      </c>
      <c r="C493" s="27" t="s">
        <v>125</v>
      </c>
      <c r="D493" s="27" t="s">
        <v>68</v>
      </c>
      <c r="E493" s="90">
        <v>30430692.699999999</v>
      </c>
      <c r="F493" s="90">
        <v>13861072.550000001</v>
      </c>
      <c r="G493" s="90">
        <v>44291765.25</v>
      </c>
      <c r="H493" s="90">
        <v>25816537.559999999</v>
      </c>
      <c r="I493" s="90">
        <v>24756511.949999999</v>
      </c>
      <c r="J493" s="90">
        <v>5183419.25</v>
      </c>
      <c r="K493" s="111">
        <v>11.702896059217201</v>
      </c>
      <c r="L493" s="90">
        <v>4884872.3</v>
      </c>
    </row>
    <row r="494" spans="1:12" s="88" customFormat="1" ht="13.8" x14ac:dyDescent="0.2">
      <c r="A494" s="37" t="s">
        <v>454</v>
      </c>
      <c r="B494" s="16" t="s">
        <v>455</v>
      </c>
      <c r="C494" s="16" t="s">
        <v>1937</v>
      </c>
      <c r="D494" s="16" t="s">
        <v>2263</v>
      </c>
      <c r="E494" s="85">
        <v>10610000</v>
      </c>
      <c r="F494" s="85">
        <v>0</v>
      </c>
      <c r="G494" s="85">
        <v>10610000</v>
      </c>
      <c r="H494" s="85">
        <v>0</v>
      </c>
      <c r="I494" s="85">
        <v>0</v>
      </c>
      <c r="J494" s="85">
        <v>0</v>
      </c>
      <c r="K494" s="110">
        <v>0</v>
      </c>
      <c r="L494" s="85">
        <v>0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1938</v>
      </c>
      <c r="D495" s="16" t="s">
        <v>1939</v>
      </c>
      <c r="E495" s="85">
        <v>710000</v>
      </c>
      <c r="F495" s="85">
        <v>-710000</v>
      </c>
      <c r="G495" s="85">
        <v>0</v>
      </c>
      <c r="H495" s="85">
        <v>0</v>
      </c>
      <c r="I495" s="85">
        <v>0</v>
      </c>
      <c r="J495" s="85">
        <v>0</v>
      </c>
      <c r="K495" s="110">
        <v>0</v>
      </c>
      <c r="L495" s="85">
        <v>0</v>
      </c>
    </row>
    <row r="496" spans="1:12" s="88" customFormat="1" ht="13.8" x14ac:dyDescent="0.2">
      <c r="A496" s="37" t="s">
        <v>68</v>
      </c>
      <c r="B496" s="16" t="s">
        <v>68</v>
      </c>
      <c r="C496" s="27" t="s">
        <v>125</v>
      </c>
      <c r="D496" s="27" t="s">
        <v>68</v>
      </c>
      <c r="E496" s="90">
        <v>11320000</v>
      </c>
      <c r="F496" s="90">
        <v>-710000</v>
      </c>
      <c r="G496" s="90">
        <v>10610000</v>
      </c>
      <c r="H496" s="90">
        <v>0</v>
      </c>
      <c r="I496" s="90">
        <v>0</v>
      </c>
      <c r="J496" s="90">
        <v>0</v>
      </c>
      <c r="K496" s="111">
        <v>0</v>
      </c>
      <c r="L496" s="90">
        <v>0</v>
      </c>
    </row>
    <row r="497" spans="1:12" s="88" customFormat="1" ht="13.8" x14ac:dyDescent="0.2">
      <c r="A497" s="37" t="s">
        <v>456</v>
      </c>
      <c r="B497" s="16" t="s">
        <v>457</v>
      </c>
      <c r="C497" s="16" t="s">
        <v>1940</v>
      </c>
      <c r="D497" s="16" t="s">
        <v>1941</v>
      </c>
      <c r="E497" s="85">
        <v>3075921.28</v>
      </c>
      <c r="F497" s="85">
        <v>749567.73</v>
      </c>
      <c r="G497" s="85">
        <v>3825489.01</v>
      </c>
      <c r="H497" s="85">
        <v>1462942.8</v>
      </c>
      <c r="I497" s="85">
        <v>848419.74</v>
      </c>
      <c r="J497" s="85">
        <v>169787.9</v>
      </c>
      <c r="K497" s="110">
        <v>4.4383319245243404</v>
      </c>
      <c r="L497" s="85">
        <v>169787.9</v>
      </c>
    </row>
    <row r="498" spans="1:12" s="88" customFormat="1" ht="13.8" x14ac:dyDescent="0.2">
      <c r="A498" s="37" t="s">
        <v>68</v>
      </c>
      <c r="B498" s="16" t="s">
        <v>68</v>
      </c>
      <c r="C498" s="27" t="s">
        <v>125</v>
      </c>
      <c r="D498" s="27" t="s">
        <v>68</v>
      </c>
      <c r="E498" s="90">
        <v>3075921.28</v>
      </c>
      <c r="F498" s="90">
        <v>749567.73</v>
      </c>
      <c r="G498" s="90">
        <v>3825489.01</v>
      </c>
      <c r="H498" s="90">
        <v>1462942.8</v>
      </c>
      <c r="I498" s="90">
        <v>848419.74</v>
      </c>
      <c r="J498" s="90">
        <v>169787.9</v>
      </c>
      <c r="K498" s="111">
        <v>4.4383319245243404</v>
      </c>
      <c r="L498" s="90">
        <v>169787.9</v>
      </c>
    </row>
    <row r="499" spans="1:12" s="88" customFormat="1" ht="13.8" x14ac:dyDescent="0.2">
      <c r="A499" s="37" t="s">
        <v>458</v>
      </c>
      <c r="B499" s="16" t="s">
        <v>459</v>
      </c>
      <c r="C499" s="16" t="s">
        <v>1942</v>
      </c>
      <c r="D499" s="16" t="s">
        <v>1943</v>
      </c>
      <c r="E499" s="85">
        <v>25963301.02</v>
      </c>
      <c r="F499" s="85">
        <v>-3126853.1</v>
      </c>
      <c r="G499" s="85">
        <v>22836447.920000002</v>
      </c>
      <c r="H499" s="85">
        <v>19299400.100000001</v>
      </c>
      <c r="I499" s="85">
        <v>19299400.100000001</v>
      </c>
      <c r="J499" s="85">
        <v>11943304.810000001</v>
      </c>
      <c r="K499" s="110">
        <v>52.299310522544701</v>
      </c>
      <c r="L499" s="85">
        <v>11943304.810000001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1944</v>
      </c>
      <c r="D500" s="16" t="s">
        <v>1945</v>
      </c>
      <c r="E500" s="85">
        <v>18173401.02</v>
      </c>
      <c r="F500" s="85">
        <v>2438406.38</v>
      </c>
      <c r="G500" s="85">
        <v>20611807.399999999</v>
      </c>
      <c r="H500" s="85">
        <v>14222807.4</v>
      </c>
      <c r="I500" s="85">
        <v>14222807.4</v>
      </c>
      <c r="J500" s="85">
        <v>4394093.54</v>
      </c>
      <c r="K500" s="110">
        <v>21.318332035258599</v>
      </c>
      <c r="L500" s="85">
        <v>4394093.54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1946</v>
      </c>
      <c r="D501" s="16" t="s">
        <v>1947</v>
      </c>
      <c r="E501" s="85">
        <v>0</v>
      </c>
      <c r="F501" s="85">
        <v>20000</v>
      </c>
      <c r="G501" s="85">
        <v>20000</v>
      </c>
      <c r="H501" s="85">
        <v>0</v>
      </c>
      <c r="I501" s="85">
        <v>0</v>
      </c>
      <c r="J501" s="85">
        <v>0</v>
      </c>
      <c r="K501" s="110">
        <v>0</v>
      </c>
      <c r="L501" s="85">
        <v>0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1948</v>
      </c>
      <c r="D502" s="16" t="s">
        <v>1949</v>
      </c>
      <c r="E502" s="85">
        <v>0</v>
      </c>
      <c r="F502" s="85">
        <v>13606.45</v>
      </c>
      <c r="G502" s="85">
        <v>13606.45</v>
      </c>
      <c r="H502" s="85">
        <v>13606.45</v>
      </c>
      <c r="I502" s="85">
        <v>13606.45</v>
      </c>
      <c r="J502" s="85">
        <v>0</v>
      </c>
      <c r="K502" s="110">
        <v>0</v>
      </c>
      <c r="L502" s="85">
        <v>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1950</v>
      </c>
      <c r="D503" s="16" t="s">
        <v>1951</v>
      </c>
      <c r="E503" s="85">
        <v>0</v>
      </c>
      <c r="F503" s="85">
        <v>471999.32</v>
      </c>
      <c r="G503" s="85">
        <v>471999.32</v>
      </c>
      <c r="H503" s="85">
        <v>433580.24</v>
      </c>
      <c r="I503" s="85">
        <v>433580.24</v>
      </c>
      <c r="J503" s="85">
        <v>129219.36</v>
      </c>
      <c r="K503" s="110">
        <v>27.377022492320499</v>
      </c>
      <c r="L503" s="85">
        <v>129219.36</v>
      </c>
    </row>
    <row r="504" spans="1:12" s="88" customFormat="1" ht="13.8" x14ac:dyDescent="0.2">
      <c r="A504" s="37" t="s">
        <v>68</v>
      </c>
      <c r="B504" s="16" t="s">
        <v>68</v>
      </c>
      <c r="C504" s="16" t="s">
        <v>1952</v>
      </c>
      <c r="D504" s="16" t="s">
        <v>1953</v>
      </c>
      <c r="E504" s="85">
        <v>4724980.96</v>
      </c>
      <c r="F504" s="85">
        <v>185294.1</v>
      </c>
      <c r="G504" s="85">
        <v>4910275.0599999996</v>
      </c>
      <c r="H504" s="85">
        <v>4910275.0599999996</v>
      </c>
      <c r="I504" s="85">
        <v>4910275.0599999996</v>
      </c>
      <c r="J504" s="85">
        <v>4533120.8899999997</v>
      </c>
      <c r="K504" s="110">
        <v>92.319082629965706</v>
      </c>
      <c r="L504" s="85">
        <v>4533120.8899999997</v>
      </c>
    </row>
    <row r="505" spans="1:12" s="88" customFormat="1" ht="13.8" x14ac:dyDescent="0.2">
      <c r="A505" s="37" t="s">
        <v>68</v>
      </c>
      <c r="B505" s="16" t="s">
        <v>68</v>
      </c>
      <c r="C505" s="16" t="s">
        <v>1954</v>
      </c>
      <c r="D505" s="16" t="s">
        <v>1955</v>
      </c>
      <c r="E505" s="85">
        <v>0</v>
      </c>
      <c r="F505" s="85">
        <v>108806.29</v>
      </c>
      <c r="G505" s="85">
        <v>108806.29</v>
      </c>
      <c r="H505" s="85">
        <v>108806.29</v>
      </c>
      <c r="I505" s="85">
        <v>108806.29</v>
      </c>
      <c r="J505" s="85">
        <v>108806.29</v>
      </c>
      <c r="K505" s="110">
        <v>100</v>
      </c>
      <c r="L505" s="85">
        <v>108806.29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1956</v>
      </c>
      <c r="D506" s="16" t="s">
        <v>1957</v>
      </c>
      <c r="E506" s="85">
        <v>370000</v>
      </c>
      <c r="F506" s="85">
        <v>297156.07</v>
      </c>
      <c r="G506" s="85">
        <v>667156.06999999995</v>
      </c>
      <c r="H506" s="85">
        <v>204371.61</v>
      </c>
      <c r="I506" s="85">
        <v>204371.61</v>
      </c>
      <c r="J506" s="85">
        <v>51531.22</v>
      </c>
      <c r="K506" s="110">
        <v>7.7240127636101699</v>
      </c>
      <c r="L506" s="85">
        <v>51531.22</v>
      </c>
    </row>
    <row r="507" spans="1:12" s="88" customFormat="1" ht="13.8" x14ac:dyDescent="0.2">
      <c r="A507" s="37" t="s">
        <v>68</v>
      </c>
      <c r="B507" s="16" t="s">
        <v>68</v>
      </c>
      <c r="C507" s="16" t="s">
        <v>1958</v>
      </c>
      <c r="D507" s="16" t="s">
        <v>1959</v>
      </c>
      <c r="E507" s="85">
        <v>0</v>
      </c>
      <c r="F507" s="85">
        <v>0</v>
      </c>
      <c r="G507" s="85">
        <v>0</v>
      </c>
      <c r="H507" s="85">
        <v>82899.429999999993</v>
      </c>
      <c r="I507" s="85">
        <v>82899.429999999993</v>
      </c>
      <c r="J507" s="85">
        <v>82899.429999999993</v>
      </c>
      <c r="K507" s="110">
        <v>0</v>
      </c>
      <c r="L507" s="85">
        <v>82899.429999999993</v>
      </c>
    </row>
    <row r="508" spans="1:12" s="88" customFormat="1" ht="13.8" x14ac:dyDescent="0.2">
      <c r="A508" s="37" t="s">
        <v>68</v>
      </c>
      <c r="B508" s="16" t="s">
        <v>68</v>
      </c>
      <c r="C508" s="16" t="s">
        <v>1960</v>
      </c>
      <c r="D508" s="16" t="s">
        <v>1961</v>
      </c>
      <c r="E508" s="85">
        <v>9386400</v>
      </c>
      <c r="F508" s="85">
        <v>8645471.8200000003</v>
      </c>
      <c r="G508" s="85">
        <v>18031871.82</v>
      </c>
      <c r="H508" s="85">
        <v>4446673.8</v>
      </c>
      <c r="I508" s="85">
        <v>4446673.8</v>
      </c>
      <c r="J508" s="85">
        <v>1484364.94</v>
      </c>
      <c r="K508" s="110">
        <v>8.2318960273088297</v>
      </c>
      <c r="L508" s="85">
        <v>1484364.94</v>
      </c>
    </row>
    <row r="509" spans="1:12" s="88" customFormat="1" ht="13.8" x14ac:dyDescent="0.2">
      <c r="A509" s="37" t="s">
        <v>68</v>
      </c>
      <c r="B509" s="16" t="s">
        <v>68</v>
      </c>
      <c r="C509" s="16" t="s">
        <v>1962</v>
      </c>
      <c r="D509" s="16" t="s">
        <v>1963</v>
      </c>
      <c r="E509" s="85">
        <v>800000</v>
      </c>
      <c r="F509" s="85">
        <v>-567247.29</v>
      </c>
      <c r="G509" s="85">
        <v>232752.71</v>
      </c>
      <c r="H509" s="85">
        <v>0</v>
      </c>
      <c r="I509" s="85">
        <v>0</v>
      </c>
      <c r="J509" s="85">
        <v>0</v>
      </c>
      <c r="K509" s="110">
        <v>0</v>
      </c>
      <c r="L509" s="85">
        <v>0</v>
      </c>
    </row>
    <row r="510" spans="1:12" s="88" customFormat="1" ht="13.8" x14ac:dyDescent="0.2">
      <c r="A510" s="37" t="s">
        <v>68</v>
      </c>
      <c r="B510" s="16" t="s">
        <v>68</v>
      </c>
      <c r="C510" s="16" t="s">
        <v>1964</v>
      </c>
      <c r="D510" s="16" t="s">
        <v>1965</v>
      </c>
      <c r="E510" s="85">
        <v>720000</v>
      </c>
      <c r="F510" s="85">
        <v>-578361.54</v>
      </c>
      <c r="G510" s="85">
        <v>141638.46</v>
      </c>
      <c r="H510" s="85">
        <v>0</v>
      </c>
      <c r="I510" s="85">
        <v>0</v>
      </c>
      <c r="J510" s="85">
        <v>0</v>
      </c>
      <c r="K510" s="110">
        <v>0</v>
      </c>
      <c r="L510" s="85">
        <v>0</v>
      </c>
    </row>
    <row r="511" spans="1:12" s="88" customFormat="1" ht="13.8" x14ac:dyDescent="0.2">
      <c r="A511" s="37" t="s">
        <v>68</v>
      </c>
      <c r="B511" s="16" t="s">
        <v>68</v>
      </c>
      <c r="C511" s="16" t="s">
        <v>1966</v>
      </c>
      <c r="D511" s="16" t="s">
        <v>1967</v>
      </c>
      <c r="E511" s="85">
        <v>17400000</v>
      </c>
      <c r="F511" s="85">
        <v>3446999.39</v>
      </c>
      <c r="G511" s="85">
        <v>20846999.390000001</v>
      </c>
      <c r="H511" s="85">
        <v>7218359.0800000001</v>
      </c>
      <c r="I511" s="85">
        <v>2756354.8</v>
      </c>
      <c r="J511" s="85">
        <v>594784.56000000006</v>
      </c>
      <c r="K511" s="110">
        <v>2.8530943416504799</v>
      </c>
      <c r="L511" s="85">
        <v>590832.69999999995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1968</v>
      </c>
      <c r="D512" s="16" t="s">
        <v>1969</v>
      </c>
      <c r="E512" s="85">
        <v>160000</v>
      </c>
      <c r="F512" s="85">
        <v>-99265.3</v>
      </c>
      <c r="G512" s="85">
        <v>60734.7</v>
      </c>
      <c r="H512" s="85">
        <v>35241.26</v>
      </c>
      <c r="I512" s="85">
        <v>35241.26</v>
      </c>
      <c r="J512" s="85">
        <v>5989.5</v>
      </c>
      <c r="K512" s="110">
        <v>9.8617429574855908</v>
      </c>
      <c r="L512" s="85">
        <v>5989.5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1970</v>
      </c>
      <c r="D513" s="16" t="s">
        <v>1971</v>
      </c>
      <c r="E513" s="85">
        <v>10285714.289999999</v>
      </c>
      <c r="F513" s="85">
        <v>0</v>
      </c>
      <c r="G513" s="85">
        <v>10285714.289999999</v>
      </c>
      <c r="H513" s="85">
        <v>1183658.1100000001</v>
      </c>
      <c r="I513" s="85">
        <v>867399.06</v>
      </c>
      <c r="J513" s="85">
        <v>0</v>
      </c>
      <c r="K513" s="110">
        <v>0</v>
      </c>
      <c r="L513" s="85">
        <v>0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1972</v>
      </c>
      <c r="D514" s="16" t="s">
        <v>1973</v>
      </c>
      <c r="E514" s="85">
        <v>8835840</v>
      </c>
      <c r="F514" s="85">
        <v>1421750</v>
      </c>
      <c r="G514" s="85">
        <v>10257590</v>
      </c>
      <c r="H514" s="85">
        <v>3478750</v>
      </c>
      <c r="I514" s="85">
        <v>0</v>
      </c>
      <c r="J514" s="85">
        <v>0</v>
      </c>
      <c r="K514" s="110">
        <v>0</v>
      </c>
      <c r="L514" s="85">
        <v>0</v>
      </c>
    </row>
    <row r="515" spans="1:12" s="88" customFormat="1" ht="13.8" x14ac:dyDescent="0.2">
      <c r="A515" s="37" t="s">
        <v>68</v>
      </c>
      <c r="B515" s="16" t="s">
        <v>68</v>
      </c>
      <c r="C515" s="16" t="s">
        <v>1974</v>
      </c>
      <c r="D515" s="16" t="s">
        <v>1975</v>
      </c>
      <c r="E515" s="85">
        <v>677600</v>
      </c>
      <c r="F515" s="85">
        <v>2299000</v>
      </c>
      <c r="G515" s="85">
        <v>2976600</v>
      </c>
      <c r="H515" s="85">
        <v>0</v>
      </c>
      <c r="I515" s="85">
        <v>0</v>
      </c>
      <c r="J515" s="85">
        <v>0</v>
      </c>
      <c r="K515" s="110">
        <v>0</v>
      </c>
      <c r="L515" s="85">
        <v>0</v>
      </c>
    </row>
    <row r="516" spans="1:12" ht="13.8" x14ac:dyDescent="0.2">
      <c r="A516" s="37" t="s">
        <v>68</v>
      </c>
      <c r="B516" s="16" t="s">
        <v>68</v>
      </c>
      <c r="C516" s="16" t="s">
        <v>1976</v>
      </c>
      <c r="D516" s="16" t="s">
        <v>1977</v>
      </c>
      <c r="E516" s="85">
        <v>140000</v>
      </c>
      <c r="F516" s="85">
        <v>-140000</v>
      </c>
      <c r="G516" s="85">
        <v>0</v>
      </c>
      <c r="H516" s="85">
        <v>0</v>
      </c>
      <c r="I516" s="85">
        <v>0</v>
      </c>
      <c r="J516" s="85">
        <v>0</v>
      </c>
      <c r="K516" s="110">
        <v>0</v>
      </c>
      <c r="L516" s="85">
        <v>0</v>
      </c>
    </row>
    <row r="517" spans="1:12" ht="13.8" x14ac:dyDescent="0.2">
      <c r="A517" s="37" t="s">
        <v>68</v>
      </c>
      <c r="B517" s="16" t="s">
        <v>68</v>
      </c>
      <c r="C517" s="16" t="s">
        <v>1978</v>
      </c>
      <c r="D517" s="16" t="s">
        <v>1979</v>
      </c>
      <c r="E517" s="85">
        <v>60000</v>
      </c>
      <c r="F517" s="85">
        <v>-60000</v>
      </c>
      <c r="G517" s="85">
        <v>0</v>
      </c>
      <c r="H517" s="85">
        <v>0</v>
      </c>
      <c r="I517" s="85">
        <v>0</v>
      </c>
      <c r="J517" s="85">
        <v>0</v>
      </c>
      <c r="K517" s="110">
        <v>0</v>
      </c>
      <c r="L517" s="85">
        <v>0</v>
      </c>
    </row>
    <row r="518" spans="1:12" ht="13.8" x14ac:dyDescent="0.2">
      <c r="A518" s="37" t="s">
        <v>68</v>
      </c>
      <c r="B518" s="16" t="s">
        <v>68</v>
      </c>
      <c r="C518" s="16" t="s">
        <v>1980</v>
      </c>
      <c r="D518" s="16" t="s">
        <v>1981</v>
      </c>
      <c r="E518" s="85">
        <v>60000</v>
      </c>
      <c r="F518" s="85">
        <v>-60000</v>
      </c>
      <c r="G518" s="85">
        <v>0</v>
      </c>
      <c r="H518" s="85">
        <v>0</v>
      </c>
      <c r="I518" s="85">
        <v>0</v>
      </c>
      <c r="J518" s="85">
        <v>0</v>
      </c>
      <c r="K518" s="110">
        <v>0</v>
      </c>
      <c r="L518" s="85">
        <v>0</v>
      </c>
    </row>
    <row r="519" spans="1:12" ht="13.8" x14ac:dyDescent="0.2">
      <c r="A519" s="37" t="s">
        <v>68</v>
      </c>
      <c r="B519" s="16" t="s">
        <v>68</v>
      </c>
      <c r="C519" s="16" t="s">
        <v>1982</v>
      </c>
      <c r="D519" s="16" t="s">
        <v>1983</v>
      </c>
      <c r="E519" s="85">
        <v>60000</v>
      </c>
      <c r="F519" s="85">
        <v>-60000</v>
      </c>
      <c r="G519" s="85">
        <v>0</v>
      </c>
      <c r="H519" s="85">
        <v>0</v>
      </c>
      <c r="I519" s="85">
        <v>0</v>
      </c>
      <c r="J519" s="85">
        <v>0</v>
      </c>
      <c r="K519" s="110">
        <v>0</v>
      </c>
      <c r="L519" s="85">
        <v>0</v>
      </c>
    </row>
    <row r="520" spans="1:12" ht="13.8" x14ac:dyDescent="0.2">
      <c r="A520" s="37" t="s">
        <v>68</v>
      </c>
      <c r="B520" s="16" t="s">
        <v>68</v>
      </c>
      <c r="C520" s="16" t="s">
        <v>1984</v>
      </c>
      <c r="D520" s="16" t="s">
        <v>1985</v>
      </c>
      <c r="E520" s="85">
        <v>140000</v>
      </c>
      <c r="F520" s="85">
        <v>-140000</v>
      </c>
      <c r="G520" s="85">
        <v>0</v>
      </c>
      <c r="H520" s="85">
        <v>0</v>
      </c>
      <c r="I520" s="85">
        <v>0</v>
      </c>
      <c r="J520" s="85">
        <v>0</v>
      </c>
      <c r="K520" s="110">
        <v>0</v>
      </c>
      <c r="L520" s="85">
        <v>0</v>
      </c>
    </row>
    <row r="521" spans="1:12" ht="13.8" x14ac:dyDescent="0.2">
      <c r="A521" s="37" t="s">
        <v>68</v>
      </c>
      <c r="B521" s="16" t="s">
        <v>68</v>
      </c>
      <c r="C521" s="16" t="s">
        <v>1986</v>
      </c>
      <c r="D521" s="16" t="s">
        <v>1987</v>
      </c>
      <c r="E521" s="85">
        <v>3000000</v>
      </c>
      <c r="F521" s="85">
        <v>-3000000</v>
      </c>
      <c r="G521" s="85">
        <v>0</v>
      </c>
      <c r="H521" s="85">
        <v>0</v>
      </c>
      <c r="I521" s="85">
        <v>0</v>
      </c>
      <c r="J521" s="85">
        <v>0</v>
      </c>
      <c r="K521" s="110">
        <v>0</v>
      </c>
      <c r="L521" s="85">
        <v>0</v>
      </c>
    </row>
    <row r="522" spans="1:12" ht="13.8" x14ac:dyDescent="0.2">
      <c r="A522" s="37" t="s">
        <v>68</v>
      </c>
      <c r="B522" s="16" t="s">
        <v>68</v>
      </c>
      <c r="C522" s="16" t="s">
        <v>1988</v>
      </c>
      <c r="D522" s="16" t="s">
        <v>1989</v>
      </c>
      <c r="E522" s="85">
        <v>0</v>
      </c>
      <c r="F522" s="85">
        <v>726000</v>
      </c>
      <c r="G522" s="85">
        <v>726000</v>
      </c>
      <c r="H522" s="85">
        <v>0</v>
      </c>
      <c r="I522" s="85">
        <v>0</v>
      </c>
      <c r="J522" s="85">
        <v>0</v>
      </c>
      <c r="K522" s="110">
        <v>0</v>
      </c>
      <c r="L522" s="85">
        <v>0</v>
      </c>
    </row>
    <row r="523" spans="1:12" ht="13.8" x14ac:dyDescent="0.2">
      <c r="A523" s="37" t="s">
        <v>68</v>
      </c>
      <c r="B523" s="16" t="s">
        <v>68</v>
      </c>
      <c r="C523" s="16" t="s">
        <v>1990</v>
      </c>
      <c r="D523" s="16" t="s">
        <v>1991</v>
      </c>
      <c r="E523" s="85">
        <v>0</v>
      </c>
      <c r="F523" s="85">
        <v>770101.33</v>
      </c>
      <c r="G523" s="85">
        <v>770101.33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ht="13.8" x14ac:dyDescent="0.2">
      <c r="A524" s="37" t="s">
        <v>68</v>
      </c>
      <c r="B524" s="16" t="s">
        <v>68</v>
      </c>
      <c r="C524" s="27" t="s">
        <v>125</v>
      </c>
      <c r="D524" s="27" t="s">
        <v>68</v>
      </c>
      <c r="E524" s="90">
        <v>100957237.29000001</v>
      </c>
      <c r="F524" s="90">
        <v>13012863.92</v>
      </c>
      <c r="G524" s="90">
        <v>113970101.20999999</v>
      </c>
      <c r="H524" s="90">
        <v>55638428.829999998</v>
      </c>
      <c r="I524" s="90">
        <v>47381415.5</v>
      </c>
      <c r="J524" s="90">
        <v>23328114.539999999</v>
      </c>
      <c r="K524" s="111">
        <v>20.468626676935099</v>
      </c>
      <c r="L524" s="90">
        <v>23324162.68</v>
      </c>
    </row>
    <row r="525" spans="1:12" ht="13.8" x14ac:dyDescent="0.2">
      <c r="A525" s="37" t="s">
        <v>460</v>
      </c>
      <c r="B525" s="16" t="s">
        <v>461</v>
      </c>
      <c r="C525" s="16" t="s">
        <v>1992</v>
      </c>
      <c r="D525" s="16" t="s">
        <v>1993</v>
      </c>
      <c r="E525" s="85">
        <v>675483.95</v>
      </c>
      <c r="F525" s="85">
        <v>106740.95</v>
      </c>
      <c r="G525" s="85">
        <v>782224.9</v>
      </c>
      <c r="H525" s="85">
        <v>756489.06</v>
      </c>
      <c r="I525" s="85">
        <v>756489.06</v>
      </c>
      <c r="J525" s="85">
        <v>412286.43</v>
      </c>
      <c r="K525" s="110">
        <v>52.706891585783097</v>
      </c>
      <c r="L525" s="85">
        <v>412286.43</v>
      </c>
    </row>
    <row r="526" spans="1:12" ht="13.8" x14ac:dyDescent="0.2">
      <c r="A526" s="37" t="s">
        <v>68</v>
      </c>
      <c r="B526" s="16" t="s">
        <v>68</v>
      </c>
      <c r="C526" s="16" t="s">
        <v>1994</v>
      </c>
      <c r="D526" s="16" t="s">
        <v>1995</v>
      </c>
      <c r="E526" s="85">
        <v>4648647.59</v>
      </c>
      <c r="F526" s="85">
        <v>868919.72</v>
      </c>
      <c r="G526" s="85">
        <v>5517567.3099999996</v>
      </c>
      <c r="H526" s="85">
        <v>4604050.07</v>
      </c>
      <c r="I526" s="85">
        <v>4604050.07</v>
      </c>
      <c r="J526" s="85">
        <v>665296.29</v>
      </c>
      <c r="K526" s="110">
        <v>12.0577829434762</v>
      </c>
      <c r="L526" s="85">
        <v>665296.29</v>
      </c>
    </row>
    <row r="527" spans="1:12" ht="13.8" x14ac:dyDescent="0.2">
      <c r="A527" s="37" t="s">
        <v>68</v>
      </c>
      <c r="B527" s="16" t="s">
        <v>68</v>
      </c>
      <c r="C527" s="16" t="s">
        <v>1996</v>
      </c>
      <c r="D527" s="16" t="s">
        <v>1997</v>
      </c>
      <c r="E527" s="85">
        <v>7180017.0099999998</v>
      </c>
      <c r="F527" s="85">
        <v>5301231.93</v>
      </c>
      <c r="G527" s="85">
        <v>12481248.939999999</v>
      </c>
      <c r="H527" s="85">
        <v>6176811.7599999998</v>
      </c>
      <c r="I527" s="85">
        <v>6176811.7599999998</v>
      </c>
      <c r="J527" s="85">
        <v>719097.32</v>
      </c>
      <c r="K527" s="110">
        <v>5.7614211803390196</v>
      </c>
      <c r="L527" s="85">
        <v>719097.32</v>
      </c>
    </row>
    <row r="528" spans="1:12" ht="13.8" x14ac:dyDescent="0.2">
      <c r="A528" s="37" t="s">
        <v>68</v>
      </c>
      <c r="B528" s="16" t="s">
        <v>68</v>
      </c>
      <c r="C528" s="16" t="s">
        <v>1998</v>
      </c>
      <c r="D528" s="16" t="s">
        <v>1999</v>
      </c>
      <c r="E528" s="85">
        <v>20000</v>
      </c>
      <c r="F528" s="85">
        <v>2849.87</v>
      </c>
      <c r="G528" s="85">
        <v>22849.87</v>
      </c>
      <c r="H528" s="85">
        <v>6988.42</v>
      </c>
      <c r="I528" s="85">
        <v>6988.42</v>
      </c>
      <c r="J528" s="85">
        <v>6988.42</v>
      </c>
      <c r="K528" s="110">
        <v>30.5840689684449</v>
      </c>
      <c r="L528" s="85">
        <v>6988.42</v>
      </c>
    </row>
    <row r="529" spans="1:12" ht="13.8" x14ac:dyDescent="0.2">
      <c r="A529" s="37" t="s">
        <v>68</v>
      </c>
      <c r="B529" s="16" t="s">
        <v>68</v>
      </c>
      <c r="C529" s="16" t="s">
        <v>2000</v>
      </c>
      <c r="D529" s="16" t="s">
        <v>2001</v>
      </c>
      <c r="E529" s="85">
        <v>10000</v>
      </c>
      <c r="F529" s="85">
        <v>32069.51</v>
      </c>
      <c r="G529" s="85">
        <v>42069.51</v>
      </c>
      <c r="H529" s="85">
        <v>0</v>
      </c>
      <c r="I529" s="85">
        <v>0</v>
      </c>
      <c r="J529" s="85">
        <v>0</v>
      </c>
      <c r="K529" s="110">
        <v>0</v>
      </c>
      <c r="L529" s="85">
        <v>0</v>
      </c>
    </row>
    <row r="530" spans="1:12" ht="13.8" x14ac:dyDescent="0.2">
      <c r="A530" s="37" t="s">
        <v>68</v>
      </c>
      <c r="B530" s="16" t="s">
        <v>68</v>
      </c>
      <c r="C530" s="16" t="s">
        <v>2002</v>
      </c>
      <c r="D530" s="16" t="s">
        <v>2003</v>
      </c>
      <c r="E530" s="85">
        <v>20000</v>
      </c>
      <c r="F530" s="85">
        <v>83375.95</v>
      </c>
      <c r="G530" s="85">
        <v>103375.95</v>
      </c>
      <c r="H530" s="85">
        <v>55902.52</v>
      </c>
      <c r="I530" s="85">
        <v>55902.52</v>
      </c>
      <c r="J530" s="85">
        <v>55902.52</v>
      </c>
      <c r="K530" s="110">
        <v>54.0769105386698</v>
      </c>
      <c r="L530" s="85">
        <v>52112.800000000003</v>
      </c>
    </row>
    <row r="531" spans="1:12" ht="13.8" x14ac:dyDescent="0.2">
      <c r="A531" s="37" t="s">
        <v>68</v>
      </c>
      <c r="B531" s="16" t="s">
        <v>68</v>
      </c>
      <c r="C531" s="16" t="s">
        <v>2004</v>
      </c>
      <c r="D531" s="16" t="s">
        <v>1997</v>
      </c>
      <c r="E531" s="85">
        <v>0</v>
      </c>
      <c r="F531" s="85">
        <v>146924.20000000001</v>
      </c>
      <c r="G531" s="85">
        <v>146924.20000000001</v>
      </c>
      <c r="H531" s="85">
        <v>138189.74</v>
      </c>
      <c r="I531" s="85">
        <v>138189.74</v>
      </c>
      <c r="J531" s="85">
        <v>138189.74</v>
      </c>
      <c r="K531" s="110">
        <v>94.055125023651698</v>
      </c>
      <c r="L531" s="85">
        <v>81348.83</v>
      </c>
    </row>
    <row r="532" spans="1:12" ht="13.8" x14ac:dyDescent="0.2">
      <c r="A532" s="37" t="s">
        <v>68</v>
      </c>
      <c r="B532" s="16" t="s">
        <v>68</v>
      </c>
      <c r="C532" s="16" t="s">
        <v>2005</v>
      </c>
      <c r="D532" s="16" t="s">
        <v>2001</v>
      </c>
      <c r="E532" s="85">
        <v>0</v>
      </c>
      <c r="F532" s="85">
        <v>23058.36</v>
      </c>
      <c r="G532" s="85">
        <v>23058.36</v>
      </c>
      <c r="H532" s="85">
        <v>23058.36</v>
      </c>
      <c r="I532" s="85">
        <v>23058.36</v>
      </c>
      <c r="J532" s="85">
        <v>23058.36</v>
      </c>
      <c r="K532" s="110">
        <v>100</v>
      </c>
      <c r="L532" s="85">
        <v>23058.36</v>
      </c>
    </row>
    <row r="533" spans="1:12" ht="13.8" x14ac:dyDescent="0.2">
      <c r="A533" s="37" t="s">
        <v>68</v>
      </c>
      <c r="B533" s="16" t="s">
        <v>68</v>
      </c>
      <c r="C533" s="16" t="s">
        <v>2006</v>
      </c>
      <c r="D533" s="16" t="s">
        <v>2007</v>
      </c>
      <c r="E533" s="85">
        <v>0</v>
      </c>
      <c r="F533" s="85">
        <v>24353.43</v>
      </c>
      <c r="G533" s="85">
        <v>24353.43</v>
      </c>
      <c r="H533" s="85">
        <v>19050.900000000001</v>
      </c>
      <c r="I533" s="85">
        <v>19050.900000000001</v>
      </c>
      <c r="J533" s="85">
        <v>19050.900000000001</v>
      </c>
      <c r="K533" s="110">
        <v>78.2267631294647</v>
      </c>
      <c r="L533" s="85">
        <v>16080.9</v>
      </c>
    </row>
    <row r="534" spans="1:12" ht="13.8" x14ac:dyDescent="0.2">
      <c r="A534" s="37" t="s">
        <v>68</v>
      </c>
      <c r="B534" s="16" t="s">
        <v>68</v>
      </c>
      <c r="C534" s="16" t="s">
        <v>2008</v>
      </c>
      <c r="D534" s="16" t="s">
        <v>1997</v>
      </c>
      <c r="E534" s="85">
        <v>0</v>
      </c>
      <c r="F534" s="85">
        <v>740490.85</v>
      </c>
      <c r="G534" s="85">
        <v>740490.85</v>
      </c>
      <c r="H534" s="85">
        <v>503214.84</v>
      </c>
      <c r="I534" s="85">
        <v>503214.84</v>
      </c>
      <c r="J534" s="85">
        <v>351598.07</v>
      </c>
      <c r="K534" s="110">
        <v>47.481757539610399</v>
      </c>
      <c r="L534" s="85">
        <v>334137.77</v>
      </c>
    </row>
    <row r="535" spans="1:12" ht="13.8" x14ac:dyDescent="0.2">
      <c r="A535" s="37" t="s">
        <v>68</v>
      </c>
      <c r="B535" s="16" t="s">
        <v>68</v>
      </c>
      <c r="C535" s="16" t="s">
        <v>2009</v>
      </c>
      <c r="D535" s="16" t="s">
        <v>2003</v>
      </c>
      <c r="E535" s="85">
        <v>0</v>
      </c>
      <c r="F535" s="85">
        <v>70021.52</v>
      </c>
      <c r="G535" s="85">
        <v>70021.52</v>
      </c>
      <c r="H535" s="85">
        <v>25801.77</v>
      </c>
      <c r="I535" s="85">
        <v>25801.77</v>
      </c>
      <c r="J535" s="85">
        <v>25801.77</v>
      </c>
      <c r="K535" s="110">
        <v>36.848343195063499</v>
      </c>
      <c r="L535" s="85">
        <v>25801.77</v>
      </c>
    </row>
    <row r="536" spans="1:12" ht="13.8" x14ac:dyDescent="0.2">
      <c r="A536" s="37" t="s">
        <v>68</v>
      </c>
      <c r="B536" s="16" t="s">
        <v>68</v>
      </c>
      <c r="C536" s="16" t="s">
        <v>2010</v>
      </c>
      <c r="D536" s="16" t="s">
        <v>1993</v>
      </c>
      <c r="E536" s="85">
        <v>0</v>
      </c>
      <c r="F536" s="85">
        <v>370185.63</v>
      </c>
      <c r="G536" s="85">
        <v>370185.63</v>
      </c>
      <c r="H536" s="85">
        <v>4779.5</v>
      </c>
      <c r="I536" s="85">
        <v>4779.5</v>
      </c>
      <c r="J536" s="85">
        <v>4779.5</v>
      </c>
      <c r="K536" s="110">
        <v>1.2911090038800299</v>
      </c>
      <c r="L536" s="85">
        <v>4779.5</v>
      </c>
    </row>
    <row r="537" spans="1:12" ht="13.8" x14ac:dyDescent="0.2">
      <c r="A537" s="37" t="s">
        <v>68</v>
      </c>
      <c r="B537" s="16" t="s">
        <v>68</v>
      </c>
      <c r="C537" s="16" t="s">
        <v>2011</v>
      </c>
      <c r="D537" s="16" t="s">
        <v>1995</v>
      </c>
      <c r="E537" s="85">
        <v>75000</v>
      </c>
      <c r="F537" s="85">
        <v>-57067.199999999997</v>
      </c>
      <c r="G537" s="85">
        <v>17932.8</v>
      </c>
      <c r="H537" s="85">
        <v>0</v>
      </c>
      <c r="I537" s="85">
        <v>0</v>
      </c>
      <c r="J537" s="85">
        <v>0</v>
      </c>
      <c r="K537" s="110">
        <v>0</v>
      </c>
      <c r="L537" s="85">
        <v>0</v>
      </c>
    </row>
    <row r="538" spans="1:12" ht="13.8" x14ac:dyDescent="0.2">
      <c r="A538" s="37" t="s">
        <v>68</v>
      </c>
      <c r="B538" s="16" t="s">
        <v>68</v>
      </c>
      <c r="C538" s="16" t="s">
        <v>2012</v>
      </c>
      <c r="D538" s="16" t="s">
        <v>2013</v>
      </c>
      <c r="E538" s="85">
        <v>10000</v>
      </c>
      <c r="F538" s="85">
        <v>-8712</v>
      </c>
      <c r="G538" s="85">
        <v>1288</v>
      </c>
      <c r="H538" s="85">
        <v>1288</v>
      </c>
      <c r="I538" s="85">
        <v>1288</v>
      </c>
      <c r="J538" s="85">
        <v>1288</v>
      </c>
      <c r="K538" s="110">
        <v>100</v>
      </c>
      <c r="L538" s="85">
        <v>1288</v>
      </c>
    </row>
    <row r="539" spans="1:12" ht="13.8" x14ac:dyDescent="0.2">
      <c r="A539" s="37" t="s">
        <v>68</v>
      </c>
      <c r="B539" s="16" t="s">
        <v>68</v>
      </c>
      <c r="C539" s="16" t="s">
        <v>2014</v>
      </c>
      <c r="D539" s="16" t="s">
        <v>2015</v>
      </c>
      <c r="E539" s="85">
        <v>10000</v>
      </c>
      <c r="F539" s="85">
        <v>-10000</v>
      </c>
      <c r="G539" s="85">
        <v>0</v>
      </c>
      <c r="H539" s="85">
        <v>0</v>
      </c>
      <c r="I539" s="85">
        <v>0</v>
      </c>
      <c r="J539" s="85">
        <v>0</v>
      </c>
      <c r="K539" s="110">
        <v>0</v>
      </c>
      <c r="L539" s="85">
        <v>0</v>
      </c>
    </row>
    <row r="540" spans="1:12" ht="13.8" x14ac:dyDescent="0.2">
      <c r="A540" s="37" t="s">
        <v>68</v>
      </c>
      <c r="B540" s="16" t="s">
        <v>68</v>
      </c>
      <c r="C540" s="16" t="s">
        <v>2016</v>
      </c>
      <c r="D540" s="16" t="s">
        <v>2007</v>
      </c>
      <c r="E540" s="85">
        <v>40000</v>
      </c>
      <c r="F540" s="85">
        <v>-11757.36</v>
      </c>
      <c r="G540" s="85">
        <v>28242.639999999999</v>
      </c>
      <c r="H540" s="85">
        <v>26430.06</v>
      </c>
      <c r="I540" s="85">
        <v>26430.06</v>
      </c>
      <c r="J540" s="85">
        <v>26430.06</v>
      </c>
      <c r="K540" s="110">
        <v>93.582115552936997</v>
      </c>
      <c r="L540" s="85">
        <v>26430.06</v>
      </c>
    </row>
    <row r="541" spans="1:12" s="88" customFormat="1" ht="13.8" x14ac:dyDescent="0.2">
      <c r="A541" s="37" t="s">
        <v>68</v>
      </c>
      <c r="B541" s="16" t="s">
        <v>68</v>
      </c>
      <c r="C541" s="16" t="s">
        <v>2017</v>
      </c>
      <c r="D541" s="16" t="s">
        <v>2264</v>
      </c>
      <c r="E541" s="85">
        <v>0</v>
      </c>
      <c r="F541" s="85">
        <v>8808.7999999999993</v>
      </c>
      <c r="G541" s="85">
        <v>8808.7999999999993</v>
      </c>
      <c r="H541" s="85">
        <v>8808.7999999999993</v>
      </c>
      <c r="I541" s="85">
        <v>8808.7999999999993</v>
      </c>
      <c r="J541" s="85">
        <v>8808.7999999999993</v>
      </c>
      <c r="K541" s="110">
        <v>100</v>
      </c>
      <c r="L541" s="85">
        <v>8808.7999999999993</v>
      </c>
    </row>
    <row r="542" spans="1:12" s="88" customFormat="1" ht="13.8" x14ac:dyDescent="0.2">
      <c r="A542" s="37" t="s">
        <v>68</v>
      </c>
      <c r="B542" s="16" t="s">
        <v>68</v>
      </c>
      <c r="C542" s="16" t="s">
        <v>2018</v>
      </c>
      <c r="D542" s="16" t="s">
        <v>2019</v>
      </c>
      <c r="E542" s="85">
        <v>1059926.6000000001</v>
      </c>
      <c r="F542" s="85">
        <v>559739.66</v>
      </c>
      <c r="G542" s="85">
        <v>1619666.26</v>
      </c>
      <c r="H542" s="85">
        <v>852104.51</v>
      </c>
      <c r="I542" s="85">
        <v>852104.51</v>
      </c>
      <c r="J542" s="85">
        <v>815561.96</v>
      </c>
      <c r="K542" s="110">
        <v>50.353704348944099</v>
      </c>
      <c r="L542" s="85">
        <v>814606.06</v>
      </c>
    </row>
    <row r="543" spans="1:12" s="88" customFormat="1" ht="13.8" x14ac:dyDescent="0.2">
      <c r="A543" s="37" t="s">
        <v>68</v>
      </c>
      <c r="B543" s="16" t="s">
        <v>68</v>
      </c>
      <c r="C543" s="27" t="s">
        <v>125</v>
      </c>
      <c r="D543" s="27" t="s">
        <v>68</v>
      </c>
      <c r="E543" s="90">
        <v>13749075.15</v>
      </c>
      <c r="F543" s="90">
        <v>8251233.8200000003</v>
      </c>
      <c r="G543" s="90">
        <v>22000308.969999999</v>
      </c>
      <c r="H543" s="90">
        <v>13202968.310000001</v>
      </c>
      <c r="I543" s="90">
        <v>13202968.310000001</v>
      </c>
      <c r="J543" s="90">
        <v>3274138.14</v>
      </c>
      <c r="K543" s="111">
        <v>14.8822370834186</v>
      </c>
      <c r="L543" s="90">
        <v>3192121.31</v>
      </c>
    </row>
    <row r="544" spans="1:12" s="88" customFormat="1" ht="13.8" x14ac:dyDescent="0.2">
      <c r="A544" s="37" t="s">
        <v>462</v>
      </c>
      <c r="B544" s="16" t="s">
        <v>463</v>
      </c>
      <c r="C544" s="16" t="s">
        <v>2020</v>
      </c>
      <c r="D544" s="16" t="s">
        <v>2021</v>
      </c>
      <c r="E544" s="85">
        <v>20000</v>
      </c>
      <c r="F544" s="85">
        <v>-14143.46</v>
      </c>
      <c r="G544" s="85">
        <v>5856.54</v>
      </c>
      <c r="H544" s="85">
        <v>1917.85</v>
      </c>
      <c r="I544" s="85">
        <v>1917.85</v>
      </c>
      <c r="J544" s="85">
        <v>1917.85</v>
      </c>
      <c r="K544" s="110">
        <v>32.747151048229803</v>
      </c>
      <c r="L544" s="85">
        <v>1917.85</v>
      </c>
    </row>
    <row r="545" spans="1:12" s="88" customFormat="1" ht="13.8" x14ac:dyDescent="0.2">
      <c r="A545" s="37" t="s">
        <v>68</v>
      </c>
      <c r="B545" s="16" t="s">
        <v>68</v>
      </c>
      <c r="C545" s="16" t="s">
        <v>2022</v>
      </c>
      <c r="D545" s="16" t="s">
        <v>2023</v>
      </c>
      <c r="E545" s="85">
        <v>100000</v>
      </c>
      <c r="F545" s="85">
        <v>0</v>
      </c>
      <c r="G545" s="85">
        <v>100000</v>
      </c>
      <c r="H545" s="85">
        <v>28218.93</v>
      </c>
      <c r="I545" s="85">
        <v>28218.93</v>
      </c>
      <c r="J545" s="85">
        <v>28218.93</v>
      </c>
      <c r="K545" s="110">
        <v>28.21893</v>
      </c>
      <c r="L545" s="85">
        <v>28218.93</v>
      </c>
    </row>
    <row r="546" spans="1:12" s="88" customFormat="1" ht="13.8" x14ac:dyDescent="0.2">
      <c r="A546" s="37" t="s">
        <v>68</v>
      </c>
      <c r="B546" s="16" t="s">
        <v>68</v>
      </c>
      <c r="C546" s="16" t="s">
        <v>2024</v>
      </c>
      <c r="D546" s="16" t="s">
        <v>2025</v>
      </c>
      <c r="E546" s="85">
        <v>1881716.01</v>
      </c>
      <c r="F546" s="85">
        <v>0</v>
      </c>
      <c r="G546" s="85">
        <v>1881716.01</v>
      </c>
      <c r="H546" s="85">
        <v>1816911.55</v>
      </c>
      <c r="I546" s="85">
        <v>1045726.92</v>
      </c>
      <c r="J546" s="85">
        <v>925226.56</v>
      </c>
      <c r="K546" s="110">
        <v>49.169298400134302</v>
      </c>
      <c r="L546" s="85">
        <v>925226.56</v>
      </c>
    </row>
    <row r="547" spans="1:12" s="88" customFormat="1" ht="13.8" x14ac:dyDescent="0.2">
      <c r="A547" s="37" t="s">
        <v>68</v>
      </c>
      <c r="B547" s="16" t="s">
        <v>68</v>
      </c>
      <c r="C547" s="27" t="s">
        <v>125</v>
      </c>
      <c r="D547" s="27" t="s">
        <v>68</v>
      </c>
      <c r="E547" s="90">
        <v>2001716.01</v>
      </c>
      <c r="F547" s="90">
        <v>-14143.46</v>
      </c>
      <c r="G547" s="90">
        <v>1987572.55</v>
      </c>
      <c r="H547" s="90">
        <v>1847048.33</v>
      </c>
      <c r="I547" s="90">
        <v>1075863.7</v>
      </c>
      <c r="J547" s="90">
        <v>955363.34</v>
      </c>
      <c r="K547" s="111">
        <v>48.066841132415497</v>
      </c>
      <c r="L547" s="90">
        <v>955363.34</v>
      </c>
    </row>
    <row r="548" spans="1:12" s="88" customFormat="1" ht="13.8" x14ac:dyDescent="0.2">
      <c r="A548" s="37" t="s">
        <v>464</v>
      </c>
      <c r="B548" s="16" t="s">
        <v>465</v>
      </c>
      <c r="C548" s="16" t="s">
        <v>2026</v>
      </c>
      <c r="D548" s="16" t="s">
        <v>2027</v>
      </c>
      <c r="E548" s="85">
        <v>200000</v>
      </c>
      <c r="F548" s="85">
        <v>0</v>
      </c>
      <c r="G548" s="85">
        <v>200000</v>
      </c>
      <c r="H548" s="85">
        <v>153732.85</v>
      </c>
      <c r="I548" s="85">
        <v>144791.06</v>
      </c>
      <c r="J548" s="85">
        <v>13825.62</v>
      </c>
      <c r="K548" s="110">
        <v>6.9128100000000003</v>
      </c>
      <c r="L548" s="85">
        <v>9597.2999999999993</v>
      </c>
    </row>
    <row r="549" spans="1:12" s="88" customFormat="1" ht="13.8" x14ac:dyDescent="0.2">
      <c r="A549" s="37" t="s">
        <v>68</v>
      </c>
      <c r="B549" s="16" t="s">
        <v>68</v>
      </c>
      <c r="C549" s="16" t="s">
        <v>2028</v>
      </c>
      <c r="D549" s="16" t="s">
        <v>2029</v>
      </c>
      <c r="E549" s="85">
        <v>50000</v>
      </c>
      <c r="F549" s="85">
        <v>-3888.65</v>
      </c>
      <c r="G549" s="85">
        <v>46111.35</v>
      </c>
      <c r="H549" s="85">
        <v>0</v>
      </c>
      <c r="I549" s="85">
        <v>0</v>
      </c>
      <c r="J549" s="85">
        <v>0</v>
      </c>
      <c r="K549" s="110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27" t="s">
        <v>125</v>
      </c>
      <c r="D550" s="27" t="s">
        <v>68</v>
      </c>
      <c r="E550" s="90">
        <v>250000</v>
      </c>
      <c r="F550" s="90">
        <v>-3888.65</v>
      </c>
      <c r="G550" s="90">
        <v>246111.35</v>
      </c>
      <c r="H550" s="90">
        <v>153732.85</v>
      </c>
      <c r="I550" s="90">
        <v>144791.06</v>
      </c>
      <c r="J550" s="90">
        <v>13825.62</v>
      </c>
      <c r="K550" s="111">
        <v>5.6176279558013098</v>
      </c>
      <c r="L550" s="90">
        <v>9597.2999999999993</v>
      </c>
    </row>
    <row r="551" spans="1:12" s="88" customFormat="1" ht="13.8" x14ac:dyDescent="0.2">
      <c r="A551" s="37" t="s">
        <v>466</v>
      </c>
      <c r="B551" s="16" t="s">
        <v>467</v>
      </c>
      <c r="C551" s="16" t="s">
        <v>2030</v>
      </c>
      <c r="D551" s="16" t="s">
        <v>2265</v>
      </c>
      <c r="E551" s="85">
        <v>6712572.7400000002</v>
      </c>
      <c r="F551" s="85">
        <v>148362.79</v>
      </c>
      <c r="G551" s="85">
        <v>6860935.5300000003</v>
      </c>
      <c r="H551" s="85">
        <v>6363506.4699999997</v>
      </c>
      <c r="I551" s="85">
        <v>5831337.2300000004</v>
      </c>
      <c r="J551" s="85">
        <v>3925244.67</v>
      </c>
      <c r="K551" s="110">
        <v>57.211507859774301</v>
      </c>
      <c r="L551" s="85">
        <v>3925244.67</v>
      </c>
    </row>
    <row r="552" spans="1:12" s="88" customFormat="1" ht="13.8" x14ac:dyDescent="0.2">
      <c r="A552" s="37" t="s">
        <v>68</v>
      </c>
      <c r="B552" s="16" t="s">
        <v>68</v>
      </c>
      <c r="C552" s="16" t="s">
        <v>2031</v>
      </c>
      <c r="D552" s="16" t="s">
        <v>2266</v>
      </c>
      <c r="E552" s="85">
        <v>18500</v>
      </c>
      <c r="F552" s="85">
        <v>543821.89</v>
      </c>
      <c r="G552" s="85">
        <v>562321.89</v>
      </c>
      <c r="H552" s="85">
        <v>357826.43</v>
      </c>
      <c r="I552" s="85">
        <v>357826.43</v>
      </c>
      <c r="J552" s="85">
        <v>0</v>
      </c>
      <c r="K552" s="110">
        <v>0</v>
      </c>
      <c r="L552" s="85">
        <v>0</v>
      </c>
    </row>
    <row r="553" spans="1:12" s="88" customFormat="1" ht="13.8" x14ac:dyDescent="0.2">
      <c r="A553" s="37" t="s">
        <v>68</v>
      </c>
      <c r="B553" s="16" t="s">
        <v>68</v>
      </c>
      <c r="C553" s="16" t="s">
        <v>2032</v>
      </c>
      <c r="D553" s="16" t="s">
        <v>2033</v>
      </c>
      <c r="E553" s="85">
        <v>0</v>
      </c>
      <c r="F553" s="85">
        <v>85951.53</v>
      </c>
      <c r="G553" s="85">
        <v>85951.53</v>
      </c>
      <c r="H553" s="85">
        <v>92430.54</v>
      </c>
      <c r="I553" s="85">
        <v>92430.54</v>
      </c>
      <c r="J553" s="85">
        <v>92430.54</v>
      </c>
      <c r="K553" s="110">
        <v>107.53798099929099</v>
      </c>
      <c r="L553" s="85">
        <v>92430.54</v>
      </c>
    </row>
    <row r="554" spans="1:12" s="88" customFormat="1" ht="13.8" x14ac:dyDescent="0.2">
      <c r="A554" s="37" t="s">
        <v>68</v>
      </c>
      <c r="B554" s="16" t="s">
        <v>68</v>
      </c>
      <c r="C554" s="16" t="s">
        <v>2034</v>
      </c>
      <c r="D554" s="16" t="s">
        <v>2035</v>
      </c>
      <c r="E554" s="85">
        <v>246700.76</v>
      </c>
      <c r="F554" s="85">
        <v>212609.57</v>
      </c>
      <c r="G554" s="85">
        <v>459310.33</v>
      </c>
      <c r="H554" s="85">
        <v>451560.38</v>
      </c>
      <c r="I554" s="85">
        <v>451560.38</v>
      </c>
      <c r="J554" s="85">
        <v>225780.2</v>
      </c>
      <c r="K554" s="110">
        <v>49.156351436729103</v>
      </c>
      <c r="L554" s="85">
        <v>225780.2</v>
      </c>
    </row>
    <row r="555" spans="1:12" s="88" customFormat="1" ht="13.8" x14ac:dyDescent="0.2">
      <c r="A555" s="37" t="s">
        <v>68</v>
      </c>
      <c r="B555" s="16" t="s">
        <v>68</v>
      </c>
      <c r="C555" s="16" t="s">
        <v>2036</v>
      </c>
      <c r="D555" s="16" t="s">
        <v>2037</v>
      </c>
      <c r="E555" s="85">
        <v>823865.12</v>
      </c>
      <c r="F555" s="85">
        <v>10006.5</v>
      </c>
      <c r="G555" s="85">
        <v>833871.62</v>
      </c>
      <c r="H555" s="85">
        <v>0</v>
      </c>
      <c r="I555" s="85">
        <v>0</v>
      </c>
      <c r="J555" s="85">
        <v>0</v>
      </c>
      <c r="K555" s="110">
        <v>0</v>
      </c>
      <c r="L555" s="85">
        <v>0</v>
      </c>
    </row>
    <row r="556" spans="1:12" s="88" customFormat="1" ht="13.8" x14ac:dyDescent="0.2">
      <c r="A556" s="37" t="s">
        <v>68</v>
      </c>
      <c r="B556" s="16" t="s">
        <v>68</v>
      </c>
      <c r="C556" s="27" t="s">
        <v>125</v>
      </c>
      <c r="D556" s="27" t="s">
        <v>68</v>
      </c>
      <c r="E556" s="90">
        <v>7801638.6200000001</v>
      </c>
      <c r="F556" s="90">
        <v>1000752.28</v>
      </c>
      <c r="G556" s="90">
        <v>8802390.9000000004</v>
      </c>
      <c r="H556" s="90">
        <v>7265323.8200000003</v>
      </c>
      <c r="I556" s="90">
        <v>6733154.5800000001</v>
      </c>
      <c r="J556" s="90">
        <v>4243455.41</v>
      </c>
      <c r="K556" s="111">
        <v>48.207986423325103</v>
      </c>
      <c r="L556" s="90">
        <v>4243455.41</v>
      </c>
    </row>
    <row r="557" spans="1:12" s="88" customFormat="1" ht="13.8" x14ac:dyDescent="0.2">
      <c r="A557" s="37" t="s">
        <v>468</v>
      </c>
      <c r="B557" s="16" t="s">
        <v>469</v>
      </c>
      <c r="C557" s="16" t="s">
        <v>2038</v>
      </c>
      <c r="D557" s="16" t="s">
        <v>2267</v>
      </c>
      <c r="E557" s="85">
        <v>0</v>
      </c>
      <c r="F557" s="85">
        <v>5713.62</v>
      </c>
      <c r="G557" s="85">
        <v>5713.62</v>
      </c>
      <c r="H557" s="85">
        <v>149926.28</v>
      </c>
      <c r="I557" s="85">
        <v>149926.28</v>
      </c>
      <c r="J557" s="85">
        <v>0</v>
      </c>
      <c r="K557" s="110">
        <v>0</v>
      </c>
      <c r="L557" s="85">
        <v>0</v>
      </c>
    </row>
    <row r="558" spans="1:12" s="88" customFormat="1" ht="13.8" x14ac:dyDescent="0.2">
      <c r="A558" s="37" t="s">
        <v>68</v>
      </c>
      <c r="B558" s="16" t="s">
        <v>68</v>
      </c>
      <c r="C558" s="16" t="s">
        <v>2039</v>
      </c>
      <c r="D558" s="16" t="s">
        <v>2040</v>
      </c>
      <c r="E558" s="85">
        <v>62230.91</v>
      </c>
      <c r="F558" s="85">
        <v>0</v>
      </c>
      <c r="G558" s="85">
        <v>62230.91</v>
      </c>
      <c r="H558" s="85">
        <v>62230.91</v>
      </c>
      <c r="I558" s="85">
        <v>62230.91</v>
      </c>
      <c r="J558" s="85">
        <v>31115.45</v>
      </c>
      <c r="K558" s="110">
        <v>49.999991965407503</v>
      </c>
      <c r="L558" s="85">
        <v>31115.45</v>
      </c>
    </row>
    <row r="559" spans="1:12" s="88" customFormat="1" ht="13.8" x14ac:dyDescent="0.2">
      <c r="A559" s="37" t="s">
        <v>68</v>
      </c>
      <c r="B559" s="16" t="s">
        <v>68</v>
      </c>
      <c r="C559" s="16" t="s">
        <v>2041</v>
      </c>
      <c r="D559" s="16" t="s">
        <v>2042</v>
      </c>
      <c r="E559" s="85">
        <v>0</v>
      </c>
      <c r="F559" s="85">
        <v>1432802.77</v>
      </c>
      <c r="G559" s="85">
        <v>1432802.77</v>
      </c>
      <c r="H559" s="85">
        <v>1434089.44</v>
      </c>
      <c r="I559" s="85">
        <v>1434089.44</v>
      </c>
      <c r="J559" s="85">
        <v>1434089.44</v>
      </c>
      <c r="K559" s="110">
        <v>100.089800915167</v>
      </c>
      <c r="L559" s="85">
        <v>1434089.44</v>
      </c>
    </row>
    <row r="560" spans="1:12" s="88" customFormat="1" ht="13.8" x14ac:dyDescent="0.2">
      <c r="A560" s="37" t="s">
        <v>68</v>
      </c>
      <c r="B560" s="16" t="s">
        <v>68</v>
      </c>
      <c r="C560" s="16" t="s">
        <v>2043</v>
      </c>
      <c r="D560" s="16" t="s">
        <v>2044</v>
      </c>
      <c r="E560" s="85">
        <v>21811.3</v>
      </c>
      <c r="F560" s="85">
        <v>0</v>
      </c>
      <c r="G560" s="85">
        <v>21811.3</v>
      </c>
      <c r="H560" s="85">
        <v>26506.26</v>
      </c>
      <c r="I560" s="85">
        <v>21811.3</v>
      </c>
      <c r="J560" s="85">
        <v>11908.22</v>
      </c>
      <c r="K560" s="110">
        <v>54.596562332368997</v>
      </c>
      <c r="L560" s="85">
        <v>11908.22</v>
      </c>
    </row>
    <row r="561" spans="1:12" s="88" customFormat="1" ht="13.8" x14ac:dyDescent="0.2">
      <c r="A561" s="37" t="s">
        <v>68</v>
      </c>
      <c r="B561" s="16" t="s">
        <v>68</v>
      </c>
      <c r="C561" s="16" t="s">
        <v>2045</v>
      </c>
      <c r="D561" s="16" t="s">
        <v>2046</v>
      </c>
      <c r="E561" s="85">
        <v>2200</v>
      </c>
      <c r="F561" s="85">
        <v>0</v>
      </c>
      <c r="G561" s="85">
        <v>2200</v>
      </c>
      <c r="H561" s="85">
        <v>2200</v>
      </c>
      <c r="I561" s="85">
        <v>2200</v>
      </c>
      <c r="J561" s="85">
        <v>2200</v>
      </c>
      <c r="K561" s="110">
        <v>100</v>
      </c>
      <c r="L561" s="85">
        <v>2200</v>
      </c>
    </row>
    <row r="562" spans="1:12" s="88" customFormat="1" ht="13.8" x14ac:dyDescent="0.2">
      <c r="A562" s="37" t="s">
        <v>68</v>
      </c>
      <c r="B562" s="16" t="s">
        <v>68</v>
      </c>
      <c r="C562" s="16" t="s">
        <v>2047</v>
      </c>
      <c r="D562" s="16" t="s">
        <v>2048</v>
      </c>
      <c r="E562" s="85">
        <v>0</v>
      </c>
      <c r="F562" s="85">
        <v>800000</v>
      </c>
      <c r="G562" s="85">
        <v>800000</v>
      </c>
      <c r="H562" s="85">
        <v>801773.19</v>
      </c>
      <c r="I562" s="85">
        <v>801773.19</v>
      </c>
      <c r="J562" s="85">
        <v>13183.24</v>
      </c>
      <c r="K562" s="110">
        <v>1.647905</v>
      </c>
      <c r="L562" s="85">
        <v>13183.24</v>
      </c>
    </row>
    <row r="563" spans="1:12" s="88" customFormat="1" ht="13.8" x14ac:dyDescent="0.2">
      <c r="A563" s="37" t="s">
        <v>68</v>
      </c>
      <c r="B563" s="16" t="s">
        <v>68</v>
      </c>
      <c r="C563" s="16" t="s">
        <v>2049</v>
      </c>
      <c r="D563" s="16" t="s">
        <v>2050</v>
      </c>
      <c r="E563" s="85">
        <v>180646.03</v>
      </c>
      <c r="F563" s="85">
        <v>0</v>
      </c>
      <c r="G563" s="85">
        <v>180646.03</v>
      </c>
      <c r="H563" s="85">
        <v>437304.4</v>
      </c>
      <c r="I563" s="85">
        <v>437304.4</v>
      </c>
      <c r="J563" s="85">
        <v>346981.38</v>
      </c>
      <c r="K563" s="110">
        <v>192.078054524641</v>
      </c>
      <c r="L563" s="85">
        <v>346981.38</v>
      </c>
    </row>
    <row r="564" spans="1:12" s="88" customFormat="1" ht="13.8" x14ac:dyDescent="0.2">
      <c r="A564" s="37" t="s">
        <v>68</v>
      </c>
      <c r="B564" s="16" t="s">
        <v>68</v>
      </c>
      <c r="C564" s="16" t="s">
        <v>2051</v>
      </c>
      <c r="D564" s="16" t="s">
        <v>2268</v>
      </c>
      <c r="E564" s="85">
        <v>0</v>
      </c>
      <c r="F564" s="85">
        <v>0</v>
      </c>
      <c r="G564" s="85">
        <v>0</v>
      </c>
      <c r="H564" s="85">
        <v>4235</v>
      </c>
      <c r="I564" s="85">
        <v>4235</v>
      </c>
      <c r="J564" s="85">
        <v>4235</v>
      </c>
      <c r="K564" s="110">
        <v>0</v>
      </c>
      <c r="L564" s="85">
        <v>4235</v>
      </c>
    </row>
    <row r="565" spans="1:12" s="88" customFormat="1" ht="13.8" x14ac:dyDescent="0.2">
      <c r="A565" s="37" t="s">
        <v>68</v>
      </c>
      <c r="B565" s="16" t="s">
        <v>68</v>
      </c>
      <c r="C565" s="16" t="s">
        <v>2052</v>
      </c>
      <c r="D565" s="16" t="s">
        <v>2053</v>
      </c>
      <c r="E565" s="85">
        <v>42500</v>
      </c>
      <c r="F565" s="85">
        <v>0</v>
      </c>
      <c r="G565" s="85">
        <v>42500</v>
      </c>
      <c r="H565" s="85">
        <v>0</v>
      </c>
      <c r="I565" s="85">
        <v>0</v>
      </c>
      <c r="J565" s="85">
        <v>0</v>
      </c>
      <c r="K565" s="110">
        <v>0</v>
      </c>
      <c r="L565" s="85">
        <v>0</v>
      </c>
    </row>
    <row r="566" spans="1:12" s="88" customFormat="1" ht="13.8" x14ac:dyDescent="0.2">
      <c r="A566" s="37" t="s">
        <v>68</v>
      </c>
      <c r="B566" s="16" t="s">
        <v>68</v>
      </c>
      <c r="C566" s="16" t="s">
        <v>2054</v>
      </c>
      <c r="D566" s="16" t="s">
        <v>2269</v>
      </c>
      <c r="E566" s="85">
        <v>60189.25</v>
      </c>
      <c r="F566" s="85">
        <v>0</v>
      </c>
      <c r="G566" s="85">
        <v>60189.25</v>
      </c>
      <c r="H566" s="85">
        <v>60189.25</v>
      </c>
      <c r="I566" s="85">
        <v>60189.25</v>
      </c>
      <c r="J566" s="85">
        <v>45171.58</v>
      </c>
      <c r="K566" s="110">
        <v>75.049248827656101</v>
      </c>
      <c r="L566" s="85">
        <v>45171.58</v>
      </c>
    </row>
    <row r="567" spans="1:12" s="88" customFormat="1" ht="13.8" x14ac:dyDescent="0.2">
      <c r="A567" s="37" t="s">
        <v>68</v>
      </c>
      <c r="B567" s="16" t="s">
        <v>68</v>
      </c>
      <c r="C567" s="16" t="s">
        <v>2055</v>
      </c>
      <c r="D567" s="16" t="s">
        <v>2056</v>
      </c>
      <c r="E567" s="85">
        <v>80000.039999999994</v>
      </c>
      <c r="F567" s="85">
        <v>0</v>
      </c>
      <c r="G567" s="85">
        <v>80000.039999999994</v>
      </c>
      <c r="H567" s="85">
        <v>80000.039999999994</v>
      </c>
      <c r="I567" s="85">
        <v>80000.039999999994</v>
      </c>
      <c r="J567" s="85">
        <v>34400.04</v>
      </c>
      <c r="K567" s="110">
        <v>43.000028499985802</v>
      </c>
      <c r="L567" s="85">
        <v>34400.04</v>
      </c>
    </row>
    <row r="568" spans="1:12" s="88" customFormat="1" ht="13.8" x14ac:dyDescent="0.2">
      <c r="A568" s="37" t="s">
        <v>68</v>
      </c>
      <c r="B568" s="16" t="s">
        <v>68</v>
      </c>
      <c r="C568" s="16" t="s">
        <v>2057</v>
      </c>
      <c r="D568" s="16" t="s">
        <v>2270</v>
      </c>
      <c r="E568" s="85">
        <v>600000</v>
      </c>
      <c r="F568" s="85">
        <v>-42128.13</v>
      </c>
      <c r="G568" s="85">
        <v>557871.87</v>
      </c>
      <c r="H568" s="85">
        <v>307973.19</v>
      </c>
      <c r="I568" s="85">
        <v>307973.19</v>
      </c>
      <c r="J568" s="85">
        <v>7973.19</v>
      </c>
      <c r="K568" s="110">
        <v>1.42921527841151</v>
      </c>
      <c r="L568" s="85">
        <v>7973.19</v>
      </c>
    </row>
    <row r="569" spans="1:12" s="88" customFormat="1" ht="13.8" x14ac:dyDescent="0.2">
      <c r="A569" s="37" t="s">
        <v>68</v>
      </c>
      <c r="B569" s="16" t="s">
        <v>68</v>
      </c>
      <c r="C569" s="16" t="s">
        <v>2058</v>
      </c>
      <c r="D569" s="16" t="s">
        <v>2059</v>
      </c>
      <c r="E569" s="85">
        <v>300000</v>
      </c>
      <c r="F569" s="85">
        <v>0</v>
      </c>
      <c r="G569" s="85">
        <v>300000</v>
      </c>
      <c r="H569" s="85">
        <v>0</v>
      </c>
      <c r="I569" s="85">
        <v>0</v>
      </c>
      <c r="J569" s="85">
        <v>0</v>
      </c>
      <c r="K569" s="110">
        <v>0</v>
      </c>
      <c r="L569" s="85">
        <v>0</v>
      </c>
    </row>
    <row r="570" spans="1:12" s="88" customFormat="1" ht="13.8" x14ac:dyDescent="0.2">
      <c r="A570" s="37" t="s">
        <v>68</v>
      </c>
      <c r="B570" s="16" t="s">
        <v>68</v>
      </c>
      <c r="C570" s="16" t="s">
        <v>2060</v>
      </c>
      <c r="D570" s="16" t="s">
        <v>2061</v>
      </c>
      <c r="E570" s="85">
        <v>346000</v>
      </c>
      <c r="F570" s="85">
        <v>0</v>
      </c>
      <c r="G570" s="85">
        <v>346000</v>
      </c>
      <c r="H570" s="85">
        <v>329555.65999999997</v>
      </c>
      <c r="I570" s="85">
        <v>329555.65999999997</v>
      </c>
      <c r="J570" s="85">
        <v>152138.81</v>
      </c>
      <c r="K570" s="110">
        <v>43.970754335260096</v>
      </c>
      <c r="L570" s="85">
        <v>152138.81</v>
      </c>
    </row>
    <row r="571" spans="1:12" s="88" customFormat="1" ht="13.8" x14ac:dyDescent="0.2">
      <c r="A571" s="37" t="s">
        <v>68</v>
      </c>
      <c r="B571" s="16" t="s">
        <v>68</v>
      </c>
      <c r="C571" s="16" t="s">
        <v>2062</v>
      </c>
      <c r="D571" s="16" t="s">
        <v>2063</v>
      </c>
      <c r="E571" s="85">
        <v>450000</v>
      </c>
      <c r="F571" s="85">
        <v>-127310.15</v>
      </c>
      <c r="G571" s="85">
        <v>322689.84999999998</v>
      </c>
      <c r="H571" s="85">
        <v>0</v>
      </c>
      <c r="I571" s="85">
        <v>0</v>
      </c>
      <c r="J571" s="85">
        <v>0</v>
      </c>
      <c r="K571" s="110">
        <v>0</v>
      </c>
      <c r="L571" s="85">
        <v>0</v>
      </c>
    </row>
    <row r="572" spans="1:12" s="88" customFormat="1" ht="13.8" x14ac:dyDescent="0.2">
      <c r="A572" s="37" t="s">
        <v>68</v>
      </c>
      <c r="B572" s="16" t="s">
        <v>68</v>
      </c>
      <c r="C572" s="16" t="s">
        <v>2064</v>
      </c>
      <c r="D572" s="16" t="s">
        <v>2065</v>
      </c>
      <c r="E572" s="85">
        <v>100000</v>
      </c>
      <c r="F572" s="85">
        <v>0</v>
      </c>
      <c r="G572" s="85">
        <v>100000</v>
      </c>
      <c r="H572" s="85">
        <v>106258.95</v>
      </c>
      <c r="I572" s="85">
        <v>106258.95</v>
      </c>
      <c r="J572" s="85">
        <v>6258.95</v>
      </c>
      <c r="K572" s="110">
        <v>6.2589499999999996</v>
      </c>
      <c r="L572" s="85">
        <v>6258.95</v>
      </c>
    </row>
    <row r="573" spans="1:12" s="88" customFormat="1" ht="13.8" x14ac:dyDescent="0.2">
      <c r="A573" s="37" t="s">
        <v>68</v>
      </c>
      <c r="B573" s="16" t="s">
        <v>68</v>
      </c>
      <c r="C573" s="16" t="s">
        <v>2066</v>
      </c>
      <c r="D573" s="16" t="s">
        <v>2067</v>
      </c>
      <c r="E573" s="85">
        <v>65817.23</v>
      </c>
      <c r="F573" s="85">
        <v>84198.36</v>
      </c>
      <c r="G573" s="85">
        <v>150015.59</v>
      </c>
      <c r="H573" s="85">
        <v>150015.59</v>
      </c>
      <c r="I573" s="85">
        <v>150015.59</v>
      </c>
      <c r="J573" s="85">
        <v>0</v>
      </c>
      <c r="K573" s="110">
        <v>0</v>
      </c>
      <c r="L573" s="85">
        <v>0</v>
      </c>
    </row>
    <row r="574" spans="1:12" s="88" customFormat="1" ht="13.8" x14ac:dyDescent="0.2">
      <c r="A574" s="37" t="s">
        <v>68</v>
      </c>
      <c r="B574" s="16" t="s">
        <v>68</v>
      </c>
      <c r="C574" s="16" t="s">
        <v>2068</v>
      </c>
      <c r="D574" s="16" t="s">
        <v>2069</v>
      </c>
      <c r="E574" s="85">
        <v>250000</v>
      </c>
      <c r="F574" s="85">
        <v>0</v>
      </c>
      <c r="G574" s="85">
        <v>250000</v>
      </c>
      <c r="H574" s="85">
        <v>257659.84</v>
      </c>
      <c r="I574" s="85">
        <v>253459.84</v>
      </c>
      <c r="J574" s="85">
        <v>3459.84</v>
      </c>
      <c r="K574" s="110">
        <v>1.3839360000000001</v>
      </c>
      <c r="L574" s="85">
        <v>3459.84</v>
      </c>
    </row>
    <row r="575" spans="1:12" s="88" customFormat="1" ht="13.8" x14ac:dyDescent="0.2">
      <c r="A575" s="37" t="s">
        <v>68</v>
      </c>
      <c r="B575" s="16" t="s">
        <v>68</v>
      </c>
      <c r="C575" s="16" t="s">
        <v>2070</v>
      </c>
      <c r="D575" s="16" t="s">
        <v>2071</v>
      </c>
      <c r="E575" s="85">
        <v>250000</v>
      </c>
      <c r="F575" s="85">
        <v>0</v>
      </c>
      <c r="G575" s="85">
        <v>250000</v>
      </c>
      <c r="H575" s="85">
        <v>277801.46000000002</v>
      </c>
      <c r="I575" s="85">
        <v>272001.46000000002</v>
      </c>
      <c r="J575" s="85">
        <v>22001.46</v>
      </c>
      <c r="K575" s="110">
        <v>8.8005840000000006</v>
      </c>
      <c r="L575" s="85">
        <v>22001.46</v>
      </c>
    </row>
    <row r="576" spans="1:12" s="88" customFormat="1" ht="13.8" x14ac:dyDescent="0.2">
      <c r="A576" s="37" t="s">
        <v>68</v>
      </c>
      <c r="B576" s="16" t="s">
        <v>68</v>
      </c>
      <c r="C576" s="16" t="s">
        <v>2072</v>
      </c>
      <c r="D576" s="16" t="s">
        <v>2073</v>
      </c>
      <c r="E576" s="85">
        <v>209995.75</v>
      </c>
      <c r="F576" s="85">
        <v>42128.13</v>
      </c>
      <c r="G576" s="85">
        <v>252123.88</v>
      </c>
      <c r="H576" s="85">
        <v>357585.85</v>
      </c>
      <c r="I576" s="85">
        <v>0</v>
      </c>
      <c r="J576" s="85">
        <v>0</v>
      </c>
      <c r="K576" s="110">
        <v>0</v>
      </c>
      <c r="L576" s="85">
        <v>0</v>
      </c>
    </row>
    <row r="577" spans="1:12" s="88" customFormat="1" ht="13.8" x14ac:dyDescent="0.2">
      <c r="A577" s="37" t="s">
        <v>68</v>
      </c>
      <c r="B577" s="16" t="s">
        <v>68</v>
      </c>
      <c r="C577" s="16" t="s">
        <v>2074</v>
      </c>
      <c r="D577" s="16" t="s">
        <v>2075</v>
      </c>
      <c r="E577" s="85">
        <v>3138800</v>
      </c>
      <c r="F577" s="85">
        <v>0</v>
      </c>
      <c r="G577" s="85">
        <v>3138800</v>
      </c>
      <c r="H577" s="85">
        <v>3150197.13</v>
      </c>
      <c r="I577" s="85">
        <v>3150197.13</v>
      </c>
      <c r="J577" s="85">
        <v>1716279.97</v>
      </c>
      <c r="K577" s="110">
        <v>54.679494392761598</v>
      </c>
      <c r="L577" s="85">
        <v>1716279.97</v>
      </c>
    </row>
    <row r="578" spans="1:12" s="88" customFormat="1" ht="13.8" x14ac:dyDescent="0.2">
      <c r="A578" s="37" t="s">
        <v>68</v>
      </c>
      <c r="B578" s="16" t="s">
        <v>68</v>
      </c>
      <c r="C578" s="16" t="s">
        <v>2076</v>
      </c>
      <c r="D578" s="16" t="s">
        <v>2077</v>
      </c>
      <c r="E578" s="85">
        <v>10000</v>
      </c>
      <c r="F578" s="85">
        <v>0</v>
      </c>
      <c r="G578" s="85">
        <v>10000</v>
      </c>
      <c r="H578" s="85">
        <v>0</v>
      </c>
      <c r="I578" s="85">
        <v>0</v>
      </c>
      <c r="J578" s="85">
        <v>0</v>
      </c>
      <c r="K578" s="110">
        <v>0</v>
      </c>
      <c r="L578" s="85">
        <v>0</v>
      </c>
    </row>
    <row r="579" spans="1:12" s="88" customFormat="1" ht="13.8" x14ac:dyDescent="0.2">
      <c r="A579" s="37" t="s">
        <v>68</v>
      </c>
      <c r="B579" s="16" t="s">
        <v>68</v>
      </c>
      <c r="C579" s="16" t="s">
        <v>2078</v>
      </c>
      <c r="D579" s="16" t="s">
        <v>2079</v>
      </c>
      <c r="E579" s="85">
        <v>3200000</v>
      </c>
      <c r="F579" s="85">
        <v>0</v>
      </c>
      <c r="G579" s="85">
        <v>3200000</v>
      </c>
      <c r="H579" s="85">
        <v>3200000</v>
      </c>
      <c r="I579" s="85">
        <v>3200000</v>
      </c>
      <c r="J579" s="85">
        <v>0</v>
      </c>
      <c r="K579" s="110">
        <v>0</v>
      </c>
      <c r="L579" s="85">
        <v>0</v>
      </c>
    </row>
    <row r="580" spans="1:12" s="88" customFormat="1" ht="13.8" x14ac:dyDescent="0.2">
      <c r="A580" s="37" t="s">
        <v>68</v>
      </c>
      <c r="B580" s="16" t="s">
        <v>68</v>
      </c>
      <c r="C580" s="16" t="s">
        <v>2080</v>
      </c>
      <c r="D580" s="16" t="s">
        <v>2081</v>
      </c>
      <c r="E580" s="85">
        <v>2898171.8</v>
      </c>
      <c r="F580" s="85">
        <v>-1432802.77</v>
      </c>
      <c r="G580" s="85">
        <v>1465369.03</v>
      </c>
      <c r="H580" s="85">
        <v>1348171.8</v>
      </c>
      <c r="I580" s="85">
        <v>1348171.8</v>
      </c>
      <c r="J580" s="85">
        <v>245735.36</v>
      </c>
      <c r="K580" s="110">
        <v>16.769520507745401</v>
      </c>
      <c r="L580" s="85">
        <v>245735.36</v>
      </c>
    </row>
    <row r="581" spans="1:12" s="88" customFormat="1" ht="13.8" x14ac:dyDescent="0.2">
      <c r="A581" s="37" t="s">
        <v>68</v>
      </c>
      <c r="B581" s="16" t="s">
        <v>68</v>
      </c>
      <c r="C581" s="16" t="s">
        <v>2082</v>
      </c>
      <c r="D581" s="16" t="s">
        <v>2083</v>
      </c>
      <c r="E581" s="85">
        <v>0</v>
      </c>
      <c r="F581" s="85">
        <v>234000</v>
      </c>
      <c r="G581" s="85">
        <v>234000</v>
      </c>
      <c r="H581" s="85">
        <v>214996.3</v>
      </c>
      <c r="I581" s="85">
        <v>214996.3</v>
      </c>
      <c r="J581" s="85">
        <v>0</v>
      </c>
      <c r="K581" s="110">
        <v>0</v>
      </c>
      <c r="L581" s="85">
        <v>0</v>
      </c>
    </row>
    <row r="582" spans="1:12" s="88" customFormat="1" ht="13.8" x14ac:dyDescent="0.2">
      <c r="A582" s="37" t="s">
        <v>68</v>
      </c>
      <c r="B582" s="16" t="s">
        <v>68</v>
      </c>
      <c r="C582" s="16" t="s">
        <v>2084</v>
      </c>
      <c r="D582" s="16" t="s">
        <v>2085</v>
      </c>
      <c r="E582" s="85">
        <v>10000</v>
      </c>
      <c r="F582" s="85">
        <v>0</v>
      </c>
      <c r="G582" s="85">
        <v>10000</v>
      </c>
      <c r="H582" s="85">
        <v>0</v>
      </c>
      <c r="I582" s="85">
        <v>0</v>
      </c>
      <c r="J582" s="85">
        <v>0</v>
      </c>
      <c r="K582" s="110">
        <v>0</v>
      </c>
      <c r="L582" s="85">
        <v>0</v>
      </c>
    </row>
    <row r="583" spans="1:12" s="88" customFormat="1" ht="13.8" x14ac:dyDescent="0.2">
      <c r="A583" s="37" t="s">
        <v>68</v>
      </c>
      <c r="B583" s="16" t="s">
        <v>68</v>
      </c>
      <c r="C583" s="16" t="s">
        <v>2086</v>
      </c>
      <c r="D583" s="16" t="s">
        <v>2087</v>
      </c>
      <c r="E583" s="85">
        <v>2692982.37</v>
      </c>
      <c r="F583" s="85">
        <v>0</v>
      </c>
      <c r="G583" s="85">
        <v>2692982.37</v>
      </c>
      <c r="H583" s="85">
        <v>2669091.5699999998</v>
      </c>
      <c r="I583" s="85">
        <v>2669091.5699999998</v>
      </c>
      <c r="J583" s="85">
        <v>22798.79</v>
      </c>
      <c r="K583" s="110">
        <v>0.84660004662414001</v>
      </c>
      <c r="L583" s="85">
        <v>22798.79</v>
      </c>
    </row>
    <row r="584" spans="1:12" s="88" customFormat="1" ht="13.8" x14ac:dyDescent="0.2">
      <c r="A584" s="37" t="s">
        <v>68</v>
      </c>
      <c r="B584" s="16" t="s">
        <v>68</v>
      </c>
      <c r="C584" s="16" t="s">
        <v>2088</v>
      </c>
      <c r="D584" s="16" t="s">
        <v>2271</v>
      </c>
      <c r="E584" s="85">
        <v>100000</v>
      </c>
      <c r="F584" s="85">
        <v>0</v>
      </c>
      <c r="G584" s="85">
        <v>100000</v>
      </c>
      <c r="H584" s="85">
        <v>17499.89</v>
      </c>
      <c r="I584" s="85">
        <v>17499.89</v>
      </c>
      <c r="J584" s="85">
        <v>17168.740000000002</v>
      </c>
      <c r="K584" s="110">
        <v>17.16874</v>
      </c>
      <c r="L584" s="85">
        <v>17168.740000000002</v>
      </c>
    </row>
    <row r="585" spans="1:12" s="88" customFormat="1" ht="13.8" x14ac:dyDescent="0.2">
      <c r="A585" s="37" t="s">
        <v>68</v>
      </c>
      <c r="B585" s="16" t="s">
        <v>68</v>
      </c>
      <c r="C585" s="16" t="s">
        <v>2089</v>
      </c>
      <c r="D585" s="16" t="s">
        <v>2090</v>
      </c>
      <c r="E585" s="85">
        <v>1608924.97</v>
      </c>
      <c r="F585" s="85">
        <v>0</v>
      </c>
      <c r="G585" s="85">
        <v>1608924.97</v>
      </c>
      <c r="H585" s="85">
        <v>1600445.76</v>
      </c>
      <c r="I585" s="85">
        <v>1600445.76</v>
      </c>
      <c r="J585" s="85">
        <v>22798.79</v>
      </c>
      <c r="K585" s="110">
        <v>1.41702008639968</v>
      </c>
      <c r="L585" s="85">
        <v>22798.79</v>
      </c>
    </row>
    <row r="586" spans="1:12" s="88" customFormat="1" ht="13.8" x14ac:dyDescent="0.2">
      <c r="A586" s="37" t="s">
        <v>68</v>
      </c>
      <c r="B586" s="16" t="s">
        <v>68</v>
      </c>
      <c r="C586" s="16" t="s">
        <v>2091</v>
      </c>
      <c r="D586" s="16" t="s">
        <v>2092</v>
      </c>
      <c r="E586" s="85">
        <v>57000</v>
      </c>
      <c r="F586" s="85">
        <v>61006.05</v>
      </c>
      <c r="G586" s="85">
        <v>118006.05</v>
      </c>
      <c r="H586" s="85">
        <v>118006.05</v>
      </c>
      <c r="I586" s="85">
        <v>118006.05</v>
      </c>
      <c r="J586" s="85">
        <v>0</v>
      </c>
      <c r="K586" s="110">
        <v>0</v>
      </c>
      <c r="L586" s="85">
        <v>0</v>
      </c>
    </row>
    <row r="587" spans="1:12" s="88" customFormat="1" ht="13.8" x14ac:dyDescent="0.2">
      <c r="A587" s="37" t="s">
        <v>68</v>
      </c>
      <c r="B587" s="16" t="s">
        <v>68</v>
      </c>
      <c r="C587" s="16" t="s">
        <v>2093</v>
      </c>
      <c r="D587" s="16" t="s">
        <v>2094</v>
      </c>
      <c r="E587" s="85">
        <v>277036.81</v>
      </c>
      <c r="F587" s="85">
        <v>-24110.02</v>
      </c>
      <c r="G587" s="85">
        <v>252926.79</v>
      </c>
      <c r="H587" s="85">
        <v>252926.79</v>
      </c>
      <c r="I587" s="85">
        <v>252926.79</v>
      </c>
      <c r="J587" s="85">
        <v>0</v>
      </c>
      <c r="K587" s="110">
        <v>0</v>
      </c>
      <c r="L587" s="85">
        <v>0</v>
      </c>
    </row>
    <row r="588" spans="1:12" s="88" customFormat="1" ht="13.8" x14ac:dyDescent="0.2">
      <c r="A588" s="37" t="s">
        <v>68</v>
      </c>
      <c r="B588" s="16" t="s">
        <v>68</v>
      </c>
      <c r="C588" s="16" t="s">
        <v>2095</v>
      </c>
      <c r="D588" s="16" t="s">
        <v>2096</v>
      </c>
      <c r="E588" s="85">
        <v>10000</v>
      </c>
      <c r="F588" s="85">
        <v>0</v>
      </c>
      <c r="G588" s="85">
        <v>10000</v>
      </c>
      <c r="H588" s="85">
        <v>14513.95</v>
      </c>
      <c r="I588" s="85">
        <v>14513.95</v>
      </c>
      <c r="J588" s="85">
        <v>14513.95</v>
      </c>
      <c r="K588" s="110">
        <v>145.1395</v>
      </c>
      <c r="L588" s="85">
        <v>14513.95</v>
      </c>
    </row>
    <row r="589" spans="1:12" s="88" customFormat="1" ht="13.8" x14ac:dyDescent="0.2">
      <c r="A589" s="37" t="s">
        <v>68</v>
      </c>
      <c r="B589" s="16" t="s">
        <v>68</v>
      </c>
      <c r="C589" s="16" t="s">
        <v>2097</v>
      </c>
      <c r="D589" s="16" t="s">
        <v>2098</v>
      </c>
      <c r="E589" s="85">
        <v>261.27999999999997</v>
      </c>
      <c r="F589" s="85">
        <v>-261.27999999999997</v>
      </c>
      <c r="G589" s="85">
        <v>0</v>
      </c>
      <c r="H589" s="85">
        <v>0</v>
      </c>
      <c r="I589" s="85">
        <v>0</v>
      </c>
      <c r="J589" s="85">
        <v>0</v>
      </c>
      <c r="K589" s="110">
        <v>0</v>
      </c>
      <c r="L589" s="85">
        <v>0</v>
      </c>
    </row>
    <row r="590" spans="1:12" s="88" customFormat="1" ht="13.8" x14ac:dyDescent="0.2">
      <c r="A590" s="37" t="s">
        <v>68</v>
      </c>
      <c r="B590" s="16" t="s">
        <v>68</v>
      </c>
      <c r="C590" s="16" t="s">
        <v>2099</v>
      </c>
      <c r="D590" s="16" t="s">
        <v>2100</v>
      </c>
      <c r="E590" s="85">
        <v>10000</v>
      </c>
      <c r="F590" s="85">
        <v>0</v>
      </c>
      <c r="G590" s="85">
        <v>10000</v>
      </c>
      <c r="H590" s="85">
        <v>17787</v>
      </c>
      <c r="I590" s="85">
        <v>17787</v>
      </c>
      <c r="J590" s="85">
        <v>0</v>
      </c>
      <c r="K590" s="110">
        <v>0</v>
      </c>
      <c r="L590" s="85">
        <v>0</v>
      </c>
    </row>
    <row r="591" spans="1:12" s="88" customFormat="1" ht="13.8" x14ac:dyDescent="0.2">
      <c r="A591" s="37" t="s">
        <v>68</v>
      </c>
      <c r="B591" s="16" t="s">
        <v>68</v>
      </c>
      <c r="C591" s="16" t="s">
        <v>2101</v>
      </c>
      <c r="D591" s="16" t="s">
        <v>2102</v>
      </c>
      <c r="E591" s="85">
        <v>60000</v>
      </c>
      <c r="F591" s="85">
        <v>0</v>
      </c>
      <c r="G591" s="85">
        <v>60000</v>
      </c>
      <c r="H591" s="85">
        <v>0</v>
      </c>
      <c r="I591" s="85">
        <v>0</v>
      </c>
      <c r="J591" s="85">
        <v>0</v>
      </c>
      <c r="K591" s="110">
        <v>0</v>
      </c>
      <c r="L591" s="85">
        <v>0</v>
      </c>
    </row>
    <row r="592" spans="1:12" s="88" customFormat="1" ht="13.8" x14ac:dyDescent="0.2">
      <c r="A592" s="37" t="s">
        <v>68</v>
      </c>
      <c r="B592" s="16" t="s">
        <v>68</v>
      </c>
      <c r="C592" s="16" t="s">
        <v>2103</v>
      </c>
      <c r="D592" s="16" t="s">
        <v>2104</v>
      </c>
      <c r="E592" s="85">
        <v>808400</v>
      </c>
      <c r="F592" s="85">
        <v>-36896.03</v>
      </c>
      <c r="G592" s="85">
        <v>771503.97</v>
      </c>
      <c r="H592" s="85">
        <v>0</v>
      </c>
      <c r="I592" s="85">
        <v>0</v>
      </c>
      <c r="J592" s="85">
        <v>0</v>
      </c>
      <c r="K592" s="110">
        <v>0</v>
      </c>
      <c r="L592" s="85">
        <v>0</v>
      </c>
    </row>
    <row r="593" spans="1:12" s="88" customFormat="1" ht="13.8" x14ac:dyDescent="0.2">
      <c r="A593" s="37" t="s">
        <v>68</v>
      </c>
      <c r="B593" s="16" t="s">
        <v>68</v>
      </c>
      <c r="C593" s="16" t="s">
        <v>2105</v>
      </c>
      <c r="D593" s="16" t="s">
        <v>2106</v>
      </c>
      <c r="E593" s="85">
        <v>10000</v>
      </c>
      <c r="F593" s="85">
        <v>0</v>
      </c>
      <c r="G593" s="85">
        <v>10000</v>
      </c>
      <c r="H593" s="85">
        <v>729.58</v>
      </c>
      <c r="I593" s="85">
        <v>729.58</v>
      </c>
      <c r="J593" s="85">
        <v>729.58</v>
      </c>
      <c r="K593" s="110">
        <v>7.2957999999999998</v>
      </c>
      <c r="L593" s="85">
        <v>729.58</v>
      </c>
    </row>
    <row r="594" spans="1:12" s="88" customFormat="1" ht="13.8" x14ac:dyDescent="0.2">
      <c r="A594" s="37" t="s">
        <v>68</v>
      </c>
      <c r="B594" s="16" t="s">
        <v>68</v>
      </c>
      <c r="C594" s="16" t="s">
        <v>2107</v>
      </c>
      <c r="D594" s="16" t="s">
        <v>2108</v>
      </c>
      <c r="E594" s="85">
        <v>0</v>
      </c>
      <c r="F594" s="85">
        <v>0</v>
      </c>
      <c r="G594" s="85">
        <v>0</v>
      </c>
      <c r="H594" s="85">
        <v>17666</v>
      </c>
      <c r="I594" s="85">
        <v>17666</v>
      </c>
      <c r="J594" s="85">
        <v>17666</v>
      </c>
      <c r="K594" s="110">
        <v>0</v>
      </c>
      <c r="L594" s="85">
        <v>17666</v>
      </c>
    </row>
    <row r="595" spans="1:12" s="88" customFormat="1" ht="13.8" x14ac:dyDescent="0.2">
      <c r="A595" s="37" t="s">
        <v>68</v>
      </c>
      <c r="B595" s="16" t="s">
        <v>68</v>
      </c>
      <c r="C595" s="16" t="s">
        <v>2109</v>
      </c>
      <c r="D595" s="16" t="s">
        <v>2110</v>
      </c>
      <c r="E595" s="85">
        <v>0</v>
      </c>
      <c r="F595" s="85">
        <v>0</v>
      </c>
      <c r="G595" s="85">
        <v>0</v>
      </c>
      <c r="H595" s="85">
        <v>28451.77</v>
      </c>
      <c r="I595" s="85">
        <v>28451.77</v>
      </c>
      <c r="J595" s="85">
        <v>0</v>
      </c>
      <c r="K595" s="110">
        <v>0</v>
      </c>
      <c r="L595" s="85">
        <v>0</v>
      </c>
    </row>
    <row r="596" spans="1:12" s="88" customFormat="1" ht="13.8" x14ac:dyDescent="0.2">
      <c r="A596" s="37" t="s">
        <v>68</v>
      </c>
      <c r="B596" s="16" t="s">
        <v>68</v>
      </c>
      <c r="C596" s="16" t="s">
        <v>2111</v>
      </c>
      <c r="D596" s="16" t="s">
        <v>2112</v>
      </c>
      <c r="E596" s="85">
        <v>0</v>
      </c>
      <c r="F596" s="85">
        <v>37398.17</v>
      </c>
      <c r="G596" s="85">
        <v>37398.17</v>
      </c>
      <c r="H596" s="85">
        <v>37398.17</v>
      </c>
      <c r="I596" s="85">
        <v>37398.17</v>
      </c>
      <c r="J596" s="85">
        <v>0</v>
      </c>
      <c r="K596" s="110">
        <v>0</v>
      </c>
      <c r="L596" s="85">
        <v>0</v>
      </c>
    </row>
    <row r="597" spans="1:12" s="88" customFormat="1" ht="13.8" x14ac:dyDescent="0.2">
      <c r="A597" s="37" t="s">
        <v>68</v>
      </c>
      <c r="B597" s="16" t="s">
        <v>68</v>
      </c>
      <c r="C597" s="16" t="s">
        <v>2113</v>
      </c>
      <c r="D597" s="16" t="s">
        <v>2272</v>
      </c>
      <c r="E597" s="85">
        <v>0</v>
      </c>
      <c r="F597" s="85">
        <v>230000</v>
      </c>
      <c r="G597" s="85">
        <v>230000</v>
      </c>
      <c r="H597" s="85">
        <v>14605.89</v>
      </c>
      <c r="I597" s="85">
        <v>14605.89</v>
      </c>
      <c r="J597" s="85">
        <v>14605.89</v>
      </c>
      <c r="K597" s="110">
        <v>6.3503869565217403</v>
      </c>
      <c r="L597" s="85">
        <v>14605.89</v>
      </c>
    </row>
    <row r="598" spans="1:12" s="88" customFormat="1" ht="13.8" x14ac:dyDescent="0.2">
      <c r="A598" s="37" t="s">
        <v>68</v>
      </c>
      <c r="B598" s="16" t="s">
        <v>68</v>
      </c>
      <c r="C598" s="16" t="s">
        <v>2114</v>
      </c>
      <c r="D598" s="16" t="s">
        <v>2273</v>
      </c>
      <c r="E598" s="85">
        <v>0</v>
      </c>
      <c r="F598" s="85">
        <v>0</v>
      </c>
      <c r="G598" s="85">
        <v>0</v>
      </c>
      <c r="H598" s="85">
        <v>14513.95</v>
      </c>
      <c r="I598" s="85">
        <v>14513.95</v>
      </c>
      <c r="J598" s="85">
        <v>0</v>
      </c>
      <c r="K598" s="110">
        <v>0</v>
      </c>
      <c r="L598" s="85">
        <v>0</v>
      </c>
    </row>
    <row r="599" spans="1:12" s="88" customFormat="1" ht="13.8" x14ac:dyDescent="0.2">
      <c r="A599" s="37" t="s">
        <v>68</v>
      </c>
      <c r="B599" s="16" t="s">
        <v>68</v>
      </c>
      <c r="C599" s="27" t="s">
        <v>125</v>
      </c>
      <c r="D599" s="27" t="s">
        <v>68</v>
      </c>
      <c r="E599" s="90">
        <v>17912967.739999998</v>
      </c>
      <c r="F599" s="90">
        <v>1263738.72</v>
      </c>
      <c r="G599" s="90">
        <v>19176706.460000001</v>
      </c>
      <c r="H599" s="90">
        <v>17562306.91</v>
      </c>
      <c r="I599" s="90">
        <v>17190026.100000001</v>
      </c>
      <c r="J599" s="90">
        <v>4187413.67</v>
      </c>
      <c r="K599" s="111">
        <v>21.835937671228201</v>
      </c>
      <c r="L599" s="90">
        <v>4187413.67</v>
      </c>
    </row>
    <row r="600" spans="1:12" s="88" customFormat="1" ht="13.8" x14ac:dyDescent="0.2">
      <c r="A600" s="37" t="s">
        <v>470</v>
      </c>
      <c r="B600" s="16" t="s">
        <v>471</v>
      </c>
      <c r="C600" s="16" t="s">
        <v>2115</v>
      </c>
      <c r="D600" s="16" t="s">
        <v>2274</v>
      </c>
      <c r="E600" s="85">
        <v>2100000</v>
      </c>
      <c r="F600" s="85">
        <v>0</v>
      </c>
      <c r="G600" s="85">
        <v>2100000</v>
      </c>
      <c r="H600" s="85">
        <v>0</v>
      </c>
      <c r="I600" s="85">
        <v>0</v>
      </c>
      <c r="J600" s="85">
        <v>0</v>
      </c>
      <c r="K600" s="110">
        <v>0</v>
      </c>
      <c r="L600" s="85">
        <v>0</v>
      </c>
    </row>
    <row r="601" spans="1:12" s="88" customFormat="1" ht="13.8" x14ac:dyDescent="0.2">
      <c r="A601" s="37" t="s">
        <v>68</v>
      </c>
      <c r="B601" s="16" t="s">
        <v>68</v>
      </c>
      <c r="C601" s="16" t="s">
        <v>2116</v>
      </c>
      <c r="D601" s="16" t="s">
        <v>2117</v>
      </c>
      <c r="E601" s="85">
        <v>1781351</v>
      </c>
      <c r="F601" s="85">
        <v>0</v>
      </c>
      <c r="G601" s="85">
        <v>1781351</v>
      </c>
      <c r="H601" s="85">
        <v>513083.1</v>
      </c>
      <c r="I601" s="85">
        <v>513083.1</v>
      </c>
      <c r="J601" s="85">
        <v>513083.1</v>
      </c>
      <c r="K601" s="110">
        <v>28.8030320807073</v>
      </c>
      <c r="L601" s="85">
        <v>513083.1</v>
      </c>
    </row>
    <row r="602" spans="1:12" s="88" customFormat="1" ht="13.8" x14ac:dyDescent="0.2">
      <c r="A602" s="37" t="s">
        <v>68</v>
      </c>
      <c r="B602" s="16" t="s">
        <v>68</v>
      </c>
      <c r="C602" s="27" t="s">
        <v>125</v>
      </c>
      <c r="D602" s="27" t="s">
        <v>68</v>
      </c>
      <c r="E602" s="90">
        <v>3881351</v>
      </c>
      <c r="F602" s="90">
        <v>0</v>
      </c>
      <c r="G602" s="90">
        <v>3881351</v>
      </c>
      <c r="H602" s="90">
        <v>513083.1</v>
      </c>
      <c r="I602" s="90">
        <v>513083.1</v>
      </c>
      <c r="J602" s="90">
        <v>513083.1</v>
      </c>
      <c r="K602" s="111">
        <v>13.219188370235001</v>
      </c>
      <c r="L602" s="90">
        <v>513083.1</v>
      </c>
    </row>
    <row r="603" spans="1:12" s="88" customFormat="1" ht="13.8" x14ac:dyDescent="0.2">
      <c r="A603" s="37" t="s">
        <v>472</v>
      </c>
      <c r="B603" s="16" t="s">
        <v>473</v>
      </c>
      <c r="C603" s="16" t="s">
        <v>2118</v>
      </c>
      <c r="D603" s="16" t="s">
        <v>2119</v>
      </c>
      <c r="E603" s="85">
        <v>290761</v>
      </c>
      <c r="F603" s="85">
        <v>0</v>
      </c>
      <c r="G603" s="85">
        <v>290761</v>
      </c>
      <c r="H603" s="85">
        <v>31544.720000000001</v>
      </c>
      <c r="I603" s="85">
        <v>31544.720000000001</v>
      </c>
      <c r="J603" s="85">
        <v>31544.720000000001</v>
      </c>
      <c r="K603" s="110">
        <v>10.849020329411401</v>
      </c>
      <c r="L603" s="85">
        <v>31544.720000000001</v>
      </c>
    </row>
    <row r="604" spans="1:12" s="88" customFormat="1" ht="13.8" x14ac:dyDescent="0.2">
      <c r="A604" s="37" t="s">
        <v>68</v>
      </c>
      <c r="B604" s="16" t="s">
        <v>68</v>
      </c>
      <c r="C604" s="16" t="s">
        <v>2120</v>
      </c>
      <c r="D604" s="16" t="s">
        <v>2121</v>
      </c>
      <c r="E604" s="85">
        <v>110000</v>
      </c>
      <c r="F604" s="85">
        <v>0</v>
      </c>
      <c r="G604" s="85">
        <v>110000</v>
      </c>
      <c r="H604" s="85">
        <v>29986.68</v>
      </c>
      <c r="I604" s="85">
        <v>29986.68</v>
      </c>
      <c r="J604" s="85">
        <v>29986.68</v>
      </c>
      <c r="K604" s="110">
        <v>27.260618181818199</v>
      </c>
      <c r="L604" s="85">
        <v>29986.68</v>
      </c>
    </row>
    <row r="605" spans="1:12" s="88" customFormat="1" ht="13.8" x14ac:dyDescent="0.2">
      <c r="A605" s="37" t="s">
        <v>68</v>
      </c>
      <c r="B605" s="16" t="s">
        <v>68</v>
      </c>
      <c r="C605" s="16" t="s">
        <v>2122</v>
      </c>
      <c r="D605" s="16" t="s">
        <v>2123</v>
      </c>
      <c r="E605" s="85">
        <v>0</v>
      </c>
      <c r="F605" s="85">
        <v>0</v>
      </c>
      <c r="G605" s="85">
        <v>0</v>
      </c>
      <c r="H605" s="85">
        <v>918534.95</v>
      </c>
      <c r="I605" s="85">
        <v>918534.95</v>
      </c>
      <c r="J605" s="85">
        <v>844269.83</v>
      </c>
      <c r="K605" s="110">
        <v>0</v>
      </c>
      <c r="L605" s="85">
        <v>844269.83</v>
      </c>
    </row>
    <row r="606" spans="1:12" s="88" customFormat="1" ht="13.8" x14ac:dyDescent="0.2">
      <c r="A606" s="37" t="s">
        <v>68</v>
      </c>
      <c r="B606" s="16" t="s">
        <v>68</v>
      </c>
      <c r="C606" s="16" t="s">
        <v>2124</v>
      </c>
      <c r="D606" s="16" t="s">
        <v>2125</v>
      </c>
      <c r="E606" s="85">
        <v>306904.3</v>
      </c>
      <c r="F606" s="85">
        <v>0</v>
      </c>
      <c r="G606" s="85">
        <v>306904.3</v>
      </c>
      <c r="H606" s="85">
        <v>376652.4</v>
      </c>
      <c r="I606" s="85">
        <v>376652.4</v>
      </c>
      <c r="J606" s="85">
        <v>376652.4</v>
      </c>
      <c r="K606" s="110">
        <v>122.72633521263801</v>
      </c>
      <c r="L606" s="85">
        <v>376652.4</v>
      </c>
    </row>
    <row r="607" spans="1:12" s="88" customFormat="1" ht="13.8" x14ac:dyDescent="0.2">
      <c r="A607" s="37" t="s">
        <v>68</v>
      </c>
      <c r="B607" s="16" t="s">
        <v>68</v>
      </c>
      <c r="C607" s="16" t="s">
        <v>2126</v>
      </c>
      <c r="D607" s="16" t="s">
        <v>2127</v>
      </c>
      <c r="E607" s="85">
        <v>6123813.04</v>
      </c>
      <c r="F607" s="85">
        <v>0</v>
      </c>
      <c r="G607" s="85">
        <v>6123813.04</v>
      </c>
      <c r="H607" s="85">
        <v>3266986.27</v>
      </c>
      <c r="I607" s="85">
        <v>3266986.27</v>
      </c>
      <c r="J607" s="85">
        <v>2897830.1</v>
      </c>
      <c r="K607" s="110">
        <v>47.320682082743701</v>
      </c>
      <c r="L607" s="85">
        <v>2897830.1</v>
      </c>
    </row>
    <row r="608" spans="1:12" s="88" customFormat="1" ht="13.8" x14ac:dyDescent="0.2">
      <c r="A608" s="37" t="s">
        <v>68</v>
      </c>
      <c r="B608" s="16" t="s">
        <v>68</v>
      </c>
      <c r="C608" s="16" t="s">
        <v>2128</v>
      </c>
      <c r="D608" s="16" t="s">
        <v>2129</v>
      </c>
      <c r="E608" s="85">
        <v>0</v>
      </c>
      <c r="F608" s="85">
        <v>0</v>
      </c>
      <c r="G608" s="85">
        <v>0</v>
      </c>
      <c r="H608" s="85">
        <v>310</v>
      </c>
      <c r="I608" s="85">
        <v>310</v>
      </c>
      <c r="J608" s="85">
        <v>310</v>
      </c>
      <c r="K608" s="110">
        <v>0</v>
      </c>
      <c r="L608" s="85">
        <v>310</v>
      </c>
    </row>
    <row r="609" spans="1:12" s="88" customFormat="1" ht="13.8" x14ac:dyDescent="0.2">
      <c r="A609" s="37" t="s">
        <v>68</v>
      </c>
      <c r="B609" s="16" t="s">
        <v>68</v>
      </c>
      <c r="C609" s="16" t="s">
        <v>2130</v>
      </c>
      <c r="D609" s="16" t="s">
        <v>2275</v>
      </c>
      <c r="E609" s="85">
        <v>0</v>
      </c>
      <c r="F609" s="85">
        <v>716000</v>
      </c>
      <c r="G609" s="85">
        <v>716000</v>
      </c>
      <c r="H609" s="85">
        <v>513569.75</v>
      </c>
      <c r="I609" s="85">
        <v>491455.64</v>
      </c>
      <c r="J609" s="85">
        <v>331126.21000000002</v>
      </c>
      <c r="K609" s="110">
        <v>46.246677374301697</v>
      </c>
      <c r="L609" s="85">
        <v>331126.21000000002</v>
      </c>
    </row>
    <row r="610" spans="1:12" s="88" customFormat="1" ht="13.8" x14ac:dyDescent="0.2">
      <c r="A610" s="37" t="s">
        <v>68</v>
      </c>
      <c r="B610" s="16" t="s">
        <v>68</v>
      </c>
      <c r="C610" s="27" t="s">
        <v>125</v>
      </c>
      <c r="D610" s="27" t="s">
        <v>68</v>
      </c>
      <c r="E610" s="90">
        <v>6831478.3399999999</v>
      </c>
      <c r="F610" s="90">
        <v>716000</v>
      </c>
      <c r="G610" s="90">
        <v>7547478.3399999999</v>
      </c>
      <c r="H610" s="90">
        <v>5137584.7699999996</v>
      </c>
      <c r="I610" s="90">
        <v>5115470.66</v>
      </c>
      <c r="J610" s="90">
        <v>4511719.9400000004</v>
      </c>
      <c r="K610" s="111">
        <v>59.777845483687699</v>
      </c>
      <c r="L610" s="90">
        <v>4511719.9400000004</v>
      </c>
    </row>
    <row r="611" spans="1:12" s="88" customFormat="1" ht="13.8" x14ac:dyDescent="0.2">
      <c r="A611" s="37" t="s">
        <v>474</v>
      </c>
      <c r="B611" s="16" t="s">
        <v>475</v>
      </c>
      <c r="C611" s="16" t="s">
        <v>2131</v>
      </c>
      <c r="D611" s="16" t="s">
        <v>2132</v>
      </c>
      <c r="E611" s="85">
        <v>14400</v>
      </c>
      <c r="F611" s="85">
        <v>0</v>
      </c>
      <c r="G611" s="85">
        <v>14400</v>
      </c>
      <c r="H611" s="85">
        <v>0</v>
      </c>
      <c r="I611" s="85">
        <v>0</v>
      </c>
      <c r="J611" s="85">
        <v>0</v>
      </c>
      <c r="K611" s="110">
        <v>0</v>
      </c>
      <c r="L611" s="85">
        <v>0</v>
      </c>
    </row>
    <row r="612" spans="1:12" s="88" customFormat="1" ht="13.8" x14ac:dyDescent="0.2">
      <c r="A612" s="37" t="s">
        <v>68</v>
      </c>
      <c r="B612" s="16" t="s">
        <v>68</v>
      </c>
      <c r="C612" s="27" t="s">
        <v>125</v>
      </c>
      <c r="D612" s="27" t="s">
        <v>68</v>
      </c>
      <c r="E612" s="90">
        <v>14400</v>
      </c>
      <c r="F612" s="90">
        <v>0</v>
      </c>
      <c r="G612" s="90">
        <v>14400</v>
      </c>
      <c r="H612" s="90">
        <v>0</v>
      </c>
      <c r="I612" s="90">
        <v>0</v>
      </c>
      <c r="J612" s="90">
        <v>0</v>
      </c>
      <c r="K612" s="111">
        <v>0</v>
      </c>
      <c r="L612" s="90">
        <v>0</v>
      </c>
    </row>
    <row r="613" spans="1:12" s="88" customFormat="1" ht="13.8" x14ac:dyDescent="0.2">
      <c r="A613" s="37" t="s">
        <v>476</v>
      </c>
      <c r="B613" s="16" t="s">
        <v>477</v>
      </c>
      <c r="C613" s="16" t="s">
        <v>2133</v>
      </c>
      <c r="D613" s="16" t="s">
        <v>2276</v>
      </c>
      <c r="E613" s="85">
        <v>69500</v>
      </c>
      <c r="F613" s="85">
        <v>0</v>
      </c>
      <c r="G613" s="85">
        <v>69500</v>
      </c>
      <c r="H613" s="85">
        <v>35179.160000000003</v>
      </c>
      <c r="I613" s="85">
        <v>35179.160000000003</v>
      </c>
      <c r="J613" s="85">
        <v>35179.160000000003</v>
      </c>
      <c r="K613" s="110">
        <v>50.617496402877698</v>
      </c>
      <c r="L613" s="85">
        <v>34095</v>
      </c>
    </row>
    <row r="614" spans="1:12" s="88" customFormat="1" ht="13.8" x14ac:dyDescent="0.2">
      <c r="A614" s="37" t="s">
        <v>68</v>
      </c>
      <c r="B614" s="16" t="s">
        <v>68</v>
      </c>
      <c r="C614" s="27" t="s">
        <v>125</v>
      </c>
      <c r="D614" s="27" t="s">
        <v>68</v>
      </c>
      <c r="E614" s="90">
        <v>69500</v>
      </c>
      <c r="F614" s="90">
        <v>0</v>
      </c>
      <c r="G614" s="90">
        <v>69500</v>
      </c>
      <c r="H614" s="90">
        <v>35179.160000000003</v>
      </c>
      <c r="I614" s="90">
        <v>35179.160000000003</v>
      </c>
      <c r="J614" s="90">
        <v>35179.160000000003</v>
      </c>
      <c r="K614" s="111">
        <v>50.617496402877698</v>
      </c>
      <c r="L614" s="90">
        <v>34095</v>
      </c>
    </row>
    <row r="615" spans="1:12" s="88" customFormat="1" ht="13.8" x14ac:dyDescent="0.2">
      <c r="A615" s="37" t="s">
        <v>478</v>
      </c>
      <c r="B615" s="16" t="s">
        <v>479</v>
      </c>
      <c r="C615" s="16" t="s">
        <v>2134</v>
      </c>
      <c r="D615" s="16" t="s">
        <v>2135</v>
      </c>
      <c r="E615" s="85">
        <v>2000</v>
      </c>
      <c r="F615" s="85">
        <v>0</v>
      </c>
      <c r="G615" s="85">
        <v>2000</v>
      </c>
      <c r="H615" s="85">
        <v>0</v>
      </c>
      <c r="I615" s="85">
        <v>0</v>
      </c>
      <c r="J615" s="85">
        <v>0</v>
      </c>
      <c r="K615" s="110">
        <v>0</v>
      </c>
      <c r="L615" s="85">
        <v>0</v>
      </c>
    </row>
    <row r="616" spans="1:12" s="88" customFormat="1" ht="13.8" x14ac:dyDescent="0.2">
      <c r="A616" s="37" t="s">
        <v>68</v>
      </c>
      <c r="B616" s="16" t="s">
        <v>68</v>
      </c>
      <c r="C616" s="27" t="s">
        <v>125</v>
      </c>
      <c r="D616" s="27" t="s">
        <v>68</v>
      </c>
      <c r="E616" s="90">
        <v>2000</v>
      </c>
      <c r="F616" s="90">
        <v>0</v>
      </c>
      <c r="G616" s="90">
        <v>2000</v>
      </c>
      <c r="H616" s="90">
        <v>0</v>
      </c>
      <c r="I616" s="90">
        <v>0</v>
      </c>
      <c r="J616" s="90">
        <v>0</v>
      </c>
      <c r="K616" s="111">
        <v>0</v>
      </c>
      <c r="L616" s="90">
        <v>0</v>
      </c>
    </row>
    <row r="617" spans="1:12" s="88" customFormat="1" ht="13.8" x14ac:dyDescent="0.2">
      <c r="A617" s="37" t="s">
        <v>480</v>
      </c>
      <c r="B617" s="16" t="s">
        <v>481</v>
      </c>
      <c r="C617" s="16" t="s">
        <v>2136</v>
      </c>
      <c r="D617" s="16" t="s">
        <v>2137</v>
      </c>
      <c r="E617" s="85">
        <v>423538.76</v>
      </c>
      <c r="F617" s="85">
        <v>74683.12</v>
      </c>
      <c r="G617" s="85">
        <v>498221.88</v>
      </c>
      <c r="H617" s="85">
        <v>321995.39</v>
      </c>
      <c r="I617" s="85">
        <v>288436.67</v>
      </c>
      <c r="J617" s="85">
        <v>42670.45</v>
      </c>
      <c r="K617" s="110">
        <v>8.5645475867097591</v>
      </c>
      <c r="L617" s="85">
        <v>38714.089999999997</v>
      </c>
    </row>
    <row r="618" spans="1:12" s="88" customFormat="1" ht="13.8" x14ac:dyDescent="0.2">
      <c r="A618" s="37" t="s">
        <v>68</v>
      </c>
      <c r="B618" s="16" t="s">
        <v>68</v>
      </c>
      <c r="C618" s="16" t="s">
        <v>2138</v>
      </c>
      <c r="D618" s="16" t="s">
        <v>2139</v>
      </c>
      <c r="E618" s="85">
        <v>0</v>
      </c>
      <c r="F618" s="85">
        <v>2000000</v>
      </c>
      <c r="G618" s="85">
        <v>2000000</v>
      </c>
      <c r="H618" s="85">
        <v>940604.55</v>
      </c>
      <c r="I618" s="85">
        <v>421127.7</v>
      </c>
      <c r="J618" s="85">
        <v>39590.51</v>
      </c>
      <c r="K618" s="110">
        <v>1.9795255</v>
      </c>
      <c r="L618" s="85">
        <v>39090.82</v>
      </c>
    </row>
    <row r="619" spans="1:12" s="88" customFormat="1" ht="13.8" x14ac:dyDescent="0.2">
      <c r="A619" s="37" t="s">
        <v>68</v>
      </c>
      <c r="B619" s="16" t="s">
        <v>68</v>
      </c>
      <c r="C619" s="16" t="s">
        <v>2140</v>
      </c>
      <c r="D619" s="16" t="s">
        <v>2141</v>
      </c>
      <c r="E619" s="85">
        <v>20894.169999999998</v>
      </c>
      <c r="F619" s="85">
        <v>-7438.7</v>
      </c>
      <c r="G619" s="85">
        <v>13455.47</v>
      </c>
      <c r="H619" s="85">
        <v>13455.47</v>
      </c>
      <c r="I619" s="85">
        <v>13455.47</v>
      </c>
      <c r="J619" s="85">
        <v>0</v>
      </c>
      <c r="K619" s="110">
        <v>0</v>
      </c>
      <c r="L619" s="85">
        <v>0</v>
      </c>
    </row>
    <row r="620" spans="1:12" s="88" customFormat="1" ht="13.8" x14ac:dyDescent="0.2">
      <c r="A620" s="37" t="s">
        <v>68</v>
      </c>
      <c r="B620" s="16" t="s">
        <v>68</v>
      </c>
      <c r="C620" s="16" t="s">
        <v>2142</v>
      </c>
      <c r="D620" s="16" t="s">
        <v>2143</v>
      </c>
      <c r="E620" s="85">
        <v>56438.8</v>
      </c>
      <c r="F620" s="85">
        <v>0</v>
      </c>
      <c r="G620" s="85">
        <v>56438.8</v>
      </c>
      <c r="H620" s="85">
        <v>0</v>
      </c>
      <c r="I620" s="85">
        <v>0</v>
      </c>
      <c r="J620" s="85">
        <v>0</v>
      </c>
      <c r="K620" s="110">
        <v>0</v>
      </c>
      <c r="L620" s="85">
        <v>0</v>
      </c>
    </row>
    <row r="621" spans="1:12" s="88" customFormat="1" ht="13.8" x14ac:dyDescent="0.2">
      <c r="A621" s="37" t="s">
        <v>68</v>
      </c>
      <c r="B621" s="16" t="s">
        <v>68</v>
      </c>
      <c r="C621" s="16" t="s">
        <v>2144</v>
      </c>
      <c r="D621" s="16" t="s">
        <v>2145</v>
      </c>
      <c r="E621" s="85">
        <v>300000</v>
      </c>
      <c r="F621" s="85">
        <v>0</v>
      </c>
      <c r="G621" s="85">
        <v>300000</v>
      </c>
      <c r="H621" s="85">
        <v>57934.35</v>
      </c>
      <c r="I621" s="85">
        <v>57934.35</v>
      </c>
      <c r="J621" s="85">
        <v>0</v>
      </c>
      <c r="K621" s="110">
        <v>0</v>
      </c>
      <c r="L621" s="85">
        <v>0</v>
      </c>
    </row>
    <row r="622" spans="1:12" s="88" customFormat="1" ht="13.8" x14ac:dyDescent="0.2">
      <c r="A622" s="37" t="s">
        <v>68</v>
      </c>
      <c r="B622" s="16" t="s">
        <v>68</v>
      </c>
      <c r="C622" s="27" t="s">
        <v>125</v>
      </c>
      <c r="D622" s="27" t="s">
        <v>68</v>
      </c>
      <c r="E622" s="90">
        <v>800871.73</v>
      </c>
      <c r="F622" s="90">
        <v>2067244.42</v>
      </c>
      <c r="G622" s="90">
        <v>2868116.15</v>
      </c>
      <c r="H622" s="90">
        <v>1333989.76</v>
      </c>
      <c r="I622" s="90">
        <v>780954.19</v>
      </c>
      <c r="J622" s="90">
        <v>82260.960000000006</v>
      </c>
      <c r="K622" s="111">
        <v>2.8681181548383199</v>
      </c>
      <c r="L622" s="90">
        <v>77804.91</v>
      </c>
    </row>
    <row r="623" spans="1:12" s="88" customFormat="1" ht="13.8" x14ac:dyDescent="0.2">
      <c r="A623" s="130" t="s">
        <v>262</v>
      </c>
      <c r="B623" s="131" t="s">
        <v>68</v>
      </c>
      <c r="C623" s="99" t="s">
        <v>68</v>
      </c>
      <c r="D623" s="70" t="s">
        <v>68</v>
      </c>
      <c r="E623" s="86">
        <v>414141532.61000001</v>
      </c>
      <c r="F623" s="86">
        <v>78027740.219999999</v>
      </c>
      <c r="G623" s="86">
        <v>492169272.82999998</v>
      </c>
      <c r="H623" s="86">
        <v>281719591.79000002</v>
      </c>
      <c r="I623" s="86">
        <v>250783278.44999999</v>
      </c>
      <c r="J623" s="86">
        <v>103411393.75</v>
      </c>
      <c r="K623" s="100">
        <v>21.0113470016889</v>
      </c>
      <c r="L623" s="86">
        <v>98182645.980000004</v>
      </c>
    </row>
    <row r="624" spans="1:12" s="88" customFormat="1" ht="13.8" x14ac:dyDescent="0.3">
      <c r="A624" s="39" t="s">
        <v>61</v>
      </c>
      <c r="B624" s="39"/>
      <c r="C624" s="39"/>
      <c r="D624" s="39"/>
      <c r="E624" s="39"/>
      <c r="F624" s="39"/>
      <c r="G624" s="39"/>
      <c r="H624" s="39"/>
      <c r="I624" s="39"/>
      <c r="J624" s="39"/>
      <c r="K624" s="101"/>
      <c r="L624" s="39"/>
    </row>
  </sheetData>
  <mergeCells count="4">
    <mergeCell ref="A5:B6"/>
    <mergeCell ref="C5:D6"/>
    <mergeCell ref="A1:L1"/>
    <mergeCell ref="A623:B623"/>
  </mergeCells>
  <printOptions horizontalCentered="1"/>
  <pageMargins left="0.70866141732283472" right="0.70866141732283472" top="1.5748031496062993" bottom="0.39370078740157483" header="0.59055118110236227" footer="0.31496062992125984"/>
  <pageSetup paperSize="9" scale="5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2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22.28515625" customWidth="1"/>
  </cols>
  <sheetData>
    <row r="1" spans="1:8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2278</v>
      </c>
      <c r="B4" s="11"/>
      <c r="C4" s="9"/>
      <c r="D4" s="9"/>
      <c r="E4" s="9"/>
      <c r="F4" s="9"/>
      <c r="G4" s="12"/>
      <c r="H4" s="12"/>
    </row>
    <row r="5" spans="1:8" ht="28.8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1538797718.6500001</v>
      </c>
      <c r="G7" s="19">
        <v>65.485084088760772</v>
      </c>
      <c r="H7" s="17">
        <v>1521222195.8299999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1488317168.0799999</v>
      </c>
      <c r="G8" s="19">
        <v>65.241284892125776</v>
      </c>
      <c r="H8" s="17">
        <v>1464467043.6900001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489724.94</v>
      </c>
      <c r="E9" s="17">
        <v>111415028.22</v>
      </c>
      <c r="F9" s="17">
        <v>71870737.980000004</v>
      </c>
      <c r="G9" s="19">
        <v>64.507220550251191</v>
      </c>
      <c r="H9" s="17">
        <v>54817345.75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37896519.869999997</v>
      </c>
      <c r="E10" s="17">
        <v>1865522816.6500001</v>
      </c>
      <c r="F10" s="17">
        <v>1128002771.4400001</v>
      </c>
      <c r="G10" s="19">
        <v>60.465771920474459</v>
      </c>
      <c r="H10" s="17">
        <v>1046415856.0599999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16562041.42</v>
      </c>
      <c r="G11" s="19">
        <v>86.989368934585627</v>
      </c>
      <c r="H11" s="17">
        <v>15965351.68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23672300.460000001</v>
      </c>
      <c r="G12" s="19">
        <v>87.675186888888888</v>
      </c>
      <c r="H12" s="17">
        <v>53540.46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-20822942.48</v>
      </c>
      <c r="E13" s="17">
        <v>536870642</v>
      </c>
      <c r="F13" s="17">
        <v>215089848.63999999</v>
      </c>
      <c r="G13" s="19">
        <v>40.06362647037794</v>
      </c>
      <c r="H13" s="17">
        <v>204971328.40000001</v>
      </c>
    </row>
    <row r="14" spans="1:8" ht="13.8" x14ac:dyDescent="0.2">
      <c r="A14" s="122" t="s">
        <v>35</v>
      </c>
      <c r="B14" s="123"/>
      <c r="C14" s="20">
        <f>SUM(C7:C13)</f>
        <v>7173379496.4199982</v>
      </c>
      <c r="D14" s="20">
        <f t="shared" ref="D14:H14" si="0">SUM(D7:D13)</f>
        <v>17563302.329999994</v>
      </c>
      <c r="E14" s="20">
        <f t="shared" si="0"/>
        <v>7190942798.75</v>
      </c>
      <c r="F14" s="20">
        <f t="shared" si="0"/>
        <v>4482312586.6700001</v>
      </c>
      <c r="G14" s="31">
        <v>62.332752632230083</v>
      </c>
      <c r="H14" s="20">
        <f t="shared" si="0"/>
        <v>4307912661.8699999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247219032.09999999</v>
      </c>
      <c r="E15" s="17">
        <v>261020008.24000001</v>
      </c>
      <c r="F15" s="17">
        <v>1025964.3</v>
      </c>
      <c r="G15" s="19">
        <v>0.39305963819319811</v>
      </c>
      <c r="H15" s="17">
        <v>725964.3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70000000</v>
      </c>
      <c r="E16" s="17">
        <v>1429120448.8699999</v>
      </c>
      <c r="F16" s="17">
        <v>881323835.50999999</v>
      </c>
      <c r="G16" s="19">
        <v>61.668968224956785</v>
      </c>
      <c r="H16" s="17">
        <v>881323810.42999995</v>
      </c>
    </row>
    <row r="17" spans="1:8" ht="13.8" x14ac:dyDescent="0.2">
      <c r="A17" s="122" t="s">
        <v>36</v>
      </c>
      <c r="B17" s="123"/>
      <c r="C17" s="20">
        <f>SUM(C15:C16)</f>
        <v>1372921425.01</v>
      </c>
      <c r="D17" s="20">
        <f t="shared" ref="D17:H17" si="1">SUM(D15:D16)</f>
        <v>317219032.10000002</v>
      </c>
      <c r="E17" s="20">
        <f t="shared" si="1"/>
        <v>1690140457.1099999</v>
      </c>
      <c r="F17" s="20">
        <f t="shared" si="1"/>
        <v>882349799.80999994</v>
      </c>
      <c r="G17" s="31">
        <v>52.205708472226327</v>
      </c>
      <c r="H17" s="20">
        <f t="shared" si="1"/>
        <v>882049774.7299999</v>
      </c>
    </row>
    <row r="18" spans="1:8" ht="13.8" x14ac:dyDescent="0.2">
      <c r="A18" s="127" t="s">
        <v>33</v>
      </c>
      <c r="B18" s="128"/>
      <c r="C18" s="21">
        <f>+C14+C17</f>
        <v>8546300921.4299984</v>
      </c>
      <c r="D18" s="21">
        <f t="shared" ref="D18:H18" si="2">+D14+D17</f>
        <v>334782334.43000001</v>
      </c>
      <c r="E18" s="21">
        <f t="shared" si="2"/>
        <v>8881083255.8600006</v>
      </c>
      <c r="F18" s="21">
        <f t="shared" si="2"/>
        <v>5364662386.4799995</v>
      </c>
      <c r="G18" s="32">
        <v>60.405495950510733</v>
      </c>
      <c r="H18" s="21">
        <f t="shared" si="2"/>
        <v>5189962436.5999994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8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2278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4190467.67</v>
      </c>
      <c r="I7" s="38">
        <v>4190467.67</v>
      </c>
      <c r="J7" s="38">
        <v>3306936.53</v>
      </c>
      <c r="K7" s="35">
        <v>74.111009944391398</v>
      </c>
      <c r="L7" s="38">
        <v>656342.75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3000</v>
      </c>
      <c r="G8" s="38">
        <v>6054622.6699999999</v>
      </c>
      <c r="H8" s="38">
        <v>3983164.62</v>
      </c>
      <c r="I8" s="38">
        <v>3983164.62</v>
      </c>
      <c r="J8" s="38">
        <v>3983164.62</v>
      </c>
      <c r="K8" s="35">
        <v>65.787165230562593</v>
      </c>
      <c r="L8" s="38">
        <v>3977309.14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3814215.93</v>
      </c>
      <c r="I9" s="38">
        <v>3814215.93</v>
      </c>
      <c r="J9" s="38">
        <v>3547641.67</v>
      </c>
      <c r="K9" s="35">
        <v>61.490155225632897</v>
      </c>
      <c r="L9" s="38">
        <v>2747918.83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3967718.88</v>
      </c>
      <c r="G10" s="38">
        <v>180889538.81999999</v>
      </c>
      <c r="H10" s="38">
        <v>95400787.859999999</v>
      </c>
      <c r="I10" s="38">
        <v>95400787.859999999</v>
      </c>
      <c r="J10" s="38">
        <v>94084474.939999998</v>
      </c>
      <c r="K10" s="35">
        <v>52.012114992245003</v>
      </c>
      <c r="L10" s="38">
        <v>90135536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3361061.58</v>
      </c>
      <c r="G11" s="38">
        <v>165744900.96000001</v>
      </c>
      <c r="H11" s="38">
        <v>105805418.8</v>
      </c>
      <c r="I11" s="38">
        <v>105805418.8</v>
      </c>
      <c r="J11" s="38">
        <v>105085465.18000001</v>
      </c>
      <c r="K11" s="35">
        <v>63.4019294538423</v>
      </c>
      <c r="L11" s="38">
        <v>102925604.23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103413.93</v>
      </c>
      <c r="K12" s="35">
        <v>75.000010878613395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6090316.5</v>
      </c>
      <c r="G13" s="38">
        <v>336209866.14999998</v>
      </c>
      <c r="H13" s="38">
        <v>235054304.06</v>
      </c>
      <c r="I13" s="38">
        <v>235054304.06</v>
      </c>
      <c r="J13" s="38">
        <v>235054304.06</v>
      </c>
      <c r="K13" s="35">
        <v>69.912970357369105</v>
      </c>
      <c r="L13" s="38">
        <v>235054304.06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167188</v>
      </c>
      <c r="G14" s="38">
        <v>346061974.20999998</v>
      </c>
      <c r="H14" s="38">
        <v>233548498.49000001</v>
      </c>
      <c r="I14" s="38">
        <v>233548498.49000001</v>
      </c>
      <c r="J14" s="38">
        <v>233548498.49000001</v>
      </c>
      <c r="K14" s="35">
        <v>67.487477936040506</v>
      </c>
      <c r="L14" s="38">
        <v>233548498.49000001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17414956.710000001</v>
      </c>
      <c r="I15" s="38">
        <v>17414956.710000001</v>
      </c>
      <c r="J15" s="38">
        <v>17414956.710000001</v>
      </c>
      <c r="K15" s="35">
        <v>60.155682422633497</v>
      </c>
      <c r="L15" s="38">
        <v>17414956.710000001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11197272.65</v>
      </c>
      <c r="I16" s="38">
        <v>11197272.65</v>
      </c>
      <c r="J16" s="38">
        <v>11197272.65</v>
      </c>
      <c r="K16" s="35">
        <v>61.016572840362699</v>
      </c>
      <c r="L16" s="38">
        <v>11197272.65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2833828.21</v>
      </c>
      <c r="G17" s="38">
        <v>109251217</v>
      </c>
      <c r="H17" s="38">
        <v>68424405.340000004</v>
      </c>
      <c r="I17" s="38">
        <v>68424405.340000004</v>
      </c>
      <c r="J17" s="38">
        <v>68344331.989999995</v>
      </c>
      <c r="K17" s="35">
        <v>62.5570440922411</v>
      </c>
      <c r="L17" s="38">
        <v>65886460.740000002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160115.75</v>
      </c>
      <c r="G18" s="38">
        <v>6759440.79</v>
      </c>
      <c r="H18" s="38">
        <v>2787469.52</v>
      </c>
      <c r="I18" s="38">
        <v>2787469.52</v>
      </c>
      <c r="J18" s="38">
        <v>2787469.52</v>
      </c>
      <c r="K18" s="35">
        <v>41.238167573326699</v>
      </c>
      <c r="L18" s="38">
        <v>1572609.57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1966480.57</v>
      </c>
      <c r="I19" s="38">
        <v>1966480.57</v>
      </c>
      <c r="J19" s="38">
        <v>1966480.57</v>
      </c>
      <c r="K19" s="35">
        <v>60.349472039250202</v>
      </c>
      <c r="L19" s="38">
        <v>1966480.57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170810.3</v>
      </c>
      <c r="I20" s="38">
        <v>170810.3</v>
      </c>
      <c r="J20" s="38">
        <v>128766.58</v>
      </c>
      <c r="K20" s="35">
        <v>74.863141635500497</v>
      </c>
      <c r="L20" s="38">
        <v>2635.42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6058</v>
      </c>
      <c r="G21" s="38">
        <v>859927.2</v>
      </c>
      <c r="H21" s="38">
        <v>674096.17</v>
      </c>
      <c r="I21" s="38">
        <v>674096.17</v>
      </c>
      <c r="J21" s="38">
        <v>669580.94999999995</v>
      </c>
      <c r="K21" s="35">
        <v>77.864841349360702</v>
      </c>
      <c r="L21" s="38">
        <v>656035.29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4691122.04</v>
      </c>
      <c r="G22" s="38">
        <v>258906817.46000001</v>
      </c>
      <c r="H22" s="38">
        <v>133263893.5</v>
      </c>
      <c r="I22" s="38">
        <v>133263893.5</v>
      </c>
      <c r="J22" s="38">
        <v>132521635.16</v>
      </c>
      <c r="K22" s="35">
        <v>51.185069771472499</v>
      </c>
      <c r="L22" s="38">
        <v>101301155.08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383630.68</v>
      </c>
      <c r="I23" s="38">
        <v>383630.68</v>
      </c>
      <c r="J23" s="38">
        <v>368679.31</v>
      </c>
      <c r="K23" s="35">
        <v>47.176134901477397</v>
      </c>
      <c r="L23" s="38">
        <v>323825.05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62571.21</v>
      </c>
      <c r="I24" s="38">
        <v>62571.21</v>
      </c>
      <c r="J24" s="38">
        <v>56467.91</v>
      </c>
      <c r="K24" s="35">
        <v>18.375820027319701</v>
      </c>
      <c r="L24" s="38">
        <v>55717.91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-20000</v>
      </c>
      <c r="G25" s="38">
        <v>4304927.43</v>
      </c>
      <c r="H25" s="38">
        <v>220385.29</v>
      </c>
      <c r="I25" s="38">
        <v>220385.29</v>
      </c>
      <c r="J25" s="38">
        <v>169059.5</v>
      </c>
      <c r="K25" s="35">
        <v>3.92711614188581</v>
      </c>
      <c r="L25" s="38">
        <v>15082.1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14723.48</v>
      </c>
      <c r="I26" s="38">
        <v>14723.48</v>
      </c>
      <c r="J26" s="38">
        <v>14723.48</v>
      </c>
      <c r="K26" s="35">
        <v>5.2187652214930802</v>
      </c>
      <c r="L26" s="38">
        <v>14723.48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-6493907.3499999996</v>
      </c>
      <c r="G27" s="38">
        <v>139783240.59999999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412682949.18000001</v>
      </c>
      <c r="I29" s="38">
        <v>412682949.18000001</v>
      </c>
      <c r="J29" s="38">
        <v>411208085.42000002</v>
      </c>
      <c r="K29" s="35">
        <v>59.860631489397498</v>
      </c>
      <c r="L29" s="38">
        <v>411208085.42000002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126904030.72</v>
      </c>
      <c r="I30" s="38">
        <v>126904030.72</v>
      </c>
      <c r="J30" s="38">
        <v>126904030.72</v>
      </c>
      <c r="K30" s="35">
        <v>106.02979507906601</v>
      </c>
      <c r="L30" s="38">
        <v>126904030.72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4118743.42</v>
      </c>
      <c r="I31" s="38">
        <v>4118743.42</v>
      </c>
      <c r="J31" s="38">
        <v>4118743.42</v>
      </c>
      <c r="K31" s="35">
        <v>75.240097906855596</v>
      </c>
      <c r="L31" s="38">
        <v>4118743.42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1118843.3799999999</v>
      </c>
      <c r="I32" s="38">
        <v>1118843.3799999999</v>
      </c>
      <c r="J32" s="38">
        <v>1118843.3799999999</v>
      </c>
      <c r="K32" s="35">
        <v>87.207314006162903</v>
      </c>
      <c r="L32" s="38">
        <v>1118843.3799999999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670633.78</v>
      </c>
      <c r="G33" s="38">
        <v>197480176.74000001</v>
      </c>
      <c r="H33" s="38">
        <v>137349886.63</v>
      </c>
      <c r="I33" s="38">
        <v>137349886.63</v>
      </c>
      <c r="J33" s="38">
        <v>137349886.63</v>
      </c>
      <c r="K33" s="35">
        <v>69.551227316771701</v>
      </c>
      <c r="L33" s="38">
        <v>137349886.63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182757420.84</v>
      </c>
      <c r="I34" s="38">
        <v>182757420.84</v>
      </c>
      <c r="J34" s="38">
        <v>182757420.84</v>
      </c>
      <c r="K34" s="35">
        <v>64.726627264324307</v>
      </c>
      <c r="L34" s="38">
        <v>157100926.81999999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32067413.84</v>
      </c>
      <c r="I35" s="38">
        <v>32067413.84</v>
      </c>
      <c r="J35" s="38">
        <v>32067413.84</v>
      </c>
      <c r="K35" s="35">
        <v>83.282213179327599</v>
      </c>
      <c r="L35" s="38">
        <v>32067413.84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13158148.51</v>
      </c>
      <c r="G36" s="28">
        <v>2950466373.4499998</v>
      </c>
      <c r="H36" s="28">
        <v>1815514726.0799999</v>
      </c>
      <c r="I36" s="28">
        <v>1815514726.0799999</v>
      </c>
      <c r="J36" s="28">
        <v>1809877748</v>
      </c>
      <c r="K36" s="29">
        <v>61.342090331424401</v>
      </c>
      <c r="L36" s="28">
        <v>1739320398.3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841708.65</v>
      </c>
      <c r="G38" s="38">
        <v>14147731.67</v>
      </c>
      <c r="H38" s="38">
        <v>11693963.48</v>
      </c>
      <c r="I38" s="38">
        <v>11676508.640000001</v>
      </c>
      <c r="J38" s="38">
        <v>7028491.1200000001</v>
      </c>
      <c r="K38" s="35">
        <v>49.679279222575197</v>
      </c>
      <c r="L38" s="38">
        <v>1629224.89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3698543.44</v>
      </c>
      <c r="G39" s="38">
        <v>13357784.77</v>
      </c>
      <c r="H39" s="38">
        <v>9910712.4299999997</v>
      </c>
      <c r="I39" s="38">
        <v>9710153.9900000002</v>
      </c>
      <c r="J39" s="38">
        <v>7758113.4000000004</v>
      </c>
      <c r="K39" s="35">
        <v>58.079341249933897</v>
      </c>
      <c r="L39" s="38">
        <v>7749052.2000000002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4105257.72</v>
      </c>
      <c r="I40" s="38">
        <v>4103724.14</v>
      </c>
      <c r="J40" s="38">
        <v>2386807.6800000002</v>
      </c>
      <c r="K40" s="35">
        <v>46.750961426667402</v>
      </c>
      <c r="L40" s="38">
        <v>2341604.7400000002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638500</v>
      </c>
      <c r="G41" s="38">
        <v>2266881.4</v>
      </c>
      <c r="H41" s="38">
        <v>1098139.6599999999</v>
      </c>
      <c r="I41" s="38">
        <v>1069097.73</v>
      </c>
      <c r="J41" s="38">
        <v>765450.41</v>
      </c>
      <c r="K41" s="35">
        <v>33.766672133795801</v>
      </c>
      <c r="L41" s="38">
        <v>765450.41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-643627.59</v>
      </c>
      <c r="G42" s="38">
        <v>752933.16</v>
      </c>
      <c r="H42" s="38">
        <v>275258.49</v>
      </c>
      <c r="I42" s="38">
        <v>258692.13</v>
      </c>
      <c r="J42" s="38">
        <v>199956.65</v>
      </c>
      <c r="K42" s="35">
        <v>26.557025327453999</v>
      </c>
      <c r="L42" s="38">
        <v>44952.47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8418.0400000000009</v>
      </c>
      <c r="K43" s="35">
        <v>7.6613303967163304</v>
      </c>
      <c r="L43" s="38">
        <v>8418.0400000000009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355673.72</v>
      </c>
      <c r="I44" s="38">
        <v>349673.72</v>
      </c>
      <c r="J44" s="38">
        <v>66052.289999999994</v>
      </c>
      <c r="K44" s="35">
        <v>45.639546453298003</v>
      </c>
      <c r="L44" s="38">
        <v>63949.91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-1456095.2</v>
      </c>
      <c r="G45" s="38">
        <v>9547607.5999999996</v>
      </c>
      <c r="H45" s="38">
        <v>5123416.41</v>
      </c>
      <c r="I45" s="38">
        <v>4831927.62</v>
      </c>
      <c r="J45" s="38">
        <v>4201574.8600000003</v>
      </c>
      <c r="K45" s="35">
        <v>44.006572494663502</v>
      </c>
      <c r="L45" s="38">
        <v>3986476.59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8720414.6099999994</v>
      </c>
      <c r="I46" s="38">
        <v>7941734.3899999997</v>
      </c>
      <c r="J46" s="38">
        <v>5500867.25</v>
      </c>
      <c r="K46" s="35">
        <v>61.619379870850302</v>
      </c>
      <c r="L46" s="38">
        <v>5312386.28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1071387.3899999999</v>
      </c>
      <c r="I47" s="38">
        <v>1071387.3899999999</v>
      </c>
      <c r="J47" s="38">
        <v>833355.71</v>
      </c>
      <c r="K47" s="35">
        <v>44.978272245790102</v>
      </c>
      <c r="L47" s="38">
        <v>812416.08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578651.29</v>
      </c>
      <c r="I48" s="38">
        <v>578651.29</v>
      </c>
      <c r="J48" s="38">
        <v>541576.39</v>
      </c>
      <c r="K48" s="35">
        <v>58.488917017207797</v>
      </c>
      <c r="L48" s="38">
        <v>528674.16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13395268.59</v>
      </c>
      <c r="G49" s="38">
        <v>20112703.129999999</v>
      </c>
      <c r="H49" s="38">
        <v>13144012.560000001</v>
      </c>
      <c r="I49" s="38">
        <v>12884468.67</v>
      </c>
      <c r="J49" s="38">
        <v>6770358.0899999999</v>
      </c>
      <c r="K49" s="35">
        <v>33.662099252593102</v>
      </c>
      <c r="L49" s="38">
        <v>6653306.2699999996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8674001.5600000005</v>
      </c>
      <c r="G50" s="38">
        <v>17414406.120000001</v>
      </c>
      <c r="H50" s="38">
        <v>19541762.219999999</v>
      </c>
      <c r="I50" s="38">
        <v>18913425.809999999</v>
      </c>
      <c r="J50" s="38">
        <v>9409375.8599999994</v>
      </c>
      <c r="K50" s="35">
        <v>54.032137502487501</v>
      </c>
      <c r="L50" s="38">
        <v>9408498.0600000005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-1095469.71</v>
      </c>
      <c r="G51" s="38">
        <v>4630086.17</v>
      </c>
      <c r="H51" s="38">
        <v>3317362.18</v>
      </c>
      <c r="I51" s="38">
        <v>3287367.89</v>
      </c>
      <c r="J51" s="38">
        <v>2889262.47</v>
      </c>
      <c r="K51" s="35">
        <v>62.401915729356702</v>
      </c>
      <c r="L51" s="38">
        <v>2576874.94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56551184.969999999</v>
      </c>
      <c r="G52" s="38">
        <v>631172689.70000005</v>
      </c>
      <c r="H52" s="38">
        <v>572201085.88</v>
      </c>
      <c r="I52" s="38">
        <v>561955977</v>
      </c>
      <c r="J52" s="38">
        <v>497105953.35000002</v>
      </c>
      <c r="K52" s="35">
        <v>78.759103722671696</v>
      </c>
      <c r="L52" s="38">
        <v>492617103.50999999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3855070.18</v>
      </c>
      <c r="G53" s="38">
        <v>11985802.529999999</v>
      </c>
      <c r="H53" s="38">
        <v>12408810.33</v>
      </c>
      <c r="I53" s="38">
        <v>10414035.48</v>
      </c>
      <c r="J53" s="38">
        <v>5670819.2300000004</v>
      </c>
      <c r="K53" s="35">
        <v>47.312803759332397</v>
      </c>
      <c r="L53" s="38">
        <v>5508536.54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-762415.26</v>
      </c>
      <c r="G54" s="38">
        <v>25230268.43</v>
      </c>
      <c r="H54" s="38">
        <v>19408252.530000001</v>
      </c>
      <c r="I54" s="38">
        <v>19243422.260000002</v>
      </c>
      <c r="J54" s="38">
        <v>17325611.34</v>
      </c>
      <c r="K54" s="35">
        <v>68.669944547236796</v>
      </c>
      <c r="L54" s="38">
        <v>17299570.59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6794575.8200000003</v>
      </c>
      <c r="I55" s="38">
        <v>6532020.5599999996</v>
      </c>
      <c r="J55" s="38">
        <v>4480627.57</v>
      </c>
      <c r="K55" s="35">
        <v>65.142951828666796</v>
      </c>
      <c r="L55" s="38">
        <v>4449310.57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255435.08</v>
      </c>
      <c r="G56" s="38">
        <v>7810072.8700000001</v>
      </c>
      <c r="H56" s="38">
        <v>7194768.54</v>
      </c>
      <c r="I56" s="38">
        <v>7194768.54</v>
      </c>
      <c r="J56" s="38">
        <v>7079975.3799999999</v>
      </c>
      <c r="K56" s="35">
        <v>90.651847912912004</v>
      </c>
      <c r="L56" s="38">
        <v>6969511.25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2700521.34</v>
      </c>
      <c r="G57" s="38">
        <v>29974318.100000001</v>
      </c>
      <c r="H57" s="38">
        <v>17707981.210000001</v>
      </c>
      <c r="I57" s="38">
        <v>17313071.649999999</v>
      </c>
      <c r="J57" s="38">
        <v>14450046.130000001</v>
      </c>
      <c r="K57" s="35">
        <v>48.208089611219499</v>
      </c>
      <c r="L57" s="38">
        <v>13476082.59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3592311.08</v>
      </c>
      <c r="G58" s="38">
        <v>303546864.06</v>
      </c>
      <c r="H58" s="38">
        <v>235962179.31999999</v>
      </c>
      <c r="I58" s="38">
        <v>223227536.88999999</v>
      </c>
      <c r="J58" s="38">
        <v>126219803.56</v>
      </c>
      <c r="K58" s="35">
        <v>41.581652951964301</v>
      </c>
      <c r="L58" s="38">
        <v>114782273.61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4683909.9400000004</v>
      </c>
      <c r="G59" s="38">
        <v>71196174.719999999</v>
      </c>
      <c r="H59" s="38">
        <v>49631202.310000002</v>
      </c>
      <c r="I59" s="38">
        <v>38451826.049999997</v>
      </c>
      <c r="J59" s="38">
        <v>32617242.260000002</v>
      </c>
      <c r="K59" s="35">
        <v>45.813194863736598</v>
      </c>
      <c r="L59" s="38">
        <v>22515192.879999999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-231709.63</v>
      </c>
      <c r="G60" s="38">
        <v>2136094.98</v>
      </c>
      <c r="H60" s="38">
        <v>973668.83</v>
      </c>
      <c r="I60" s="38">
        <v>973668.83</v>
      </c>
      <c r="J60" s="38">
        <v>845463.99</v>
      </c>
      <c r="K60" s="35">
        <v>39.579887501069798</v>
      </c>
      <c r="L60" s="38">
        <v>441601.44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12415.75</v>
      </c>
      <c r="G61" s="38">
        <v>2312922.16</v>
      </c>
      <c r="H61" s="38">
        <v>2328955.9700000002</v>
      </c>
      <c r="I61" s="38">
        <v>2328955.9700000002</v>
      </c>
      <c r="J61" s="38">
        <v>2168354.92</v>
      </c>
      <c r="K61" s="35">
        <v>93.749584724459595</v>
      </c>
      <c r="L61" s="38">
        <v>1774707.83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94.5</v>
      </c>
      <c r="G63" s="38">
        <v>591596.52</v>
      </c>
      <c r="H63" s="38">
        <v>250434.17</v>
      </c>
      <c r="I63" s="38">
        <v>247734.17</v>
      </c>
      <c r="J63" s="38">
        <v>219815.41</v>
      </c>
      <c r="K63" s="35">
        <v>37.1563054495317</v>
      </c>
      <c r="L63" s="38">
        <v>217733.68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-60696.52</v>
      </c>
      <c r="G64" s="38">
        <v>1301999.6599999999</v>
      </c>
      <c r="H64" s="38">
        <v>684676.61</v>
      </c>
      <c r="I64" s="38">
        <v>684676.61</v>
      </c>
      <c r="J64" s="38">
        <v>670926.61</v>
      </c>
      <c r="K64" s="35">
        <v>51.530475054041098</v>
      </c>
      <c r="L64" s="38">
        <v>620662.74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1349343.8</v>
      </c>
      <c r="F66" s="38">
        <v>0</v>
      </c>
      <c r="G66" s="38">
        <v>1349343.8</v>
      </c>
      <c r="H66" s="38">
        <v>902057.91</v>
      </c>
      <c r="I66" s="38">
        <v>902057.91</v>
      </c>
      <c r="J66" s="38">
        <v>857395.18</v>
      </c>
      <c r="K66" s="35">
        <v>63.5416400179109</v>
      </c>
      <c r="L66" s="38">
        <v>824669.08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8501099.1600000001</v>
      </c>
      <c r="F67" s="38">
        <v>1593961.65</v>
      </c>
      <c r="G67" s="38">
        <v>10095060.810000001</v>
      </c>
      <c r="H67" s="38">
        <v>3432840.91</v>
      </c>
      <c r="I67" s="38">
        <v>3099997.66</v>
      </c>
      <c r="J67" s="38">
        <v>1939860.54</v>
      </c>
      <c r="K67" s="35">
        <v>19.215937145008599</v>
      </c>
      <c r="L67" s="38">
        <v>1831474.85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114765677.62</v>
      </c>
      <c r="F68" s="38">
        <v>0</v>
      </c>
      <c r="G68" s="38">
        <v>114765677.62</v>
      </c>
      <c r="H68" s="38">
        <v>98165846.689999998</v>
      </c>
      <c r="I68" s="38">
        <v>92913720.459999993</v>
      </c>
      <c r="J68" s="38">
        <v>62229492.799999997</v>
      </c>
      <c r="K68" s="35">
        <v>54.223086632266302</v>
      </c>
      <c r="L68" s="38">
        <v>60007027.369999997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2340100.46</v>
      </c>
      <c r="F69" s="38">
        <v>0</v>
      </c>
      <c r="G69" s="38">
        <v>2340100.46</v>
      </c>
      <c r="H69" s="38">
        <v>1089361.6599999999</v>
      </c>
      <c r="I69" s="38">
        <v>1089361.6599999999</v>
      </c>
      <c r="J69" s="38">
        <v>1089361.6599999999</v>
      </c>
      <c r="K69" s="35">
        <v>46.551918544556798</v>
      </c>
      <c r="L69" s="38">
        <v>1089361.6599999999</v>
      </c>
    </row>
    <row r="70" spans="1:12" ht="13.8" x14ac:dyDescent="0.2">
      <c r="A70" s="37" t="s">
        <v>68</v>
      </c>
      <c r="B70" s="16" t="s">
        <v>68</v>
      </c>
      <c r="C70" s="104" t="s">
        <v>192</v>
      </c>
      <c r="D70" s="16" t="s">
        <v>193</v>
      </c>
      <c r="E70" s="38">
        <v>115538768</v>
      </c>
      <c r="F70" s="38">
        <v>1018115.91</v>
      </c>
      <c r="G70" s="38">
        <v>116556883.91</v>
      </c>
      <c r="H70" s="38">
        <v>115115196.70999999</v>
      </c>
      <c r="I70" s="38">
        <v>109617906.77</v>
      </c>
      <c r="J70" s="38">
        <v>56950770.799999997</v>
      </c>
      <c r="K70" s="35">
        <v>48.8609242882427</v>
      </c>
      <c r="L70" s="38">
        <v>53290558.670000002</v>
      </c>
    </row>
    <row r="71" spans="1:12" ht="13.8" x14ac:dyDescent="0.2">
      <c r="A71" s="37" t="s">
        <v>68</v>
      </c>
      <c r="B71" s="16" t="s">
        <v>68</v>
      </c>
      <c r="C71" s="105" t="s">
        <v>125</v>
      </c>
      <c r="D71" s="27" t="s">
        <v>68</v>
      </c>
      <c r="E71" s="28">
        <v>1341021946.4200001</v>
      </c>
      <c r="F71" s="28">
        <v>97552343.219999999</v>
      </c>
      <c r="G71" s="28">
        <v>1438574289.6400001</v>
      </c>
      <c r="H71" s="28">
        <v>1223217722.95</v>
      </c>
      <c r="I71" s="28">
        <v>1172897367.27</v>
      </c>
      <c r="J71" s="28">
        <v>880281285.62</v>
      </c>
      <c r="K71" s="29">
        <v>61.191228840902497</v>
      </c>
      <c r="L71" s="28">
        <v>839596768.57000005</v>
      </c>
    </row>
    <row r="72" spans="1:12" ht="13.8" x14ac:dyDescent="0.2">
      <c r="A72" s="37" t="s">
        <v>15</v>
      </c>
      <c r="B72" s="16" t="s">
        <v>16</v>
      </c>
      <c r="C72" s="104" t="s">
        <v>194</v>
      </c>
      <c r="D72" s="16" t="s">
        <v>195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46019180</v>
      </c>
      <c r="K72" s="35">
        <v>95.463060999197793</v>
      </c>
      <c r="L72" s="38">
        <v>42139832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154877430.03999999</v>
      </c>
      <c r="F74" s="38">
        <v>-18288772.600000001</v>
      </c>
      <c r="G74" s="38">
        <v>136588657.44</v>
      </c>
      <c r="H74" s="38">
        <v>109933657.81999999</v>
      </c>
      <c r="I74" s="38">
        <v>109933657.81999999</v>
      </c>
      <c r="J74" s="38">
        <v>29919880.57</v>
      </c>
      <c r="K74" s="35">
        <v>21.905098952409801</v>
      </c>
      <c r="L74" s="38">
        <v>29170824.23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525000</v>
      </c>
      <c r="F75" s="38">
        <v>0</v>
      </c>
      <c r="G75" s="38">
        <v>525000</v>
      </c>
      <c r="H75" s="38">
        <v>79869.960000000006</v>
      </c>
      <c r="I75" s="38">
        <v>79869.960000000006</v>
      </c>
      <c r="J75" s="38">
        <v>79869.960000000006</v>
      </c>
      <c r="K75" s="35">
        <v>15.2133257142857</v>
      </c>
      <c r="L75" s="38">
        <v>79869.960000000006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13000148.529999999</v>
      </c>
      <c r="F76" s="38">
        <v>0</v>
      </c>
      <c r="G76" s="38">
        <v>13000148.529999999</v>
      </c>
      <c r="H76" s="38">
        <v>12988794.279999999</v>
      </c>
      <c r="I76" s="38">
        <v>12988794.279999999</v>
      </c>
      <c r="J76" s="38">
        <v>8377857.75</v>
      </c>
      <c r="K76" s="35">
        <v>64.444323314204496</v>
      </c>
      <c r="L76" s="38">
        <v>8377857.75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7153350</v>
      </c>
      <c r="F78" s="38">
        <v>62218.28</v>
      </c>
      <c r="G78" s="38">
        <v>7215568.2800000003</v>
      </c>
      <c r="H78" s="38">
        <v>1624488.14</v>
      </c>
      <c r="I78" s="38">
        <v>1624488.14</v>
      </c>
      <c r="J78" s="38">
        <v>1624488.14</v>
      </c>
      <c r="K78" s="35">
        <v>22.5136548773675</v>
      </c>
      <c r="L78" s="38">
        <v>1440301.37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43401.15</v>
      </c>
      <c r="F79" s="38">
        <v>0.6</v>
      </c>
      <c r="G79" s="38">
        <v>43401.75</v>
      </c>
      <c r="H79" s="38">
        <v>43401.75</v>
      </c>
      <c r="I79" s="38">
        <v>43401.15</v>
      </c>
      <c r="J79" s="38">
        <v>28200.58</v>
      </c>
      <c r="K79" s="35">
        <v>64.975674943982696</v>
      </c>
      <c r="L79" s="38">
        <v>28200.58</v>
      </c>
    </row>
    <row r="80" spans="1:12" ht="13.8" x14ac:dyDescent="0.2">
      <c r="A80" s="37" t="s">
        <v>68</v>
      </c>
      <c r="B80" s="16" t="s">
        <v>68</v>
      </c>
      <c r="C80" s="104" t="s">
        <v>210</v>
      </c>
      <c r="D80" s="16" t="s">
        <v>211</v>
      </c>
      <c r="E80" s="38">
        <v>106900</v>
      </c>
      <c r="F80" s="38">
        <v>0</v>
      </c>
      <c r="G80" s="38">
        <v>106900</v>
      </c>
      <c r="H80" s="38">
        <v>1504</v>
      </c>
      <c r="I80" s="38">
        <v>1504</v>
      </c>
      <c r="J80" s="38">
        <v>1204</v>
      </c>
      <c r="K80" s="35">
        <v>1.12628624883068</v>
      </c>
      <c r="L80" s="38">
        <v>120</v>
      </c>
    </row>
    <row r="81" spans="1:12" ht="13.8" x14ac:dyDescent="0.2">
      <c r="A81" s="37" t="s">
        <v>68</v>
      </c>
      <c r="B81" s="16" t="s">
        <v>68</v>
      </c>
      <c r="C81" s="105" t="s">
        <v>125</v>
      </c>
      <c r="D81" s="27" t="s">
        <v>68</v>
      </c>
      <c r="E81" s="28">
        <v>223976290.41</v>
      </c>
      <c r="F81" s="28">
        <v>-18226553.719999999</v>
      </c>
      <c r="G81" s="28">
        <v>205749736.69</v>
      </c>
      <c r="H81" s="28">
        <v>172862938.62</v>
      </c>
      <c r="I81" s="28">
        <v>172862938.02000001</v>
      </c>
      <c r="J81" s="28">
        <v>86057707</v>
      </c>
      <c r="K81" s="29">
        <v>41.826399578659903</v>
      </c>
      <c r="L81" s="28">
        <v>81244031.890000001</v>
      </c>
    </row>
    <row r="82" spans="1:12" ht="13.8" x14ac:dyDescent="0.2">
      <c r="A82" s="37" t="s">
        <v>7</v>
      </c>
      <c r="B82" s="16" t="s">
        <v>8</v>
      </c>
      <c r="C82" s="104" t="s">
        <v>212</v>
      </c>
      <c r="D82" s="16" t="s">
        <v>213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185647.34</v>
      </c>
      <c r="K82" s="35">
        <v>38.336179764051003</v>
      </c>
      <c r="L82" s="38">
        <v>185647.34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1557582.03</v>
      </c>
      <c r="F83" s="38">
        <v>0</v>
      </c>
      <c r="G83" s="38">
        <v>1557582.03</v>
      </c>
      <c r="H83" s="38">
        <v>1452579.95</v>
      </c>
      <c r="I83" s="38">
        <v>1452579.95</v>
      </c>
      <c r="J83" s="38">
        <v>1277579.95</v>
      </c>
      <c r="K83" s="35">
        <v>82.023285155645993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589000</v>
      </c>
      <c r="F84" s="38">
        <v>0</v>
      </c>
      <c r="G84" s="38">
        <v>589000</v>
      </c>
      <c r="H84" s="38">
        <v>464007.71</v>
      </c>
      <c r="I84" s="38">
        <v>25525.99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318970724.66000003</v>
      </c>
      <c r="F85" s="38">
        <v>4870392.76</v>
      </c>
      <c r="G85" s="38">
        <v>323841117.42000002</v>
      </c>
      <c r="H85" s="38">
        <v>313667831.93000001</v>
      </c>
      <c r="I85" s="38">
        <v>309389544.13999999</v>
      </c>
      <c r="J85" s="38">
        <v>203224555.94</v>
      </c>
      <c r="K85" s="35">
        <v>62.754401775495197</v>
      </c>
      <c r="L85" s="38">
        <v>187985268.53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216261124.05000001</v>
      </c>
      <c r="F86" s="38">
        <v>-3026634.32</v>
      </c>
      <c r="G86" s="38">
        <v>213234489.72999999</v>
      </c>
      <c r="H86" s="38">
        <v>188993867.44999999</v>
      </c>
      <c r="I86" s="38">
        <v>168208822.47</v>
      </c>
      <c r="J86" s="38">
        <v>100006833.73999999</v>
      </c>
      <c r="K86" s="35">
        <v>46.899933433203003</v>
      </c>
      <c r="L86" s="38">
        <v>94879728.680000007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510656181.38</v>
      </c>
      <c r="F87" s="38">
        <v>10309536.15</v>
      </c>
      <c r="G87" s="38">
        <v>520965717.52999997</v>
      </c>
      <c r="H87" s="38">
        <v>157571057.75</v>
      </c>
      <c r="I87" s="38">
        <v>143496348.52000001</v>
      </c>
      <c r="J87" s="38">
        <v>134945203.31999999</v>
      </c>
      <c r="K87" s="35">
        <v>25.9028951002384</v>
      </c>
      <c r="L87" s="38">
        <v>134216809.20999999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878908405.04999995</v>
      </c>
      <c r="F88" s="38">
        <v>11904398.08</v>
      </c>
      <c r="G88" s="38">
        <v>890812803.13</v>
      </c>
      <c r="H88" s="38">
        <v>617086178.75999999</v>
      </c>
      <c r="I88" s="38">
        <v>581048165.44000006</v>
      </c>
      <c r="J88" s="38">
        <v>515798752.14999998</v>
      </c>
      <c r="K88" s="35">
        <v>57.9020362457372</v>
      </c>
      <c r="L88" s="38">
        <v>502913820.97000003</v>
      </c>
    </row>
    <row r="89" spans="1:12" s="88" customFormat="1" ht="13.8" x14ac:dyDescent="0.2">
      <c r="A89" s="37" t="s">
        <v>68</v>
      </c>
      <c r="B89" s="16" t="s">
        <v>68</v>
      </c>
      <c r="C89" s="104" t="s">
        <v>226</v>
      </c>
      <c r="D89" s="16" t="s">
        <v>227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5" t="s">
        <v>125</v>
      </c>
      <c r="D90" s="27" t="s">
        <v>68</v>
      </c>
      <c r="E90" s="28">
        <v>1927424067.4100001</v>
      </c>
      <c r="F90" s="28">
        <v>24086903.879999999</v>
      </c>
      <c r="G90" s="28">
        <v>1951510971.29</v>
      </c>
      <c r="H90" s="28">
        <v>1279682977.0599999</v>
      </c>
      <c r="I90" s="28">
        <v>1204068440.02</v>
      </c>
      <c r="J90" s="28">
        <v>955438572.44000006</v>
      </c>
      <c r="K90" s="29">
        <v>48.958913708203802</v>
      </c>
      <c r="L90" s="28">
        <v>921458854.67999995</v>
      </c>
    </row>
    <row r="91" spans="1:12" s="88" customFormat="1" ht="13.8" x14ac:dyDescent="0.2">
      <c r="A91" s="37" t="s">
        <v>17</v>
      </c>
      <c r="B91" s="16" t="s">
        <v>18</v>
      </c>
      <c r="C91" s="104" t="s">
        <v>228</v>
      </c>
      <c r="D91" s="16" t="s">
        <v>18</v>
      </c>
      <c r="E91" s="38">
        <v>40000000</v>
      </c>
      <c r="F91" s="38">
        <v>-1914427.82</v>
      </c>
      <c r="G91" s="38">
        <v>38085572.18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5" t="s">
        <v>125</v>
      </c>
      <c r="D92" s="27" t="s">
        <v>68</v>
      </c>
      <c r="E92" s="28">
        <v>40000000</v>
      </c>
      <c r="F92" s="28">
        <v>-1914427.82</v>
      </c>
      <c r="G92" s="28">
        <v>38085572.18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4" t="s">
        <v>229</v>
      </c>
      <c r="D93" s="16" t="s">
        <v>230</v>
      </c>
      <c r="E93" s="38">
        <v>9128437.3200000003</v>
      </c>
      <c r="F93" s="38">
        <v>0</v>
      </c>
      <c r="G93" s="38">
        <v>9128437.3200000003</v>
      </c>
      <c r="H93" s="38">
        <v>4334038.91</v>
      </c>
      <c r="I93" s="38">
        <v>4001413</v>
      </c>
      <c r="J93" s="38">
        <v>2064066.59</v>
      </c>
      <c r="K93" s="35">
        <v>22.611390292155701</v>
      </c>
      <c r="L93" s="38">
        <v>1920871.36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166114049.97</v>
      </c>
      <c r="F94" s="38">
        <v>45176533.380000003</v>
      </c>
      <c r="G94" s="38">
        <v>211290583.34999999</v>
      </c>
      <c r="H94" s="38">
        <v>114253348.34</v>
      </c>
      <c r="I94" s="38">
        <v>106981274.98</v>
      </c>
      <c r="J94" s="38">
        <v>49910452.140000001</v>
      </c>
      <c r="K94" s="35">
        <v>23.621711554141498</v>
      </c>
      <c r="L94" s="38">
        <v>48831236.75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39348196.890000001</v>
      </c>
      <c r="F95" s="38">
        <v>1779506.52</v>
      </c>
      <c r="G95" s="38">
        <v>41127703.409999996</v>
      </c>
      <c r="H95" s="38">
        <v>16988075.600000001</v>
      </c>
      <c r="I95" s="38">
        <v>10203928.41</v>
      </c>
      <c r="J95" s="38">
        <v>5694482.2000000002</v>
      </c>
      <c r="K95" s="35">
        <v>13.8458550511124</v>
      </c>
      <c r="L95" s="38">
        <v>5595127.4400000004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8348676.5499999998</v>
      </c>
      <c r="F96" s="38">
        <v>224237.59</v>
      </c>
      <c r="G96" s="38">
        <v>8572914.1400000006</v>
      </c>
      <c r="H96" s="38">
        <v>6821469.6299999999</v>
      </c>
      <c r="I96" s="38">
        <v>6821469.6299999999</v>
      </c>
      <c r="J96" s="38">
        <v>2226251.25</v>
      </c>
      <c r="K96" s="35">
        <v>25.968430496843901</v>
      </c>
      <c r="L96" s="38">
        <v>2022717.57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2141193.8199999998</v>
      </c>
      <c r="F97" s="38">
        <v>1053994.3999999999</v>
      </c>
      <c r="G97" s="38">
        <v>3195188.22</v>
      </c>
      <c r="H97" s="38">
        <v>3988634.98</v>
      </c>
      <c r="I97" s="38">
        <v>1904710.03</v>
      </c>
      <c r="J97" s="38">
        <v>729917.08</v>
      </c>
      <c r="K97" s="35">
        <v>22.844259234280699</v>
      </c>
      <c r="L97" s="38">
        <v>677292.95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29658502.719999999</v>
      </c>
      <c r="F98" s="38">
        <v>6649891.0599999996</v>
      </c>
      <c r="G98" s="38">
        <v>36308393.780000001</v>
      </c>
      <c r="H98" s="38">
        <v>15603050.18</v>
      </c>
      <c r="I98" s="38">
        <v>11259720.82</v>
      </c>
      <c r="J98" s="38">
        <v>1104335.3400000001</v>
      </c>
      <c r="K98" s="35">
        <v>3.0415428087824399</v>
      </c>
      <c r="L98" s="38">
        <v>1061675.31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87700149.890000001</v>
      </c>
      <c r="F99" s="38">
        <v>15237566.93</v>
      </c>
      <c r="G99" s="38">
        <v>102937716.81999999</v>
      </c>
      <c r="H99" s="38">
        <v>72017347.629999995</v>
      </c>
      <c r="I99" s="38">
        <v>62966302.840000004</v>
      </c>
      <c r="J99" s="38">
        <v>22794192.199999999</v>
      </c>
      <c r="K99" s="35">
        <v>22.1436737710616</v>
      </c>
      <c r="L99" s="38">
        <v>20760747.350000001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17256178.120000001</v>
      </c>
      <c r="F100" s="38">
        <v>128584.75</v>
      </c>
      <c r="G100" s="38">
        <v>17384762.870000001</v>
      </c>
      <c r="H100" s="38">
        <v>18332511.43</v>
      </c>
      <c r="I100" s="38">
        <v>18332511.43</v>
      </c>
      <c r="J100" s="38">
        <v>8362254.1799999997</v>
      </c>
      <c r="K100" s="35">
        <v>48.101054023752702</v>
      </c>
      <c r="L100" s="38">
        <v>8216831.6500000004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54396147.329999998</v>
      </c>
      <c r="F101" s="38">
        <v>7777425.5899999999</v>
      </c>
      <c r="G101" s="38">
        <v>62173572.920000002</v>
      </c>
      <c r="H101" s="38">
        <v>29381115.09</v>
      </c>
      <c r="I101" s="38">
        <v>28311947.309999999</v>
      </c>
      <c r="J101" s="38">
        <v>10525442.77</v>
      </c>
      <c r="K101" s="35">
        <v>16.929126436956299</v>
      </c>
      <c r="L101" s="38">
        <v>9096145.5999999996</v>
      </c>
    </row>
    <row r="102" spans="1:12" s="88" customFormat="1" ht="13.8" x14ac:dyDescent="0.2">
      <c r="A102" s="37" t="s">
        <v>68</v>
      </c>
      <c r="B102" s="16" t="s">
        <v>68</v>
      </c>
      <c r="C102" s="104" t="s">
        <v>247</v>
      </c>
      <c r="D102" s="16" t="s">
        <v>248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5" t="s">
        <v>125</v>
      </c>
      <c r="D103" s="27" t="s">
        <v>68</v>
      </c>
      <c r="E103" s="28">
        <v>414141532.61000001</v>
      </c>
      <c r="F103" s="28">
        <v>78027740.219999999</v>
      </c>
      <c r="G103" s="28">
        <v>492169272.82999998</v>
      </c>
      <c r="H103" s="28">
        <v>281719591.79000002</v>
      </c>
      <c r="I103" s="28">
        <v>250783278.44999999</v>
      </c>
      <c r="J103" s="28">
        <v>103411393.75</v>
      </c>
      <c r="K103" s="29">
        <v>21.0113470016889</v>
      </c>
      <c r="L103" s="28">
        <v>98182645.980000004</v>
      </c>
    </row>
    <row r="104" spans="1:12" s="88" customFormat="1" ht="13.8" x14ac:dyDescent="0.2">
      <c r="A104" s="37" t="s">
        <v>11</v>
      </c>
      <c r="B104" s="16" t="s">
        <v>12</v>
      </c>
      <c r="C104" s="104" t="s">
        <v>249</v>
      </c>
      <c r="D104" s="16" t="s">
        <v>213</v>
      </c>
      <c r="E104" s="38">
        <v>40000</v>
      </c>
      <c r="F104" s="38">
        <v>0</v>
      </c>
      <c r="G104" s="38">
        <v>40000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250</v>
      </c>
      <c r="D105" s="16" t="s">
        <v>219</v>
      </c>
      <c r="E105" s="38">
        <v>140641510.88999999</v>
      </c>
      <c r="F105" s="38">
        <v>-34282217.979999997</v>
      </c>
      <c r="G105" s="38">
        <v>106359292.91</v>
      </c>
      <c r="H105" s="38">
        <v>93584158.890000001</v>
      </c>
      <c r="I105" s="38">
        <v>89617334.180000007</v>
      </c>
      <c r="J105" s="38">
        <v>52062688.399999999</v>
      </c>
      <c r="K105" s="35">
        <v>48.9498256104945</v>
      </c>
      <c r="L105" s="38">
        <v>25739876.399999999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251</v>
      </c>
      <c r="D106" s="16" t="s">
        <v>221</v>
      </c>
      <c r="E106" s="38">
        <v>102831862.58</v>
      </c>
      <c r="F106" s="38">
        <v>46951898.479999997</v>
      </c>
      <c r="G106" s="38">
        <v>149783761.06</v>
      </c>
      <c r="H106" s="38">
        <v>122149327.84</v>
      </c>
      <c r="I106" s="38">
        <v>104431517.19</v>
      </c>
      <c r="J106" s="38">
        <v>66490656.469999999</v>
      </c>
      <c r="K106" s="35">
        <v>44.391098206811201</v>
      </c>
      <c r="L106" s="38">
        <v>66340822.240000002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252</v>
      </c>
      <c r="D107" s="16" t="s">
        <v>223</v>
      </c>
      <c r="E107" s="38">
        <v>333840791.76999998</v>
      </c>
      <c r="F107" s="38">
        <v>17153789.190000001</v>
      </c>
      <c r="G107" s="38">
        <v>350994580.95999998</v>
      </c>
      <c r="H107" s="38">
        <v>222894962.47</v>
      </c>
      <c r="I107" s="38">
        <v>166164762.62</v>
      </c>
      <c r="J107" s="38">
        <v>58320582.359999999</v>
      </c>
      <c r="K107" s="35">
        <v>16.615807059040101</v>
      </c>
      <c r="L107" s="38">
        <v>57924957.640000001</v>
      </c>
    </row>
    <row r="108" spans="1:12" s="88" customFormat="1" ht="13.8" x14ac:dyDescent="0.2">
      <c r="A108" s="37" t="s">
        <v>68</v>
      </c>
      <c r="B108" s="16" t="s">
        <v>68</v>
      </c>
      <c r="C108" s="104" t="s">
        <v>253</v>
      </c>
      <c r="D108" s="16" t="s">
        <v>225</v>
      </c>
      <c r="E108" s="38">
        <v>62312977.390000001</v>
      </c>
      <c r="F108" s="38">
        <v>104163243.72</v>
      </c>
      <c r="G108" s="38">
        <v>166476221.11000001</v>
      </c>
      <c r="H108" s="38">
        <v>64041541.810000002</v>
      </c>
      <c r="I108" s="38">
        <v>50602038.270000003</v>
      </c>
      <c r="J108" s="38">
        <v>7393386.2300000004</v>
      </c>
      <c r="K108" s="35">
        <v>4.4411064719656199</v>
      </c>
      <c r="L108" s="38">
        <v>7383386.2300000004</v>
      </c>
    </row>
    <row r="109" spans="1:12" s="88" customFormat="1" ht="13.8" x14ac:dyDescent="0.2">
      <c r="A109" s="37" t="s">
        <v>68</v>
      </c>
      <c r="B109" s="16" t="s">
        <v>68</v>
      </c>
      <c r="C109" s="105" t="s">
        <v>125</v>
      </c>
      <c r="D109" s="27" t="s">
        <v>68</v>
      </c>
      <c r="E109" s="28">
        <v>639667142.63</v>
      </c>
      <c r="F109" s="28">
        <v>133986713.41</v>
      </c>
      <c r="G109" s="28">
        <v>773653856.03999996</v>
      </c>
      <c r="H109" s="28">
        <v>502669991.00999999</v>
      </c>
      <c r="I109" s="28">
        <v>410815652.25999999</v>
      </c>
      <c r="J109" s="28">
        <v>184267313.46000001</v>
      </c>
      <c r="K109" s="29">
        <v>23.8177981045922</v>
      </c>
      <c r="L109" s="28">
        <v>157389042.50999999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254</v>
      </c>
      <c r="D110" s="16" t="s">
        <v>255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68</v>
      </c>
      <c r="B111" s="16" t="s">
        <v>68</v>
      </c>
      <c r="C111" s="105" t="s">
        <v>125</v>
      </c>
      <c r="D111" s="27" t="s">
        <v>68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256</v>
      </c>
      <c r="D112" s="16" t="s">
        <v>257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552129149.83000004</v>
      </c>
      <c r="K113" s="35">
        <v>64.756136153334495</v>
      </c>
      <c r="L113" s="38">
        <v>508721886.77999997</v>
      </c>
    </row>
    <row r="114" spans="1:12" s="88" customFormat="1" ht="13.8" x14ac:dyDescent="0.2">
      <c r="A114" s="37" t="s">
        <v>68</v>
      </c>
      <c r="B114" s="16" t="s">
        <v>68</v>
      </c>
      <c r="C114" s="104" t="s">
        <v>260</v>
      </c>
      <c r="D114" s="16" t="s">
        <v>261</v>
      </c>
      <c r="E114" s="38">
        <v>167444406.19999999</v>
      </c>
      <c r="F114" s="38">
        <v>0</v>
      </c>
      <c r="G114" s="38">
        <v>167444406.19999999</v>
      </c>
      <c r="H114" s="38">
        <v>167444406.19999999</v>
      </c>
      <c r="I114" s="38">
        <v>167444406.19999999</v>
      </c>
      <c r="J114" s="38">
        <v>131604203.52</v>
      </c>
      <c r="K114" s="35">
        <v>78.5957599340813</v>
      </c>
      <c r="L114" s="38">
        <v>127604203.52</v>
      </c>
    </row>
    <row r="115" spans="1:12" s="88" customFormat="1" ht="13.8" x14ac:dyDescent="0.2">
      <c r="A115" s="37" t="s">
        <v>68</v>
      </c>
      <c r="B115" s="16" t="s">
        <v>68</v>
      </c>
      <c r="C115" s="105" t="s">
        <v>125</v>
      </c>
      <c r="D115" s="27" t="s">
        <v>68</v>
      </c>
      <c r="E115" s="28">
        <v>1020511717.01</v>
      </c>
      <c r="F115" s="28">
        <v>0</v>
      </c>
      <c r="G115" s="28">
        <v>1020511717.01</v>
      </c>
      <c r="H115" s="28">
        <v>1020511270.47</v>
      </c>
      <c r="I115" s="28">
        <v>1020511270.47</v>
      </c>
      <c r="J115" s="28">
        <v>683733353.35000002</v>
      </c>
      <c r="K115" s="29">
        <v>66.999069383864807</v>
      </c>
      <c r="L115" s="28">
        <v>636326090.29999995</v>
      </c>
    </row>
    <row r="116" spans="1:12" s="88" customFormat="1" ht="13.8" x14ac:dyDescent="0.2">
      <c r="A116" s="130" t="s">
        <v>262</v>
      </c>
      <c r="B116" s="131" t="s">
        <v>68</v>
      </c>
      <c r="C116" s="106" t="s">
        <v>68</v>
      </c>
      <c r="D116" s="65" t="s">
        <v>68</v>
      </c>
      <c r="E116" s="66">
        <v>8546300921.4300003</v>
      </c>
      <c r="F116" s="66">
        <v>326670867.69999999</v>
      </c>
      <c r="G116" s="66">
        <v>8872971789.1299992</v>
      </c>
      <c r="H116" s="66">
        <v>6298429217.9799995</v>
      </c>
      <c r="I116" s="66">
        <v>6049703672.5699997</v>
      </c>
      <c r="J116" s="66">
        <v>4703067373.6199999</v>
      </c>
      <c r="K116" s="71">
        <v>53.004421578141198</v>
      </c>
      <c r="L116" s="66">
        <v>4473517832.2299995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2278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263</v>
      </c>
      <c r="E7" s="38">
        <v>2160344609.75</v>
      </c>
      <c r="F7" s="38">
        <v>0</v>
      </c>
      <c r="G7" s="38">
        <v>2160344609.75</v>
      </c>
      <c r="H7" s="38">
        <v>1380204051.6099999</v>
      </c>
      <c r="I7" s="35">
        <v>63.888142909279658</v>
      </c>
      <c r="J7" s="38">
        <v>1380204051.6099999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264</v>
      </c>
      <c r="E8" s="38">
        <v>135000000</v>
      </c>
      <c r="F8" s="38">
        <v>0</v>
      </c>
      <c r="G8" s="38">
        <v>135000000</v>
      </c>
      <c r="H8" s="38">
        <v>109626581.01000001</v>
      </c>
      <c r="I8" s="35">
        <v>81.204874822222223</v>
      </c>
      <c r="J8" s="38">
        <v>92731868.579999998</v>
      </c>
    </row>
    <row r="9" spans="1:10" ht="13.8" x14ac:dyDescent="0.2">
      <c r="A9" s="37" t="s">
        <v>68</v>
      </c>
      <c r="B9" s="16" t="s">
        <v>68</v>
      </c>
      <c r="C9" s="104" t="s">
        <v>265</v>
      </c>
      <c r="D9" s="16" t="s">
        <v>266</v>
      </c>
      <c r="E9" s="38">
        <v>38500000</v>
      </c>
      <c r="F9" s="38">
        <v>0</v>
      </c>
      <c r="G9" s="38">
        <v>38500000</v>
      </c>
      <c r="H9" s="38">
        <v>45409993.93</v>
      </c>
      <c r="I9" s="35">
        <v>117.94803618181818</v>
      </c>
      <c r="J9" s="38">
        <v>44729183.539999999</v>
      </c>
    </row>
    <row r="10" spans="1:10" ht="13.8" x14ac:dyDescent="0.2">
      <c r="A10" s="37" t="s">
        <v>68</v>
      </c>
      <c r="B10" s="16" t="s">
        <v>68</v>
      </c>
      <c r="C10" s="104" t="s">
        <v>267</v>
      </c>
      <c r="D10" s="16" t="s">
        <v>268</v>
      </c>
      <c r="E10" s="38">
        <v>5500000</v>
      </c>
      <c r="F10" s="38">
        <v>0</v>
      </c>
      <c r="G10" s="38">
        <v>5500000</v>
      </c>
      <c r="H10" s="38">
        <v>3557092.1</v>
      </c>
      <c r="I10" s="35">
        <v>64.674401818181821</v>
      </c>
      <c r="J10" s="38">
        <v>3557092.1</v>
      </c>
    </row>
    <row r="11" spans="1:10" ht="13.8" x14ac:dyDescent="0.2">
      <c r="A11" s="37" t="s">
        <v>68</v>
      </c>
      <c r="B11" s="16" t="s">
        <v>68</v>
      </c>
      <c r="C11" s="104" t="s">
        <v>269</v>
      </c>
      <c r="D11" s="16" t="s">
        <v>270</v>
      </c>
      <c r="E11" s="38">
        <v>10500000</v>
      </c>
      <c r="F11" s="38">
        <v>0</v>
      </c>
      <c r="G11" s="38">
        <v>10500000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1538797718.6500001</v>
      </c>
      <c r="I12" s="29">
        <v>65.485084088760772</v>
      </c>
      <c r="J12" s="28">
        <v>1521222195.8299999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271</v>
      </c>
      <c r="E13" s="38">
        <v>151600000</v>
      </c>
      <c r="F13" s="38">
        <v>0</v>
      </c>
      <c r="G13" s="38">
        <v>151600000</v>
      </c>
      <c r="H13" s="38">
        <v>127771979.12</v>
      </c>
      <c r="I13" s="35">
        <v>84.28230812664907</v>
      </c>
      <c r="J13" s="38">
        <v>126306222.20999999</v>
      </c>
    </row>
    <row r="14" spans="1:10" ht="13.8" x14ac:dyDescent="0.2">
      <c r="A14" s="37" t="s">
        <v>68</v>
      </c>
      <c r="B14" s="16" t="s">
        <v>68</v>
      </c>
      <c r="C14" s="104" t="s">
        <v>272</v>
      </c>
      <c r="D14" s="16" t="s">
        <v>273</v>
      </c>
      <c r="E14" s="38">
        <v>60800000</v>
      </c>
      <c r="F14" s="38">
        <v>0</v>
      </c>
      <c r="G14" s="38">
        <v>60800000</v>
      </c>
      <c r="H14" s="38">
        <v>49132836.850000001</v>
      </c>
      <c r="I14" s="35">
        <v>80.810586924342104</v>
      </c>
      <c r="J14" s="38">
        <v>48001847.979999997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274</v>
      </c>
      <c r="E15" s="38">
        <v>1351891239.5</v>
      </c>
      <c r="F15" s="38">
        <v>0</v>
      </c>
      <c r="G15" s="38">
        <v>1351891239.5</v>
      </c>
      <c r="H15" s="38">
        <v>934869818.23000002</v>
      </c>
      <c r="I15" s="35">
        <v>69.152738838352391</v>
      </c>
      <c r="J15" s="38">
        <v>934869818.23000002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275</v>
      </c>
      <c r="E16" s="38">
        <v>575087846.89999998</v>
      </c>
      <c r="F16" s="38">
        <v>0</v>
      </c>
      <c r="G16" s="38">
        <v>575087846.89999998</v>
      </c>
      <c r="H16" s="38">
        <v>302790997.57999998</v>
      </c>
      <c r="I16" s="35">
        <v>52.651260013959444</v>
      </c>
      <c r="J16" s="38">
        <v>302790997.57999998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276</v>
      </c>
      <c r="E17" s="38">
        <v>64500000</v>
      </c>
      <c r="F17" s="38">
        <v>0</v>
      </c>
      <c r="G17" s="38">
        <v>64500000</v>
      </c>
      <c r="H17" s="38">
        <v>35095033.140000001</v>
      </c>
      <c r="I17" s="35">
        <v>54.410904093023255</v>
      </c>
      <c r="J17" s="38">
        <v>16826589.370000001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277</v>
      </c>
      <c r="E18" s="38">
        <v>12110000</v>
      </c>
      <c r="F18" s="38">
        <v>0</v>
      </c>
      <c r="G18" s="38">
        <v>12110000</v>
      </c>
      <c r="H18" s="38">
        <v>7601493.1600000001</v>
      </c>
      <c r="I18" s="35">
        <v>62.770381172584642</v>
      </c>
      <c r="J18" s="38">
        <v>7601493.1600000001</v>
      </c>
    </row>
    <row r="19" spans="1:10" ht="13.8" x14ac:dyDescent="0.2">
      <c r="A19" s="37" t="s">
        <v>68</v>
      </c>
      <c r="B19" s="16" t="s">
        <v>68</v>
      </c>
      <c r="C19" s="104" t="s">
        <v>278</v>
      </c>
      <c r="D19" s="16" t="s">
        <v>279</v>
      </c>
      <c r="E19" s="38">
        <v>17045460</v>
      </c>
      <c r="F19" s="38">
        <v>0</v>
      </c>
      <c r="G19" s="38">
        <v>17045460</v>
      </c>
      <c r="H19" s="38">
        <v>5977569.6600000001</v>
      </c>
      <c r="I19" s="35">
        <v>35.068397450112819</v>
      </c>
      <c r="J19" s="38">
        <v>5977569.6600000001</v>
      </c>
    </row>
    <row r="20" spans="1:10" ht="13.8" x14ac:dyDescent="0.2">
      <c r="A20" s="37" t="s">
        <v>68</v>
      </c>
      <c r="B20" s="16" t="s">
        <v>68</v>
      </c>
      <c r="C20" s="104" t="s">
        <v>280</v>
      </c>
      <c r="D20" s="16" t="s">
        <v>281</v>
      </c>
      <c r="E20" s="38">
        <v>2016000</v>
      </c>
      <c r="F20" s="38">
        <v>0</v>
      </c>
      <c r="G20" s="38">
        <v>2016000</v>
      </c>
      <c r="H20" s="38">
        <v>1961489.14</v>
      </c>
      <c r="I20" s="35">
        <v>97.296088293650797</v>
      </c>
      <c r="J20" s="38">
        <v>1961489.14</v>
      </c>
    </row>
    <row r="21" spans="1:10" ht="13.8" x14ac:dyDescent="0.2">
      <c r="A21" s="37" t="s">
        <v>68</v>
      </c>
      <c r="B21" s="16" t="s">
        <v>68</v>
      </c>
      <c r="C21" s="104" t="s">
        <v>282</v>
      </c>
      <c r="D21" s="16" t="s">
        <v>283</v>
      </c>
      <c r="E21" s="38">
        <v>12000000</v>
      </c>
      <c r="F21" s="38">
        <v>0</v>
      </c>
      <c r="G21" s="38">
        <v>12000000</v>
      </c>
      <c r="H21" s="38">
        <v>0</v>
      </c>
      <c r="I21" s="35"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284</v>
      </c>
      <c r="D22" s="16" t="s">
        <v>285</v>
      </c>
      <c r="E22" s="38">
        <v>8000000</v>
      </c>
      <c r="F22" s="38">
        <v>0</v>
      </c>
      <c r="G22" s="38">
        <v>8000000</v>
      </c>
      <c r="H22" s="38">
        <v>0</v>
      </c>
      <c r="I22" s="35"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286</v>
      </c>
      <c r="D23" s="16" t="s">
        <v>287</v>
      </c>
      <c r="E23" s="38">
        <v>22700000</v>
      </c>
      <c r="F23" s="38">
        <v>0</v>
      </c>
      <c r="G23" s="38">
        <v>22700000</v>
      </c>
      <c r="H23" s="38">
        <v>20488314.719999999</v>
      </c>
      <c r="I23" s="35">
        <v>90.256893039647579</v>
      </c>
      <c r="J23" s="38">
        <v>17503379.879999999</v>
      </c>
    </row>
    <row r="24" spans="1:10" ht="13.8" x14ac:dyDescent="0.2">
      <c r="A24" s="37" t="s">
        <v>68</v>
      </c>
      <c r="B24" s="16" t="s">
        <v>68</v>
      </c>
      <c r="C24" s="104" t="s">
        <v>184</v>
      </c>
      <c r="D24" s="16" t="s">
        <v>288</v>
      </c>
      <c r="E24" s="38">
        <v>3500000</v>
      </c>
      <c r="F24" s="38">
        <v>0</v>
      </c>
      <c r="G24" s="38">
        <v>3500000</v>
      </c>
      <c r="H24" s="38">
        <v>2627636.48</v>
      </c>
      <c r="I24" s="35">
        <v>75.075327999999999</v>
      </c>
      <c r="J24" s="38">
        <v>2627636.48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1488317168.0799999</v>
      </c>
      <c r="I25" s="29">
        <v>65.241284892125776</v>
      </c>
      <c r="J25" s="28">
        <v>1464467043.6900001</v>
      </c>
    </row>
    <row r="26" spans="1:10" ht="13.8" x14ac:dyDescent="0.2">
      <c r="A26" s="37" t="s">
        <v>15</v>
      </c>
      <c r="B26" s="16" t="s">
        <v>27</v>
      </c>
      <c r="C26" s="104" t="s">
        <v>194</v>
      </c>
      <c r="D26" s="16" t="s">
        <v>289</v>
      </c>
      <c r="E26" s="38">
        <v>23800</v>
      </c>
      <c r="F26" s="38">
        <v>0</v>
      </c>
      <c r="G26" s="38">
        <v>23800</v>
      </c>
      <c r="H26" s="38">
        <v>9835.6200000000008</v>
      </c>
      <c r="I26" s="35">
        <v>41.326134453781521</v>
      </c>
      <c r="J26" s="38">
        <v>9835.6200000000008</v>
      </c>
    </row>
    <row r="27" spans="1:10" ht="13.8" x14ac:dyDescent="0.2">
      <c r="A27" s="37" t="s">
        <v>68</v>
      </c>
      <c r="B27" s="16" t="s">
        <v>68</v>
      </c>
      <c r="C27" s="104" t="s">
        <v>196</v>
      </c>
      <c r="D27" s="16" t="s">
        <v>290</v>
      </c>
      <c r="E27" s="38">
        <v>12000</v>
      </c>
      <c r="F27" s="38">
        <v>0</v>
      </c>
      <c r="G27" s="38">
        <v>12000</v>
      </c>
      <c r="H27" s="38">
        <v>5014.7</v>
      </c>
      <c r="I27" s="35">
        <v>41.789166666666667</v>
      </c>
      <c r="J27" s="38">
        <v>2500</v>
      </c>
    </row>
    <row r="28" spans="1:10" ht="13.8" x14ac:dyDescent="0.2">
      <c r="A28" s="37" t="s">
        <v>68</v>
      </c>
      <c r="B28" s="16" t="s">
        <v>68</v>
      </c>
      <c r="C28" s="104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293</v>
      </c>
      <c r="D29" s="16" t="s">
        <v>294</v>
      </c>
      <c r="E29" s="38">
        <v>500</v>
      </c>
      <c r="F29" s="38">
        <v>0</v>
      </c>
      <c r="G29" s="38">
        <v>500</v>
      </c>
      <c r="H29" s="38">
        <v>-352.62</v>
      </c>
      <c r="I29" s="35"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198</v>
      </c>
      <c r="D30" s="16" t="s">
        <v>295</v>
      </c>
      <c r="E30" s="38">
        <v>372000</v>
      </c>
      <c r="F30" s="38">
        <v>0</v>
      </c>
      <c r="G30" s="38">
        <v>372000</v>
      </c>
      <c r="H30" s="38">
        <v>150000</v>
      </c>
      <c r="I30" s="35">
        <v>40.322580645161288</v>
      </c>
      <c r="J30" s="38">
        <v>150000</v>
      </c>
    </row>
    <row r="31" spans="1:10" ht="13.8" x14ac:dyDescent="0.2">
      <c r="A31" s="37" t="s">
        <v>68</v>
      </c>
      <c r="B31" s="16" t="s">
        <v>68</v>
      </c>
      <c r="C31" s="104" t="s">
        <v>296</v>
      </c>
      <c r="D31" s="16" t="s">
        <v>297</v>
      </c>
      <c r="E31" s="38">
        <v>3836469.37</v>
      </c>
      <c r="F31" s="38">
        <v>0</v>
      </c>
      <c r="G31" s="38">
        <v>3836469.37</v>
      </c>
      <c r="H31" s="38">
        <v>2234367.19</v>
      </c>
      <c r="I31" s="35">
        <v>58.240193639288719</v>
      </c>
      <c r="J31" s="38">
        <v>665943.14</v>
      </c>
    </row>
    <row r="32" spans="1:10" ht="13.8" x14ac:dyDescent="0.2">
      <c r="A32" s="37" t="s">
        <v>68</v>
      </c>
      <c r="B32" s="16" t="s">
        <v>68</v>
      </c>
      <c r="C32" s="104" t="s">
        <v>298</v>
      </c>
      <c r="D32" s="16" t="s">
        <v>299</v>
      </c>
      <c r="E32" s="38">
        <v>58567213.200000003</v>
      </c>
      <c r="F32" s="38">
        <v>0</v>
      </c>
      <c r="G32" s="38">
        <v>58567213.200000003</v>
      </c>
      <c r="H32" s="38">
        <v>26441203.899999999</v>
      </c>
      <c r="I32" s="35">
        <v>45.146768055544086</v>
      </c>
      <c r="J32" s="38">
        <v>22390460.5</v>
      </c>
    </row>
    <row r="33" spans="1:10" ht="13.8" x14ac:dyDescent="0.2">
      <c r="A33" s="37" t="s">
        <v>68</v>
      </c>
      <c r="B33" s="16" t="s">
        <v>68</v>
      </c>
      <c r="C33" s="104" t="s">
        <v>300</v>
      </c>
      <c r="D33" s="16" t="s">
        <v>301</v>
      </c>
      <c r="E33" s="38">
        <v>20196925.98</v>
      </c>
      <c r="F33" s="38">
        <v>0</v>
      </c>
      <c r="G33" s="38">
        <v>20196925.98</v>
      </c>
      <c r="H33" s="38">
        <v>14482825.41</v>
      </c>
      <c r="I33" s="35">
        <v>71.708067972035025</v>
      </c>
      <c r="J33" s="38">
        <v>13741166.560000001</v>
      </c>
    </row>
    <row r="34" spans="1:10" ht="13.8" x14ac:dyDescent="0.2">
      <c r="A34" s="37" t="s">
        <v>68</v>
      </c>
      <c r="B34" s="16" t="s">
        <v>68</v>
      </c>
      <c r="C34" s="104" t="s">
        <v>302</v>
      </c>
      <c r="D34" s="16" t="s">
        <v>303</v>
      </c>
      <c r="E34" s="38">
        <v>12892880.109999999</v>
      </c>
      <c r="F34" s="38">
        <v>0</v>
      </c>
      <c r="G34" s="38">
        <v>12892880.109999999</v>
      </c>
      <c r="H34" s="38">
        <v>8980184.5899999999</v>
      </c>
      <c r="I34" s="35">
        <v>69.652277174552893</v>
      </c>
      <c r="J34" s="38">
        <v>1583208.9</v>
      </c>
    </row>
    <row r="35" spans="1:10" ht="13.8" x14ac:dyDescent="0.2">
      <c r="A35" s="37" t="s">
        <v>68</v>
      </c>
      <c r="B35" s="16" t="s">
        <v>68</v>
      </c>
      <c r="C35" s="104" t="s">
        <v>304</v>
      </c>
      <c r="D35" s="16" t="s">
        <v>305</v>
      </c>
      <c r="E35" s="38">
        <v>1000000</v>
      </c>
      <c r="F35" s="38">
        <v>151312.09</v>
      </c>
      <c r="G35" s="38">
        <v>1151312.0900000001</v>
      </c>
      <c r="H35" s="38">
        <v>6140504.7000000002</v>
      </c>
      <c r="I35" s="35">
        <v>533.34840772843791</v>
      </c>
      <c r="J35" s="38">
        <v>6068072.4900000002</v>
      </c>
    </row>
    <row r="36" spans="1:10" ht="13.8" x14ac:dyDescent="0.2">
      <c r="A36" s="37" t="s">
        <v>68</v>
      </c>
      <c r="B36" s="16" t="s">
        <v>68</v>
      </c>
      <c r="C36" s="104" t="s">
        <v>306</v>
      </c>
      <c r="D36" s="16" t="s">
        <v>307</v>
      </c>
      <c r="E36" s="38">
        <v>50000</v>
      </c>
      <c r="F36" s="38">
        <v>50000</v>
      </c>
      <c r="G36" s="38">
        <v>100000</v>
      </c>
      <c r="H36" s="38">
        <v>1204211.26</v>
      </c>
      <c r="I36" s="35">
        <v>1204.21126</v>
      </c>
      <c r="J36" s="38">
        <v>1180181.6399999999</v>
      </c>
    </row>
    <row r="37" spans="1:10" ht="13.8" x14ac:dyDescent="0.2">
      <c r="A37" s="37" t="s">
        <v>68</v>
      </c>
      <c r="B37" s="16" t="s">
        <v>68</v>
      </c>
      <c r="C37" s="104" t="s">
        <v>308</v>
      </c>
      <c r="D37" s="16" t="s">
        <v>309</v>
      </c>
      <c r="E37" s="38">
        <v>3720400</v>
      </c>
      <c r="F37" s="38">
        <v>43862.57</v>
      </c>
      <c r="G37" s="38">
        <v>3764262.57</v>
      </c>
      <c r="H37" s="38">
        <v>416459.64</v>
      </c>
      <c r="I37" s="35">
        <v>11.06351196962331</v>
      </c>
      <c r="J37" s="38">
        <v>377163.18</v>
      </c>
    </row>
    <row r="38" spans="1:10" ht="13.8" x14ac:dyDescent="0.2">
      <c r="A38" s="37" t="s">
        <v>68</v>
      </c>
      <c r="B38" s="16" t="s">
        <v>68</v>
      </c>
      <c r="C38" s="104" t="s">
        <v>310</v>
      </c>
      <c r="D38" s="16" t="s">
        <v>311</v>
      </c>
      <c r="E38" s="38">
        <v>80000</v>
      </c>
      <c r="F38" s="38">
        <v>0</v>
      </c>
      <c r="G38" s="38">
        <v>80000</v>
      </c>
      <c r="H38" s="38">
        <v>66211.039999999994</v>
      </c>
      <c r="I38" s="35">
        <v>82.763799999999989</v>
      </c>
      <c r="J38" s="38">
        <v>66211.039999999994</v>
      </c>
    </row>
    <row r="39" spans="1:10" ht="13.8" x14ac:dyDescent="0.2">
      <c r="A39" s="37" t="s">
        <v>68</v>
      </c>
      <c r="B39" s="16" t="s">
        <v>68</v>
      </c>
      <c r="C39" s="104" t="s">
        <v>312</v>
      </c>
      <c r="D39" s="16" t="s">
        <v>313</v>
      </c>
      <c r="E39" s="38">
        <v>120000</v>
      </c>
      <c r="F39" s="38">
        <v>139650</v>
      </c>
      <c r="G39" s="38">
        <v>259650</v>
      </c>
      <c r="H39" s="38">
        <v>205881.57</v>
      </c>
      <c r="I39" s="35">
        <v>79.291958405545927</v>
      </c>
      <c r="J39" s="38">
        <v>205881.57</v>
      </c>
    </row>
    <row r="40" spans="1:10" ht="13.8" x14ac:dyDescent="0.2">
      <c r="A40" s="37" t="s">
        <v>68</v>
      </c>
      <c r="B40" s="16" t="s">
        <v>68</v>
      </c>
      <c r="C40" s="104" t="s">
        <v>314</v>
      </c>
      <c r="D40" s="16" t="s">
        <v>315</v>
      </c>
      <c r="E40" s="38">
        <v>8660554.9000000004</v>
      </c>
      <c r="F40" s="38">
        <v>0</v>
      </c>
      <c r="G40" s="38">
        <v>8660554.9000000004</v>
      </c>
      <c r="H40" s="38">
        <v>8059939.2599999998</v>
      </c>
      <c r="I40" s="35">
        <v>93.064928899648223</v>
      </c>
      <c r="J40" s="38">
        <v>5285927.38</v>
      </c>
    </row>
    <row r="41" spans="1:10" ht="13.8" x14ac:dyDescent="0.2">
      <c r="A41" s="37" t="s">
        <v>68</v>
      </c>
      <c r="B41" s="16" t="s">
        <v>68</v>
      </c>
      <c r="C41" s="104" t="s">
        <v>316</v>
      </c>
      <c r="D41" s="16" t="s">
        <v>317</v>
      </c>
      <c r="E41" s="38">
        <v>250559.72</v>
      </c>
      <c r="F41" s="38">
        <v>104900.28</v>
      </c>
      <c r="G41" s="38">
        <v>355460</v>
      </c>
      <c r="H41" s="38">
        <v>1246479.26</v>
      </c>
      <c r="I41" s="35">
        <v>350.66653350587973</v>
      </c>
      <c r="J41" s="38">
        <v>1231144.72</v>
      </c>
    </row>
    <row r="42" spans="1:10" ht="13.8" x14ac:dyDescent="0.2">
      <c r="A42" s="37" t="s">
        <v>68</v>
      </c>
      <c r="B42" s="16" t="s">
        <v>68</v>
      </c>
      <c r="C42" s="104" t="s">
        <v>318</v>
      </c>
      <c r="D42" s="16" t="s">
        <v>319</v>
      </c>
      <c r="E42" s="38">
        <v>0</v>
      </c>
      <c r="F42" s="38">
        <v>0</v>
      </c>
      <c r="G42" s="38">
        <v>0</v>
      </c>
      <c r="H42" s="38">
        <v>2150</v>
      </c>
      <c r="I42" s="35">
        <v>0</v>
      </c>
      <c r="J42" s="38">
        <v>2150</v>
      </c>
    </row>
    <row r="43" spans="1:10" ht="13.8" x14ac:dyDescent="0.2">
      <c r="A43" s="37" t="s">
        <v>68</v>
      </c>
      <c r="B43" s="16" t="s">
        <v>68</v>
      </c>
      <c r="C43" s="104" t="s">
        <v>320</v>
      </c>
      <c r="D43" s="16" t="s">
        <v>321</v>
      </c>
      <c r="E43" s="38">
        <v>982000</v>
      </c>
      <c r="F43" s="38">
        <v>0</v>
      </c>
      <c r="G43" s="38">
        <v>982000</v>
      </c>
      <c r="H43" s="38">
        <v>2225822.46</v>
      </c>
      <c r="I43" s="35">
        <v>226.66216496945009</v>
      </c>
      <c r="J43" s="38">
        <v>1857851.63</v>
      </c>
    </row>
    <row r="44" spans="1:10" ht="13.8" x14ac:dyDescent="0.2">
      <c r="A44" s="37" t="s">
        <v>68</v>
      </c>
      <c r="B44" s="16" t="s">
        <v>68</v>
      </c>
      <c r="C44" s="105" t="s">
        <v>125</v>
      </c>
      <c r="D44" s="27" t="s">
        <v>68</v>
      </c>
      <c r="E44" s="28">
        <v>110925303.28</v>
      </c>
      <c r="F44" s="28">
        <v>489724.94</v>
      </c>
      <c r="G44" s="28">
        <v>111415028.22</v>
      </c>
      <c r="H44" s="28">
        <v>71870737.980000004</v>
      </c>
      <c r="I44" s="29">
        <v>64.507220550251191</v>
      </c>
      <c r="J44" s="28">
        <v>54817345.75</v>
      </c>
    </row>
    <row r="45" spans="1:10" ht="13.8" x14ac:dyDescent="0.2">
      <c r="A45" s="37" t="s">
        <v>7</v>
      </c>
      <c r="B45" s="16" t="s">
        <v>8</v>
      </c>
      <c r="C45" s="104" t="s">
        <v>212</v>
      </c>
      <c r="D45" s="16" t="s">
        <v>322</v>
      </c>
      <c r="E45" s="38">
        <v>1071165995.55</v>
      </c>
      <c r="F45" s="38">
        <v>0</v>
      </c>
      <c r="G45" s="38">
        <v>1071165995.55</v>
      </c>
      <c r="H45" s="38">
        <v>816078752.76999998</v>
      </c>
      <c r="I45" s="35">
        <v>76.186021229228515</v>
      </c>
      <c r="J45" s="38">
        <v>816078752.76999998</v>
      </c>
    </row>
    <row r="46" spans="1:10" ht="13.8" x14ac:dyDescent="0.2">
      <c r="A46" s="37" t="s">
        <v>68</v>
      </c>
      <c r="B46" s="16" t="s">
        <v>68</v>
      </c>
      <c r="C46" s="104" t="s">
        <v>323</v>
      </c>
      <c r="D46" s="16" t="s">
        <v>324</v>
      </c>
      <c r="E46" s="38">
        <v>3100000</v>
      </c>
      <c r="F46" s="38">
        <v>0</v>
      </c>
      <c r="G46" s="38">
        <v>3100000</v>
      </c>
      <c r="H46" s="38">
        <v>0</v>
      </c>
      <c r="I46" s="35"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4" t="s">
        <v>325</v>
      </c>
      <c r="D47" s="16" t="s">
        <v>326</v>
      </c>
      <c r="E47" s="38">
        <v>4204359.76</v>
      </c>
      <c r="F47" s="38">
        <v>0</v>
      </c>
      <c r="G47" s="38">
        <v>4204359.76</v>
      </c>
      <c r="H47" s="38">
        <v>2184739.54</v>
      </c>
      <c r="I47" s="35">
        <v>51.963667828463855</v>
      </c>
      <c r="J47" s="38">
        <v>2184739.54</v>
      </c>
    </row>
    <row r="48" spans="1:10" ht="13.8" x14ac:dyDescent="0.2">
      <c r="A48" s="37" t="s">
        <v>68</v>
      </c>
      <c r="B48" s="16" t="s">
        <v>68</v>
      </c>
      <c r="C48" s="104" t="s">
        <v>327</v>
      </c>
      <c r="D48" s="16" t="s">
        <v>328</v>
      </c>
      <c r="E48" s="38">
        <v>18370430.699999999</v>
      </c>
      <c r="F48" s="38">
        <v>6712618.1600000001</v>
      </c>
      <c r="G48" s="38">
        <v>25083048.859999999</v>
      </c>
      <c r="H48" s="38">
        <v>17580092.530000001</v>
      </c>
      <c r="I48" s="35">
        <v>70.087542499807583</v>
      </c>
      <c r="J48" s="38">
        <v>7855360.7800000003</v>
      </c>
    </row>
    <row r="49" spans="1:10" ht="13.8" x14ac:dyDescent="0.2">
      <c r="A49" s="37" t="s">
        <v>68</v>
      </c>
      <c r="B49" s="16" t="s">
        <v>68</v>
      </c>
      <c r="C49" s="104" t="s">
        <v>214</v>
      </c>
      <c r="D49" s="16" t="s">
        <v>329</v>
      </c>
      <c r="E49" s="38">
        <v>3238933.29</v>
      </c>
      <c r="F49" s="38">
        <v>625262.43000000005</v>
      </c>
      <c r="G49" s="38">
        <v>3864195.72</v>
      </c>
      <c r="H49" s="38">
        <v>5934608.1399999997</v>
      </c>
      <c r="I49" s="35">
        <v>153.57938805439181</v>
      </c>
      <c r="J49" s="38">
        <v>968456.97</v>
      </c>
    </row>
    <row r="50" spans="1:10" ht="13.8" x14ac:dyDescent="0.2">
      <c r="A50" s="37" t="s">
        <v>68</v>
      </c>
      <c r="B50" s="16" t="s">
        <v>68</v>
      </c>
      <c r="C50" s="104" t="s">
        <v>330</v>
      </c>
      <c r="D50" s="16" t="s">
        <v>331</v>
      </c>
      <c r="E50" s="38">
        <v>1055000</v>
      </c>
      <c r="F50" s="38">
        <v>0</v>
      </c>
      <c r="G50" s="38">
        <v>1055000</v>
      </c>
      <c r="H50" s="38">
        <v>-180000</v>
      </c>
      <c r="I50" s="35">
        <v>-17.061611374407583</v>
      </c>
      <c r="J50" s="38">
        <v>-180000</v>
      </c>
    </row>
    <row r="51" spans="1:10" ht="13.8" x14ac:dyDescent="0.2">
      <c r="A51" s="37" t="s">
        <v>68</v>
      </c>
      <c r="B51" s="16" t="s">
        <v>68</v>
      </c>
      <c r="C51" s="104" t="s">
        <v>332</v>
      </c>
      <c r="D51" s="16" t="s">
        <v>333</v>
      </c>
      <c r="E51" s="38">
        <v>82452319.189999998</v>
      </c>
      <c r="F51" s="38">
        <v>-1140358.79</v>
      </c>
      <c r="G51" s="38">
        <v>81311960.400000006</v>
      </c>
      <c r="H51" s="38">
        <v>2698036.4</v>
      </c>
      <c r="I51" s="35">
        <v>3.3181298135323272</v>
      </c>
      <c r="J51" s="38">
        <v>1502693.79</v>
      </c>
    </row>
    <row r="52" spans="1:10" ht="13.8" x14ac:dyDescent="0.2">
      <c r="A52" s="37" t="s">
        <v>68</v>
      </c>
      <c r="B52" s="16" t="s">
        <v>68</v>
      </c>
      <c r="C52" s="104" t="s">
        <v>216</v>
      </c>
      <c r="D52" s="16" t="s">
        <v>334</v>
      </c>
      <c r="E52" s="38">
        <v>0</v>
      </c>
      <c r="F52" s="38">
        <v>6866.36</v>
      </c>
      <c r="G52" s="38">
        <v>6866.36</v>
      </c>
      <c r="H52" s="38">
        <v>6866.36</v>
      </c>
      <c r="I52" s="35">
        <v>100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335</v>
      </c>
      <c r="D53" s="16" t="s">
        <v>336</v>
      </c>
      <c r="E53" s="38">
        <v>650000</v>
      </c>
      <c r="F53" s="38">
        <v>0</v>
      </c>
      <c r="G53" s="38">
        <v>650000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337</v>
      </c>
      <c r="D54" s="16" t="s">
        <v>338</v>
      </c>
      <c r="E54" s="38">
        <v>20159.25</v>
      </c>
      <c r="F54" s="38">
        <v>1002458.54</v>
      </c>
      <c r="G54" s="38">
        <v>1022617.79</v>
      </c>
      <c r="H54" s="38">
        <v>1022617.79</v>
      </c>
      <c r="I54" s="35">
        <v>100</v>
      </c>
      <c r="J54" s="38">
        <v>246728.79</v>
      </c>
    </row>
    <row r="55" spans="1:10" ht="13.8" x14ac:dyDescent="0.2">
      <c r="A55" s="37" t="s">
        <v>68</v>
      </c>
      <c r="B55" s="16" t="s">
        <v>68</v>
      </c>
      <c r="C55" s="104" t="s">
        <v>339</v>
      </c>
      <c r="D55" s="16" t="s">
        <v>340</v>
      </c>
      <c r="E55" s="38">
        <v>70799709.129999995</v>
      </c>
      <c r="F55" s="38">
        <v>0</v>
      </c>
      <c r="G55" s="38">
        <v>70799709.129999995</v>
      </c>
      <c r="H55" s="38">
        <v>86392221</v>
      </c>
      <c r="I55" s="35">
        <v>122.02341232980149</v>
      </c>
      <c r="J55" s="38">
        <v>34661232.100000001</v>
      </c>
    </row>
    <row r="56" spans="1:10" ht="13.8" x14ac:dyDescent="0.2">
      <c r="A56" s="37" t="s">
        <v>68</v>
      </c>
      <c r="B56" s="16" t="s">
        <v>68</v>
      </c>
      <c r="C56" s="104" t="s">
        <v>341</v>
      </c>
      <c r="D56" s="16" t="s">
        <v>342</v>
      </c>
      <c r="E56" s="38">
        <v>100000</v>
      </c>
      <c r="F56" s="38">
        <v>2008440</v>
      </c>
      <c r="G56" s="38">
        <v>2108440</v>
      </c>
      <c r="H56" s="38">
        <v>1970020.85</v>
      </c>
      <c r="I56" s="35">
        <v>93.434996964580449</v>
      </c>
      <c r="J56" s="38">
        <v>965800.85</v>
      </c>
    </row>
    <row r="57" spans="1:10" ht="13.8" x14ac:dyDescent="0.2">
      <c r="A57" s="37" t="s">
        <v>68</v>
      </c>
      <c r="B57" s="16" t="s">
        <v>68</v>
      </c>
      <c r="C57" s="104" t="s">
        <v>343</v>
      </c>
      <c r="D57" s="16" t="s">
        <v>344</v>
      </c>
      <c r="E57" s="38">
        <v>10000000</v>
      </c>
      <c r="F57" s="38">
        <v>0</v>
      </c>
      <c r="G57" s="38">
        <v>10000000</v>
      </c>
      <c r="H57" s="38">
        <v>107133.31</v>
      </c>
      <c r="I57" s="35">
        <v>1.0713330999999999</v>
      </c>
      <c r="J57" s="38">
        <v>107133.31</v>
      </c>
    </row>
    <row r="58" spans="1:10" ht="13.8" x14ac:dyDescent="0.2">
      <c r="A58" s="37" t="s">
        <v>68</v>
      </c>
      <c r="B58" s="16" t="s">
        <v>68</v>
      </c>
      <c r="C58" s="104" t="s">
        <v>345</v>
      </c>
      <c r="D58" s="16" t="s">
        <v>346</v>
      </c>
      <c r="E58" s="38">
        <v>111000000</v>
      </c>
      <c r="F58" s="38">
        <v>0</v>
      </c>
      <c r="G58" s="38">
        <v>111000000</v>
      </c>
      <c r="H58" s="38">
        <v>46741130.950000003</v>
      </c>
      <c r="I58" s="35">
        <v>42.10912698198198</v>
      </c>
      <c r="J58" s="38">
        <v>46741130.950000003</v>
      </c>
    </row>
    <row r="59" spans="1:10" ht="13.8" x14ac:dyDescent="0.2">
      <c r="A59" s="37" t="s">
        <v>68</v>
      </c>
      <c r="B59" s="16" t="s">
        <v>68</v>
      </c>
      <c r="C59" s="104" t="s">
        <v>218</v>
      </c>
      <c r="D59" s="16" t="s">
        <v>347</v>
      </c>
      <c r="E59" s="38">
        <v>265500</v>
      </c>
      <c r="F59" s="38">
        <v>1275126.4099999999</v>
      </c>
      <c r="G59" s="38">
        <v>1540626.41</v>
      </c>
      <c r="H59" s="38">
        <v>1697664.37</v>
      </c>
      <c r="I59" s="35">
        <v>110.19312397740865</v>
      </c>
      <c r="J59" s="38">
        <v>1095559.33</v>
      </c>
    </row>
    <row r="60" spans="1:10" ht="13.8" x14ac:dyDescent="0.2">
      <c r="A60" s="37" t="s">
        <v>68</v>
      </c>
      <c r="B60" s="16" t="s">
        <v>68</v>
      </c>
      <c r="C60" s="104" t="s">
        <v>348</v>
      </c>
      <c r="D60" s="16" t="s">
        <v>349</v>
      </c>
      <c r="E60" s="38">
        <v>180000</v>
      </c>
      <c r="F60" s="38">
        <v>26846736.170000002</v>
      </c>
      <c r="G60" s="38">
        <v>27026736.170000002</v>
      </c>
      <c r="H60" s="38">
        <v>11588207.15</v>
      </c>
      <c r="I60" s="35">
        <v>42.876827882987392</v>
      </c>
      <c r="J60" s="38">
        <v>17036.599999999999</v>
      </c>
    </row>
    <row r="61" spans="1:10" ht="13.8" x14ac:dyDescent="0.2">
      <c r="A61" s="37" t="s">
        <v>68</v>
      </c>
      <c r="B61" s="16" t="s">
        <v>68</v>
      </c>
      <c r="C61" s="104" t="s">
        <v>222</v>
      </c>
      <c r="D61" s="16" t="s">
        <v>350</v>
      </c>
      <c r="E61" s="38">
        <v>600000</v>
      </c>
      <c r="F61" s="38">
        <v>0</v>
      </c>
      <c r="G61" s="38">
        <v>600000</v>
      </c>
      <c r="H61" s="38">
        <v>356913.47</v>
      </c>
      <c r="I61" s="35">
        <v>59.485578333333336</v>
      </c>
      <c r="J61" s="38">
        <v>347463.47</v>
      </c>
    </row>
    <row r="62" spans="1:10" ht="13.8" x14ac:dyDescent="0.2">
      <c r="A62" s="37" t="s">
        <v>68</v>
      </c>
      <c r="B62" s="16" t="s">
        <v>68</v>
      </c>
      <c r="C62" s="104" t="s">
        <v>224</v>
      </c>
      <c r="D62" s="16" t="s">
        <v>351</v>
      </c>
      <c r="E62" s="38">
        <v>210228</v>
      </c>
      <c r="F62" s="38">
        <v>0</v>
      </c>
      <c r="G62" s="38">
        <v>210228</v>
      </c>
      <c r="H62" s="38">
        <v>16371</v>
      </c>
      <c r="I62" s="35">
        <v>7.7872595467777845</v>
      </c>
      <c r="J62" s="38">
        <v>16371</v>
      </c>
    </row>
    <row r="63" spans="1:10" ht="13.8" x14ac:dyDescent="0.2">
      <c r="A63" s="37" t="s">
        <v>68</v>
      </c>
      <c r="B63" s="16" t="s">
        <v>68</v>
      </c>
      <c r="C63" s="104" t="s">
        <v>352</v>
      </c>
      <c r="D63" s="16" t="s">
        <v>353</v>
      </c>
      <c r="E63" s="38">
        <v>3453588.72</v>
      </c>
      <c r="F63" s="38">
        <v>-396161.65</v>
      </c>
      <c r="G63" s="38">
        <v>3057427.07</v>
      </c>
      <c r="H63" s="38">
        <v>0</v>
      </c>
      <c r="I63" s="35">
        <v>0</v>
      </c>
      <c r="J63" s="38">
        <v>0</v>
      </c>
    </row>
    <row r="64" spans="1:10" ht="13.8" x14ac:dyDescent="0.2">
      <c r="A64" s="37" t="s">
        <v>68</v>
      </c>
      <c r="B64" s="16" t="s">
        <v>68</v>
      </c>
      <c r="C64" s="104" t="s">
        <v>354</v>
      </c>
      <c r="D64" s="16" t="s">
        <v>355</v>
      </c>
      <c r="E64" s="38">
        <v>11370451.27</v>
      </c>
      <c r="F64" s="38">
        <v>338606.68</v>
      </c>
      <c r="G64" s="38">
        <v>11709057.949999999</v>
      </c>
      <c r="H64" s="38">
        <v>483620.57</v>
      </c>
      <c r="I64" s="35">
        <v>4.1303115251897786</v>
      </c>
      <c r="J64" s="38">
        <v>483620.57</v>
      </c>
    </row>
    <row r="65" spans="1:10" ht="13.8" x14ac:dyDescent="0.2">
      <c r="A65" s="37" t="s">
        <v>68</v>
      </c>
      <c r="B65" s="16" t="s">
        <v>68</v>
      </c>
      <c r="C65" s="104" t="s">
        <v>356</v>
      </c>
      <c r="D65" s="16" t="s">
        <v>357</v>
      </c>
      <c r="E65" s="38">
        <v>0</v>
      </c>
      <c r="F65" s="38">
        <v>0</v>
      </c>
      <c r="G65" s="38">
        <v>0</v>
      </c>
      <c r="H65" s="38">
        <v>17497905.27</v>
      </c>
      <c r="I65" s="35">
        <v>0</v>
      </c>
      <c r="J65" s="38">
        <v>17497905.27</v>
      </c>
    </row>
    <row r="66" spans="1:10" ht="13.8" x14ac:dyDescent="0.2">
      <c r="A66" s="37" t="s">
        <v>68</v>
      </c>
      <c r="B66" s="16" t="s">
        <v>68</v>
      </c>
      <c r="C66" s="104" t="s">
        <v>358</v>
      </c>
      <c r="D66" s="16" t="s">
        <v>359</v>
      </c>
      <c r="E66" s="38">
        <v>427687347.31999999</v>
      </c>
      <c r="F66" s="38">
        <v>0</v>
      </c>
      <c r="G66" s="38">
        <v>427687347.31999999</v>
      </c>
      <c r="H66" s="38">
        <v>111129909.56999999</v>
      </c>
      <c r="I66" s="35">
        <v>25.983913311059791</v>
      </c>
      <c r="J66" s="38">
        <v>111129909.56999999</v>
      </c>
    </row>
    <row r="67" spans="1:10" ht="13.8" x14ac:dyDescent="0.2">
      <c r="A67" s="37" t="s">
        <v>68</v>
      </c>
      <c r="B67" s="16" t="s">
        <v>68</v>
      </c>
      <c r="C67" s="104" t="s">
        <v>360</v>
      </c>
      <c r="D67" s="16" t="s">
        <v>361</v>
      </c>
      <c r="E67" s="38">
        <v>5121018.3499999996</v>
      </c>
      <c r="F67" s="38">
        <v>-37800.14</v>
      </c>
      <c r="G67" s="38">
        <v>5083218.21</v>
      </c>
      <c r="H67" s="38">
        <v>3442903.48</v>
      </c>
      <c r="I67" s="35">
        <v>67.730782700355491</v>
      </c>
      <c r="J67" s="38">
        <v>3442903.48</v>
      </c>
    </row>
    <row r="68" spans="1:10" ht="13.8" x14ac:dyDescent="0.2">
      <c r="A68" s="37" t="s">
        <v>68</v>
      </c>
      <c r="B68" s="16" t="s">
        <v>68</v>
      </c>
      <c r="C68" s="104" t="s">
        <v>362</v>
      </c>
      <c r="D68" s="16" t="s">
        <v>363</v>
      </c>
      <c r="E68" s="38">
        <v>2581256.25</v>
      </c>
      <c r="F68" s="38">
        <v>654725.69999999995</v>
      </c>
      <c r="G68" s="38">
        <v>3235981.95</v>
      </c>
      <c r="H68" s="38">
        <v>1253056.92</v>
      </c>
      <c r="I68" s="35">
        <v>38.722617720410952</v>
      </c>
      <c r="J68" s="38">
        <v>1253056.92</v>
      </c>
    </row>
    <row r="69" spans="1:10" ht="13.8" x14ac:dyDescent="0.2">
      <c r="A69" s="37" t="s">
        <v>68</v>
      </c>
      <c r="B69" s="16" t="s">
        <v>68</v>
      </c>
      <c r="C69" s="105" t="s">
        <v>125</v>
      </c>
      <c r="D69" s="27" t="s">
        <v>68</v>
      </c>
      <c r="E69" s="28">
        <v>1827626296.78</v>
      </c>
      <c r="F69" s="28">
        <v>37896519.869999997</v>
      </c>
      <c r="G69" s="28">
        <v>1865522816.6500001</v>
      </c>
      <c r="H69" s="28">
        <v>1128002771.4400001</v>
      </c>
      <c r="I69" s="29">
        <v>60.465771920474459</v>
      </c>
      <c r="J69" s="28">
        <v>1046415856.0599999</v>
      </c>
    </row>
    <row r="70" spans="1:10" ht="13.8" x14ac:dyDescent="0.2">
      <c r="A70" s="37" t="s">
        <v>17</v>
      </c>
      <c r="B70" s="16" t="s">
        <v>28</v>
      </c>
      <c r="C70" s="104" t="s">
        <v>364</v>
      </c>
      <c r="D70" s="16" t="s">
        <v>365</v>
      </c>
      <c r="E70" s="38">
        <v>1298146.04</v>
      </c>
      <c r="F70" s="38">
        <v>0</v>
      </c>
      <c r="G70" s="38">
        <v>1298146.04</v>
      </c>
      <c r="H70" s="38">
        <v>749080.98</v>
      </c>
      <c r="I70" s="35">
        <v>57.703906719154645</v>
      </c>
      <c r="J70" s="38">
        <v>695866.59</v>
      </c>
    </row>
    <row r="71" spans="1:10" ht="13.8" x14ac:dyDescent="0.2">
      <c r="A71" s="37" t="s">
        <v>68</v>
      </c>
      <c r="B71" s="16" t="s">
        <v>68</v>
      </c>
      <c r="C71" s="104" t="s">
        <v>366</v>
      </c>
      <c r="D71" s="16" t="s">
        <v>367</v>
      </c>
      <c r="E71" s="38">
        <v>77940.22</v>
      </c>
      <c r="F71" s="38">
        <v>0</v>
      </c>
      <c r="G71" s="38">
        <v>77940.22</v>
      </c>
      <c r="H71" s="38">
        <v>64468.33</v>
      </c>
      <c r="I71" s="35">
        <v>82.715098828307134</v>
      </c>
      <c r="J71" s="38">
        <v>64468.33</v>
      </c>
    </row>
    <row r="72" spans="1:10" ht="13.8" x14ac:dyDescent="0.2">
      <c r="A72" s="37" t="s">
        <v>68</v>
      </c>
      <c r="B72" s="16" t="s">
        <v>68</v>
      </c>
      <c r="C72" s="104" t="s">
        <v>368</v>
      </c>
      <c r="D72" s="16" t="s">
        <v>369</v>
      </c>
      <c r="E72" s="38">
        <v>5005905.62</v>
      </c>
      <c r="F72" s="38">
        <v>0</v>
      </c>
      <c r="G72" s="38">
        <v>5005905.62</v>
      </c>
      <c r="H72" s="38">
        <v>7469933.54</v>
      </c>
      <c r="I72" s="35">
        <v>149.22242061767037</v>
      </c>
      <c r="J72" s="38">
        <v>7466705.0300000003</v>
      </c>
    </row>
    <row r="73" spans="1:10" ht="13.8" x14ac:dyDescent="0.2">
      <c r="A73" s="37" t="s">
        <v>68</v>
      </c>
      <c r="B73" s="16" t="s">
        <v>68</v>
      </c>
      <c r="C73" s="104" t="s">
        <v>370</v>
      </c>
      <c r="D73" s="16" t="s">
        <v>371</v>
      </c>
      <c r="E73" s="38">
        <v>1710683.72</v>
      </c>
      <c r="F73" s="38">
        <v>0</v>
      </c>
      <c r="G73" s="38">
        <v>1710683.72</v>
      </c>
      <c r="H73" s="38">
        <v>1057157.96</v>
      </c>
      <c r="I73" s="35">
        <v>61.797394085214073</v>
      </c>
      <c r="J73" s="38">
        <v>888717.86</v>
      </c>
    </row>
    <row r="74" spans="1:10" ht="13.8" x14ac:dyDescent="0.2">
      <c r="A74" s="37" t="s">
        <v>68</v>
      </c>
      <c r="B74" s="16" t="s">
        <v>68</v>
      </c>
      <c r="C74" s="104" t="s">
        <v>372</v>
      </c>
      <c r="D74" s="16" t="s">
        <v>373</v>
      </c>
      <c r="E74" s="38">
        <v>1000000</v>
      </c>
      <c r="F74" s="38">
        <v>0</v>
      </c>
      <c r="G74" s="38">
        <v>1000000</v>
      </c>
      <c r="H74" s="38">
        <v>354164.55</v>
      </c>
      <c r="I74" s="35">
        <v>35.416454999999999</v>
      </c>
      <c r="J74" s="38">
        <v>352933.19</v>
      </c>
    </row>
    <row r="75" spans="1:10" ht="13.8" x14ac:dyDescent="0.2">
      <c r="A75" s="37" t="s">
        <v>68</v>
      </c>
      <c r="B75" s="16" t="s">
        <v>68</v>
      </c>
      <c r="C75" s="104" t="s">
        <v>374</v>
      </c>
      <c r="D75" s="16" t="s">
        <v>375</v>
      </c>
      <c r="E75" s="38">
        <v>0</v>
      </c>
      <c r="F75" s="38">
        <v>0</v>
      </c>
      <c r="G75" s="38">
        <v>0</v>
      </c>
      <c r="H75" s="38">
        <v>225</v>
      </c>
      <c r="I75" s="35">
        <v>0</v>
      </c>
      <c r="J75" s="38">
        <v>225</v>
      </c>
    </row>
    <row r="76" spans="1:10" ht="13.8" x14ac:dyDescent="0.2">
      <c r="A76" s="37" t="s">
        <v>68</v>
      </c>
      <c r="B76" s="16" t="s">
        <v>68</v>
      </c>
      <c r="C76" s="104" t="s">
        <v>376</v>
      </c>
      <c r="D76" s="16" t="s">
        <v>377</v>
      </c>
      <c r="E76" s="38">
        <v>2711491.73</v>
      </c>
      <c r="F76" s="38">
        <v>0</v>
      </c>
      <c r="G76" s="38">
        <v>2711491.73</v>
      </c>
      <c r="H76" s="38">
        <v>1853997.98</v>
      </c>
      <c r="I76" s="35">
        <v>68.375571995567185</v>
      </c>
      <c r="J76" s="38">
        <v>1670352.77</v>
      </c>
    </row>
    <row r="77" spans="1:10" s="88" customFormat="1" ht="13.8" x14ac:dyDescent="0.2">
      <c r="A77" s="37" t="s">
        <v>68</v>
      </c>
      <c r="B77" s="16" t="s">
        <v>68</v>
      </c>
      <c r="C77" s="104" t="s">
        <v>378</v>
      </c>
      <c r="D77" s="16" t="s">
        <v>379</v>
      </c>
      <c r="E77" s="38">
        <v>7154254.5199999996</v>
      </c>
      <c r="F77" s="38">
        <v>0</v>
      </c>
      <c r="G77" s="38">
        <v>7154254.5199999996</v>
      </c>
      <c r="H77" s="38">
        <v>5008529.25</v>
      </c>
      <c r="I77" s="35">
        <v>70.007702912979397</v>
      </c>
      <c r="J77" s="38">
        <v>4821599.08</v>
      </c>
    </row>
    <row r="78" spans="1:10" ht="13.8" x14ac:dyDescent="0.2">
      <c r="A78" s="37" t="s">
        <v>68</v>
      </c>
      <c r="B78" s="16" t="s">
        <v>68</v>
      </c>
      <c r="C78" s="104" t="s">
        <v>380</v>
      </c>
      <c r="D78" s="16" t="s">
        <v>381</v>
      </c>
      <c r="E78" s="38">
        <v>0</v>
      </c>
      <c r="F78" s="38">
        <v>0</v>
      </c>
      <c r="G78" s="38">
        <v>0</v>
      </c>
      <c r="H78" s="38">
        <v>3637.15</v>
      </c>
      <c r="I78" s="35">
        <v>0</v>
      </c>
      <c r="J78" s="38">
        <v>3637.15</v>
      </c>
    </row>
    <row r="79" spans="1:10" ht="13.8" x14ac:dyDescent="0.2">
      <c r="A79" s="37" t="s">
        <v>68</v>
      </c>
      <c r="B79" s="16" t="s">
        <v>68</v>
      </c>
      <c r="C79" s="104" t="s">
        <v>382</v>
      </c>
      <c r="D79" s="16" t="s">
        <v>383</v>
      </c>
      <c r="E79" s="38">
        <v>80733.88</v>
      </c>
      <c r="F79" s="38">
        <v>0</v>
      </c>
      <c r="G79" s="38">
        <v>80733.88</v>
      </c>
      <c r="H79" s="38">
        <v>846.68</v>
      </c>
      <c r="I79" s="35">
        <v>1.0487294801141727</v>
      </c>
      <c r="J79" s="38">
        <v>846.68</v>
      </c>
    </row>
    <row r="80" spans="1:10" ht="13.8" x14ac:dyDescent="0.2">
      <c r="A80" s="37" t="s">
        <v>68</v>
      </c>
      <c r="B80" s="16" t="s">
        <v>68</v>
      </c>
      <c r="C80" s="105" t="s">
        <v>125</v>
      </c>
      <c r="D80" s="27" t="s">
        <v>68</v>
      </c>
      <c r="E80" s="28">
        <v>19039155.73</v>
      </c>
      <c r="F80" s="28">
        <v>0</v>
      </c>
      <c r="G80" s="28">
        <v>19039155.73</v>
      </c>
      <c r="H80" s="28">
        <v>16562041.42</v>
      </c>
      <c r="I80" s="29">
        <v>86.989368934585627</v>
      </c>
      <c r="J80" s="28">
        <v>15965351.68</v>
      </c>
    </row>
    <row r="81" spans="1:10" s="88" customFormat="1" ht="13.8" x14ac:dyDescent="0.2">
      <c r="A81" s="37" t="s">
        <v>9</v>
      </c>
      <c r="B81" s="16" t="s">
        <v>29</v>
      </c>
      <c r="C81" s="104" t="s">
        <v>229</v>
      </c>
      <c r="D81" s="16" t="s">
        <v>384</v>
      </c>
      <c r="E81" s="38">
        <v>27000000</v>
      </c>
      <c r="F81" s="38">
        <v>0</v>
      </c>
      <c r="G81" s="38">
        <v>27000000</v>
      </c>
      <c r="H81" s="38">
        <v>23621087.940000001</v>
      </c>
      <c r="I81" s="35">
        <v>87.485510888888882</v>
      </c>
      <c r="J81" s="38">
        <v>2327.94</v>
      </c>
    </row>
    <row r="82" spans="1:10" s="88" customFormat="1" ht="13.8" x14ac:dyDescent="0.2">
      <c r="A82" s="37" t="s">
        <v>68</v>
      </c>
      <c r="B82" s="16" t="s">
        <v>68</v>
      </c>
      <c r="C82" s="104" t="s">
        <v>247</v>
      </c>
      <c r="D82" s="16" t="s">
        <v>385</v>
      </c>
      <c r="E82" s="38">
        <v>0</v>
      </c>
      <c r="F82" s="38">
        <v>0</v>
      </c>
      <c r="G82" s="38">
        <v>0</v>
      </c>
      <c r="H82" s="38">
        <v>8505.99</v>
      </c>
      <c r="I82" s="35">
        <v>0</v>
      </c>
      <c r="J82" s="38">
        <v>8505.99</v>
      </c>
    </row>
    <row r="83" spans="1:10" s="88" customFormat="1" ht="13.8" x14ac:dyDescent="0.2">
      <c r="A83" s="37" t="s">
        <v>68</v>
      </c>
      <c r="B83" s="16" t="s">
        <v>68</v>
      </c>
      <c r="C83" s="104" t="s">
        <v>386</v>
      </c>
      <c r="D83" s="16" t="s">
        <v>387</v>
      </c>
      <c r="E83" s="38">
        <v>0</v>
      </c>
      <c r="F83" s="38">
        <v>0</v>
      </c>
      <c r="G83" s="38">
        <v>0</v>
      </c>
      <c r="H83" s="38">
        <v>42706.53</v>
      </c>
      <c r="I83" s="35">
        <v>0</v>
      </c>
      <c r="J83" s="38">
        <v>42706.53</v>
      </c>
    </row>
    <row r="84" spans="1:10" s="88" customFormat="1" ht="13.8" x14ac:dyDescent="0.2">
      <c r="A84" s="37" t="s">
        <v>68</v>
      </c>
      <c r="B84" s="16" t="s">
        <v>68</v>
      </c>
      <c r="C84" s="105" t="s">
        <v>125</v>
      </c>
      <c r="D84" s="27" t="s">
        <v>68</v>
      </c>
      <c r="E84" s="28">
        <v>27000000</v>
      </c>
      <c r="F84" s="28">
        <v>0</v>
      </c>
      <c r="G84" s="28">
        <v>27000000</v>
      </c>
      <c r="H84" s="28">
        <v>23672300.460000001</v>
      </c>
      <c r="I84" s="29">
        <v>87.675186888888888</v>
      </c>
      <c r="J84" s="28">
        <v>53540.46</v>
      </c>
    </row>
    <row r="85" spans="1:10" s="88" customFormat="1" ht="13.8" x14ac:dyDescent="0.2">
      <c r="A85" s="37" t="s">
        <v>11</v>
      </c>
      <c r="B85" s="16" t="s">
        <v>12</v>
      </c>
      <c r="C85" s="104" t="s">
        <v>388</v>
      </c>
      <c r="D85" s="16" t="s">
        <v>389</v>
      </c>
      <c r="E85" s="38">
        <v>895043.59</v>
      </c>
      <c r="F85" s="38">
        <v>0</v>
      </c>
      <c r="G85" s="38">
        <v>895043.59</v>
      </c>
      <c r="H85" s="38">
        <v>0</v>
      </c>
      <c r="I85" s="35">
        <v>0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13984000</v>
      </c>
      <c r="F86" s="38">
        <v>0</v>
      </c>
      <c r="G86" s="38">
        <v>13984000</v>
      </c>
      <c r="H86" s="38">
        <v>-256749.51</v>
      </c>
      <c r="I86" s="35">
        <v>-1.8360233838672768</v>
      </c>
      <c r="J86" s="38">
        <v>-256749.51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393</v>
      </c>
      <c r="E87" s="38">
        <v>25883826.449999999</v>
      </c>
      <c r="F87" s="38">
        <v>0</v>
      </c>
      <c r="G87" s="38">
        <v>25883826.449999999</v>
      </c>
      <c r="H87" s="38">
        <v>22008814.460000001</v>
      </c>
      <c r="I87" s="35">
        <v>85.029215068006309</v>
      </c>
      <c r="J87" s="38">
        <v>22008814.460000001</v>
      </c>
    </row>
    <row r="88" spans="1:10" s="88" customFormat="1" ht="13.8" x14ac:dyDescent="0.2">
      <c r="A88" s="37" t="s">
        <v>68</v>
      </c>
      <c r="B88" s="16" t="s">
        <v>68</v>
      </c>
      <c r="C88" s="104" t="s">
        <v>394</v>
      </c>
      <c r="D88" s="16" t="s">
        <v>395</v>
      </c>
      <c r="E88" s="38">
        <v>200000</v>
      </c>
      <c r="F88" s="38">
        <v>0</v>
      </c>
      <c r="G88" s="38">
        <v>200000</v>
      </c>
      <c r="H88" s="38">
        <v>0</v>
      </c>
      <c r="I88" s="35">
        <v>0</v>
      </c>
      <c r="J88" s="38">
        <v>0</v>
      </c>
    </row>
    <row r="89" spans="1:10" s="88" customFormat="1" ht="13.8" x14ac:dyDescent="0.2">
      <c r="A89" s="37" t="s">
        <v>68</v>
      </c>
      <c r="B89" s="16" t="s">
        <v>68</v>
      </c>
      <c r="C89" s="104" t="s">
        <v>396</v>
      </c>
      <c r="D89" s="16" t="s">
        <v>397</v>
      </c>
      <c r="E89" s="38">
        <v>2200000</v>
      </c>
      <c r="F89" s="38">
        <v>0</v>
      </c>
      <c r="G89" s="38">
        <v>2200000</v>
      </c>
      <c r="H89" s="38">
        <v>1982427.51</v>
      </c>
      <c r="I89" s="35">
        <v>90.110341363636365</v>
      </c>
      <c r="J89" s="38">
        <v>1982420.8</v>
      </c>
    </row>
    <row r="90" spans="1:10" s="88" customFormat="1" ht="13.8" x14ac:dyDescent="0.2">
      <c r="A90" s="37" t="s">
        <v>68</v>
      </c>
      <c r="B90" s="16" t="s">
        <v>68</v>
      </c>
      <c r="C90" s="104" t="s">
        <v>398</v>
      </c>
      <c r="D90" s="16" t="s">
        <v>399</v>
      </c>
      <c r="E90" s="38">
        <v>100000</v>
      </c>
      <c r="F90" s="38">
        <v>165965.32999999999</v>
      </c>
      <c r="G90" s="38">
        <v>265965.33</v>
      </c>
      <c r="H90" s="38">
        <v>465965.33</v>
      </c>
      <c r="I90" s="35">
        <v>175.19777107790702</v>
      </c>
      <c r="J90" s="38">
        <v>0</v>
      </c>
    </row>
    <row r="91" spans="1:10" s="88" customFormat="1" ht="13.8" x14ac:dyDescent="0.2">
      <c r="A91" s="37" t="s">
        <v>68</v>
      </c>
      <c r="B91" s="16" t="s">
        <v>68</v>
      </c>
      <c r="C91" s="104" t="s">
        <v>400</v>
      </c>
      <c r="D91" s="16" t="s">
        <v>401</v>
      </c>
      <c r="E91" s="38">
        <v>362886930.29000002</v>
      </c>
      <c r="F91" s="38">
        <v>-26577132.329999998</v>
      </c>
      <c r="G91" s="38">
        <v>336309797.95999998</v>
      </c>
      <c r="H91" s="38">
        <v>22538020.190000001</v>
      </c>
      <c r="I91" s="35">
        <v>6.7015651422325275</v>
      </c>
      <c r="J91" s="38">
        <v>15066727.42</v>
      </c>
    </row>
    <row r="92" spans="1:10" s="88" customFormat="1" ht="13.8" x14ac:dyDescent="0.2">
      <c r="A92" s="37" t="s">
        <v>68</v>
      </c>
      <c r="B92" s="16" t="s">
        <v>68</v>
      </c>
      <c r="C92" s="104" t="s">
        <v>402</v>
      </c>
      <c r="D92" s="16" t="s">
        <v>340</v>
      </c>
      <c r="E92" s="38">
        <v>1140540</v>
      </c>
      <c r="F92" s="38">
        <v>0</v>
      </c>
      <c r="G92" s="38">
        <v>1140540</v>
      </c>
      <c r="H92" s="38">
        <v>890540</v>
      </c>
      <c r="I92" s="35">
        <v>78.080558332018171</v>
      </c>
      <c r="J92" s="38">
        <v>435503.5</v>
      </c>
    </row>
    <row r="93" spans="1:10" s="88" customFormat="1" ht="13.8" x14ac:dyDescent="0.2">
      <c r="A93" s="37" t="s">
        <v>68</v>
      </c>
      <c r="B93" s="16" t="s">
        <v>68</v>
      </c>
      <c r="C93" s="104" t="s">
        <v>403</v>
      </c>
      <c r="D93" s="16" t="s">
        <v>404</v>
      </c>
      <c r="E93" s="38">
        <v>8745029.9199999999</v>
      </c>
      <c r="F93" s="38">
        <v>0</v>
      </c>
      <c r="G93" s="38">
        <v>8745029.9199999999</v>
      </c>
      <c r="H93" s="38">
        <v>953157.4</v>
      </c>
      <c r="I93" s="35">
        <v>10.899418397873246</v>
      </c>
      <c r="J93" s="38">
        <v>953157.4</v>
      </c>
    </row>
    <row r="94" spans="1:10" s="88" customFormat="1" ht="13.8" x14ac:dyDescent="0.2">
      <c r="A94" s="37" t="s">
        <v>68</v>
      </c>
      <c r="B94" s="16" t="s">
        <v>68</v>
      </c>
      <c r="C94" s="104" t="s">
        <v>250</v>
      </c>
      <c r="D94" s="16" t="s">
        <v>405</v>
      </c>
      <c r="E94" s="38">
        <v>4600000</v>
      </c>
      <c r="F94" s="38">
        <v>4590000</v>
      </c>
      <c r="G94" s="38">
        <v>9190000</v>
      </c>
      <c r="H94" s="38">
        <v>9190000</v>
      </c>
      <c r="I94" s="35">
        <v>100</v>
      </c>
      <c r="J94" s="38">
        <v>9190000</v>
      </c>
    </row>
    <row r="95" spans="1:10" s="88" customFormat="1" ht="13.8" x14ac:dyDescent="0.2">
      <c r="A95" s="37" t="s">
        <v>68</v>
      </c>
      <c r="B95" s="16" t="s">
        <v>68</v>
      </c>
      <c r="C95" s="104" t="s">
        <v>406</v>
      </c>
      <c r="D95" s="16" t="s">
        <v>349</v>
      </c>
      <c r="E95" s="38">
        <v>496904.3</v>
      </c>
      <c r="F95" s="38">
        <v>0</v>
      </c>
      <c r="G95" s="38">
        <v>496904.3</v>
      </c>
      <c r="H95" s="38">
        <v>15439.06</v>
      </c>
      <c r="I95" s="35">
        <v>3.1070489830738031</v>
      </c>
      <c r="J95" s="38">
        <v>15439.06</v>
      </c>
    </row>
    <row r="96" spans="1:10" s="88" customFormat="1" ht="13.8" x14ac:dyDescent="0.2">
      <c r="A96" s="37" t="s">
        <v>68</v>
      </c>
      <c r="B96" s="16" t="s">
        <v>68</v>
      </c>
      <c r="C96" s="104" t="s">
        <v>251</v>
      </c>
      <c r="D96" s="16" t="s">
        <v>407</v>
      </c>
      <c r="E96" s="38">
        <v>55000</v>
      </c>
      <c r="F96" s="38">
        <v>1000000</v>
      </c>
      <c r="G96" s="38">
        <v>1055000</v>
      </c>
      <c r="H96" s="38">
        <v>1000000</v>
      </c>
      <c r="I96" s="35">
        <v>94.786729857819907</v>
      </c>
      <c r="J96" s="38">
        <v>500000</v>
      </c>
    </row>
    <row r="97" spans="1:10" s="88" customFormat="1" ht="13.8" x14ac:dyDescent="0.2">
      <c r="A97" s="37" t="s">
        <v>68</v>
      </c>
      <c r="B97" s="16" t="s">
        <v>68</v>
      </c>
      <c r="C97" s="104" t="s">
        <v>252</v>
      </c>
      <c r="D97" s="16" t="s">
        <v>408</v>
      </c>
      <c r="E97" s="38">
        <v>50000</v>
      </c>
      <c r="F97" s="38">
        <v>0</v>
      </c>
      <c r="G97" s="38">
        <v>50000</v>
      </c>
      <c r="H97" s="38">
        <v>0</v>
      </c>
      <c r="I97" s="35">
        <v>0</v>
      </c>
      <c r="J97" s="38">
        <v>0</v>
      </c>
    </row>
    <row r="98" spans="1:10" s="88" customFormat="1" ht="13.8" x14ac:dyDescent="0.2">
      <c r="A98" s="37" t="s">
        <v>68</v>
      </c>
      <c r="B98" s="16" t="s">
        <v>68</v>
      </c>
      <c r="C98" s="104" t="s">
        <v>253</v>
      </c>
      <c r="D98" s="16" t="s">
        <v>409</v>
      </c>
      <c r="E98" s="38">
        <v>0</v>
      </c>
      <c r="F98" s="38">
        <v>0</v>
      </c>
      <c r="G98" s="38">
        <v>0</v>
      </c>
      <c r="H98" s="38">
        <v>19055.91</v>
      </c>
      <c r="I98" s="35">
        <v>0</v>
      </c>
      <c r="J98" s="38">
        <v>19055.91</v>
      </c>
    </row>
    <row r="99" spans="1:10" s="88" customFormat="1" ht="13.8" x14ac:dyDescent="0.2">
      <c r="A99" s="37" t="s">
        <v>68</v>
      </c>
      <c r="B99" s="16" t="s">
        <v>68</v>
      </c>
      <c r="C99" s="104" t="s">
        <v>410</v>
      </c>
      <c r="D99" s="16" t="s">
        <v>353</v>
      </c>
      <c r="E99" s="38">
        <v>21671766.09</v>
      </c>
      <c r="F99" s="38">
        <v>0</v>
      </c>
      <c r="G99" s="38">
        <v>21671766.09</v>
      </c>
      <c r="H99" s="38">
        <v>100394676.64</v>
      </c>
      <c r="I99" s="35">
        <v>463.25101619809891</v>
      </c>
      <c r="J99" s="38">
        <v>100394676.64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411</v>
      </c>
      <c r="D100" s="16" t="s">
        <v>355</v>
      </c>
      <c r="E100" s="38">
        <v>7157.67</v>
      </c>
      <c r="F100" s="38">
        <v>-1775.48</v>
      </c>
      <c r="G100" s="38">
        <v>5382.19</v>
      </c>
      <c r="H100" s="38">
        <v>0</v>
      </c>
      <c r="I100" s="35">
        <v>0</v>
      </c>
      <c r="J100" s="38">
        <v>0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412</v>
      </c>
      <c r="D101" s="16" t="s">
        <v>359</v>
      </c>
      <c r="E101" s="38">
        <v>25096795.640000001</v>
      </c>
      <c r="F101" s="38">
        <v>0</v>
      </c>
      <c r="G101" s="38">
        <v>25096795.640000001</v>
      </c>
      <c r="H101" s="38">
        <v>5521905.8899999997</v>
      </c>
      <c r="I101" s="35">
        <v>22.002433972881487</v>
      </c>
      <c r="J101" s="38">
        <v>5521905.8899999997</v>
      </c>
    </row>
    <row r="102" spans="1:10" s="88" customFormat="1" ht="13.8" x14ac:dyDescent="0.2">
      <c r="A102" s="37" t="s">
        <v>68</v>
      </c>
      <c r="B102" s="16" t="s">
        <v>68</v>
      </c>
      <c r="C102" s="104" t="s">
        <v>413</v>
      </c>
      <c r="D102" s="16" t="s">
        <v>361</v>
      </c>
      <c r="E102" s="38">
        <v>87022935.420000002</v>
      </c>
      <c r="F102" s="38">
        <v>0</v>
      </c>
      <c r="G102" s="38">
        <v>87022935.420000002</v>
      </c>
      <c r="H102" s="38">
        <v>49495793.659999996</v>
      </c>
      <c r="I102" s="35">
        <v>56.876722695135214</v>
      </c>
      <c r="J102" s="38">
        <v>48269574.729999997</v>
      </c>
    </row>
    <row r="103" spans="1:10" s="88" customFormat="1" ht="13.8" x14ac:dyDescent="0.2">
      <c r="A103" s="37" t="s">
        <v>68</v>
      </c>
      <c r="B103" s="16" t="s">
        <v>68</v>
      </c>
      <c r="C103" s="104" t="s">
        <v>414</v>
      </c>
      <c r="D103" s="16" t="s">
        <v>363</v>
      </c>
      <c r="E103" s="38">
        <v>2657655.11</v>
      </c>
      <c r="F103" s="38">
        <v>0</v>
      </c>
      <c r="G103" s="38">
        <v>2657655.11</v>
      </c>
      <c r="H103" s="38">
        <v>870802.1</v>
      </c>
      <c r="I103" s="35">
        <v>32.765805341837606</v>
      </c>
      <c r="J103" s="38">
        <v>870802.1</v>
      </c>
    </row>
    <row r="104" spans="1:10" s="88" customFormat="1" ht="13.8" x14ac:dyDescent="0.2">
      <c r="A104" s="37" t="s">
        <v>68</v>
      </c>
      <c r="B104" s="16" t="s">
        <v>68</v>
      </c>
      <c r="C104" s="105" t="s">
        <v>125</v>
      </c>
      <c r="D104" s="27" t="s">
        <v>68</v>
      </c>
      <c r="E104" s="28">
        <v>557693584.48000002</v>
      </c>
      <c r="F104" s="28">
        <v>-20822942.48</v>
      </c>
      <c r="G104" s="28">
        <v>536870642</v>
      </c>
      <c r="H104" s="28">
        <v>215089848.63999999</v>
      </c>
      <c r="I104" s="29">
        <v>40.06362647037794</v>
      </c>
      <c r="J104" s="28">
        <v>204971328.40000001</v>
      </c>
    </row>
    <row r="105" spans="1:10" s="88" customFormat="1" ht="13.8" x14ac:dyDescent="0.2">
      <c r="A105" s="37" t="s">
        <v>19</v>
      </c>
      <c r="B105" s="16" t="s">
        <v>20</v>
      </c>
      <c r="C105" s="104" t="s">
        <v>415</v>
      </c>
      <c r="D105" s="16" t="s">
        <v>416</v>
      </c>
      <c r="E105" s="38">
        <v>494818.69</v>
      </c>
      <c r="F105" s="38">
        <v>0</v>
      </c>
      <c r="G105" s="38">
        <v>494818.69</v>
      </c>
      <c r="H105" s="38">
        <v>461548.61</v>
      </c>
      <c r="I105" s="35">
        <v>93.276308944595442</v>
      </c>
      <c r="J105" s="38">
        <v>161548.60999999999</v>
      </c>
    </row>
    <row r="106" spans="1:10" s="88" customFormat="1" ht="13.8" x14ac:dyDescent="0.2">
      <c r="A106" s="37" t="s">
        <v>68</v>
      </c>
      <c r="B106" s="16" t="s">
        <v>68</v>
      </c>
      <c r="C106" s="104" t="s">
        <v>417</v>
      </c>
      <c r="D106" s="16" t="s">
        <v>418</v>
      </c>
      <c r="E106" s="38">
        <v>13306157.449999999</v>
      </c>
      <c r="F106" s="38">
        <v>0</v>
      </c>
      <c r="G106" s="38">
        <v>13306157.449999999</v>
      </c>
      <c r="H106" s="38">
        <v>564415.68999999994</v>
      </c>
      <c r="I106" s="35">
        <v>4.2417631996380738</v>
      </c>
      <c r="J106" s="38">
        <v>564415.68999999994</v>
      </c>
    </row>
    <row r="107" spans="1:10" s="88" customFormat="1" ht="13.8" x14ac:dyDescent="0.2">
      <c r="A107" s="37" t="s">
        <v>68</v>
      </c>
      <c r="B107" s="16" t="s">
        <v>68</v>
      </c>
      <c r="C107" s="104" t="s">
        <v>419</v>
      </c>
      <c r="D107" s="16" t="s">
        <v>420</v>
      </c>
      <c r="E107" s="38">
        <v>0</v>
      </c>
      <c r="F107" s="38">
        <v>247219032.09999999</v>
      </c>
      <c r="G107" s="38">
        <v>247219032.09999999</v>
      </c>
      <c r="H107" s="38">
        <v>0</v>
      </c>
      <c r="I107" s="35">
        <v>0</v>
      </c>
      <c r="J107" s="38">
        <v>0</v>
      </c>
    </row>
    <row r="108" spans="1:10" s="88" customFormat="1" ht="13.8" x14ac:dyDescent="0.2">
      <c r="A108" s="37" t="s">
        <v>68</v>
      </c>
      <c r="B108" s="16" t="s">
        <v>68</v>
      </c>
      <c r="C108" s="105" t="s">
        <v>125</v>
      </c>
      <c r="D108" s="27" t="s">
        <v>68</v>
      </c>
      <c r="E108" s="28">
        <v>13800976.140000001</v>
      </c>
      <c r="F108" s="28">
        <v>247219032.09999999</v>
      </c>
      <c r="G108" s="28">
        <v>261020008.24000001</v>
      </c>
      <c r="H108" s="28">
        <v>1025964.3</v>
      </c>
      <c r="I108" s="29">
        <v>0.39305963819319811</v>
      </c>
      <c r="J108" s="28">
        <v>725964.3</v>
      </c>
    </row>
    <row r="109" spans="1:10" s="88" customFormat="1" ht="13.8" x14ac:dyDescent="0.2">
      <c r="A109" s="37" t="s">
        <v>21</v>
      </c>
      <c r="B109" s="16" t="s">
        <v>22</v>
      </c>
      <c r="C109" s="104" t="s">
        <v>258</v>
      </c>
      <c r="D109" s="16" t="s">
        <v>421</v>
      </c>
      <c r="E109" s="38">
        <v>1359120448.8699999</v>
      </c>
      <c r="F109" s="38">
        <v>70000000</v>
      </c>
      <c r="G109" s="38">
        <v>1429120448.8699999</v>
      </c>
      <c r="H109" s="38">
        <v>881323835.50999999</v>
      </c>
      <c r="I109" s="35">
        <v>61.668968224956785</v>
      </c>
      <c r="J109" s="38">
        <v>881323810.42999995</v>
      </c>
    </row>
    <row r="110" spans="1:10" s="88" customFormat="1" ht="13.8" x14ac:dyDescent="0.2">
      <c r="A110" s="37" t="s">
        <v>68</v>
      </c>
      <c r="B110" s="16" t="s">
        <v>68</v>
      </c>
      <c r="C110" s="105" t="s">
        <v>125</v>
      </c>
      <c r="D110" s="27" t="s">
        <v>68</v>
      </c>
      <c r="E110" s="28">
        <v>1359120448.8699999</v>
      </c>
      <c r="F110" s="28">
        <v>70000000</v>
      </c>
      <c r="G110" s="28">
        <v>1429120448.8699999</v>
      </c>
      <c r="H110" s="28">
        <v>881323835.50999999</v>
      </c>
      <c r="I110" s="29">
        <v>61.668968224956785</v>
      </c>
      <c r="J110" s="28">
        <v>881323810.42999995</v>
      </c>
    </row>
    <row r="111" spans="1:10" s="88" customFormat="1" ht="13.8" x14ac:dyDescent="0.2">
      <c r="A111" s="133" t="s">
        <v>262</v>
      </c>
      <c r="B111" s="134" t="s">
        <v>68</v>
      </c>
      <c r="C111" s="109" t="s">
        <v>68</v>
      </c>
      <c r="D111" s="70" t="s">
        <v>68</v>
      </c>
      <c r="E111" s="66">
        <v>8546300921.4300003</v>
      </c>
      <c r="F111" s="66">
        <v>334782334.43000001</v>
      </c>
      <c r="G111" s="66">
        <v>8881083255.8600006</v>
      </c>
      <c r="H111" s="66">
        <v>5364662386.4799995</v>
      </c>
      <c r="I111" s="71">
        <v>60.405495950510733</v>
      </c>
      <c r="J111" s="66">
        <v>5189962436.6000004</v>
      </c>
    </row>
    <row r="112" spans="1:10" ht="13.8" x14ac:dyDescent="0.3">
      <c r="A112" s="132" t="s">
        <v>62</v>
      </c>
      <c r="B112" s="132"/>
      <c r="C112" s="132"/>
      <c r="D112" s="132"/>
      <c r="E112" s="132"/>
      <c r="F112" s="132"/>
      <c r="G112" s="132"/>
      <c r="H112" s="132"/>
      <c r="I112" s="132"/>
      <c r="J112" s="132"/>
    </row>
  </sheetData>
  <mergeCells count="6">
    <mergeCell ref="A112:J112"/>
    <mergeCell ref="A5:B6"/>
    <mergeCell ref="C5:D6"/>
    <mergeCell ref="A1:J1"/>
    <mergeCell ref="A2:J2"/>
    <mergeCell ref="A111:B11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112:J112 A7:H111 J7:J111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2278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422</v>
      </c>
      <c r="B7" s="16" t="s">
        <v>423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12468784.140000001</v>
      </c>
      <c r="K7" s="35">
        <v>75.000001624055699</v>
      </c>
      <c r="L7" s="38">
        <v>0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5627594.7599999998</v>
      </c>
      <c r="K8" s="35">
        <v>75.000001599262305</v>
      </c>
      <c r="L8" s="38">
        <v>0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3275048.58</v>
      </c>
      <c r="K10" s="35">
        <v>75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491546.55</v>
      </c>
      <c r="K11" s="35">
        <v>75.000004577389703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21863874.030000001</v>
      </c>
      <c r="K12" s="29">
        <v>75.000001440732802</v>
      </c>
      <c r="L12" s="28">
        <v>0</v>
      </c>
    </row>
    <row r="13" spans="1:12" ht="13.8" x14ac:dyDescent="0.2">
      <c r="A13" s="37" t="s">
        <v>424</v>
      </c>
      <c r="B13" s="16" t="s">
        <v>425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989964.99</v>
      </c>
      <c r="I13" s="38">
        <v>989964.99</v>
      </c>
      <c r="J13" s="38">
        <v>989964.99</v>
      </c>
      <c r="K13" s="35">
        <v>55.426975417558197</v>
      </c>
      <c r="L13" s="38">
        <v>967223.5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335566.92</v>
      </c>
      <c r="I14" s="38">
        <v>335566.92</v>
      </c>
      <c r="J14" s="38">
        <v>274891.03000000003</v>
      </c>
      <c r="K14" s="35">
        <v>54.759169322709198</v>
      </c>
      <c r="L14" s="38">
        <v>274891.03000000003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49823.75</v>
      </c>
      <c r="K15" s="35">
        <v>46.884115931118799</v>
      </c>
      <c r="L15" s="38">
        <v>49823.75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9950.33</v>
      </c>
      <c r="I16" s="38">
        <v>9950.33</v>
      </c>
      <c r="J16" s="38">
        <v>9950.33</v>
      </c>
      <c r="K16" s="35">
        <v>8.5264181662382192</v>
      </c>
      <c r="L16" s="38">
        <v>9950.33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1441752.24</v>
      </c>
      <c r="I17" s="28">
        <v>1441752.24</v>
      </c>
      <c r="J17" s="28">
        <v>1324630.1000000001</v>
      </c>
      <c r="K17" s="29">
        <v>52.752234517708402</v>
      </c>
      <c r="L17" s="28">
        <v>1301888.6100000001</v>
      </c>
    </row>
    <row r="18" spans="1:12" ht="13.8" x14ac:dyDescent="0.2">
      <c r="A18" s="37" t="s">
        <v>426</v>
      </c>
      <c r="B18" s="16" t="s">
        <v>427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73467.06</v>
      </c>
      <c r="I18" s="38">
        <v>73467.06</v>
      </c>
      <c r="J18" s="38">
        <v>73467.06</v>
      </c>
      <c r="K18" s="35">
        <v>49.427184828536902</v>
      </c>
      <c r="L18" s="38">
        <v>71686.399999999994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107340.7</v>
      </c>
      <c r="I19" s="38">
        <v>107340.7</v>
      </c>
      <c r="J19" s="38">
        <v>107255.7</v>
      </c>
      <c r="K19" s="35">
        <v>45.617885343784302</v>
      </c>
      <c r="L19" s="38">
        <v>107255.7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180807.76</v>
      </c>
      <c r="I20" s="28">
        <v>180807.76</v>
      </c>
      <c r="J20" s="28">
        <v>180722.76</v>
      </c>
      <c r="K20" s="29">
        <v>47.093314321183399</v>
      </c>
      <c r="L20" s="28">
        <v>178942.1</v>
      </c>
    </row>
    <row r="21" spans="1:12" ht="13.8" x14ac:dyDescent="0.2">
      <c r="A21" s="37" t="s">
        <v>428</v>
      </c>
      <c r="B21" s="16" t="s">
        <v>429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137223.15</v>
      </c>
      <c r="I21" s="38">
        <v>137223.15</v>
      </c>
      <c r="J21" s="38">
        <v>137223.15</v>
      </c>
      <c r="K21" s="35">
        <v>49.757505715890098</v>
      </c>
      <c r="L21" s="38">
        <v>133819.29999999999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1195.3399999999999</v>
      </c>
      <c r="I22" s="38">
        <v>1195.3399999999999</v>
      </c>
      <c r="J22" s="38">
        <v>912.33</v>
      </c>
      <c r="K22" s="35">
        <v>13.0332857142857</v>
      </c>
      <c r="L22" s="38">
        <v>832.25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138418.49</v>
      </c>
      <c r="I23" s="28">
        <v>138418.49</v>
      </c>
      <c r="J23" s="28">
        <v>138135.48000000001</v>
      </c>
      <c r="K23" s="29">
        <v>48.8484383583191</v>
      </c>
      <c r="L23" s="28">
        <v>134651.54999999999</v>
      </c>
    </row>
    <row r="24" spans="1:12" ht="13.8" x14ac:dyDescent="0.2">
      <c r="A24" s="37" t="s">
        <v>430</v>
      </c>
      <c r="B24" s="16" t="s">
        <v>431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227168.13</v>
      </c>
      <c r="I24" s="38">
        <v>227168.13</v>
      </c>
      <c r="J24" s="38">
        <v>227168.13</v>
      </c>
      <c r="K24" s="35">
        <v>52.347512735284297</v>
      </c>
      <c r="L24" s="38">
        <v>222426.44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68898.509999999995</v>
      </c>
      <c r="I25" s="38">
        <v>68898.509999999995</v>
      </c>
      <c r="J25" s="38">
        <v>29802.880000000001</v>
      </c>
      <c r="K25" s="35">
        <v>29.682759807610601</v>
      </c>
      <c r="L25" s="38">
        <v>29802.880000000001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19800</v>
      </c>
      <c r="J26" s="38">
        <v>7485.94</v>
      </c>
      <c r="K26" s="35">
        <v>32.8330701754386</v>
      </c>
      <c r="L26" s="38">
        <v>7424.95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322044.09999999998</v>
      </c>
      <c r="I28" s="28">
        <v>319044.09999999998</v>
      </c>
      <c r="J28" s="28">
        <v>267634.40999999997</v>
      </c>
      <c r="K28" s="29">
        <v>47.726547704816703</v>
      </c>
      <c r="L28" s="28">
        <v>262831.73</v>
      </c>
    </row>
    <row r="29" spans="1:12" ht="13.8" x14ac:dyDescent="0.2">
      <c r="A29" s="37" t="s">
        <v>432</v>
      </c>
      <c r="B29" s="16" t="s">
        <v>433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17879514.82</v>
      </c>
      <c r="I29" s="38">
        <v>17879514.82</v>
      </c>
      <c r="J29" s="38">
        <v>17879514.82</v>
      </c>
      <c r="K29" s="35">
        <v>52.307392740499097</v>
      </c>
      <c r="L29" s="38">
        <v>17420583.960000001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-318583.27</v>
      </c>
      <c r="G30" s="38">
        <v>21423853.43</v>
      </c>
      <c r="H30" s="38">
        <v>14722545.699999999</v>
      </c>
      <c r="I30" s="38">
        <v>14496403.949999999</v>
      </c>
      <c r="J30" s="38">
        <v>8270254.8600000003</v>
      </c>
      <c r="K30" s="35">
        <v>38.603022033464299</v>
      </c>
      <c r="L30" s="38">
        <v>7724207.3700000001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2600373.38</v>
      </c>
      <c r="G32" s="38">
        <v>119303617.53</v>
      </c>
      <c r="H32" s="38">
        <v>110278690.45999999</v>
      </c>
      <c r="I32" s="38">
        <v>104847871.13</v>
      </c>
      <c r="J32" s="38">
        <v>83909092.989999995</v>
      </c>
      <c r="K32" s="35">
        <v>70.3323962233587</v>
      </c>
      <c r="L32" s="38">
        <v>78637005.239999995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3314214.37</v>
      </c>
      <c r="G33" s="38">
        <v>11989077.039999999</v>
      </c>
      <c r="H33" s="38">
        <v>6002671.8399999999</v>
      </c>
      <c r="I33" s="38">
        <v>4535688.74</v>
      </c>
      <c r="J33" s="38">
        <v>1520154.66</v>
      </c>
      <c r="K33" s="35">
        <v>12.679496969851799</v>
      </c>
      <c r="L33" s="38">
        <v>1201207.79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10124311.84</v>
      </c>
      <c r="G34" s="38">
        <v>14789081.84</v>
      </c>
      <c r="H34" s="38">
        <v>9235655.3699999992</v>
      </c>
      <c r="I34" s="38">
        <v>4429655.3499999996</v>
      </c>
      <c r="J34" s="38">
        <v>1847651.54</v>
      </c>
      <c r="K34" s="35">
        <v>12.493348539073301</v>
      </c>
      <c r="L34" s="38">
        <v>1377651.54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15643681.75</v>
      </c>
      <c r="G35" s="28">
        <v>201690750.99000001</v>
      </c>
      <c r="H35" s="28">
        <v>158119078.19</v>
      </c>
      <c r="I35" s="28">
        <v>146189133.99000001</v>
      </c>
      <c r="J35" s="28">
        <v>113426668.87</v>
      </c>
      <c r="K35" s="29">
        <v>56.2379129004402</v>
      </c>
      <c r="L35" s="28">
        <v>106360655.90000001</v>
      </c>
    </row>
    <row r="36" spans="1:12" ht="13.8" x14ac:dyDescent="0.2">
      <c r="A36" s="37" t="s">
        <v>434</v>
      </c>
      <c r="B36" s="16" t="s">
        <v>435</v>
      </c>
      <c r="C36" s="79" t="s">
        <v>3</v>
      </c>
      <c r="D36" s="80" t="s">
        <v>4</v>
      </c>
      <c r="E36" s="38">
        <v>43182159.479999997</v>
      </c>
      <c r="F36" s="38">
        <v>328257.13</v>
      </c>
      <c r="G36" s="38">
        <v>43510416.609999999</v>
      </c>
      <c r="H36" s="38">
        <v>22218232.359999999</v>
      </c>
      <c r="I36" s="38">
        <v>22218232.359999999</v>
      </c>
      <c r="J36" s="38">
        <v>22218232.359999999</v>
      </c>
      <c r="K36" s="35">
        <v>51.064168286758203</v>
      </c>
      <c r="L36" s="38">
        <v>21673879.280000001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26071535.27</v>
      </c>
      <c r="I37" s="38">
        <v>23918505.25</v>
      </c>
      <c r="J37" s="38">
        <v>15708651.48</v>
      </c>
      <c r="K37" s="35">
        <v>42.689427974953603</v>
      </c>
      <c r="L37" s="38">
        <v>14590057.859999999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61825.35</v>
      </c>
      <c r="I38" s="38">
        <v>61825.35</v>
      </c>
      <c r="J38" s="38">
        <v>61825.35</v>
      </c>
      <c r="K38" s="35">
        <v>96.076689976690005</v>
      </c>
      <c r="L38" s="38">
        <v>61555.35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836967.77</v>
      </c>
      <c r="I39" s="38">
        <v>791102.84</v>
      </c>
      <c r="J39" s="38">
        <v>176720.77</v>
      </c>
      <c r="K39" s="35">
        <v>17.674590857057598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15214559.99</v>
      </c>
      <c r="I40" s="38">
        <v>14906105.960000001</v>
      </c>
      <c r="J40" s="38">
        <v>6364160.79</v>
      </c>
      <c r="K40" s="35">
        <v>28.6073582114463</v>
      </c>
      <c r="L40" s="38">
        <v>4922596.3899999997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5051250</v>
      </c>
      <c r="I41" s="38">
        <v>36000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18774965.120000001</v>
      </c>
      <c r="G42" s="28">
        <v>108684982.83</v>
      </c>
      <c r="H42" s="28">
        <v>69454370.739999995</v>
      </c>
      <c r="I42" s="28">
        <v>61931771.759999998</v>
      </c>
      <c r="J42" s="28">
        <v>44529590.75</v>
      </c>
      <c r="K42" s="29">
        <v>40.971245144005898</v>
      </c>
      <c r="L42" s="28">
        <v>41248088.880000003</v>
      </c>
    </row>
    <row r="43" spans="1:12" ht="13.8" x14ac:dyDescent="0.2">
      <c r="A43" s="37" t="s">
        <v>436</v>
      </c>
      <c r="B43" s="16" t="s">
        <v>437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21273684.170000002</v>
      </c>
      <c r="I43" s="38">
        <v>21273684.170000002</v>
      </c>
      <c r="J43" s="38">
        <v>21273684.170000002</v>
      </c>
      <c r="K43" s="35">
        <v>54.609227976155204</v>
      </c>
      <c r="L43" s="38">
        <v>20676879.809999999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-1286906.75</v>
      </c>
      <c r="G44" s="38">
        <v>15639139.710000001</v>
      </c>
      <c r="H44" s="38">
        <v>13769132.960000001</v>
      </c>
      <c r="I44" s="38">
        <v>6584787.2599999998</v>
      </c>
      <c r="J44" s="38">
        <v>2297219.08</v>
      </c>
      <c r="K44" s="35">
        <v>14.688909509076799</v>
      </c>
      <c r="L44" s="38">
        <v>2187404.2200000002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28477.63</v>
      </c>
      <c r="K45" s="35">
        <v>24.051696871034402</v>
      </c>
      <c r="L45" s="38">
        <v>28477.63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15155165.279999999</v>
      </c>
      <c r="I46" s="38">
        <v>13155165.279999999</v>
      </c>
      <c r="J46" s="38">
        <v>6583817.6799999997</v>
      </c>
      <c r="K46" s="35">
        <v>34.496600394520101</v>
      </c>
      <c r="L46" s="38">
        <v>4678875.18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2110748.36</v>
      </c>
      <c r="G47" s="38">
        <v>64849184.600000001</v>
      </c>
      <c r="H47" s="38">
        <v>51711282.990000002</v>
      </c>
      <c r="I47" s="38">
        <v>42505906.979999997</v>
      </c>
      <c r="J47" s="38">
        <v>19280908.289999999</v>
      </c>
      <c r="K47" s="35">
        <v>29.731920931508501</v>
      </c>
      <c r="L47" s="38">
        <v>19280908.289999999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109077727.87</v>
      </c>
      <c r="G48" s="38">
        <v>158924409.96000001</v>
      </c>
      <c r="H48" s="38">
        <v>67367096.859999999</v>
      </c>
      <c r="I48" s="38">
        <v>54989431.329999998</v>
      </c>
      <c r="J48" s="38">
        <v>18280713.600000001</v>
      </c>
      <c r="K48" s="35">
        <v>11.5027726732483</v>
      </c>
      <c r="L48" s="38">
        <v>12152736.07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114076720.20999999</v>
      </c>
      <c r="G49" s="28">
        <v>297572753.69999999</v>
      </c>
      <c r="H49" s="28">
        <v>169320041.06</v>
      </c>
      <c r="I49" s="28">
        <v>138552653.22</v>
      </c>
      <c r="J49" s="28">
        <v>67744820.450000003</v>
      </c>
      <c r="K49" s="29">
        <v>22.765800836153598</v>
      </c>
      <c r="L49" s="28">
        <v>59005281.200000003</v>
      </c>
    </row>
    <row r="50" spans="1:12" ht="13.8" x14ac:dyDescent="0.2">
      <c r="A50" s="37" t="s">
        <v>438</v>
      </c>
      <c r="B50" s="16" t="s">
        <v>439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44665089.079999998</v>
      </c>
      <c r="I50" s="38">
        <v>44665089.079999998</v>
      </c>
      <c r="J50" s="38">
        <v>44665089.079999998</v>
      </c>
      <c r="K50" s="35">
        <v>58.929615131456401</v>
      </c>
      <c r="L50" s="38">
        <v>43462636.219999999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-827493.79</v>
      </c>
      <c r="G51" s="38">
        <v>12735349.77</v>
      </c>
      <c r="H51" s="38">
        <v>8035689.8399999999</v>
      </c>
      <c r="I51" s="38">
        <v>7936520.6100000003</v>
      </c>
      <c r="J51" s="38">
        <v>5699364.2000000002</v>
      </c>
      <c r="K51" s="35">
        <v>44.752317784201701</v>
      </c>
      <c r="L51" s="38">
        <v>5065358.29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38301.51</v>
      </c>
      <c r="G52" s="38">
        <v>54801.51</v>
      </c>
      <c r="H52" s="38">
        <v>38643.050000000003</v>
      </c>
      <c r="I52" s="38">
        <v>38643.050000000003</v>
      </c>
      <c r="J52" s="38">
        <v>38643.050000000003</v>
      </c>
      <c r="K52" s="35">
        <v>70.514571587534704</v>
      </c>
      <c r="L52" s="38">
        <v>38643.050000000003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-146984.78</v>
      </c>
      <c r="G53" s="38">
        <v>446566202.81</v>
      </c>
      <c r="H53" s="38">
        <v>122310001.98999999</v>
      </c>
      <c r="I53" s="38">
        <v>122055320.8</v>
      </c>
      <c r="J53" s="38">
        <v>118184605.5</v>
      </c>
      <c r="K53" s="35">
        <v>26.465192564132298</v>
      </c>
      <c r="L53" s="38">
        <v>117649605.5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913708.75</v>
      </c>
      <c r="G54" s="38">
        <v>21593050.43</v>
      </c>
      <c r="H54" s="38">
        <v>16163024.23</v>
      </c>
      <c r="I54" s="38">
        <v>15548168.119999999</v>
      </c>
      <c r="J54" s="38">
        <v>6227575.5099999998</v>
      </c>
      <c r="K54" s="35">
        <v>28.8406472730125</v>
      </c>
      <c r="L54" s="38">
        <v>4185121.29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19234371.050000001</v>
      </c>
      <c r="G55" s="38">
        <v>196275746.40000001</v>
      </c>
      <c r="H55" s="38">
        <v>95170491.189999998</v>
      </c>
      <c r="I55" s="38">
        <v>91502300.260000005</v>
      </c>
      <c r="J55" s="38">
        <v>54560630.060000002</v>
      </c>
      <c r="K55" s="35">
        <v>27.797948070877901</v>
      </c>
      <c r="L55" s="38">
        <v>54320849.82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17971506.739999998</v>
      </c>
      <c r="G56" s="28">
        <v>753019111.19000006</v>
      </c>
      <c r="H56" s="28">
        <v>286382939.38</v>
      </c>
      <c r="I56" s="28">
        <v>281746041.92000002</v>
      </c>
      <c r="J56" s="28">
        <v>229375907.40000001</v>
      </c>
      <c r="K56" s="29">
        <v>30.4608347904366</v>
      </c>
      <c r="L56" s="28">
        <v>224722214.16999999</v>
      </c>
    </row>
    <row r="57" spans="1:12" ht="13.8" x14ac:dyDescent="0.2">
      <c r="A57" s="37" t="s">
        <v>440</v>
      </c>
      <c r="B57" s="16" t="s">
        <v>441</v>
      </c>
      <c r="C57" s="79" t="s">
        <v>3</v>
      </c>
      <c r="D57" s="80" t="s">
        <v>4</v>
      </c>
      <c r="E57" s="38">
        <v>25360692.07</v>
      </c>
      <c r="F57" s="38">
        <v>3588456.78</v>
      </c>
      <c r="G57" s="38">
        <v>28949148.850000001</v>
      </c>
      <c r="H57" s="38">
        <v>13262728.289999999</v>
      </c>
      <c r="I57" s="38">
        <v>13262728.289999999</v>
      </c>
      <c r="J57" s="38">
        <v>13262728.289999999</v>
      </c>
      <c r="K57" s="35">
        <v>45.813879913087703</v>
      </c>
      <c r="L57" s="38">
        <v>12907880.060000001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773633.16</v>
      </c>
      <c r="G58" s="38">
        <v>11222209.789999999</v>
      </c>
      <c r="H58" s="38">
        <v>6139054.1100000003</v>
      </c>
      <c r="I58" s="38">
        <v>5820367.46</v>
      </c>
      <c r="J58" s="38">
        <v>4153681.13</v>
      </c>
      <c r="K58" s="35">
        <v>37.013041172170098</v>
      </c>
      <c r="L58" s="38">
        <v>4102908.23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13755.9</v>
      </c>
      <c r="I59" s="38">
        <v>13755.9</v>
      </c>
      <c r="J59" s="38">
        <v>13755.9</v>
      </c>
      <c r="K59" s="35">
        <v>25.010727272727301</v>
      </c>
      <c r="L59" s="38">
        <v>13755.9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1302182.5900000001</v>
      </c>
      <c r="G60" s="38">
        <v>25404274.91</v>
      </c>
      <c r="H60" s="38">
        <v>19652452.199999999</v>
      </c>
      <c r="I60" s="38">
        <v>18716261.66</v>
      </c>
      <c r="J60" s="38">
        <v>8706766.0999999996</v>
      </c>
      <c r="K60" s="35">
        <v>34.272838452762599</v>
      </c>
      <c r="L60" s="38">
        <v>5814818.0999999996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3728634.07</v>
      </c>
      <c r="I61" s="38">
        <v>3688634.28</v>
      </c>
      <c r="J61" s="38">
        <v>1902948.15</v>
      </c>
      <c r="K61" s="35">
        <v>37.100749477395503</v>
      </c>
      <c r="L61" s="38">
        <v>1902948.15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38286435.189999998</v>
      </c>
      <c r="G62" s="38">
        <v>177414496.47</v>
      </c>
      <c r="H62" s="38">
        <v>164348743.94</v>
      </c>
      <c r="I62" s="38">
        <v>114588901.44</v>
      </c>
      <c r="J62" s="38">
        <v>11106519.220000001</v>
      </c>
      <c r="K62" s="35">
        <v>6.2602095324707898</v>
      </c>
      <c r="L62" s="38">
        <v>9997477.4499999993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44018779.799999997</v>
      </c>
      <c r="G63" s="28">
        <v>248174266.69999999</v>
      </c>
      <c r="H63" s="28">
        <v>207145368.50999999</v>
      </c>
      <c r="I63" s="28">
        <v>156090649.03</v>
      </c>
      <c r="J63" s="28">
        <v>39146398.789999999</v>
      </c>
      <c r="K63" s="29">
        <v>15.7737541891566</v>
      </c>
      <c r="L63" s="28">
        <v>34739787.890000001</v>
      </c>
    </row>
    <row r="64" spans="1:12" ht="13.8" x14ac:dyDescent="0.2">
      <c r="A64" s="37" t="s">
        <v>442</v>
      </c>
      <c r="B64" s="16" t="s">
        <v>443</v>
      </c>
      <c r="C64" s="79" t="s">
        <v>3</v>
      </c>
      <c r="D64" s="80" t="s">
        <v>4</v>
      </c>
      <c r="E64" s="38">
        <v>44620212.659999996</v>
      </c>
      <c r="F64" s="38">
        <v>17931.96</v>
      </c>
      <c r="G64" s="38">
        <v>44638144.619999997</v>
      </c>
      <c r="H64" s="38">
        <v>25589987.420000002</v>
      </c>
      <c r="I64" s="38">
        <v>25589987.420000002</v>
      </c>
      <c r="J64" s="38">
        <v>25589987.420000002</v>
      </c>
      <c r="K64" s="35">
        <v>57.327623354072998</v>
      </c>
      <c r="L64" s="38">
        <v>24900264.539999999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-806474.61</v>
      </c>
      <c r="G65" s="38">
        <v>94234070.900000006</v>
      </c>
      <c r="H65" s="38">
        <v>72789296.040000007</v>
      </c>
      <c r="I65" s="38">
        <v>72038469.099999994</v>
      </c>
      <c r="J65" s="38">
        <v>36609498.539999999</v>
      </c>
      <c r="K65" s="35">
        <v>38.8495351950247</v>
      </c>
      <c r="L65" s="38">
        <v>34100492.57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104484.32</v>
      </c>
      <c r="G67" s="38">
        <v>16600123.109999999</v>
      </c>
      <c r="H67" s="38">
        <v>10787966.619999999</v>
      </c>
      <c r="I67" s="38">
        <v>9892966.6199999992</v>
      </c>
      <c r="J67" s="38">
        <v>7504925.8700000001</v>
      </c>
      <c r="K67" s="35">
        <v>45.210061517429303</v>
      </c>
      <c r="L67" s="38">
        <v>6372659.9299999997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1187546.8500000001</v>
      </c>
      <c r="G68" s="38">
        <v>12005016.029999999</v>
      </c>
      <c r="H68" s="38">
        <v>2211867.94</v>
      </c>
      <c r="I68" s="38">
        <v>2084233.68</v>
      </c>
      <c r="J68" s="38">
        <v>1144432.29</v>
      </c>
      <c r="K68" s="35">
        <v>9.5329509526694096</v>
      </c>
      <c r="L68" s="38">
        <v>939174.74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204343.6</v>
      </c>
      <c r="K69" s="35">
        <v>66.6666666666667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503488.52</v>
      </c>
      <c r="G70" s="28">
        <v>167868870.06</v>
      </c>
      <c r="H70" s="28">
        <v>111687570.59999999</v>
      </c>
      <c r="I70" s="28">
        <v>109914109.40000001</v>
      </c>
      <c r="J70" s="28">
        <v>71055124.900000006</v>
      </c>
      <c r="K70" s="29">
        <v>42.327755512146702</v>
      </c>
      <c r="L70" s="28">
        <v>66314528.960000001</v>
      </c>
    </row>
    <row r="71" spans="1:12" ht="13.8" x14ac:dyDescent="0.2">
      <c r="A71" s="37" t="s">
        <v>444</v>
      </c>
      <c r="B71" s="16" t="s">
        <v>445</v>
      </c>
      <c r="C71" s="79" t="s">
        <v>3</v>
      </c>
      <c r="D71" s="80" t="s">
        <v>4</v>
      </c>
      <c r="E71" s="38">
        <v>910329854.58000004</v>
      </c>
      <c r="F71" s="38">
        <v>7967529.8099999996</v>
      </c>
      <c r="G71" s="38">
        <v>918297384.38999999</v>
      </c>
      <c r="H71" s="38">
        <v>604019299.5</v>
      </c>
      <c r="I71" s="38">
        <v>604019299.5</v>
      </c>
      <c r="J71" s="38">
        <v>604019299.5</v>
      </c>
      <c r="K71" s="35">
        <v>65.776001300628096</v>
      </c>
      <c r="L71" s="38">
        <v>581614227.22000003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1987411.35</v>
      </c>
      <c r="G72" s="38">
        <v>112182204.01000001</v>
      </c>
      <c r="H72" s="38">
        <v>74214675.019999996</v>
      </c>
      <c r="I72" s="38">
        <v>62836893.07</v>
      </c>
      <c r="J72" s="38">
        <v>53288918.850000001</v>
      </c>
      <c r="K72" s="35">
        <v>47.502114368558701</v>
      </c>
      <c r="L72" s="38">
        <v>42668992.840000004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23916.77</v>
      </c>
      <c r="G73" s="38">
        <v>373998.2</v>
      </c>
      <c r="H73" s="38">
        <v>359741.34</v>
      </c>
      <c r="I73" s="38">
        <v>359741.34</v>
      </c>
      <c r="J73" s="38">
        <v>185659.91</v>
      </c>
      <c r="K73" s="35">
        <v>49.641926084136202</v>
      </c>
      <c r="L73" s="38">
        <v>1743.14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271500</v>
      </c>
      <c r="G74" s="38">
        <v>456903499.24000001</v>
      </c>
      <c r="H74" s="38">
        <v>408496432.04000002</v>
      </c>
      <c r="I74" s="38">
        <v>403542621.38999999</v>
      </c>
      <c r="J74" s="38">
        <v>269731195.83999997</v>
      </c>
      <c r="K74" s="35">
        <v>59.034609340629501</v>
      </c>
      <c r="L74" s="38">
        <v>256390614.56999999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16007347.41</v>
      </c>
      <c r="G75" s="38">
        <v>69856735.849999994</v>
      </c>
      <c r="H75" s="38">
        <v>40578617.090000004</v>
      </c>
      <c r="I75" s="38">
        <v>34287130.859999999</v>
      </c>
      <c r="J75" s="38">
        <v>17208233.98</v>
      </c>
      <c r="K75" s="35">
        <v>24.633607297298301</v>
      </c>
      <c r="L75" s="38">
        <v>17094237.379999999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2761690</v>
      </c>
      <c r="G76" s="38">
        <v>17709671.370000001</v>
      </c>
      <c r="H76" s="38">
        <v>12132931.369999999</v>
      </c>
      <c r="I76" s="38">
        <v>12132931.369999999</v>
      </c>
      <c r="J76" s="38">
        <v>11434905.369999999</v>
      </c>
      <c r="K76" s="35">
        <v>64.568704472803503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29019395.34</v>
      </c>
      <c r="G78" s="28">
        <v>1579330362.4100001</v>
      </c>
      <c r="H78" s="28">
        <v>1143808565.71</v>
      </c>
      <c r="I78" s="28">
        <v>1121185486.8800001</v>
      </c>
      <c r="J78" s="28">
        <v>955868213.45000005</v>
      </c>
      <c r="K78" s="29">
        <v>60.523639398116799</v>
      </c>
      <c r="L78" s="28">
        <v>897769815.14999998</v>
      </c>
    </row>
    <row r="79" spans="1:12" ht="13.8" x14ac:dyDescent="0.2">
      <c r="A79" s="37" t="s">
        <v>446</v>
      </c>
      <c r="B79" s="16" t="s">
        <v>447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3330307.56</v>
      </c>
      <c r="I79" s="38">
        <v>3330307.56</v>
      </c>
      <c r="J79" s="38">
        <v>3330307.56</v>
      </c>
      <c r="K79" s="35">
        <v>46.055905300411801</v>
      </c>
      <c r="L79" s="38">
        <v>3245247.5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723393.97</v>
      </c>
      <c r="G80" s="38">
        <v>3211145.63</v>
      </c>
      <c r="H80" s="38">
        <v>2258041.92</v>
      </c>
      <c r="I80" s="38">
        <v>2251124.3199999998</v>
      </c>
      <c r="J80" s="38">
        <v>857041.02</v>
      </c>
      <c r="K80" s="35">
        <v>26.689571846045499</v>
      </c>
      <c r="L80" s="38">
        <v>761801.87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1541600</v>
      </c>
      <c r="G81" s="38">
        <v>19279897.760000002</v>
      </c>
      <c r="H81" s="38">
        <v>16365552.18</v>
      </c>
      <c r="I81" s="38">
        <v>4769031.9000000004</v>
      </c>
      <c r="J81" s="38">
        <v>2886670.66</v>
      </c>
      <c r="K81" s="35">
        <v>14.972437592428401</v>
      </c>
      <c r="L81" s="38">
        <v>2442275.69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9977365.25</v>
      </c>
      <c r="G82" s="38">
        <v>25856566.91</v>
      </c>
      <c r="H82" s="38">
        <v>5069184.99</v>
      </c>
      <c r="I82" s="38">
        <v>5069184.99</v>
      </c>
      <c r="J82" s="38">
        <v>173497.08</v>
      </c>
      <c r="K82" s="35">
        <v>0.67099812826620997</v>
      </c>
      <c r="L82" s="38">
        <v>53669.73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714879.88</v>
      </c>
      <c r="G83" s="38">
        <v>3054861.5</v>
      </c>
      <c r="H83" s="38">
        <v>2039635.55</v>
      </c>
      <c r="I83" s="38">
        <v>371642.55</v>
      </c>
      <c r="J83" s="38">
        <v>371642.55</v>
      </c>
      <c r="K83" s="35">
        <v>12.165610454025501</v>
      </c>
      <c r="L83" s="38">
        <v>371642.55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12994121.300000001</v>
      </c>
      <c r="G84" s="28">
        <v>58633482.759999998</v>
      </c>
      <c r="H84" s="28">
        <v>29062722.199999999</v>
      </c>
      <c r="I84" s="28">
        <v>15791291.32</v>
      </c>
      <c r="J84" s="28">
        <v>7619158.8700000001</v>
      </c>
      <c r="K84" s="29">
        <v>12.994552790232399</v>
      </c>
      <c r="L84" s="28">
        <v>6874637.3399999999</v>
      </c>
    </row>
    <row r="85" spans="1:12" ht="13.8" x14ac:dyDescent="0.2">
      <c r="A85" s="37" t="s">
        <v>448</v>
      </c>
      <c r="B85" s="16" t="s">
        <v>449</v>
      </c>
      <c r="C85" s="79" t="s">
        <v>3</v>
      </c>
      <c r="D85" s="80" t="s">
        <v>4</v>
      </c>
      <c r="E85" s="38">
        <v>67019965.210000001</v>
      </c>
      <c r="F85" s="38">
        <v>0</v>
      </c>
      <c r="G85" s="38">
        <v>67019965.210000001</v>
      </c>
      <c r="H85" s="38">
        <v>36430271.229999997</v>
      </c>
      <c r="I85" s="38">
        <v>36430271.229999997</v>
      </c>
      <c r="J85" s="38">
        <v>36430271.229999997</v>
      </c>
      <c r="K85" s="35">
        <v>54.357341302475398</v>
      </c>
      <c r="L85" s="38">
        <v>35934125.700000003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-2061593.11</v>
      </c>
      <c r="G86" s="38">
        <v>21151488.219999999</v>
      </c>
      <c r="H86" s="38">
        <v>15758061.220000001</v>
      </c>
      <c r="I86" s="38">
        <v>15710280.279999999</v>
      </c>
      <c r="J86" s="38">
        <v>9367112.3800000008</v>
      </c>
      <c r="K86" s="35">
        <v>44.285831250128503</v>
      </c>
      <c r="L86" s="38">
        <v>4199582.32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2120.66</v>
      </c>
      <c r="I87" s="38">
        <v>2120.66</v>
      </c>
      <c r="J87" s="38">
        <v>2120.66</v>
      </c>
      <c r="K87" s="35">
        <v>11.7163535911602</v>
      </c>
      <c r="L87" s="38">
        <v>2120.66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-1400000</v>
      </c>
      <c r="G88" s="38">
        <v>14479650.24</v>
      </c>
      <c r="H88" s="38">
        <v>6270996.71</v>
      </c>
      <c r="I88" s="38">
        <v>5135996.71</v>
      </c>
      <c r="J88" s="38">
        <v>3455514.38</v>
      </c>
      <c r="K88" s="35">
        <v>23.864626028425398</v>
      </c>
      <c r="L88" s="38">
        <v>3031474.15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1444498.2</v>
      </c>
      <c r="G89" s="38">
        <v>18574931.890000001</v>
      </c>
      <c r="H89" s="38">
        <v>10402099.300000001</v>
      </c>
      <c r="I89" s="38">
        <v>9711863.6400000006</v>
      </c>
      <c r="J89" s="38">
        <v>2587047.63</v>
      </c>
      <c r="K89" s="35">
        <v>13.9276291580523</v>
      </c>
      <c r="L89" s="38">
        <v>2486177.5699999998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1300000</v>
      </c>
      <c r="I90" s="38">
        <v>100000</v>
      </c>
      <c r="J90" s="38">
        <v>50000</v>
      </c>
      <c r="K90" s="35">
        <v>0.52301255230125998</v>
      </c>
      <c r="L90" s="38">
        <v>50000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-817094.91</v>
      </c>
      <c r="G91" s="28">
        <v>130804135.56</v>
      </c>
      <c r="H91" s="28">
        <v>70163549.120000005</v>
      </c>
      <c r="I91" s="28">
        <v>67090532.520000003</v>
      </c>
      <c r="J91" s="28">
        <v>51892066.280000001</v>
      </c>
      <c r="K91" s="29">
        <v>39.671579233973901</v>
      </c>
      <c r="L91" s="28">
        <v>45703480.399999999</v>
      </c>
    </row>
    <row r="92" spans="1:12" ht="13.8" x14ac:dyDescent="0.2">
      <c r="A92" s="37" t="s">
        <v>450</v>
      </c>
      <c r="B92" s="16" t="s">
        <v>451</v>
      </c>
      <c r="C92" s="79" t="s">
        <v>3</v>
      </c>
      <c r="D92" s="80" t="s">
        <v>4</v>
      </c>
      <c r="E92" s="38">
        <v>14445574.9</v>
      </c>
      <c r="F92" s="38">
        <v>1206429.8899999999</v>
      </c>
      <c r="G92" s="38">
        <v>15652004.789999999</v>
      </c>
      <c r="H92" s="38">
        <v>7224137.1299999999</v>
      </c>
      <c r="I92" s="38">
        <v>7224137.1299999999</v>
      </c>
      <c r="J92" s="38">
        <v>7224137.1299999999</v>
      </c>
      <c r="K92" s="35">
        <v>46.1547081471344</v>
      </c>
      <c r="L92" s="38">
        <v>7033324.9400000004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-1587783.67</v>
      </c>
      <c r="G93" s="38">
        <v>24771368.420000002</v>
      </c>
      <c r="H93" s="38">
        <v>18662292.52</v>
      </c>
      <c r="I93" s="38">
        <v>18445860.66</v>
      </c>
      <c r="J93" s="38">
        <v>6749196.79</v>
      </c>
      <c r="K93" s="35">
        <v>27.245958622741298</v>
      </c>
      <c r="L93" s="38">
        <v>6302784.5999999996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2100511.71</v>
      </c>
      <c r="G95" s="38">
        <v>13256288.43</v>
      </c>
      <c r="H95" s="38">
        <v>10974642.699999999</v>
      </c>
      <c r="I95" s="38">
        <v>9080642.6999999993</v>
      </c>
      <c r="J95" s="38">
        <v>6095281.5899999999</v>
      </c>
      <c r="K95" s="35">
        <v>45.980303025135697</v>
      </c>
      <c r="L95" s="38">
        <v>2248674.2999999998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13861072.550000001</v>
      </c>
      <c r="G96" s="38">
        <v>44291765.25</v>
      </c>
      <c r="H96" s="38">
        <v>25816537.559999999</v>
      </c>
      <c r="I96" s="38">
        <v>24756511.949999999</v>
      </c>
      <c r="J96" s="38">
        <v>5183419.25</v>
      </c>
      <c r="K96" s="35">
        <v>11.702896059217201</v>
      </c>
      <c r="L96" s="38">
        <v>4884872.3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-23677702.420000002</v>
      </c>
      <c r="G97" s="38">
        <v>150916940.03999999</v>
      </c>
      <c r="H97" s="38">
        <v>117158584.65000001</v>
      </c>
      <c r="I97" s="38">
        <v>111809610.91</v>
      </c>
      <c r="J97" s="38">
        <v>82164422.670000002</v>
      </c>
      <c r="K97" s="35">
        <v>54.443472447972098</v>
      </c>
      <c r="L97" s="38">
        <v>78872200.230000004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-8097471.9400000004</v>
      </c>
      <c r="G98" s="28">
        <v>248889966.93000001</v>
      </c>
      <c r="H98" s="28">
        <v>179836194.56</v>
      </c>
      <c r="I98" s="28">
        <v>171316763.34999999</v>
      </c>
      <c r="J98" s="28">
        <v>107416457.43000001</v>
      </c>
      <c r="K98" s="29">
        <v>43.1582111384228</v>
      </c>
      <c r="L98" s="28">
        <v>99341856.370000005</v>
      </c>
    </row>
    <row r="99" spans="1:12" ht="13.8" x14ac:dyDescent="0.2">
      <c r="A99" s="37" t="s">
        <v>452</v>
      </c>
      <c r="B99" s="16" t="s">
        <v>453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31760718.559999999</v>
      </c>
      <c r="K99" s="35">
        <v>50.000000968177098</v>
      </c>
      <c r="L99" s="38">
        <v>31760718.559999999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31760718.559999999</v>
      </c>
      <c r="K100" s="29">
        <v>50.000000968177098</v>
      </c>
      <c r="L100" s="28">
        <v>31760718.559999999</v>
      </c>
    </row>
    <row r="101" spans="1:12" ht="13.8" x14ac:dyDescent="0.2">
      <c r="A101" s="37" t="s">
        <v>454</v>
      </c>
      <c r="B101" s="16" t="s">
        <v>455</v>
      </c>
      <c r="C101" s="79" t="s">
        <v>3</v>
      </c>
      <c r="D101" s="80" t="s">
        <v>4</v>
      </c>
      <c r="E101" s="38">
        <v>154374179.56</v>
      </c>
      <c r="F101" s="38">
        <v>-9137073.7899999991</v>
      </c>
      <c r="G101" s="38">
        <v>145237105.77000001</v>
      </c>
      <c r="H101" s="38">
        <v>85612.92</v>
      </c>
      <c r="I101" s="38">
        <v>85612.92</v>
      </c>
      <c r="J101" s="38">
        <v>85612.92</v>
      </c>
      <c r="K101" s="35">
        <v>5.8947002245820002E-2</v>
      </c>
      <c r="L101" s="38">
        <v>85612.92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-18288772.600000001</v>
      </c>
      <c r="G102" s="38">
        <v>198305993.56</v>
      </c>
      <c r="H102" s="38">
        <v>171015975.63</v>
      </c>
      <c r="I102" s="38">
        <v>171015975.63</v>
      </c>
      <c r="J102" s="38">
        <v>84404118.280000001</v>
      </c>
      <c r="K102" s="35">
        <v>42.562565439789601</v>
      </c>
      <c r="L102" s="38">
        <v>79775529.939999998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-6200000</v>
      </c>
      <c r="G103" s="38">
        <v>600000</v>
      </c>
      <c r="H103" s="38">
        <v>150000</v>
      </c>
      <c r="I103" s="38">
        <v>150000</v>
      </c>
      <c r="J103" s="38">
        <v>150000</v>
      </c>
      <c r="K103" s="35">
        <v>25</v>
      </c>
      <c r="L103" s="38">
        <v>150000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-1914427.82</v>
      </c>
      <c r="G104" s="38">
        <v>38085572.18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4000000</v>
      </c>
      <c r="K106" s="35">
        <v>45.908230358791201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683294799.88999999</v>
      </c>
      <c r="K108" s="35">
        <v>67.249066727675995</v>
      </c>
      <c r="L108" s="38">
        <v>635887536.84000003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-38250274.210000001</v>
      </c>
      <c r="G109" s="28">
        <v>1419867553.78</v>
      </c>
      <c r="H109" s="28">
        <v>1193567436.21</v>
      </c>
      <c r="I109" s="28">
        <v>1193567436.21</v>
      </c>
      <c r="J109" s="28">
        <v>771934531.09000003</v>
      </c>
      <c r="K109" s="29">
        <v>54.366657582599203</v>
      </c>
      <c r="L109" s="28">
        <v>715898679.70000005</v>
      </c>
    </row>
    <row r="110" spans="1:12" s="88" customFormat="1" ht="13.8" x14ac:dyDescent="0.2">
      <c r="A110" s="37" t="s">
        <v>456</v>
      </c>
      <c r="B110" s="16" t="s">
        <v>457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14384661.18</v>
      </c>
      <c r="I110" s="38">
        <v>14384661.18</v>
      </c>
      <c r="J110" s="38">
        <v>14384661.18</v>
      </c>
      <c r="K110" s="35">
        <v>56.168239322976</v>
      </c>
      <c r="L110" s="38">
        <v>14384661.18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138052.43</v>
      </c>
      <c r="G111" s="38">
        <v>11076514.390000001</v>
      </c>
      <c r="H111" s="38">
        <v>6110935.4800000004</v>
      </c>
      <c r="I111" s="38">
        <v>5780720.9400000004</v>
      </c>
      <c r="J111" s="38">
        <v>3005312.52</v>
      </c>
      <c r="K111" s="35">
        <v>27.132294638765</v>
      </c>
      <c r="L111" s="38">
        <v>3005312.52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627.59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19302803.370000001</v>
      </c>
      <c r="G113" s="38">
        <v>137757351.91</v>
      </c>
      <c r="H113" s="38">
        <v>82695798.989999995</v>
      </c>
      <c r="I113" s="38">
        <v>44709650.450000003</v>
      </c>
      <c r="J113" s="38">
        <v>27407355.18</v>
      </c>
      <c r="K113" s="35">
        <v>19.895384747164599</v>
      </c>
      <c r="L113" s="38">
        <v>26672619.460000001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1462942.8</v>
      </c>
      <c r="I114" s="38">
        <v>848419.74</v>
      </c>
      <c r="J114" s="38">
        <v>169787.9</v>
      </c>
      <c r="K114" s="35">
        <v>4.4383319245243404</v>
      </c>
      <c r="L114" s="38">
        <v>169787.9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10320.58</v>
      </c>
      <c r="I115" s="38">
        <v>10320.58</v>
      </c>
      <c r="J115" s="38">
        <v>10320.58</v>
      </c>
      <c r="K115" s="35">
        <v>4.1282319999999997</v>
      </c>
      <c r="L115" s="38">
        <v>10320.58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20190423.530000001</v>
      </c>
      <c r="G116" s="28">
        <v>178541310.96000001</v>
      </c>
      <c r="H116" s="28">
        <v>104665286.62</v>
      </c>
      <c r="I116" s="28">
        <v>65734400.479999997</v>
      </c>
      <c r="J116" s="28">
        <v>44978064.950000003</v>
      </c>
      <c r="K116" s="29">
        <v>25.191965214188901</v>
      </c>
      <c r="L116" s="28">
        <v>44243329.229999997</v>
      </c>
    </row>
    <row r="117" spans="1:12" s="88" customFormat="1" ht="13.8" x14ac:dyDescent="0.2">
      <c r="A117" s="37" t="s">
        <v>458</v>
      </c>
      <c r="B117" s="16" t="s">
        <v>459</v>
      </c>
      <c r="C117" s="79" t="s">
        <v>3</v>
      </c>
      <c r="D117" s="80" t="s">
        <v>4</v>
      </c>
      <c r="E117" s="38">
        <v>1338861588.72</v>
      </c>
      <c r="F117" s="38">
        <v>682633.78</v>
      </c>
      <c r="G117" s="38">
        <v>1339544222.5</v>
      </c>
      <c r="H117" s="38">
        <v>901609623.02999997</v>
      </c>
      <c r="I117" s="38">
        <v>901609623.02999997</v>
      </c>
      <c r="J117" s="38">
        <v>900134759.26999998</v>
      </c>
      <c r="K117" s="35">
        <v>67.197091678695998</v>
      </c>
      <c r="L117" s="38">
        <v>874332966.63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56688558.060000002</v>
      </c>
      <c r="G118" s="38">
        <v>772360267.76999998</v>
      </c>
      <c r="H118" s="38">
        <v>683054850.54999995</v>
      </c>
      <c r="I118" s="38">
        <v>665359681.82000005</v>
      </c>
      <c r="J118" s="38">
        <v>586330157.53999996</v>
      </c>
      <c r="K118" s="35">
        <v>75.914075594914294</v>
      </c>
      <c r="L118" s="38">
        <v>582483989.61000001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1309563.1299999999</v>
      </c>
      <c r="I119" s="38">
        <v>1309563.1299999999</v>
      </c>
      <c r="J119" s="38">
        <v>1309563.1299999999</v>
      </c>
      <c r="K119" s="35">
        <v>19.817843976997601</v>
      </c>
      <c r="L119" s="38">
        <v>1309563.1299999999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278196207.45999998</v>
      </c>
      <c r="I120" s="38">
        <v>278196207.45999998</v>
      </c>
      <c r="J120" s="38">
        <v>278196207.45999998</v>
      </c>
      <c r="K120" s="35">
        <v>65.778310231007495</v>
      </c>
      <c r="L120" s="38">
        <v>278196207.45999998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13012863.92</v>
      </c>
      <c r="G121" s="38">
        <v>113970101.20999999</v>
      </c>
      <c r="H121" s="38">
        <v>55638428.829999998</v>
      </c>
      <c r="I121" s="38">
        <v>47381415.5</v>
      </c>
      <c r="J121" s="38">
        <v>23328114.539999999</v>
      </c>
      <c r="K121" s="35">
        <v>20.468626676935099</v>
      </c>
      <c r="L121" s="38">
        <v>23324162.68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70384055.760000005</v>
      </c>
      <c r="G123" s="28">
        <v>2655509258.48</v>
      </c>
      <c r="H123" s="28">
        <v>1919808673</v>
      </c>
      <c r="I123" s="28">
        <v>1893856490.9400001</v>
      </c>
      <c r="J123" s="28">
        <v>1789298801.9400001</v>
      </c>
      <c r="K123" s="29">
        <v>67.380627509624503</v>
      </c>
      <c r="L123" s="28">
        <v>1759646889.51</v>
      </c>
    </row>
    <row r="124" spans="1:12" s="88" customFormat="1" ht="13.8" x14ac:dyDescent="0.2">
      <c r="A124" s="37" t="s">
        <v>460</v>
      </c>
      <c r="B124" s="16" t="s">
        <v>461</v>
      </c>
      <c r="C124" s="79" t="s">
        <v>3</v>
      </c>
      <c r="D124" s="80" t="s">
        <v>4</v>
      </c>
      <c r="E124" s="38">
        <v>95875680.150000006</v>
      </c>
      <c r="F124" s="38">
        <v>7769720.1200000001</v>
      </c>
      <c r="G124" s="38">
        <v>103645400.27</v>
      </c>
      <c r="H124" s="38">
        <v>61575279.700000003</v>
      </c>
      <c r="I124" s="38">
        <v>61575279.700000003</v>
      </c>
      <c r="J124" s="38">
        <v>61575279.700000003</v>
      </c>
      <c r="K124" s="35">
        <v>59.4095633183858</v>
      </c>
      <c r="L124" s="38">
        <v>60823014.909999996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513115.71</v>
      </c>
      <c r="G125" s="38">
        <v>165075935.16</v>
      </c>
      <c r="H125" s="38">
        <v>157934297.22999999</v>
      </c>
      <c r="I125" s="38">
        <v>152016233.66</v>
      </c>
      <c r="J125" s="38">
        <v>79828549.019999996</v>
      </c>
      <c r="K125" s="35">
        <v>48.358683500793802</v>
      </c>
      <c r="L125" s="38">
        <v>74717745.379999995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9351.7900000000009</v>
      </c>
      <c r="I126" s="38">
        <v>9351.7900000000009</v>
      </c>
      <c r="J126" s="38">
        <v>9351.7900000000009</v>
      </c>
      <c r="K126" s="35">
        <v>37.407159999999998</v>
      </c>
      <c r="L126" s="38">
        <v>9351.7900000000009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124156043.95999999</v>
      </c>
      <c r="I127" s="38">
        <v>116157241.48</v>
      </c>
      <c r="J127" s="38">
        <v>105312985.14</v>
      </c>
      <c r="K127" s="35">
        <v>57.915169785733397</v>
      </c>
      <c r="L127" s="38">
        <v>105312985.14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8251233.8200000003</v>
      </c>
      <c r="G128" s="38">
        <v>22000308.969999999</v>
      </c>
      <c r="H128" s="38">
        <v>13202968.310000001</v>
      </c>
      <c r="I128" s="38">
        <v>13202968.310000001</v>
      </c>
      <c r="J128" s="38">
        <v>3274138.14</v>
      </c>
      <c r="K128" s="35">
        <v>14.8822370834186</v>
      </c>
      <c r="L128" s="38">
        <v>3192121.31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2000000</v>
      </c>
      <c r="G129" s="38">
        <v>2380000</v>
      </c>
      <c r="H129" s="38">
        <v>2380000</v>
      </c>
      <c r="I129" s="38">
        <v>100000</v>
      </c>
      <c r="J129" s="38">
        <v>90000</v>
      </c>
      <c r="K129" s="35">
        <v>3.7815126050420198</v>
      </c>
      <c r="L129" s="38">
        <v>90000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19125389.649999999</v>
      </c>
      <c r="G130" s="28">
        <v>474966714.16000003</v>
      </c>
      <c r="H130" s="28">
        <v>359257940.99000001</v>
      </c>
      <c r="I130" s="28">
        <v>343061074.94</v>
      </c>
      <c r="J130" s="28">
        <v>250090303.78999999</v>
      </c>
      <c r="K130" s="29">
        <v>52.654280044086001</v>
      </c>
      <c r="L130" s="28">
        <v>244145218.53</v>
      </c>
    </row>
    <row r="131" spans="1:12" s="88" customFormat="1" ht="13.8" x14ac:dyDescent="0.2">
      <c r="A131" s="37" t="s">
        <v>462</v>
      </c>
      <c r="B131" s="16" t="s">
        <v>463</v>
      </c>
      <c r="C131" s="79" t="s">
        <v>3</v>
      </c>
      <c r="D131" s="80" t="s">
        <v>4</v>
      </c>
      <c r="E131" s="38">
        <v>1421617.89</v>
      </c>
      <c r="F131" s="38">
        <v>0</v>
      </c>
      <c r="G131" s="38">
        <v>1421617.89</v>
      </c>
      <c r="H131" s="38">
        <v>762327.66</v>
      </c>
      <c r="I131" s="38">
        <v>762327.66</v>
      </c>
      <c r="J131" s="38">
        <v>762327.66</v>
      </c>
      <c r="K131" s="35">
        <v>53.623949541040197</v>
      </c>
      <c r="L131" s="38">
        <v>762327.66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-72697.03</v>
      </c>
      <c r="G132" s="38">
        <v>2481030.79</v>
      </c>
      <c r="H132" s="38">
        <v>1431735.82</v>
      </c>
      <c r="I132" s="38">
        <v>1364213.22</v>
      </c>
      <c r="J132" s="38">
        <v>988588.78</v>
      </c>
      <c r="K132" s="35">
        <v>39.845889216070603</v>
      </c>
      <c r="L132" s="38">
        <v>988588.78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0</v>
      </c>
      <c r="G133" s="38">
        <v>3230886.98</v>
      </c>
      <c r="H133" s="38">
        <v>822572.9</v>
      </c>
      <c r="I133" s="38">
        <v>497572.9</v>
      </c>
      <c r="J133" s="38">
        <v>216772.26</v>
      </c>
      <c r="K133" s="35">
        <v>6.7093730403407701</v>
      </c>
      <c r="L133" s="38">
        <v>216772.26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-14143.46</v>
      </c>
      <c r="G134" s="38">
        <v>1987572.55</v>
      </c>
      <c r="H134" s="38">
        <v>1847048.33</v>
      </c>
      <c r="I134" s="38">
        <v>1075863.7</v>
      </c>
      <c r="J134" s="38">
        <v>955363.34</v>
      </c>
      <c r="K134" s="35">
        <v>48.066841132415497</v>
      </c>
      <c r="L134" s="38">
        <v>955363.34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-86840.49</v>
      </c>
      <c r="G135" s="28">
        <v>9121108.2100000009</v>
      </c>
      <c r="H135" s="28">
        <v>4863684.71</v>
      </c>
      <c r="I135" s="28">
        <v>3699977.48</v>
      </c>
      <c r="J135" s="28">
        <v>2923052.04</v>
      </c>
      <c r="K135" s="29">
        <v>32.047115029238299</v>
      </c>
      <c r="L135" s="28">
        <v>2923052.04</v>
      </c>
    </row>
    <row r="136" spans="1:12" s="88" customFormat="1" ht="13.8" x14ac:dyDescent="0.2">
      <c r="A136" s="37" t="s">
        <v>464</v>
      </c>
      <c r="B136" s="16" t="s">
        <v>465</v>
      </c>
      <c r="C136" s="79" t="s">
        <v>3</v>
      </c>
      <c r="D136" s="80" t="s">
        <v>4</v>
      </c>
      <c r="E136" s="38">
        <v>4198083.99</v>
      </c>
      <c r="F136" s="38">
        <v>3000</v>
      </c>
      <c r="G136" s="38">
        <v>4201083.99</v>
      </c>
      <c r="H136" s="38">
        <v>2005935.24</v>
      </c>
      <c r="I136" s="38">
        <v>2005935.24</v>
      </c>
      <c r="J136" s="38">
        <v>2005935.24</v>
      </c>
      <c r="K136" s="35">
        <v>47.748039429223603</v>
      </c>
      <c r="L136" s="38">
        <v>2005935.24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-110468.22</v>
      </c>
      <c r="G137" s="38">
        <v>2874190.64</v>
      </c>
      <c r="H137" s="38">
        <v>1987674.89</v>
      </c>
      <c r="I137" s="38">
        <v>1861617.26</v>
      </c>
      <c r="J137" s="38">
        <v>898303.16</v>
      </c>
      <c r="K137" s="35">
        <v>31.254125857149099</v>
      </c>
      <c r="L137" s="38">
        <v>833255.34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829514.97</v>
      </c>
      <c r="I138" s="38">
        <v>760462.97</v>
      </c>
      <c r="J138" s="38">
        <v>10283.75</v>
      </c>
      <c r="K138" s="35">
        <v>1.0654063954946</v>
      </c>
      <c r="L138" s="38">
        <v>9000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153732.85</v>
      </c>
      <c r="I139" s="38">
        <v>144791.06</v>
      </c>
      <c r="J139" s="38">
        <v>13825.62</v>
      </c>
      <c r="K139" s="35">
        <v>5.6176279558013098</v>
      </c>
      <c r="L139" s="38">
        <v>9597.2999999999993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40000</v>
      </c>
      <c r="I140" s="38">
        <v>39916</v>
      </c>
      <c r="J140" s="38">
        <v>0</v>
      </c>
      <c r="K140" s="35">
        <v>0</v>
      </c>
      <c r="L140" s="38">
        <v>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-111356.87</v>
      </c>
      <c r="G141" s="28">
        <v>8491627.9800000004</v>
      </c>
      <c r="H141" s="28">
        <v>5016857.95</v>
      </c>
      <c r="I141" s="28">
        <v>4812722.53</v>
      </c>
      <c r="J141" s="28">
        <v>2928347.77</v>
      </c>
      <c r="K141" s="29">
        <v>34.485116127284698</v>
      </c>
      <c r="L141" s="28">
        <v>2857787.88</v>
      </c>
    </row>
    <row r="142" spans="1:12" s="88" customFormat="1" ht="13.8" x14ac:dyDescent="0.2">
      <c r="A142" s="37" t="s">
        <v>466</v>
      </c>
      <c r="B142" s="16" t="s">
        <v>467</v>
      </c>
      <c r="C142" s="79" t="s">
        <v>3</v>
      </c>
      <c r="D142" s="80" t="s">
        <v>4</v>
      </c>
      <c r="E142" s="38">
        <v>4853103.68</v>
      </c>
      <c r="F142" s="38">
        <v>1410148.61</v>
      </c>
      <c r="G142" s="38">
        <v>6263252.29</v>
      </c>
      <c r="H142" s="38">
        <v>3301079.09</v>
      </c>
      <c r="I142" s="38">
        <v>3301079.09</v>
      </c>
      <c r="J142" s="38">
        <v>3301079.09</v>
      </c>
      <c r="K142" s="35">
        <v>52.7055104465543</v>
      </c>
      <c r="L142" s="38">
        <v>3301079.09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30064893.890000001</v>
      </c>
      <c r="G143" s="38">
        <v>36545269.659999996</v>
      </c>
      <c r="H143" s="38">
        <v>32478781.84</v>
      </c>
      <c r="I143" s="38">
        <v>29859490.109999999</v>
      </c>
      <c r="J143" s="38">
        <v>12361936.800000001</v>
      </c>
      <c r="K143" s="35">
        <v>33.826366353319202</v>
      </c>
      <c r="L143" s="38">
        <v>12361868.18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1000752.28</v>
      </c>
      <c r="G144" s="38">
        <v>8802390.9000000004</v>
      </c>
      <c r="H144" s="38">
        <v>7265323.8200000003</v>
      </c>
      <c r="I144" s="38">
        <v>6733154.5800000001</v>
      </c>
      <c r="J144" s="38">
        <v>4243455.41</v>
      </c>
      <c r="K144" s="35">
        <v>48.207986423325103</v>
      </c>
      <c r="L144" s="38">
        <v>4243455.41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32475794.780000001</v>
      </c>
      <c r="G145" s="28">
        <v>51610912.850000001</v>
      </c>
      <c r="H145" s="28">
        <v>43045184.75</v>
      </c>
      <c r="I145" s="28">
        <v>39893723.780000001</v>
      </c>
      <c r="J145" s="28">
        <v>19906471.300000001</v>
      </c>
      <c r="K145" s="29">
        <v>38.570275549776497</v>
      </c>
      <c r="L145" s="28">
        <v>19906402.68</v>
      </c>
    </row>
    <row r="146" spans="1:12" s="88" customFormat="1" ht="13.8" x14ac:dyDescent="0.2">
      <c r="A146" s="37" t="s">
        <v>468</v>
      </c>
      <c r="B146" s="16" t="s">
        <v>469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1852248.13</v>
      </c>
      <c r="I146" s="38">
        <v>1852248.13</v>
      </c>
      <c r="J146" s="38">
        <v>1852248.13</v>
      </c>
      <c r="K146" s="35">
        <v>60.492495993415197</v>
      </c>
      <c r="L146" s="38">
        <v>1852248.13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63110714.600000001</v>
      </c>
      <c r="I147" s="38">
        <v>62994282.850000001</v>
      </c>
      <c r="J147" s="38">
        <v>39664068.310000002</v>
      </c>
      <c r="K147" s="35">
        <v>62.190260275430603</v>
      </c>
      <c r="L147" s="38">
        <v>35200450.619999997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705552.14</v>
      </c>
      <c r="I149" s="38">
        <v>705552.14</v>
      </c>
      <c r="J149" s="38">
        <v>294547.57</v>
      </c>
      <c r="K149" s="35">
        <v>40.807133946632703</v>
      </c>
      <c r="L149" s="38">
        <v>294547.57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1263738.72</v>
      </c>
      <c r="G150" s="38">
        <v>19176706.460000001</v>
      </c>
      <c r="H150" s="38">
        <v>17562306.91</v>
      </c>
      <c r="I150" s="38">
        <v>17190026.100000001</v>
      </c>
      <c r="J150" s="38">
        <v>4187413.67</v>
      </c>
      <c r="K150" s="35">
        <v>21.835937671228201</v>
      </c>
      <c r="L150" s="38">
        <v>4187413.67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4250000</v>
      </c>
      <c r="G151" s="38">
        <v>11491116.449999999</v>
      </c>
      <c r="H151" s="38">
        <v>8319587.4400000004</v>
      </c>
      <c r="I151" s="38">
        <v>7999492.5899999999</v>
      </c>
      <c r="J151" s="38">
        <v>146164.26999999999</v>
      </c>
      <c r="K151" s="35">
        <v>1.2719762316915699</v>
      </c>
      <c r="L151" s="38">
        <v>146164.26999999999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5457383.0099999998</v>
      </c>
      <c r="G152" s="28">
        <v>98238951.109999999</v>
      </c>
      <c r="H152" s="28">
        <v>91554200.890000001</v>
      </c>
      <c r="I152" s="28">
        <v>90745393.480000004</v>
      </c>
      <c r="J152" s="28">
        <v>46144441.950000003</v>
      </c>
      <c r="K152" s="29">
        <v>46.971635414074399</v>
      </c>
      <c r="L152" s="28">
        <v>41680824.259999998</v>
      </c>
    </row>
    <row r="153" spans="1:12" s="88" customFormat="1" ht="13.8" x14ac:dyDescent="0.2">
      <c r="A153" s="37" t="s">
        <v>470</v>
      </c>
      <c r="B153" s="16" t="s">
        <v>471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4220692.1900000004</v>
      </c>
      <c r="I153" s="38">
        <v>4220692.1900000004</v>
      </c>
      <c r="J153" s="38">
        <v>4220692.1900000004</v>
      </c>
      <c r="K153" s="35">
        <v>57.352618323153401</v>
      </c>
      <c r="L153" s="38">
        <v>18207.349999999999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0</v>
      </c>
      <c r="G154" s="38">
        <v>4044503.4</v>
      </c>
      <c r="H154" s="38">
        <v>2603288.27</v>
      </c>
      <c r="I154" s="38">
        <v>2562563.9700000002</v>
      </c>
      <c r="J154" s="38">
        <v>1741560.63</v>
      </c>
      <c r="K154" s="35">
        <v>43.059937346078101</v>
      </c>
      <c r="L154" s="38">
        <v>1688732.49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28000</v>
      </c>
      <c r="I155" s="38">
        <v>28000</v>
      </c>
      <c r="J155" s="38">
        <v>28000</v>
      </c>
      <c r="K155" s="35">
        <v>4.9295774647887303</v>
      </c>
      <c r="L155" s="38">
        <v>28000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513083.1</v>
      </c>
      <c r="I156" s="38">
        <v>513083.1</v>
      </c>
      <c r="J156" s="38">
        <v>513083.1</v>
      </c>
      <c r="K156" s="35">
        <v>13.219188370235001</v>
      </c>
      <c r="L156" s="38">
        <v>513083.1</v>
      </c>
    </row>
    <row r="157" spans="1:12" s="88" customFormat="1" ht="13.8" x14ac:dyDescent="0.2">
      <c r="A157" s="37" t="s">
        <v>68</v>
      </c>
      <c r="B157" s="16" t="s">
        <v>68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68</v>
      </c>
      <c r="B158" s="16" t="s">
        <v>68</v>
      </c>
      <c r="C158" s="81" t="s">
        <v>125</v>
      </c>
      <c r="D158" s="82" t="s">
        <v>68</v>
      </c>
      <c r="E158" s="28">
        <v>16292051.439999999</v>
      </c>
      <c r="F158" s="28">
        <v>0</v>
      </c>
      <c r="G158" s="28">
        <v>16292051.439999999</v>
      </c>
      <c r="H158" s="28">
        <v>7803617.0199999996</v>
      </c>
      <c r="I158" s="28">
        <v>7762892.7199999997</v>
      </c>
      <c r="J158" s="28">
        <v>6941889.3799999999</v>
      </c>
      <c r="K158" s="29">
        <v>42.609056358343999</v>
      </c>
      <c r="L158" s="28">
        <v>2686576.4</v>
      </c>
    </row>
    <row r="159" spans="1:12" s="88" customFormat="1" ht="13.8" x14ac:dyDescent="0.2">
      <c r="A159" s="37" t="s">
        <v>472</v>
      </c>
      <c r="B159" s="16" t="s">
        <v>473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5742774.29</v>
      </c>
      <c r="I159" s="38">
        <v>5742774.29</v>
      </c>
      <c r="J159" s="38">
        <v>5736920.9900000002</v>
      </c>
      <c r="K159" s="35">
        <v>61.430442556571101</v>
      </c>
      <c r="L159" s="38">
        <v>5736920.9900000002</v>
      </c>
    </row>
    <row r="160" spans="1:12" s="88" customFormat="1" ht="13.8" x14ac:dyDescent="0.2">
      <c r="A160" s="37" t="s">
        <v>68</v>
      </c>
      <c r="B160" s="16" t="s">
        <v>68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1152401</v>
      </c>
      <c r="I160" s="38">
        <v>1152333.82</v>
      </c>
      <c r="J160" s="38">
        <v>613444.66</v>
      </c>
      <c r="K160" s="35">
        <v>53.144796300317203</v>
      </c>
      <c r="L160" s="38">
        <v>613444.66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5137584.7699999996</v>
      </c>
      <c r="I161" s="38">
        <v>5115470.66</v>
      </c>
      <c r="J161" s="38">
        <v>4511719.9400000004</v>
      </c>
      <c r="K161" s="35">
        <v>59.777845483687699</v>
      </c>
      <c r="L161" s="38">
        <v>4511719.9400000004</v>
      </c>
    </row>
    <row r="162" spans="1:12" s="88" customFormat="1" ht="13.8" x14ac:dyDescent="0.2">
      <c r="A162" s="37" t="s">
        <v>68</v>
      </c>
      <c r="B162" s="16" t="s">
        <v>68</v>
      </c>
      <c r="C162" s="81" t="s">
        <v>125</v>
      </c>
      <c r="D162" s="82" t="s">
        <v>68</v>
      </c>
      <c r="E162" s="28">
        <v>17421417.59</v>
      </c>
      <c r="F162" s="28">
        <v>619239.22</v>
      </c>
      <c r="G162" s="28">
        <v>18040656.809999999</v>
      </c>
      <c r="H162" s="28">
        <v>12032760.060000001</v>
      </c>
      <c r="I162" s="28">
        <v>12010578.77</v>
      </c>
      <c r="J162" s="28">
        <v>10862085.59</v>
      </c>
      <c r="K162" s="29">
        <v>60.2089253423363</v>
      </c>
      <c r="L162" s="28">
        <v>10862085.59</v>
      </c>
    </row>
    <row r="163" spans="1:12" s="88" customFormat="1" ht="13.8" x14ac:dyDescent="0.2">
      <c r="A163" s="37" t="s">
        <v>474</v>
      </c>
      <c r="B163" s="16" t="s">
        <v>475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2223964.89</v>
      </c>
      <c r="I163" s="38">
        <v>2223964.89</v>
      </c>
      <c r="J163" s="38">
        <v>2223964.89</v>
      </c>
      <c r="K163" s="35">
        <v>58.376554364607202</v>
      </c>
      <c r="L163" s="38">
        <v>2166833.42</v>
      </c>
    </row>
    <row r="164" spans="1:12" s="88" customFormat="1" ht="13.8" x14ac:dyDescent="0.2">
      <c r="A164" s="37" t="s">
        <v>68</v>
      </c>
      <c r="B164" s="16" t="s">
        <v>68</v>
      </c>
      <c r="C164" s="79" t="s">
        <v>5</v>
      </c>
      <c r="D164" s="80" t="s">
        <v>6</v>
      </c>
      <c r="E164" s="38">
        <v>2775040</v>
      </c>
      <c r="F164" s="38">
        <v>-78969.850000000006</v>
      </c>
      <c r="G164" s="38">
        <v>2696070.15</v>
      </c>
      <c r="H164" s="38">
        <v>1871835.8</v>
      </c>
      <c r="I164" s="38">
        <v>1871835.8</v>
      </c>
      <c r="J164" s="38">
        <v>605693.36</v>
      </c>
      <c r="K164" s="35">
        <v>22.465786359453599</v>
      </c>
      <c r="L164" s="38">
        <v>516905.42</v>
      </c>
    </row>
    <row r="165" spans="1:12" s="88" customFormat="1" ht="13.8" x14ac:dyDescent="0.2">
      <c r="A165" s="37" t="s">
        <v>68</v>
      </c>
      <c r="B165" s="16" t="s">
        <v>68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68</v>
      </c>
      <c r="B166" s="16" t="s">
        <v>68</v>
      </c>
      <c r="C166" s="81" t="s">
        <v>125</v>
      </c>
      <c r="D166" s="82" t="s">
        <v>68</v>
      </c>
      <c r="E166" s="28">
        <v>6599128.5199999996</v>
      </c>
      <c r="F166" s="28">
        <v>-78969.850000000006</v>
      </c>
      <c r="G166" s="28">
        <v>6520158.6699999999</v>
      </c>
      <c r="H166" s="28">
        <v>4095800.69</v>
      </c>
      <c r="I166" s="28">
        <v>4095800.69</v>
      </c>
      <c r="J166" s="28">
        <v>2829658.25</v>
      </c>
      <c r="K166" s="29">
        <v>43.398610267255997</v>
      </c>
      <c r="L166" s="28">
        <v>2683738.84</v>
      </c>
    </row>
    <row r="167" spans="1:12" s="88" customFormat="1" ht="13.8" x14ac:dyDescent="0.2">
      <c r="A167" s="37" t="s">
        <v>476</v>
      </c>
      <c r="B167" s="16" t="s">
        <v>477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2356466.98</v>
      </c>
      <c r="I167" s="38">
        <v>2356466.98</v>
      </c>
      <c r="J167" s="38">
        <v>2356466.98</v>
      </c>
      <c r="K167" s="35">
        <v>66.3683301065781</v>
      </c>
      <c r="L167" s="38">
        <v>2356466.98</v>
      </c>
    </row>
    <row r="168" spans="1:12" s="88" customFormat="1" ht="13.8" x14ac:dyDescent="0.2">
      <c r="A168" s="37" t="s">
        <v>68</v>
      </c>
      <c r="B168" s="16" t="s">
        <v>68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7302223.4100000001</v>
      </c>
      <c r="I168" s="38">
        <v>6802154.75</v>
      </c>
      <c r="J168" s="38">
        <v>4159596.67</v>
      </c>
      <c r="K168" s="35">
        <v>55.769952718771201</v>
      </c>
      <c r="L168" s="38">
        <v>4117525.59</v>
      </c>
    </row>
    <row r="169" spans="1:12" s="88" customFormat="1" ht="13.8" x14ac:dyDescent="0.2">
      <c r="A169" s="37" t="s">
        <v>68</v>
      </c>
      <c r="B169" s="16" t="s">
        <v>68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172793.15</v>
      </c>
      <c r="K169" s="35">
        <v>60.081067454798301</v>
      </c>
      <c r="L169" s="38">
        <v>172793.15</v>
      </c>
    </row>
    <row r="170" spans="1:12" s="88" customFormat="1" ht="13.8" x14ac:dyDescent="0.2">
      <c r="A170" s="37" t="s">
        <v>68</v>
      </c>
      <c r="B170" s="16" t="s">
        <v>68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35179.160000000003</v>
      </c>
      <c r="I170" s="38">
        <v>35179.160000000003</v>
      </c>
      <c r="J170" s="38">
        <v>35179.160000000003</v>
      </c>
      <c r="K170" s="35">
        <v>50.617496402877698</v>
      </c>
      <c r="L170" s="38">
        <v>34095</v>
      </c>
    </row>
    <row r="171" spans="1:12" s="88" customFormat="1" ht="13.8" x14ac:dyDescent="0.2">
      <c r="A171" s="37" t="s">
        <v>68</v>
      </c>
      <c r="B171" s="16" t="s">
        <v>68</v>
      </c>
      <c r="C171" s="81" t="s">
        <v>125</v>
      </c>
      <c r="D171" s="82" t="s">
        <v>68</v>
      </c>
      <c r="E171" s="28">
        <v>11366180.109999999</v>
      </c>
      <c r="F171" s="28">
        <v>0</v>
      </c>
      <c r="G171" s="28">
        <v>11366180.109999999</v>
      </c>
      <c r="H171" s="28">
        <v>9981469.5500000007</v>
      </c>
      <c r="I171" s="28">
        <v>9481400.8900000006</v>
      </c>
      <c r="J171" s="28">
        <v>6724035.96</v>
      </c>
      <c r="K171" s="29">
        <v>59.158273887321002</v>
      </c>
      <c r="L171" s="28">
        <v>6680880.7199999997</v>
      </c>
    </row>
    <row r="172" spans="1:12" s="88" customFormat="1" ht="13.8" x14ac:dyDescent="0.2">
      <c r="A172" s="37" t="s">
        <v>478</v>
      </c>
      <c r="B172" s="16" t="s">
        <v>479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351416.65</v>
      </c>
      <c r="I172" s="38">
        <v>351416.65</v>
      </c>
      <c r="J172" s="38">
        <v>351416.65</v>
      </c>
      <c r="K172" s="35">
        <v>61.981835067837103</v>
      </c>
      <c r="L172" s="38">
        <v>351416.65</v>
      </c>
    </row>
    <row r="173" spans="1:12" s="88" customFormat="1" ht="13.8" x14ac:dyDescent="0.2">
      <c r="A173" s="37" t="s">
        <v>68</v>
      </c>
      <c r="B173" s="16" t="s">
        <v>68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78307.37</v>
      </c>
      <c r="I173" s="38">
        <v>78307.37</v>
      </c>
      <c r="J173" s="38">
        <v>77909.63</v>
      </c>
      <c r="K173" s="35">
        <v>45.770373802560897</v>
      </c>
      <c r="L173" s="38">
        <v>77909.63</v>
      </c>
    </row>
    <row r="174" spans="1:12" s="88" customFormat="1" ht="13.8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68</v>
      </c>
      <c r="B175" s="16" t="s">
        <v>68</v>
      </c>
      <c r="C175" s="81" t="s">
        <v>125</v>
      </c>
      <c r="D175" s="82" t="s">
        <v>68</v>
      </c>
      <c r="E175" s="28">
        <v>753552.53</v>
      </c>
      <c r="F175" s="28">
        <v>-14366.9</v>
      </c>
      <c r="G175" s="28">
        <v>739185.63</v>
      </c>
      <c r="H175" s="28">
        <v>429724.02</v>
      </c>
      <c r="I175" s="28">
        <v>429724.02</v>
      </c>
      <c r="J175" s="28">
        <v>429326.28</v>
      </c>
      <c r="K175" s="29">
        <v>58.0809829866417</v>
      </c>
      <c r="L175" s="28">
        <v>429326.28</v>
      </c>
    </row>
    <row r="176" spans="1:12" s="88" customFormat="1" ht="13.8" x14ac:dyDescent="0.2">
      <c r="A176" s="37" t="s">
        <v>480</v>
      </c>
      <c r="B176" s="16" t="s">
        <v>481</v>
      </c>
      <c r="C176" s="79" t="s">
        <v>3</v>
      </c>
      <c r="D176" s="80" t="s">
        <v>4</v>
      </c>
      <c r="E176" s="38">
        <v>3351959.13</v>
      </c>
      <c r="F176" s="38">
        <v>5134.8500000000004</v>
      </c>
      <c r="G176" s="38">
        <v>3357093.98</v>
      </c>
      <c r="H176" s="38">
        <v>1096524.08</v>
      </c>
      <c r="I176" s="38">
        <v>1096524.08</v>
      </c>
      <c r="J176" s="38">
        <v>1096524.08</v>
      </c>
      <c r="K176" s="35">
        <v>32.662894948207601</v>
      </c>
      <c r="L176" s="38">
        <v>878502.28</v>
      </c>
    </row>
    <row r="177" spans="1:12" s="88" customFormat="1" ht="13.8" x14ac:dyDescent="0.2">
      <c r="A177" s="37" t="s">
        <v>68</v>
      </c>
      <c r="B177" s="16" t="s">
        <v>68</v>
      </c>
      <c r="C177" s="79" t="s">
        <v>5</v>
      </c>
      <c r="D177" s="80" t="s">
        <v>6</v>
      </c>
      <c r="E177" s="38">
        <v>7916103.6799999997</v>
      </c>
      <c r="F177" s="38">
        <v>-773513.09</v>
      </c>
      <c r="G177" s="38">
        <v>7142590.5899999999</v>
      </c>
      <c r="H177" s="38">
        <v>3663891.1</v>
      </c>
      <c r="I177" s="38">
        <v>3138258.75</v>
      </c>
      <c r="J177" s="38">
        <v>964769.51</v>
      </c>
      <c r="K177" s="35">
        <v>13.5072771964661</v>
      </c>
      <c r="L177" s="38">
        <v>874668.32</v>
      </c>
    </row>
    <row r="178" spans="1:12" s="88" customFormat="1" ht="13.8" x14ac:dyDescent="0.2">
      <c r="A178" s="37" t="s">
        <v>68</v>
      </c>
      <c r="B178" s="16" t="s">
        <v>68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726.53</v>
      </c>
      <c r="I178" s="38">
        <v>726.53</v>
      </c>
      <c r="J178" s="38">
        <v>726.53</v>
      </c>
      <c r="K178" s="35">
        <v>18.163250000000001</v>
      </c>
      <c r="L178" s="38">
        <v>726.53</v>
      </c>
    </row>
    <row r="179" spans="1:12" s="88" customFormat="1" ht="13.8" x14ac:dyDescent="0.2">
      <c r="A179" s="37" t="s">
        <v>68</v>
      </c>
      <c r="B179" s="16" t="s">
        <v>68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2665581.36</v>
      </c>
      <c r="I179" s="38">
        <v>2574934.2599999998</v>
      </c>
      <c r="J179" s="38">
        <v>1321959.72</v>
      </c>
      <c r="K179" s="35">
        <v>48.709674028282301</v>
      </c>
      <c r="L179" s="38">
        <v>1321959.72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800871.73</v>
      </c>
      <c r="F180" s="38">
        <v>2067244.42</v>
      </c>
      <c r="G180" s="38">
        <v>2868116.15</v>
      </c>
      <c r="H180" s="38">
        <v>1333989.76</v>
      </c>
      <c r="I180" s="38">
        <v>780954.19</v>
      </c>
      <c r="J180" s="38">
        <v>82260.960000000006</v>
      </c>
      <c r="K180" s="35">
        <v>2.8681181548383199</v>
      </c>
      <c r="L180" s="38">
        <v>77804.91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11</v>
      </c>
      <c r="D181" s="80" t="s">
        <v>12</v>
      </c>
      <c r="E181" s="38">
        <v>44485065</v>
      </c>
      <c r="F181" s="38">
        <v>-27985000</v>
      </c>
      <c r="G181" s="38">
        <v>16500065</v>
      </c>
      <c r="H181" s="38">
        <v>13809178.66</v>
      </c>
      <c r="I181" s="38">
        <v>8398934.4800000004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68</v>
      </c>
      <c r="B182" s="16" t="s">
        <v>68</v>
      </c>
      <c r="C182" s="81" t="s">
        <v>125</v>
      </c>
      <c r="D182" s="82" t="s">
        <v>68</v>
      </c>
      <c r="E182" s="28">
        <v>59306723.640000001</v>
      </c>
      <c r="F182" s="28">
        <v>-26720900.690000001</v>
      </c>
      <c r="G182" s="28">
        <v>32585822.949999999</v>
      </c>
      <c r="H182" s="28">
        <v>22569891.489999998</v>
      </c>
      <c r="I182" s="28">
        <v>15990332.289999999</v>
      </c>
      <c r="J182" s="28">
        <v>3466240.8</v>
      </c>
      <c r="K182" s="29">
        <v>10.637266412815899</v>
      </c>
      <c r="L182" s="28">
        <v>3153661.76</v>
      </c>
    </row>
    <row r="183" spans="1:12" s="88" customFormat="1" ht="13.8" x14ac:dyDescent="0.2">
      <c r="A183" s="130" t="s">
        <v>262</v>
      </c>
      <c r="B183" s="131" t="s">
        <v>68</v>
      </c>
      <c r="C183" s="83" t="s">
        <v>68</v>
      </c>
      <c r="D183" s="84" t="s">
        <v>68</v>
      </c>
      <c r="E183" s="66">
        <v>8546300921.4300003</v>
      </c>
      <c r="F183" s="66">
        <v>326670867.69999999</v>
      </c>
      <c r="G183" s="66">
        <v>8872971789.1299992</v>
      </c>
      <c r="H183" s="66">
        <v>6298429217.9799995</v>
      </c>
      <c r="I183" s="66">
        <v>6049703672.5699997</v>
      </c>
      <c r="J183" s="66">
        <v>4703067373.6199999</v>
      </c>
      <c r="K183" s="71">
        <v>53.004421578141198</v>
      </c>
      <c r="L183" s="66">
        <v>4473517832.2299995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84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28.42578125" bestFit="1" customWidth="1"/>
    <col min="3" max="3" width="11.42578125" style="30" bestFit="1" customWidth="1"/>
    <col min="4" max="4" width="35" bestFit="1" customWidth="1"/>
    <col min="5" max="9" width="20.7109375" customWidth="1"/>
  </cols>
  <sheetData>
    <row r="1" spans="1:10" s="76" customFormat="1" ht="18.75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2278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2" t="s">
        <v>483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8270578.1699999999</v>
      </c>
      <c r="I7" s="55">
        <v>1071255.58</v>
      </c>
    </row>
    <row r="8" spans="1:10" ht="12.75" customHeight="1" x14ac:dyDescent="0.2">
      <c r="A8" s="37" t="s">
        <v>68</v>
      </c>
      <c r="B8" s="72" t="s">
        <v>68</v>
      </c>
      <c r="C8" s="37" t="s">
        <v>9</v>
      </c>
      <c r="D8" s="72" t="s">
        <v>29</v>
      </c>
      <c r="E8" s="55">
        <v>0</v>
      </c>
      <c r="F8" s="55">
        <v>0</v>
      </c>
      <c r="G8" s="55">
        <v>0</v>
      </c>
      <c r="H8" s="55">
        <v>1500</v>
      </c>
      <c r="I8" s="55">
        <v>1500</v>
      </c>
    </row>
    <row r="9" spans="1:10" ht="13.8" x14ac:dyDescent="0.2">
      <c r="A9" s="37" t="s">
        <v>68</v>
      </c>
      <c r="B9" s="72" t="s">
        <v>68</v>
      </c>
      <c r="C9" s="41" t="s">
        <v>125</v>
      </c>
      <c r="D9" s="73" t="s">
        <v>68</v>
      </c>
      <c r="E9" s="74">
        <v>11366180.109999999</v>
      </c>
      <c r="F9" s="74">
        <v>0</v>
      </c>
      <c r="G9" s="74">
        <v>11366180.109999999</v>
      </c>
      <c r="H9" s="74">
        <v>8272078.1699999999</v>
      </c>
      <c r="I9" s="74">
        <v>1072755.58</v>
      </c>
    </row>
    <row r="10" spans="1:10" ht="12.75" customHeight="1" x14ac:dyDescent="0.2">
      <c r="A10" s="37" t="s">
        <v>484</v>
      </c>
      <c r="B10" s="72" t="s">
        <v>485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9190</v>
      </c>
      <c r="I10" s="55">
        <v>9190</v>
      </c>
    </row>
    <row r="11" spans="1:10" ht="13.8" x14ac:dyDescent="0.2">
      <c r="A11" s="37" t="s">
        <v>68</v>
      </c>
      <c r="B11" s="72" t="s">
        <v>68</v>
      </c>
      <c r="C11" s="41" t="s">
        <v>125</v>
      </c>
      <c r="D11" s="73" t="s">
        <v>68</v>
      </c>
      <c r="E11" s="74">
        <v>20000</v>
      </c>
      <c r="F11" s="74">
        <v>0</v>
      </c>
      <c r="G11" s="74">
        <v>20000</v>
      </c>
      <c r="H11" s="74">
        <v>9190</v>
      </c>
      <c r="I11" s="74">
        <v>9190</v>
      </c>
    </row>
    <row r="12" spans="1:10" ht="12.75" customHeight="1" x14ac:dyDescent="0.2">
      <c r="A12" s="37" t="s">
        <v>486</v>
      </c>
      <c r="B12" s="72" t="s">
        <v>487</v>
      </c>
      <c r="C12" s="37" t="s">
        <v>15</v>
      </c>
      <c r="D12" s="72" t="s">
        <v>27</v>
      </c>
      <c r="E12" s="55">
        <v>3836469.37</v>
      </c>
      <c r="F12" s="55">
        <v>0</v>
      </c>
      <c r="G12" s="55">
        <v>3836469.37</v>
      </c>
      <c r="H12" s="55">
        <v>2235805.13</v>
      </c>
      <c r="I12" s="55">
        <v>667381.07999999996</v>
      </c>
    </row>
    <row r="13" spans="1:10" ht="12.75" customHeight="1" x14ac:dyDescent="0.2">
      <c r="A13" s="37" t="s">
        <v>68</v>
      </c>
      <c r="B13" s="72" t="s">
        <v>68</v>
      </c>
      <c r="C13" s="37" t="s">
        <v>7</v>
      </c>
      <c r="D13" s="72" t="s">
        <v>8</v>
      </c>
      <c r="E13" s="55">
        <v>20917.45</v>
      </c>
      <c r="F13" s="55">
        <v>12891472.289999999</v>
      </c>
      <c r="G13" s="55">
        <v>12912389.74</v>
      </c>
      <c r="H13" s="55">
        <v>12893298.630000001</v>
      </c>
      <c r="I13" s="55">
        <v>4213.93</v>
      </c>
    </row>
    <row r="14" spans="1:10" ht="12.75" customHeight="1" x14ac:dyDescent="0.2">
      <c r="A14" s="37" t="s">
        <v>68</v>
      </c>
      <c r="B14" s="72" t="s">
        <v>68</v>
      </c>
      <c r="C14" s="37" t="s">
        <v>11</v>
      </c>
      <c r="D14" s="72" t="s">
        <v>12</v>
      </c>
      <c r="E14" s="55">
        <v>3200106.72</v>
      </c>
      <c r="F14" s="55">
        <v>0</v>
      </c>
      <c r="G14" s="55">
        <v>3200106.72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37" t="s">
        <v>19</v>
      </c>
      <c r="D15" s="72" t="s">
        <v>20</v>
      </c>
      <c r="E15" s="55">
        <v>0</v>
      </c>
      <c r="F15" s="55">
        <v>161994.51</v>
      </c>
      <c r="G15" s="55">
        <v>161994.51</v>
      </c>
      <c r="H15" s="55">
        <v>0</v>
      </c>
      <c r="I15" s="55">
        <v>0</v>
      </c>
    </row>
    <row r="16" spans="1:10" ht="13.8" x14ac:dyDescent="0.2">
      <c r="A16" s="37" t="s">
        <v>68</v>
      </c>
      <c r="B16" s="72" t="s">
        <v>68</v>
      </c>
      <c r="C16" s="41" t="s">
        <v>125</v>
      </c>
      <c r="D16" s="73" t="s">
        <v>68</v>
      </c>
      <c r="E16" s="74">
        <v>7057493.54</v>
      </c>
      <c r="F16" s="74">
        <v>13053466.800000001</v>
      </c>
      <c r="G16" s="74">
        <v>20110960.34</v>
      </c>
      <c r="H16" s="74">
        <v>15129103.76</v>
      </c>
      <c r="I16" s="74">
        <v>671595.01</v>
      </c>
    </row>
    <row r="17" spans="1:9" ht="12.75" customHeight="1" x14ac:dyDescent="0.2">
      <c r="A17" s="37" t="s">
        <v>488</v>
      </c>
      <c r="B17" s="72" t="s">
        <v>489</v>
      </c>
      <c r="C17" s="37" t="s">
        <v>15</v>
      </c>
      <c r="D17" s="72" t="s">
        <v>27</v>
      </c>
      <c r="E17" s="55">
        <v>600000</v>
      </c>
      <c r="F17" s="55">
        <v>0</v>
      </c>
      <c r="G17" s="55">
        <v>600000</v>
      </c>
      <c r="H17" s="55">
        <v>338677.85</v>
      </c>
      <c r="I17" s="55">
        <v>246778.2</v>
      </c>
    </row>
    <row r="18" spans="1:9" ht="12.75" customHeight="1" x14ac:dyDescent="0.2">
      <c r="A18" s="37" t="s">
        <v>68</v>
      </c>
      <c r="B18" s="72" t="s">
        <v>68</v>
      </c>
      <c r="C18" s="37" t="s">
        <v>7</v>
      </c>
      <c r="D18" s="72" t="s">
        <v>8</v>
      </c>
      <c r="E18" s="55">
        <v>180000</v>
      </c>
      <c r="F18" s="55">
        <v>0</v>
      </c>
      <c r="G18" s="55">
        <v>180000</v>
      </c>
      <c r="H18" s="55">
        <v>7470.35</v>
      </c>
      <c r="I18" s="55">
        <v>7470.35</v>
      </c>
    </row>
    <row r="19" spans="1:9" ht="12.75" customHeight="1" x14ac:dyDescent="0.2">
      <c r="A19" s="37" t="s">
        <v>68</v>
      </c>
      <c r="B19" s="72" t="s">
        <v>68</v>
      </c>
      <c r="C19" s="37" t="s">
        <v>17</v>
      </c>
      <c r="D19" s="72" t="s">
        <v>28</v>
      </c>
      <c r="E19" s="55">
        <v>1432488.34</v>
      </c>
      <c r="F19" s="55">
        <v>0</v>
      </c>
      <c r="G19" s="55">
        <v>1432488.34</v>
      </c>
      <c r="H19" s="55">
        <v>814072.63</v>
      </c>
      <c r="I19" s="55">
        <v>770365.09</v>
      </c>
    </row>
    <row r="20" spans="1:9" ht="12.75" customHeight="1" x14ac:dyDescent="0.2">
      <c r="A20" s="37" t="s">
        <v>68</v>
      </c>
      <c r="B20" s="72" t="s">
        <v>68</v>
      </c>
      <c r="C20" s="37" t="s">
        <v>11</v>
      </c>
      <c r="D20" s="72" t="s">
        <v>12</v>
      </c>
      <c r="E20" s="55">
        <v>4693561.25</v>
      </c>
      <c r="F20" s="55">
        <v>0</v>
      </c>
      <c r="G20" s="55">
        <v>4693561.25</v>
      </c>
      <c r="H20" s="55">
        <v>2796342.39</v>
      </c>
      <c r="I20" s="55">
        <v>2796335.68</v>
      </c>
    </row>
    <row r="21" spans="1:9" ht="13.8" x14ac:dyDescent="0.2">
      <c r="A21" s="37" t="s">
        <v>68</v>
      </c>
      <c r="B21" s="72" t="s">
        <v>68</v>
      </c>
      <c r="C21" s="41" t="s">
        <v>125</v>
      </c>
      <c r="D21" s="73" t="s">
        <v>68</v>
      </c>
      <c r="E21" s="74">
        <v>6906049.5899999999</v>
      </c>
      <c r="F21" s="74">
        <v>0</v>
      </c>
      <c r="G21" s="74">
        <v>6906049.5899999999</v>
      </c>
      <c r="H21" s="74">
        <v>3956563.22</v>
      </c>
      <c r="I21" s="74">
        <v>3820949.32</v>
      </c>
    </row>
    <row r="22" spans="1:9" ht="12.75" customHeight="1" x14ac:dyDescent="0.2">
      <c r="A22" s="37" t="s">
        <v>490</v>
      </c>
      <c r="B22" s="72" t="s">
        <v>491</v>
      </c>
      <c r="C22" s="37" t="s">
        <v>3</v>
      </c>
      <c r="D22" s="72" t="s">
        <v>25</v>
      </c>
      <c r="E22" s="55">
        <v>2349844609.75</v>
      </c>
      <c r="F22" s="55">
        <v>0</v>
      </c>
      <c r="G22" s="55">
        <v>2349844609.75</v>
      </c>
      <c r="H22" s="55">
        <v>1538797718.6500001</v>
      </c>
      <c r="I22" s="55">
        <v>1521222195.8299999</v>
      </c>
    </row>
    <row r="23" spans="1:9" ht="12.75" customHeight="1" x14ac:dyDescent="0.2">
      <c r="A23" s="37" t="s">
        <v>68</v>
      </c>
      <c r="B23" s="72" t="s">
        <v>68</v>
      </c>
      <c r="C23" s="37" t="s">
        <v>5</v>
      </c>
      <c r="D23" s="72" t="s">
        <v>26</v>
      </c>
      <c r="E23" s="55">
        <v>2216750546.4000001</v>
      </c>
      <c r="F23" s="55">
        <v>0</v>
      </c>
      <c r="G23" s="55">
        <v>2216750546.4000001</v>
      </c>
      <c r="H23" s="55">
        <v>1453222134.9400001</v>
      </c>
      <c r="I23" s="55">
        <v>1447640454.3199999</v>
      </c>
    </row>
    <row r="24" spans="1:9" ht="12.75" customHeight="1" x14ac:dyDescent="0.2">
      <c r="A24" s="37" t="s">
        <v>68</v>
      </c>
      <c r="B24" s="72" t="s">
        <v>68</v>
      </c>
      <c r="C24" s="37" t="s">
        <v>15</v>
      </c>
      <c r="D24" s="72" t="s">
        <v>27</v>
      </c>
      <c r="E24" s="55">
        <v>48008840.600000001</v>
      </c>
      <c r="F24" s="55">
        <v>489724.94</v>
      </c>
      <c r="G24" s="55">
        <v>48498565.539999999</v>
      </c>
      <c r="H24" s="55">
        <v>25023851.280000001</v>
      </c>
      <c r="I24" s="55">
        <v>21045105.280000001</v>
      </c>
    </row>
    <row r="25" spans="1:9" ht="12.75" customHeight="1" x14ac:dyDescent="0.2">
      <c r="A25" s="37" t="s">
        <v>68</v>
      </c>
      <c r="B25" s="72" t="s">
        <v>68</v>
      </c>
      <c r="C25" s="37" t="s">
        <v>7</v>
      </c>
      <c r="D25" s="72" t="s">
        <v>8</v>
      </c>
      <c r="E25" s="55">
        <v>1796576248.1800001</v>
      </c>
      <c r="F25" s="55">
        <v>23655008.940000001</v>
      </c>
      <c r="G25" s="55">
        <v>1820231257.1199999</v>
      </c>
      <c r="H25" s="55">
        <v>1111394709.77</v>
      </c>
      <c r="I25" s="55">
        <v>1044036955.34</v>
      </c>
    </row>
    <row r="26" spans="1:9" ht="12.75" customHeight="1" x14ac:dyDescent="0.2">
      <c r="A26" s="37" t="s">
        <v>68</v>
      </c>
      <c r="B26" s="72" t="s">
        <v>68</v>
      </c>
      <c r="C26" s="37" t="s">
        <v>17</v>
      </c>
      <c r="D26" s="72" t="s">
        <v>28</v>
      </c>
      <c r="E26" s="55">
        <v>16275150.630000001</v>
      </c>
      <c r="F26" s="55">
        <v>0</v>
      </c>
      <c r="G26" s="55">
        <v>16275150.630000001</v>
      </c>
      <c r="H26" s="55">
        <v>13345813.33</v>
      </c>
      <c r="I26" s="55">
        <v>13200955.619999999</v>
      </c>
    </row>
    <row r="27" spans="1:9" ht="12.75" customHeight="1" x14ac:dyDescent="0.2">
      <c r="A27" s="37" t="s">
        <v>68</v>
      </c>
      <c r="B27" s="72" t="s">
        <v>68</v>
      </c>
      <c r="C27" s="37" t="s">
        <v>9</v>
      </c>
      <c r="D27" s="72" t="s">
        <v>29</v>
      </c>
      <c r="E27" s="55">
        <v>27000000</v>
      </c>
      <c r="F27" s="55">
        <v>0</v>
      </c>
      <c r="G27" s="55">
        <v>27000000</v>
      </c>
      <c r="H27" s="55">
        <v>23670800.460000001</v>
      </c>
      <c r="I27" s="55">
        <v>52040.46</v>
      </c>
    </row>
    <row r="28" spans="1:9" ht="12.75" customHeight="1" x14ac:dyDescent="0.2">
      <c r="A28" s="37" t="s">
        <v>68</v>
      </c>
      <c r="B28" s="72" t="s">
        <v>68</v>
      </c>
      <c r="C28" s="37" t="s">
        <v>11</v>
      </c>
      <c r="D28" s="72" t="s">
        <v>12</v>
      </c>
      <c r="E28" s="55">
        <v>495769161.44</v>
      </c>
      <c r="F28" s="55">
        <v>729757.85</v>
      </c>
      <c r="G28" s="55">
        <v>496498919.29000002</v>
      </c>
      <c r="H28" s="55">
        <v>212256151.59999999</v>
      </c>
      <c r="I28" s="55">
        <v>202137638.06999999</v>
      </c>
    </row>
    <row r="29" spans="1:9" ht="12.75" customHeight="1" x14ac:dyDescent="0.2">
      <c r="A29" s="37" t="s">
        <v>68</v>
      </c>
      <c r="B29" s="72" t="s">
        <v>68</v>
      </c>
      <c r="C29" s="37" t="s">
        <v>19</v>
      </c>
      <c r="D29" s="72" t="s">
        <v>20</v>
      </c>
      <c r="E29" s="55">
        <v>13303567.380000001</v>
      </c>
      <c r="F29" s="55">
        <v>223728939.53999999</v>
      </c>
      <c r="G29" s="55">
        <v>237032506.91999999</v>
      </c>
      <c r="H29" s="55">
        <v>559375.62</v>
      </c>
      <c r="I29" s="55">
        <v>559375.62</v>
      </c>
    </row>
    <row r="30" spans="1:9" ht="12.75" customHeight="1" x14ac:dyDescent="0.2">
      <c r="A30" s="37" t="s">
        <v>68</v>
      </c>
      <c r="B30" s="72" t="s">
        <v>68</v>
      </c>
      <c r="C30" s="37" t="s">
        <v>21</v>
      </c>
      <c r="D30" s="72" t="s">
        <v>22</v>
      </c>
      <c r="E30" s="55">
        <v>1359120448.8699999</v>
      </c>
      <c r="F30" s="55">
        <v>70000000</v>
      </c>
      <c r="G30" s="55">
        <v>1429120448.8699999</v>
      </c>
      <c r="H30" s="55">
        <v>881323835.50999999</v>
      </c>
      <c r="I30" s="55">
        <v>881323810.42999995</v>
      </c>
    </row>
    <row r="31" spans="1:9" ht="13.8" x14ac:dyDescent="0.2">
      <c r="A31" s="37" t="s">
        <v>68</v>
      </c>
      <c r="B31" s="72" t="s">
        <v>68</v>
      </c>
      <c r="C31" s="41" t="s">
        <v>125</v>
      </c>
      <c r="D31" s="73" t="s">
        <v>68</v>
      </c>
      <c r="E31" s="74">
        <v>8322648573.25</v>
      </c>
      <c r="F31" s="74">
        <v>318603431.26999998</v>
      </c>
      <c r="G31" s="74">
        <v>8641252004.5200005</v>
      </c>
      <c r="H31" s="74">
        <v>5259594391.1599998</v>
      </c>
      <c r="I31" s="74">
        <v>5131218530.9700003</v>
      </c>
    </row>
    <row r="32" spans="1:9" ht="12.75" customHeight="1" x14ac:dyDescent="0.2">
      <c r="A32" s="37" t="s">
        <v>492</v>
      </c>
      <c r="B32" s="72" t="s">
        <v>493</v>
      </c>
      <c r="C32" s="37" t="s">
        <v>5</v>
      </c>
      <c r="D32" s="72" t="s">
        <v>26</v>
      </c>
      <c r="E32" s="55">
        <v>64500000</v>
      </c>
      <c r="F32" s="55">
        <v>0</v>
      </c>
      <c r="G32" s="55">
        <v>64500000</v>
      </c>
      <c r="H32" s="55">
        <v>35095033.140000001</v>
      </c>
      <c r="I32" s="55">
        <v>16826589.370000001</v>
      </c>
    </row>
    <row r="33" spans="1:9" ht="12.75" customHeight="1" x14ac:dyDescent="0.2">
      <c r="A33" s="37" t="s">
        <v>68</v>
      </c>
      <c r="B33" s="72" t="s">
        <v>68</v>
      </c>
      <c r="C33" s="37" t="s">
        <v>15</v>
      </c>
      <c r="D33" s="72" t="s">
        <v>27</v>
      </c>
      <c r="E33" s="55">
        <v>5190000</v>
      </c>
      <c r="F33" s="55">
        <v>0</v>
      </c>
      <c r="G33" s="55">
        <v>5190000</v>
      </c>
      <c r="H33" s="55">
        <v>1659862.12</v>
      </c>
      <c r="I33" s="55">
        <v>1573451.39</v>
      </c>
    </row>
    <row r="34" spans="1:9" ht="12.75" customHeight="1" x14ac:dyDescent="0.2">
      <c r="A34" s="37" t="s">
        <v>68</v>
      </c>
      <c r="B34" s="72" t="s">
        <v>68</v>
      </c>
      <c r="C34" s="37" t="s">
        <v>7</v>
      </c>
      <c r="D34" s="72" t="s">
        <v>8</v>
      </c>
      <c r="E34" s="55">
        <v>40963.040000000001</v>
      </c>
      <c r="F34" s="55">
        <v>0</v>
      </c>
      <c r="G34" s="55">
        <v>40963.040000000001</v>
      </c>
      <c r="H34" s="55">
        <v>0</v>
      </c>
      <c r="I34" s="55">
        <v>0</v>
      </c>
    </row>
    <row r="35" spans="1:9" ht="12.75" customHeight="1" x14ac:dyDescent="0.2">
      <c r="A35" s="37" t="s">
        <v>68</v>
      </c>
      <c r="B35" s="72" t="s">
        <v>68</v>
      </c>
      <c r="C35" s="37" t="s">
        <v>17</v>
      </c>
      <c r="D35" s="72" t="s">
        <v>28</v>
      </c>
      <c r="E35" s="55">
        <v>425.62</v>
      </c>
      <c r="F35" s="55">
        <v>0</v>
      </c>
      <c r="G35" s="55">
        <v>425.62</v>
      </c>
      <c r="H35" s="55">
        <v>7587.01</v>
      </c>
      <c r="I35" s="55">
        <v>7587.01</v>
      </c>
    </row>
    <row r="36" spans="1:9" ht="13.8" x14ac:dyDescent="0.2">
      <c r="A36" s="37" t="s">
        <v>68</v>
      </c>
      <c r="B36" s="72" t="s">
        <v>68</v>
      </c>
      <c r="C36" s="37" t="s">
        <v>11</v>
      </c>
      <c r="D36" s="72" t="s">
        <v>12</v>
      </c>
      <c r="E36" s="55">
        <v>7000312.5099999998</v>
      </c>
      <c r="F36" s="55">
        <v>0</v>
      </c>
      <c r="G36" s="55">
        <v>7000312.5099999998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37" t="s">
        <v>19</v>
      </c>
      <c r="D37" s="72" t="s">
        <v>20</v>
      </c>
      <c r="E37" s="55">
        <v>4590.07</v>
      </c>
      <c r="F37" s="55">
        <v>0</v>
      </c>
      <c r="G37" s="55">
        <v>4590.07</v>
      </c>
      <c r="H37" s="55">
        <v>4590.07</v>
      </c>
      <c r="I37" s="55">
        <v>4590.07</v>
      </c>
    </row>
    <row r="38" spans="1:9" ht="12.75" customHeight="1" x14ac:dyDescent="0.2">
      <c r="A38" s="37" t="s">
        <v>68</v>
      </c>
      <c r="B38" s="72" t="s">
        <v>68</v>
      </c>
      <c r="C38" s="41" t="s">
        <v>125</v>
      </c>
      <c r="D38" s="73" t="s">
        <v>68</v>
      </c>
      <c r="E38" s="74">
        <v>76736291.239999995</v>
      </c>
      <c r="F38" s="74">
        <v>0</v>
      </c>
      <c r="G38" s="74">
        <v>76736291.239999995</v>
      </c>
      <c r="H38" s="74">
        <v>36767072.340000004</v>
      </c>
      <c r="I38" s="74">
        <v>18412217.84</v>
      </c>
    </row>
    <row r="39" spans="1:9" ht="12.75" customHeight="1" x14ac:dyDescent="0.2">
      <c r="A39" s="37" t="s">
        <v>494</v>
      </c>
      <c r="B39" s="72" t="s">
        <v>495</v>
      </c>
      <c r="C39" s="37" t="s">
        <v>15</v>
      </c>
      <c r="D39" s="72" t="s">
        <v>27</v>
      </c>
      <c r="E39" s="55">
        <v>1005000</v>
      </c>
      <c r="F39" s="55">
        <v>0</v>
      </c>
      <c r="G39" s="55">
        <v>1005000</v>
      </c>
      <c r="H39" s="55">
        <v>561891.17000000004</v>
      </c>
      <c r="I39" s="55">
        <v>443324.11</v>
      </c>
    </row>
    <row r="40" spans="1:9" ht="12.75" customHeight="1" x14ac:dyDescent="0.2">
      <c r="A40" s="37" t="s">
        <v>68</v>
      </c>
      <c r="B40" s="72" t="s">
        <v>68</v>
      </c>
      <c r="C40" s="37" t="s">
        <v>7</v>
      </c>
      <c r="D40" s="72" t="s">
        <v>8</v>
      </c>
      <c r="E40" s="55">
        <v>4015500</v>
      </c>
      <c r="F40" s="55">
        <v>0</v>
      </c>
      <c r="G40" s="55">
        <v>4015500</v>
      </c>
      <c r="H40" s="55">
        <v>1838502.92</v>
      </c>
      <c r="I40" s="55">
        <v>565372.92000000004</v>
      </c>
    </row>
    <row r="41" spans="1:9" ht="13.8" x14ac:dyDescent="0.2">
      <c r="A41" s="37" t="s">
        <v>68</v>
      </c>
      <c r="B41" s="72" t="s">
        <v>68</v>
      </c>
      <c r="C41" s="37" t="s">
        <v>11</v>
      </c>
      <c r="D41" s="72" t="s">
        <v>12</v>
      </c>
      <c r="E41" s="55">
        <v>2100000</v>
      </c>
      <c r="F41" s="55">
        <v>0</v>
      </c>
      <c r="G41" s="55">
        <v>2100000</v>
      </c>
      <c r="H41" s="55">
        <v>0</v>
      </c>
      <c r="I41" s="55">
        <v>0</v>
      </c>
    </row>
    <row r="42" spans="1:9" ht="12.75" customHeight="1" x14ac:dyDescent="0.2">
      <c r="A42" s="37" t="s">
        <v>68</v>
      </c>
      <c r="B42" s="72" t="s">
        <v>68</v>
      </c>
      <c r="C42" s="41" t="s">
        <v>125</v>
      </c>
      <c r="D42" s="73" t="s">
        <v>68</v>
      </c>
      <c r="E42" s="74">
        <v>7120500</v>
      </c>
      <c r="F42" s="74">
        <v>0</v>
      </c>
      <c r="G42" s="74">
        <v>7120500</v>
      </c>
      <c r="H42" s="74">
        <v>2400394.09</v>
      </c>
      <c r="I42" s="74">
        <v>1008697.03</v>
      </c>
    </row>
    <row r="43" spans="1:9" ht="12.75" customHeight="1" x14ac:dyDescent="0.2">
      <c r="A43" s="37" t="s">
        <v>496</v>
      </c>
      <c r="B43" s="72" t="s">
        <v>497</v>
      </c>
      <c r="C43" s="37" t="s">
        <v>15</v>
      </c>
      <c r="D43" s="72" t="s">
        <v>27</v>
      </c>
      <c r="E43" s="55">
        <v>1051500</v>
      </c>
      <c r="F43" s="55">
        <v>0</v>
      </c>
      <c r="G43" s="55">
        <v>1051500</v>
      </c>
      <c r="H43" s="55">
        <v>2163466.23</v>
      </c>
      <c r="I43" s="55">
        <v>2098503.4700000002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7</v>
      </c>
      <c r="D44" s="72" t="s">
        <v>8</v>
      </c>
      <c r="E44" s="55">
        <v>16913571.98</v>
      </c>
      <c r="F44" s="55">
        <v>0</v>
      </c>
      <c r="G44" s="55">
        <v>16913571.98</v>
      </c>
      <c r="H44" s="55">
        <v>105756.66</v>
      </c>
      <c r="I44" s="55">
        <v>38810.410000000003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17</v>
      </c>
      <c r="D45" s="72" t="s">
        <v>28</v>
      </c>
      <c r="E45" s="55">
        <v>480</v>
      </c>
      <c r="F45" s="55">
        <v>0</v>
      </c>
      <c r="G45" s="55">
        <v>480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11</v>
      </c>
      <c r="D46" s="72" t="s">
        <v>12</v>
      </c>
      <c r="E46" s="55">
        <v>386000</v>
      </c>
      <c r="F46" s="55">
        <v>0</v>
      </c>
      <c r="G46" s="55">
        <v>386000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37" t="s">
        <v>19</v>
      </c>
      <c r="D47" s="72" t="s">
        <v>20</v>
      </c>
      <c r="E47" s="55">
        <v>0</v>
      </c>
      <c r="F47" s="55">
        <v>5384348.7599999998</v>
      </c>
      <c r="G47" s="55">
        <v>5384348.7599999998</v>
      </c>
      <c r="H47" s="55">
        <v>0</v>
      </c>
      <c r="I47" s="55">
        <v>0</v>
      </c>
    </row>
    <row r="48" spans="1:9" s="88" customFormat="1" ht="12.75" customHeight="1" x14ac:dyDescent="0.2">
      <c r="A48" s="37" t="s">
        <v>68</v>
      </c>
      <c r="B48" s="72" t="s">
        <v>68</v>
      </c>
      <c r="C48" s="41" t="s">
        <v>125</v>
      </c>
      <c r="D48" s="73" t="s">
        <v>68</v>
      </c>
      <c r="E48" s="74">
        <v>18351551.98</v>
      </c>
      <c r="F48" s="74">
        <v>5384348.7599999998</v>
      </c>
      <c r="G48" s="74">
        <v>23735900.739999998</v>
      </c>
      <c r="H48" s="74">
        <v>2269222.89</v>
      </c>
      <c r="I48" s="74">
        <v>2137313.88</v>
      </c>
    </row>
    <row r="49" spans="1:9" s="88" customFormat="1" ht="12.75" customHeight="1" x14ac:dyDescent="0.2">
      <c r="A49" s="37" t="s">
        <v>498</v>
      </c>
      <c r="B49" s="72" t="s">
        <v>499</v>
      </c>
      <c r="C49" s="37" t="s">
        <v>15</v>
      </c>
      <c r="D49" s="72" t="s">
        <v>27</v>
      </c>
      <c r="E49" s="55">
        <v>20400</v>
      </c>
      <c r="F49" s="55">
        <v>0</v>
      </c>
      <c r="G49" s="55">
        <v>20400</v>
      </c>
      <c r="H49" s="55">
        <v>6136.06</v>
      </c>
      <c r="I49" s="55">
        <v>6136.06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7</v>
      </c>
      <c r="D50" s="72" t="s">
        <v>8</v>
      </c>
      <c r="E50" s="55">
        <v>4843833.58</v>
      </c>
      <c r="F50" s="55">
        <v>-788521.61</v>
      </c>
      <c r="G50" s="55">
        <v>4055311.97</v>
      </c>
      <c r="H50" s="55">
        <v>59080.74</v>
      </c>
      <c r="I50" s="55">
        <v>59080.74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17</v>
      </c>
      <c r="D51" s="72" t="s">
        <v>28</v>
      </c>
      <c r="E51" s="55">
        <v>1316111.1399999999</v>
      </c>
      <c r="F51" s="55">
        <v>0</v>
      </c>
      <c r="G51" s="55">
        <v>1316111.1399999999</v>
      </c>
      <c r="H51" s="55">
        <v>857196.77</v>
      </c>
      <c r="I51" s="55">
        <v>636002.44999999995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11</v>
      </c>
      <c r="D52" s="72" t="s">
        <v>12</v>
      </c>
      <c r="E52" s="55">
        <v>38548440.829999998</v>
      </c>
      <c r="F52" s="55">
        <v>-34001775.479999997</v>
      </c>
      <c r="G52" s="55">
        <v>4546665.3499999996</v>
      </c>
      <c r="H52" s="55">
        <v>37354.65</v>
      </c>
      <c r="I52" s="55">
        <v>37354.65</v>
      </c>
    </row>
    <row r="53" spans="1:9" s="88" customFormat="1" ht="12.75" customHeight="1" x14ac:dyDescent="0.2">
      <c r="A53" s="37" t="s">
        <v>68</v>
      </c>
      <c r="B53" s="72" t="s">
        <v>68</v>
      </c>
      <c r="C53" s="37" t="s">
        <v>19</v>
      </c>
      <c r="D53" s="72" t="s">
        <v>20</v>
      </c>
      <c r="E53" s="55">
        <v>492818.69</v>
      </c>
      <c r="F53" s="55">
        <v>10713.1</v>
      </c>
      <c r="G53" s="55">
        <v>503531.79</v>
      </c>
      <c r="H53" s="55">
        <v>461998.61</v>
      </c>
      <c r="I53" s="55">
        <v>161998.60999999999</v>
      </c>
    </row>
    <row r="54" spans="1:9" s="88" customFormat="1" ht="12.75" customHeight="1" x14ac:dyDescent="0.2">
      <c r="A54" s="37" t="s">
        <v>68</v>
      </c>
      <c r="B54" s="72" t="s">
        <v>68</v>
      </c>
      <c r="C54" s="41" t="s">
        <v>125</v>
      </c>
      <c r="D54" s="73" t="s">
        <v>68</v>
      </c>
      <c r="E54" s="74">
        <v>45221604.240000002</v>
      </c>
      <c r="F54" s="74">
        <v>-34779583.990000002</v>
      </c>
      <c r="G54" s="74">
        <v>10442020.25</v>
      </c>
      <c r="H54" s="74">
        <v>1421766.83</v>
      </c>
      <c r="I54" s="74">
        <v>900572.51</v>
      </c>
    </row>
    <row r="55" spans="1:9" s="88" customFormat="1" ht="12.75" customHeight="1" x14ac:dyDescent="0.2">
      <c r="A55" s="37" t="s">
        <v>500</v>
      </c>
      <c r="B55" s="72" t="s">
        <v>501</v>
      </c>
      <c r="C55" s="37" t="s">
        <v>15</v>
      </c>
      <c r="D55" s="72" t="s">
        <v>27</v>
      </c>
      <c r="E55" s="55">
        <v>4590000</v>
      </c>
      <c r="F55" s="55">
        <v>0</v>
      </c>
      <c r="G55" s="55">
        <v>4590000</v>
      </c>
      <c r="H55" s="55">
        <v>3178688.54</v>
      </c>
      <c r="I55" s="55">
        <v>3178688.54</v>
      </c>
    </row>
    <row r="56" spans="1:9" s="88" customFormat="1" ht="12.75" customHeight="1" x14ac:dyDescent="0.2">
      <c r="A56" s="37" t="s">
        <v>68</v>
      </c>
      <c r="B56" s="72" t="s">
        <v>68</v>
      </c>
      <c r="C56" s="41" t="s">
        <v>125</v>
      </c>
      <c r="D56" s="73" t="s">
        <v>68</v>
      </c>
      <c r="E56" s="74">
        <v>4590000</v>
      </c>
      <c r="F56" s="74">
        <v>0</v>
      </c>
      <c r="G56" s="74">
        <v>4590000</v>
      </c>
      <c r="H56" s="74">
        <v>3178688.54</v>
      </c>
      <c r="I56" s="74">
        <v>3178688.54</v>
      </c>
    </row>
    <row r="57" spans="1:9" s="88" customFormat="1" ht="12.75" customHeight="1" x14ac:dyDescent="0.2">
      <c r="A57" s="37" t="s">
        <v>502</v>
      </c>
      <c r="B57" s="72" t="s">
        <v>503</v>
      </c>
      <c r="C57" s="37" t="s">
        <v>15</v>
      </c>
      <c r="D57" s="72" t="s">
        <v>27</v>
      </c>
      <c r="E57" s="55">
        <v>1456913.2</v>
      </c>
      <c r="F57" s="55">
        <v>0</v>
      </c>
      <c r="G57" s="55">
        <v>1456913.2</v>
      </c>
      <c r="H57" s="55">
        <v>750313.51</v>
      </c>
      <c r="I57" s="55">
        <v>725663.26</v>
      </c>
    </row>
    <row r="58" spans="1:9" s="88" customFormat="1" ht="12.75" customHeight="1" x14ac:dyDescent="0.2">
      <c r="A58" s="37" t="s">
        <v>68</v>
      </c>
      <c r="B58" s="72" t="s">
        <v>68</v>
      </c>
      <c r="C58" s="37" t="s">
        <v>17</v>
      </c>
      <c r="D58" s="72" t="s">
        <v>28</v>
      </c>
      <c r="E58" s="55">
        <v>4500</v>
      </c>
      <c r="F58" s="55">
        <v>0</v>
      </c>
      <c r="G58" s="55">
        <v>4500</v>
      </c>
      <c r="H58" s="55">
        <v>4964.41</v>
      </c>
      <c r="I58" s="55">
        <v>4964.41</v>
      </c>
    </row>
    <row r="59" spans="1:9" s="88" customFormat="1" ht="12.75" customHeight="1" x14ac:dyDescent="0.2">
      <c r="A59" s="37" t="s">
        <v>68</v>
      </c>
      <c r="B59" s="72" t="s">
        <v>68</v>
      </c>
      <c r="C59" s="41" t="s">
        <v>125</v>
      </c>
      <c r="D59" s="73" t="s">
        <v>68</v>
      </c>
      <c r="E59" s="74">
        <v>1461413.2</v>
      </c>
      <c r="F59" s="74">
        <v>0</v>
      </c>
      <c r="G59" s="74">
        <v>1461413.2</v>
      </c>
      <c r="H59" s="74">
        <v>755277.92</v>
      </c>
      <c r="I59" s="74">
        <v>730627.67</v>
      </c>
    </row>
    <row r="60" spans="1:9" s="88" customFormat="1" ht="12.75" customHeight="1" x14ac:dyDescent="0.2">
      <c r="A60" s="37" t="s">
        <v>504</v>
      </c>
      <c r="B60" s="72" t="s">
        <v>505</v>
      </c>
      <c r="C60" s="37" t="s">
        <v>15</v>
      </c>
      <c r="D60" s="72" t="s">
        <v>27</v>
      </c>
      <c r="E60" s="55">
        <v>0</v>
      </c>
      <c r="F60" s="55">
        <v>0</v>
      </c>
      <c r="G60" s="55">
        <v>0</v>
      </c>
      <c r="H60" s="55">
        <v>1434.98</v>
      </c>
      <c r="I60" s="55">
        <v>1434.98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7</v>
      </c>
      <c r="D61" s="72" t="s">
        <v>8</v>
      </c>
      <c r="E61" s="55">
        <v>329796.87</v>
      </c>
      <c r="F61" s="55">
        <v>0</v>
      </c>
      <c r="G61" s="55">
        <v>329796.87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37" t="s">
        <v>11</v>
      </c>
      <c r="D62" s="72" t="s">
        <v>12</v>
      </c>
      <c r="E62" s="55">
        <v>1881716.01</v>
      </c>
      <c r="F62" s="55">
        <v>0</v>
      </c>
      <c r="G62" s="55">
        <v>1881716.01</v>
      </c>
      <c r="H62" s="55">
        <v>0</v>
      </c>
      <c r="I62" s="55">
        <v>0</v>
      </c>
    </row>
    <row r="63" spans="1:9" s="88" customFormat="1" ht="12.75" customHeight="1" x14ac:dyDescent="0.2">
      <c r="A63" s="37" t="s">
        <v>68</v>
      </c>
      <c r="B63" s="72" t="s">
        <v>68</v>
      </c>
      <c r="C63" s="37" t="s">
        <v>19</v>
      </c>
      <c r="D63" s="72" t="s">
        <v>20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</row>
    <row r="64" spans="1:9" s="88" customFormat="1" ht="12.75" customHeight="1" x14ac:dyDescent="0.2">
      <c r="A64" s="37" t="s">
        <v>68</v>
      </c>
      <c r="B64" s="72" t="s">
        <v>68</v>
      </c>
      <c r="C64" s="41" t="s">
        <v>125</v>
      </c>
      <c r="D64" s="73" t="s">
        <v>68</v>
      </c>
      <c r="E64" s="74">
        <v>2211512.88</v>
      </c>
      <c r="F64" s="74">
        <v>0</v>
      </c>
      <c r="G64" s="74">
        <v>2211512.88</v>
      </c>
      <c r="H64" s="74">
        <v>1434.98</v>
      </c>
      <c r="I64" s="74">
        <v>1434.98</v>
      </c>
    </row>
    <row r="65" spans="1:9" s="88" customFormat="1" ht="12.75" customHeight="1" x14ac:dyDescent="0.2">
      <c r="A65" s="37" t="s">
        <v>506</v>
      </c>
      <c r="B65" s="72" t="s">
        <v>507</v>
      </c>
      <c r="C65" s="37" t="s">
        <v>15</v>
      </c>
      <c r="D65" s="72" t="s">
        <v>27</v>
      </c>
      <c r="E65" s="55">
        <v>18680000</v>
      </c>
      <c r="F65" s="55">
        <v>0</v>
      </c>
      <c r="G65" s="55">
        <v>18680000</v>
      </c>
      <c r="H65" s="55">
        <v>11399452.5</v>
      </c>
      <c r="I65" s="55">
        <v>10175314.09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7</v>
      </c>
      <c r="D66" s="72" t="s">
        <v>8</v>
      </c>
      <c r="E66" s="55">
        <v>4705465.68</v>
      </c>
      <c r="F66" s="55">
        <v>1449850.16</v>
      </c>
      <c r="G66" s="55">
        <v>6155315.8399999999</v>
      </c>
      <c r="H66" s="55">
        <v>246728.79</v>
      </c>
      <c r="I66" s="55">
        <v>246728.79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17</v>
      </c>
      <c r="D67" s="72" t="s">
        <v>28</v>
      </c>
      <c r="E67" s="55">
        <v>10000</v>
      </c>
      <c r="F67" s="55">
        <v>0</v>
      </c>
      <c r="G67" s="55">
        <v>10000</v>
      </c>
      <c r="H67" s="55">
        <v>116553.47</v>
      </c>
      <c r="I67" s="55">
        <v>116553.47</v>
      </c>
    </row>
    <row r="68" spans="1:9" s="88" customFormat="1" ht="12.75" customHeight="1" x14ac:dyDescent="0.2">
      <c r="A68" s="37" t="s">
        <v>68</v>
      </c>
      <c r="B68" s="72" t="s">
        <v>68</v>
      </c>
      <c r="C68" s="37" t="s">
        <v>11</v>
      </c>
      <c r="D68" s="72" t="s">
        <v>12</v>
      </c>
      <c r="E68" s="55">
        <v>0</v>
      </c>
      <c r="F68" s="55">
        <v>12449075.15</v>
      </c>
      <c r="G68" s="55">
        <v>12449075.15</v>
      </c>
      <c r="H68" s="55">
        <v>0</v>
      </c>
      <c r="I68" s="55">
        <v>0</v>
      </c>
    </row>
    <row r="69" spans="1:9" s="88" customFormat="1" ht="12.75" customHeight="1" x14ac:dyDescent="0.2">
      <c r="A69" s="37" t="s">
        <v>68</v>
      </c>
      <c r="B69" s="72" t="s">
        <v>68</v>
      </c>
      <c r="C69" s="37" t="s">
        <v>19</v>
      </c>
      <c r="D69" s="72" t="s">
        <v>20</v>
      </c>
      <c r="E69" s="55">
        <v>0</v>
      </c>
      <c r="F69" s="55">
        <v>8350923.25</v>
      </c>
      <c r="G69" s="55">
        <v>8350923.25</v>
      </c>
      <c r="H69" s="55">
        <v>0</v>
      </c>
      <c r="I69" s="55">
        <v>0</v>
      </c>
    </row>
    <row r="70" spans="1:9" s="88" customFormat="1" ht="12.75" customHeight="1" x14ac:dyDescent="0.2">
      <c r="A70" s="37" t="s">
        <v>68</v>
      </c>
      <c r="B70" s="72" t="s">
        <v>68</v>
      </c>
      <c r="C70" s="41" t="s">
        <v>125</v>
      </c>
      <c r="D70" s="73" t="s">
        <v>68</v>
      </c>
      <c r="E70" s="74">
        <v>23395465.68</v>
      </c>
      <c r="F70" s="74">
        <v>22249848.559999999</v>
      </c>
      <c r="G70" s="74">
        <v>45645314.240000002</v>
      </c>
      <c r="H70" s="74">
        <v>11762734.76</v>
      </c>
      <c r="I70" s="74">
        <v>10538596.35</v>
      </c>
    </row>
    <row r="71" spans="1:9" s="88" customFormat="1" ht="12.75" customHeight="1" x14ac:dyDescent="0.2">
      <c r="A71" s="37" t="s">
        <v>508</v>
      </c>
      <c r="B71" s="72" t="s">
        <v>509</v>
      </c>
      <c r="C71" s="37" t="s">
        <v>15</v>
      </c>
      <c r="D71" s="72" t="s">
        <v>27</v>
      </c>
      <c r="E71" s="55">
        <v>15100000</v>
      </c>
      <c r="F71" s="55">
        <v>0</v>
      </c>
      <c r="G71" s="55">
        <v>15100000</v>
      </c>
      <c r="H71" s="55">
        <v>16271390.439999999</v>
      </c>
      <c r="I71" s="55">
        <v>13575119.710000001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7</v>
      </c>
      <c r="D72" s="72" t="s">
        <v>8</v>
      </c>
      <c r="E72" s="55">
        <v>0</v>
      </c>
      <c r="F72" s="55">
        <v>688710.09</v>
      </c>
      <c r="G72" s="55">
        <v>688710.09</v>
      </c>
      <c r="H72" s="55">
        <v>1457223.58</v>
      </c>
      <c r="I72" s="55">
        <v>1457223.58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17</v>
      </c>
      <c r="D73" s="72" t="s">
        <v>28</v>
      </c>
      <c r="E73" s="55">
        <v>0</v>
      </c>
      <c r="F73" s="55">
        <v>0</v>
      </c>
      <c r="G73" s="55">
        <v>0</v>
      </c>
      <c r="H73" s="55">
        <v>1415853.8</v>
      </c>
      <c r="I73" s="55">
        <v>1228923.6299999999</v>
      </c>
    </row>
    <row r="74" spans="1:9" s="88" customFormat="1" ht="12.75" customHeight="1" x14ac:dyDescent="0.2">
      <c r="A74" s="37" t="s">
        <v>68</v>
      </c>
      <c r="B74" s="72" t="s">
        <v>68</v>
      </c>
      <c r="C74" s="37" t="s">
        <v>11</v>
      </c>
      <c r="D74" s="72" t="s">
        <v>12</v>
      </c>
      <c r="E74" s="55">
        <v>4114285.72</v>
      </c>
      <c r="F74" s="55">
        <v>0</v>
      </c>
      <c r="G74" s="55">
        <v>4114285.72</v>
      </c>
      <c r="H74" s="55">
        <v>0</v>
      </c>
      <c r="I74" s="55">
        <v>0</v>
      </c>
    </row>
    <row r="75" spans="1:9" s="88" customFormat="1" ht="12.75" customHeight="1" x14ac:dyDescent="0.2">
      <c r="A75" s="37" t="s">
        <v>68</v>
      </c>
      <c r="B75" s="72" t="s">
        <v>68</v>
      </c>
      <c r="C75" s="37" t="s">
        <v>19</v>
      </c>
      <c r="D75" s="72" t="s">
        <v>20</v>
      </c>
      <c r="E75" s="55">
        <v>0</v>
      </c>
      <c r="F75" s="55">
        <v>9582112.9399999995</v>
      </c>
      <c r="G75" s="55">
        <v>9582112.9399999995</v>
      </c>
      <c r="H75" s="55">
        <v>0</v>
      </c>
      <c r="I75" s="55">
        <v>0</v>
      </c>
    </row>
    <row r="76" spans="1:9" s="88" customFormat="1" ht="12.75" customHeight="1" x14ac:dyDescent="0.2">
      <c r="A76" s="37" t="s">
        <v>68</v>
      </c>
      <c r="B76" s="72" t="s">
        <v>68</v>
      </c>
      <c r="C76" s="41" t="s">
        <v>125</v>
      </c>
      <c r="D76" s="73" t="s">
        <v>68</v>
      </c>
      <c r="E76" s="74">
        <v>19214285.719999999</v>
      </c>
      <c r="F76" s="74">
        <v>10270823.029999999</v>
      </c>
      <c r="G76" s="74">
        <v>29485108.75</v>
      </c>
      <c r="H76" s="74">
        <v>19144467.82</v>
      </c>
      <c r="I76" s="74">
        <v>16261266.92</v>
      </c>
    </row>
    <row r="77" spans="1:9" s="88" customFormat="1" ht="12.75" customHeight="1" x14ac:dyDescent="0.2">
      <c r="A77" s="116" t="s">
        <v>262</v>
      </c>
      <c r="B77" s="135" t="s">
        <v>68</v>
      </c>
      <c r="C77" s="116" t="s">
        <v>68</v>
      </c>
      <c r="D77" s="135" t="s">
        <v>68</v>
      </c>
      <c r="E77" s="21">
        <v>8546300921.4300003</v>
      </c>
      <c r="F77" s="21">
        <v>334782334.43000001</v>
      </c>
      <c r="G77" s="21">
        <v>8881083255.8600006</v>
      </c>
      <c r="H77" s="24">
        <v>5364662386.4799995</v>
      </c>
      <c r="I77" s="21">
        <v>5189962436.6000004</v>
      </c>
    </row>
    <row r="78" spans="1:9" ht="13.8" x14ac:dyDescent="0.3">
      <c r="A78" s="39" t="s">
        <v>61</v>
      </c>
      <c r="B78" s="39"/>
      <c r="C78" s="39"/>
      <c r="D78" s="39"/>
      <c r="E78" s="39"/>
      <c r="F78" s="39"/>
      <c r="G78" s="39"/>
      <c r="H78" s="39"/>
      <c r="I78" s="39"/>
    </row>
  </sheetData>
  <mergeCells count="6">
    <mergeCell ref="A5:B6"/>
    <mergeCell ref="C5:D6"/>
    <mergeCell ref="A1:I1"/>
    <mergeCell ref="A2:I2"/>
    <mergeCell ref="A77:B77"/>
    <mergeCell ref="C77:D77"/>
  </mergeCells>
  <printOptions horizontalCentered="1"/>
  <pageMargins left="0.70866141732283472" right="0.70866141732283472" top="1.5748031496062993" bottom="0.59055118110236227" header="0.59055118110236227" footer="0.31496062992125984"/>
  <pageSetup paperSize="9" scale="88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7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5.5703125" style="88" customWidth="1"/>
    <col min="2" max="2" width="36.5703125" style="93" customWidth="1"/>
    <col min="3" max="3" width="11.140625" style="88" bestFit="1" customWidth="1"/>
    <col min="4" max="4" width="39.4257812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5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2278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2" t="s">
        <v>511</v>
      </c>
      <c r="C7" s="37" t="s">
        <v>422</v>
      </c>
      <c r="D7" s="72" t="s">
        <v>511</v>
      </c>
      <c r="E7" s="37" t="s">
        <v>512</v>
      </c>
      <c r="F7" s="72" t="s">
        <v>513</v>
      </c>
      <c r="G7" s="55">
        <v>1232560613.8199999</v>
      </c>
      <c r="H7" s="55">
        <v>-18288772.600000001</v>
      </c>
      <c r="I7" s="55">
        <v>1214271841.22</v>
      </c>
      <c r="J7" s="55">
        <v>1187081519.29</v>
      </c>
      <c r="K7" s="55">
        <v>1187081519.29</v>
      </c>
      <c r="L7" s="55">
        <v>767698614.16999996</v>
      </c>
      <c r="M7" s="110">
        <v>63.222961128595401</v>
      </c>
      <c r="N7" s="55">
        <v>715662946.77999997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-18288772.600000001</v>
      </c>
      <c r="I8" s="74">
        <v>1214271841.22</v>
      </c>
      <c r="J8" s="74">
        <v>1187081519.29</v>
      </c>
      <c r="K8" s="74">
        <v>1187081519.29</v>
      </c>
      <c r="L8" s="74">
        <v>767698614.16999996</v>
      </c>
      <c r="M8" s="111">
        <v>63.222961128595401</v>
      </c>
      <c r="N8" s="74">
        <v>715662946.77999997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-18288772.600000001</v>
      </c>
      <c r="I9" s="98">
        <v>1214271841.22</v>
      </c>
      <c r="J9" s="98">
        <v>1187081519.29</v>
      </c>
      <c r="K9" s="98">
        <v>1187081519.29</v>
      </c>
      <c r="L9" s="98">
        <v>767698614.16999996</v>
      </c>
      <c r="M9" s="112">
        <v>63.222961128595401</v>
      </c>
      <c r="N9" s="98">
        <v>715662946.77999997</v>
      </c>
    </row>
    <row r="10" spans="1:14" ht="13.8" x14ac:dyDescent="0.2">
      <c r="A10" s="37" t="s">
        <v>3</v>
      </c>
      <c r="B10" s="72" t="s">
        <v>514</v>
      </c>
      <c r="C10" s="37" t="s">
        <v>515</v>
      </c>
      <c r="D10" s="72" t="s">
        <v>516</v>
      </c>
      <c r="E10" s="37" t="s">
        <v>517</v>
      </c>
      <c r="F10" s="72" t="s">
        <v>518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16134951.359999999</v>
      </c>
      <c r="M10" s="110">
        <v>75.0000005926575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519</v>
      </c>
      <c r="F11" s="72" t="s">
        <v>520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1657370.49</v>
      </c>
      <c r="M11" s="110">
        <v>75.000005090895897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521</v>
      </c>
      <c r="F12" s="72" t="s">
        <v>522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1052814.6000000001</v>
      </c>
      <c r="M12" s="110">
        <v>75.000001068564202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523</v>
      </c>
      <c r="F13" s="72" t="s">
        <v>524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3018737.58</v>
      </c>
      <c r="M13" s="110">
        <v>75.000004099395994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525</v>
      </c>
      <c r="F14" s="72" t="s">
        <v>526</v>
      </c>
      <c r="G14" s="55">
        <v>2861117.89</v>
      </c>
      <c r="H14" s="55">
        <v>-350077.15</v>
      </c>
      <c r="I14" s="55">
        <v>2511040.7400000002</v>
      </c>
      <c r="J14" s="55">
        <v>1441752.24</v>
      </c>
      <c r="K14" s="55">
        <v>1441752.24</v>
      </c>
      <c r="L14" s="55">
        <v>1324630.1000000001</v>
      </c>
      <c r="M14" s="110">
        <v>52.752234517708402</v>
      </c>
      <c r="N14" s="55">
        <v>1301888.6100000001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527</v>
      </c>
      <c r="F15" s="72" t="s">
        <v>429</v>
      </c>
      <c r="G15" s="55">
        <v>282783.82</v>
      </c>
      <c r="H15" s="55">
        <v>0</v>
      </c>
      <c r="I15" s="55">
        <v>282783.82</v>
      </c>
      <c r="J15" s="55">
        <v>138418.49</v>
      </c>
      <c r="K15" s="55">
        <v>138418.49</v>
      </c>
      <c r="L15" s="55">
        <v>138135.48000000001</v>
      </c>
      <c r="M15" s="110">
        <v>48.8484383583191</v>
      </c>
      <c r="N15" s="55">
        <v>134651.54999999999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528</v>
      </c>
      <c r="F16" s="72" t="s">
        <v>427</v>
      </c>
      <c r="G16" s="55">
        <v>402710.95</v>
      </c>
      <c r="H16" s="55">
        <v>-18956.349999999999</v>
      </c>
      <c r="I16" s="55">
        <v>383754.6</v>
      </c>
      <c r="J16" s="55">
        <v>180807.76</v>
      </c>
      <c r="K16" s="55">
        <v>180807.76</v>
      </c>
      <c r="L16" s="55">
        <v>180722.76</v>
      </c>
      <c r="M16" s="110">
        <v>47.093314321183399</v>
      </c>
      <c r="N16" s="55">
        <v>178942.1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30912809.969999999</v>
      </c>
      <c r="K17" s="74">
        <v>30912809.969999999</v>
      </c>
      <c r="L17" s="74">
        <v>23507362.370000001</v>
      </c>
      <c r="M17" s="111">
        <v>72.712004037943103</v>
      </c>
      <c r="N17" s="74">
        <v>1615482.26</v>
      </c>
    </row>
    <row r="18" spans="1:14" ht="13.8" x14ac:dyDescent="0.2">
      <c r="A18" s="37" t="s">
        <v>68</v>
      </c>
      <c r="B18" s="72" t="s">
        <v>68</v>
      </c>
      <c r="C18" s="37" t="s">
        <v>434</v>
      </c>
      <c r="D18" s="72" t="s">
        <v>529</v>
      </c>
      <c r="E18" s="37" t="s">
        <v>530</v>
      </c>
      <c r="F18" s="72" t="s">
        <v>531</v>
      </c>
      <c r="G18" s="55">
        <v>10158914.92</v>
      </c>
      <c r="H18" s="55">
        <v>-2099969.04</v>
      </c>
      <c r="I18" s="55">
        <v>8058945.8799999999</v>
      </c>
      <c r="J18" s="55">
        <v>4571914.8899999997</v>
      </c>
      <c r="K18" s="55">
        <v>4571914.8899999997</v>
      </c>
      <c r="L18" s="55">
        <v>3845790.42</v>
      </c>
      <c r="M18" s="110">
        <v>47.720762457831498</v>
      </c>
      <c r="N18" s="55">
        <v>3748195.82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532</v>
      </c>
      <c r="F19" s="72" t="s">
        <v>533</v>
      </c>
      <c r="G19" s="55">
        <v>8474398.3399999999</v>
      </c>
      <c r="H19" s="55">
        <v>11790237.060000001</v>
      </c>
      <c r="I19" s="55">
        <v>20264635.399999999</v>
      </c>
      <c r="J19" s="55">
        <v>16269600.09</v>
      </c>
      <c r="K19" s="55">
        <v>15301823.67</v>
      </c>
      <c r="L19" s="55">
        <v>10002522.369999999</v>
      </c>
      <c r="M19" s="110">
        <v>49.359498320902397</v>
      </c>
      <c r="N19" s="55">
        <v>9099935.5800000001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534</v>
      </c>
      <c r="F20" s="72" t="s">
        <v>535</v>
      </c>
      <c r="G20" s="55">
        <v>12868486.609999999</v>
      </c>
      <c r="H20" s="55">
        <v>1447209.92</v>
      </c>
      <c r="I20" s="55">
        <v>14315696.529999999</v>
      </c>
      <c r="J20" s="55">
        <v>10071684.49</v>
      </c>
      <c r="K20" s="55">
        <v>9970150.8200000003</v>
      </c>
      <c r="L20" s="55">
        <v>5298539.6900000004</v>
      </c>
      <c r="M20" s="110">
        <v>37.012098425643302</v>
      </c>
      <c r="N20" s="55">
        <v>4937460.92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536</v>
      </c>
      <c r="F21" s="72" t="s">
        <v>537</v>
      </c>
      <c r="G21" s="55">
        <v>1620836.75</v>
      </c>
      <c r="H21" s="55">
        <v>60000</v>
      </c>
      <c r="I21" s="55">
        <v>1680836.75</v>
      </c>
      <c r="J21" s="55">
        <v>847493.78</v>
      </c>
      <c r="K21" s="55">
        <v>757493.78</v>
      </c>
      <c r="L21" s="55">
        <v>651250.68999999994</v>
      </c>
      <c r="M21" s="110">
        <v>38.745624166059002</v>
      </c>
      <c r="N21" s="55">
        <v>636902.69999999995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538</v>
      </c>
      <c r="F22" s="72" t="s">
        <v>539</v>
      </c>
      <c r="G22" s="55">
        <v>408609.84</v>
      </c>
      <c r="H22" s="55">
        <v>0</v>
      </c>
      <c r="I22" s="55">
        <v>408609.84</v>
      </c>
      <c r="J22" s="55">
        <v>303420.18</v>
      </c>
      <c r="K22" s="55">
        <v>63420.18</v>
      </c>
      <c r="L22" s="55">
        <v>63420.18</v>
      </c>
      <c r="M22" s="110">
        <v>15.5209624907712</v>
      </c>
      <c r="N22" s="55">
        <v>62802.94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540</v>
      </c>
      <c r="F23" s="72" t="s">
        <v>541</v>
      </c>
      <c r="G23" s="55">
        <v>657182.69999999995</v>
      </c>
      <c r="H23" s="55">
        <v>-39752.370000000003</v>
      </c>
      <c r="I23" s="55">
        <v>617430.32999999996</v>
      </c>
      <c r="J23" s="55">
        <v>330972.76</v>
      </c>
      <c r="K23" s="55">
        <v>330972.76</v>
      </c>
      <c r="L23" s="55">
        <v>330972.76</v>
      </c>
      <c r="M23" s="110">
        <v>53.604875549278603</v>
      </c>
      <c r="N23" s="55">
        <v>325461.33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542</v>
      </c>
      <c r="F24" s="72" t="s">
        <v>543</v>
      </c>
      <c r="G24" s="55">
        <v>4802848.37</v>
      </c>
      <c r="H24" s="55">
        <v>-2246950.71</v>
      </c>
      <c r="I24" s="55">
        <v>2555897.66</v>
      </c>
      <c r="J24" s="55">
        <v>1189427.3400000001</v>
      </c>
      <c r="K24" s="55">
        <v>1189427.3400000001</v>
      </c>
      <c r="L24" s="55">
        <v>1149001.45</v>
      </c>
      <c r="M24" s="110">
        <v>44.954908327589301</v>
      </c>
      <c r="N24" s="55">
        <v>1124793.03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544</v>
      </c>
      <c r="F25" s="72" t="s">
        <v>545</v>
      </c>
      <c r="G25" s="55">
        <v>1473255.55</v>
      </c>
      <c r="H25" s="55">
        <v>-60104.44</v>
      </c>
      <c r="I25" s="55">
        <v>1413151.11</v>
      </c>
      <c r="J25" s="55">
        <v>1045751.04</v>
      </c>
      <c r="K25" s="55">
        <v>1028296.2</v>
      </c>
      <c r="L25" s="55">
        <v>845350.27</v>
      </c>
      <c r="M25" s="110">
        <v>59.820231822200498</v>
      </c>
      <c r="N25" s="55">
        <v>697531.14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546</v>
      </c>
      <c r="F26" s="72" t="s">
        <v>547</v>
      </c>
      <c r="G26" s="55">
        <v>8763590.6500000004</v>
      </c>
      <c r="H26" s="55">
        <v>859727.4</v>
      </c>
      <c r="I26" s="55">
        <v>9623318.0500000007</v>
      </c>
      <c r="J26" s="55">
        <v>5737331.3300000001</v>
      </c>
      <c r="K26" s="55">
        <v>5387418.6500000004</v>
      </c>
      <c r="L26" s="55">
        <v>4215995.38</v>
      </c>
      <c r="M26" s="110">
        <v>43.810205150602897</v>
      </c>
      <c r="N26" s="55">
        <v>4136252.58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548</v>
      </c>
      <c r="F27" s="72" t="s">
        <v>549</v>
      </c>
      <c r="G27" s="55">
        <v>2033586.47</v>
      </c>
      <c r="H27" s="55">
        <v>1786697.13</v>
      </c>
      <c r="I27" s="55">
        <v>3820283.6</v>
      </c>
      <c r="J27" s="55">
        <v>1600637.05</v>
      </c>
      <c r="K27" s="55">
        <v>1567253.05</v>
      </c>
      <c r="L27" s="55">
        <v>1344703.42</v>
      </c>
      <c r="M27" s="110">
        <v>35.199047002688502</v>
      </c>
      <c r="N27" s="55">
        <v>1084997.77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550</v>
      </c>
      <c r="F28" s="72" t="s">
        <v>551</v>
      </c>
      <c r="G28" s="55">
        <v>33573776.100000001</v>
      </c>
      <c r="H28" s="55">
        <v>139650</v>
      </c>
      <c r="I28" s="55">
        <v>33713426.100000001</v>
      </c>
      <c r="J28" s="55">
        <v>33317306.739999998</v>
      </c>
      <c r="K28" s="55">
        <v>32958626.079999998</v>
      </c>
      <c r="L28" s="55">
        <v>16523911.4</v>
      </c>
      <c r="M28" s="110">
        <v>49.0128512925004</v>
      </c>
      <c r="N28" s="55">
        <v>16463129.800000001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552</v>
      </c>
      <c r="F29" s="72" t="s">
        <v>553</v>
      </c>
      <c r="G29" s="55">
        <v>21882134.030000001</v>
      </c>
      <c r="H29" s="55">
        <v>4777500</v>
      </c>
      <c r="I29" s="55">
        <v>26659634.030000001</v>
      </c>
      <c r="J29" s="55">
        <v>16218413.77</v>
      </c>
      <c r="K29" s="55">
        <v>16218413.77</v>
      </c>
      <c r="L29" s="55">
        <v>16212778.02</v>
      </c>
      <c r="M29" s="110">
        <v>60.813955667042599</v>
      </c>
      <c r="N29" s="55">
        <v>11204823.630000001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554</v>
      </c>
      <c r="F30" s="72" t="s">
        <v>555</v>
      </c>
      <c r="G30" s="55">
        <v>8614813.4600000009</v>
      </c>
      <c r="H30" s="55">
        <v>0</v>
      </c>
      <c r="I30" s="55">
        <v>8614813.4600000009</v>
      </c>
      <c r="J30" s="55">
        <v>2861238.12</v>
      </c>
      <c r="K30" s="55">
        <v>2267928.2400000002</v>
      </c>
      <c r="L30" s="55">
        <v>1215030.81</v>
      </c>
      <c r="M30" s="110">
        <v>14.1039712077527</v>
      </c>
      <c r="N30" s="55">
        <v>1190760.76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556</v>
      </c>
      <c r="F31" s="72" t="s">
        <v>557</v>
      </c>
      <c r="G31" s="55">
        <v>881000</v>
      </c>
      <c r="H31" s="55">
        <v>12300</v>
      </c>
      <c r="I31" s="55">
        <v>893300</v>
      </c>
      <c r="J31" s="55">
        <v>635817.67000000004</v>
      </c>
      <c r="K31" s="55">
        <v>64817.67</v>
      </c>
      <c r="L31" s="55">
        <v>23404.44</v>
      </c>
      <c r="M31" s="110">
        <v>2.6199977611104899</v>
      </c>
      <c r="N31" s="55">
        <v>2697.84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558</v>
      </c>
      <c r="F32" s="72" t="s">
        <v>559</v>
      </c>
      <c r="G32" s="55">
        <v>23000260.140000001</v>
      </c>
      <c r="H32" s="55">
        <v>-251658.85</v>
      </c>
      <c r="I32" s="55">
        <v>22748601.289999999</v>
      </c>
      <c r="J32" s="55">
        <v>2712596.21</v>
      </c>
      <c r="K32" s="55">
        <v>412596.21</v>
      </c>
      <c r="L32" s="55">
        <v>212596.21</v>
      </c>
      <c r="M32" s="110">
        <v>0.93454629271406997</v>
      </c>
      <c r="N32" s="55">
        <v>209578.14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560</v>
      </c>
      <c r="F33" s="72" t="s">
        <v>561</v>
      </c>
      <c r="G33" s="55">
        <v>1839056.44</v>
      </c>
      <c r="H33" s="55">
        <v>0</v>
      </c>
      <c r="I33" s="55">
        <v>1839056.44</v>
      </c>
      <c r="J33" s="55">
        <v>910611.28</v>
      </c>
      <c r="K33" s="55">
        <v>910611.28</v>
      </c>
      <c r="L33" s="55">
        <v>910611.28</v>
      </c>
      <c r="M33" s="110">
        <v>49.515135054800197</v>
      </c>
      <c r="N33" s="55">
        <v>886006.21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562</v>
      </c>
      <c r="F34" s="72" t="s">
        <v>563</v>
      </c>
      <c r="G34" s="55">
        <v>2147875.37</v>
      </c>
      <c r="H34" s="55">
        <v>-1154.0999999999999</v>
      </c>
      <c r="I34" s="55">
        <v>2146721.27</v>
      </c>
      <c r="J34" s="55">
        <v>1092437.92</v>
      </c>
      <c r="K34" s="55">
        <v>1092437.92</v>
      </c>
      <c r="L34" s="55">
        <v>1092437.92</v>
      </c>
      <c r="M34" s="110">
        <v>50.888670796092697</v>
      </c>
      <c r="N34" s="55">
        <v>1059138.6100000001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564</v>
      </c>
      <c r="F35" s="72" t="s">
        <v>565</v>
      </c>
      <c r="G35" s="55">
        <v>2935220.84</v>
      </c>
      <c r="H35" s="55">
        <v>0</v>
      </c>
      <c r="I35" s="55">
        <v>2935220.84</v>
      </c>
      <c r="J35" s="55">
        <v>1491237.28</v>
      </c>
      <c r="K35" s="55">
        <v>1491237.28</v>
      </c>
      <c r="L35" s="55">
        <v>1490550.96</v>
      </c>
      <c r="M35" s="110">
        <v>50.781560954030297</v>
      </c>
      <c r="N35" s="55">
        <v>1457502.77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566</v>
      </c>
      <c r="F36" s="72" t="s">
        <v>567</v>
      </c>
      <c r="G36" s="55">
        <v>2114564.15</v>
      </c>
      <c r="H36" s="55">
        <v>42074.09</v>
      </c>
      <c r="I36" s="55">
        <v>2156638.2400000002</v>
      </c>
      <c r="J36" s="55">
        <v>1355439.59</v>
      </c>
      <c r="K36" s="55">
        <v>1355439.59</v>
      </c>
      <c r="L36" s="55">
        <v>1089922.6000000001</v>
      </c>
      <c r="M36" s="110">
        <v>50.538035530706402</v>
      </c>
      <c r="N36" s="55">
        <v>1060990.01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568</v>
      </c>
      <c r="F37" s="72" t="s">
        <v>569</v>
      </c>
      <c r="G37" s="55">
        <v>19135118.07</v>
      </c>
      <c r="H37" s="55">
        <v>32475794.780000001</v>
      </c>
      <c r="I37" s="55">
        <v>51610912.850000001</v>
      </c>
      <c r="J37" s="55">
        <v>43045184.75</v>
      </c>
      <c r="K37" s="55">
        <v>39893723.780000001</v>
      </c>
      <c r="L37" s="55">
        <v>19906471.300000001</v>
      </c>
      <c r="M37" s="110">
        <v>38.570275549776497</v>
      </c>
      <c r="N37" s="55">
        <v>19906402.68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570</v>
      </c>
      <c r="F38" s="72" t="s">
        <v>571</v>
      </c>
      <c r="G38" s="55">
        <v>50800000</v>
      </c>
      <c r="H38" s="55">
        <v>2600000</v>
      </c>
      <c r="I38" s="55">
        <v>53400000</v>
      </c>
      <c r="J38" s="55">
        <v>51200000</v>
      </c>
      <c r="K38" s="55">
        <v>51200000</v>
      </c>
      <c r="L38" s="55">
        <v>51200000</v>
      </c>
      <c r="M38" s="110">
        <v>95.880149812734103</v>
      </c>
      <c r="N38" s="55">
        <v>50800000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572</v>
      </c>
      <c r="F39" s="72" t="s">
        <v>573</v>
      </c>
      <c r="G39" s="55">
        <v>670921.68999999994</v>
      </c>
      <c r="H39" s="55">
        <v>0</v>
      </c>
      <c r="I39" s="55">
        <v>670921.68999999994</v>
      </c>
      <c r="J39" s="55">
        <v>303130.39</v>
      </c>
      <c r="K39" s="55">
        <v>298902.39</v>
      </c>
      <c r="L39" s="55">
        <v>259364.8</v>
      </c>
      <c r="M39" s="110">
        <v>38.657984063684097</v>
      </c>
      <c r="N39" s="55">
        <v>254037.54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574</v>
      </c>
      <c r="F40" s="72" t="s">
        <v>575</v>
      </c>
      <c r="G40" s="55">
        <v>1117992.32</v>
      </c>
      <c r="H40" s="55">
        <v>-17382.2</v>
      </c>
      <c r="I40" s="55">
        <v>1100610.1200000001</v>
      </c>
      <c r="J40" s="55">
        <v>547335.94999999995</v>
      </c>
      <c r="K40" s="55">
        <v>547335.94999999995</v>
      </c>
      <c r="L40" s="55">
        <v>429173.95</v>
      </c>
      <c r="M40" s="110">
        <v>38.994185334221697</v>
      </c>
      <c r="N40" s="55">
        <v>420263.91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51274218.670000002</v>
      </c>
      <c r="I41" s="74">
        <v>271248661.48000002</v>
      </c>
      <c r="J41" s="74">
        <v>197658982.62</v>
      </c>
      <c r="K41" s="74">
        <v>188880241.5</v>
      </c>
      <c r="L41" s="74">
        <v>138313800.31999999</v>
      </c>
      <c r="M41" s="111">
        <v>50.991514415343303</v>
      </c>
      <c r="N41" s="74">
        <v>130769665.70999999</v>
      </c>
    </row>
    <row r="42" spans="1:14" ht="13.8" x14ac:dyDescent="0.2">
      <c r="A42" s="37" t="s">
        <v>68</v>
      </c>
      <c r="B42" s="72" t="s">
        <v>68</v>
      </c>
      <c r="C42" s="37" t="s">
        <v>436</v>
      </c>
      <c r="D42" s="72" t="s">
        <v>576</v>
      </c>
      <c r="E42" s="37" t="s">
        <v>577</v>
      </c>
      <c r="F42" s="72" t="s">
        <v>578</v>
      </c>
      <c r="G42" s="55">
        <v>885500.91</v>
      </c>
      <c r="H42" s="55">
        <v>0</v>
      </c>
      <c r="I42" s="55">
        <v>885500.91</v>
      </c>
      <c r="J42" s="55">
        <v>424716.17</v>
      </c>
      <c r="K42" s="55">
        <v>348425.96</v>
      </c>
      <c r="L42" s="55">
        <v>195646.17</v>
      </c>
      <c r="M42" s="110">
        <v>22.094406430367201</v>
      </c>
      <c r="N42" s="55">
        <v>190772.78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579</v>
      </c>
      <c r="F43" s="72" t="s">
        <v>580</v>
      </c>
      <c r="G43" s="55">
        <v>2021947.25</v>
      </c>
      <c r="H43" s="55">
        <v>0</v>
      </c>
      <c r="I43" s="55">
        <v>2021947.25</v>
      </c>
      <c r="J43" s="55">
        <v>1433121.77</v>
      </c>
      <c r="K43" s="55">
        <v>565128.77</v>
      </c>
      <c r="L43" s="55">
        <v>564836.87</v>
      </c>
      <c r="M43" s="110">
        <v>27.935292080443698</v>
      </c>
      <c r="N43" s="55">
        <v>558140.35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1857837.94</v>
      </c>
      <c r="K44" s="74">
        <v>913554.73</v>
      </c>
      <c r="L44" s="74">
        <v>760483.04</v>
      </c>
      <c r="M44" s="111">
        <v>26.156374874109499</v>
      </c>
      <c r="N44" s="74">
        <v>748913.13</v>
      </c>
    </row>
    <row r="45" spans="1:14" ht="13.8" x14ac:dyDescent="0.2">
      <c r="A45" s="37" t="s">
        <v>68</v>
      </c>
      <c r="B45" s="72" t="s">
        <v>68</v>
      </c>
      <c r="C45" s="37" t="s">
        <v>438</v>
      </c>
      <c r="D45" s="72" t="s">
        <v>581</v>
      </c>
      <c r="E45" s="37" t="s">
        <v>582</v>
      </c>
      <c r="F45" s="72" t="s">
        <v>583</v>
      </c>
      <c r="G45" s="55">
        <v>93749978.299999997</v>
      </c>
      <c r="H45" s="55">
        <v>1681514.65</v>
      </c>
      <c r="I45" s="55">
        <v>95431492.950000003</v>
      </c>
      <c r="J45" s="55">
        <v>62219131.140000001</v>
      </c>
      <c r="K45" s="55">
        <v>62039424.420000002</v>
      </c>
      <c r="L45" s="55">
        <v>48134281.5</v>
      </c>
      <c r="M45" s="110">
        <v>50.4385711802909</v>
      </c>
      <c r="N45" s="55">
        <v>42002315.350000001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584</v>
      </c>
      <c r="F46" s="72" t="s">
        <v>585</v>
      </c>
      <c r="G46" s="55">
        <v>2043330.2</v>
      </c>
      <c r="H46" s="55">
        <v>0</v>
      </c>
      <c r="I46" s="55">
        <v>2043330.2</v>
      </c>
      <c r="J46" s="55">
        <v>1181156.31</v>
      </c>
      <c r="K46" s="55">
        <v>1181156.31</v>
      </c>
      <c r="L46" s="55">
        <v>1181156.31</v>
      </c>
      <c r="M46" s="110">
        <v>57.805454546700297</v>
      </c>
      <c r="N46" s="55">
        <v>1176033.1200000001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1681514.65</v>
      </c>
      <c r="I47" s="74">
        <v>97474823.150000006</v>
      </c>
      <c r="J47" s="74">
        <v>63400287.450000003</v>
      </c>
      <c r="K47" s="74">
        <v>63220580.729999997</v>
      </c>
      <c r="L47" s="74">
        <v>49315437.810000002</v>
      </c>
      <c r="M47" s="111">
        <v>50.593000547547</v>
      </c>
      <c r="N47" s="74">
        <v>43178348.469999999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52586699.82</v>
      </c>
      <c r="I48" s="98">
        <v>403960343.43000001</v>
      </c>
      <c r="J48" s="98">
        <v>293829917.98000002</v>
      </c>
      <c r="K48" s="98">
        <v>283927186.93000001</v>
      </c>
      <c r="L48" s="98">
        <v>211897083.53999999</v>
      </c>
      <c r="M48" s="112">
        <v>52.454922119531901</v>
      </c>
      <c r="N48" s="98">
        <v>176312409.56999999</v>
      </c>
    </row>
    <row r="49" spans="1:14" ht="13.8" x14ac:dyDescent="0.2">
      <c r="A49" s="37" t="s">
        <v>15</v>
      </c>
      <c r="B49" s="72" t="s">
        <v>586</v>
      </c>
      <c r="C49" s="37" t="s">
        <v>587</v>
      </c>
      <c r="D49" s="72" t="s">
        <v>588</v>
      </c>
      <c r="E49" s="37" t="s">
        <v>589</v>
      </c>
      <c r="F49" s="72" t="s">
        <v>590</v>
      </c>
      <c r="G49" s="55">
        <v>33732138.409999996</v>
      </c>
      <c r="H49" s="55">
        <v>9768399.3699999992</v>
      </c>
      <c r="I49" s="55">
        <v>43500537.780000001</v>
      </c>
      <c r="J49" s="55">
        <v>19453077.890000001</v>
      </c>
      <c r="K49" s="55">
        <v>9843781.4299999997</v>
      </c>
      <c r="L49" s="55">
        <v>4832521.87</v>
      </c>
      <c r="M49" s="110">
        <v>11.109108338936</v>
      </c>
      <c r="N49" s="55">
        <v>4351275.55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591</v>
      </c>
      <c r="F50" s="72" t="s">
        <v>592</v>
      </c>
      <c r="G50" s="55">
        <v>455841324.50999999</v>
      </c>
      <c r="H50" s="55">
        <v>19125389.649999999</v>
      </c>
      <c r="I50" s="55">
        <v>474966714.16000003</v>
      </c>
      <c r="J50" s="55">
        <v>359257940.99000001</v>
      </c>
      <c r="K50" s="55">
        <v>343061074.94</v>
      </c>
      <c r="L50" s="55">
        <v>250090303.78999999</v>
      </c>
      <c r="M50" s="110">
        <v>52.654280044086001</v>
      </c>
      <c r="N50" s="55">
        <v>244145218.53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593</v>
      </c>
      <c r="F51" s="72" t="s">
        <v>594</v>
      </c>
      <c r="G51" s="55">
        <v>5854213.9400000004</v>
      </c>
      <c r="H51" s="55">
        <v>1004696.13</v>
      </c>
      <c r="I51" s="55">
        <v>6858910.0700000003</v>
      </c>
      <c r="J51" s="55">
        <v>3753868</v>
      </c>
      <c r="K51" s="55">
        <v>2133868</v>
      </c>
      <c r="L51" s="55">
        <v>1199508.67</v>
      </c>
      <c r="M51" s="110">
        <v>17.488327704521101</v>
      </c>
      <c r="N51" s="55">
        <v>1107975.17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595</v>
      </c>
      <c r="F52" s="72" t="s">
        <v>596</v>
      </c>
      <c r="G52" s="55">
        <v>1163188.76</v>
      </c>
      <c r="H52" s="55">
        <v>287543.59999999998</v>
      </c>
      <c r="I52" s="55">
        <v>1450732.36</v>
      </c>
      <c r="J52" s="55">
        <v>606664.04</v>
      </c>
      <c r="K52" s="55">
        <v>595511.28</v>
      </c>
      <c r="L52" s="55">
        <v>233208.66</v>
      </c>
      <c r="M52" s="110">
        <v>16.075236648061001</v>
      </c>
      <c r="N52" s="55">
        <v>152637.54999999999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597</v>
      </c>
      <c r="F53" s="72" t="s">
        <v>598</v>
      </c>
      <c r="G53" s="55">
        <v>1109697.23</v>
      </c>
      <c r="H53" s="55">
        <v>786882.2</v>
      </c>
      <c r="I53" s="55">
        <v>1896579.43</v>
      </c>
      <c r="J53" s="55">
        <v>1170868.44</v>
      </c>
      <c r="K53" s="55">
        <v>1170868.44</v>
      </c>
      <c r="L53" s="55">
        <v>137900.66</v>
      </c>
      <c r="M53" s="110">
        <v>7.2710194900721898</v>
      </c>
      <c r="N53" s="55">
        <v>132528.32000000001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599</v>
      </c>
      <c r="F54" s="72" t="s">
        <v>600</v>
      </c>
      <c r="G54" s="55">
        <v>7889970.1399999997</v>
      </c>
      <c r="H54" s="55">
        <v>441616.32</v>
      </c>
      <c r="I54" s="55">
        <v>8331586.46</v>
      </c>
      <c r="J54" s="55">
        <v>5224591.25</v>
      </c>
      <c r="K54" s="55">
        <v>5049143.93</v>
      </c>
      <c r="L54" s="55">
        <v>3722129.31</v>
      </c>
      <c r="M54" s="110">
        <v>44.674916690476302</v>
      </c>
      <c r="N54" s="55">
        <v>3654413.87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31414527.27</v>
      </c>
      <c r="I55" s="74">
        <v>537005060.25999999</v>
      </c>
      <c r="J55" s="74">
        <v>389467010.61000001</v>
      </c>
      <c r="K55" s="74">
        <v>361854248.01999998</v>
      </c>
      <c r="L55" s="74">
        <v>260215572.96000001</v>
      </c>
      <c r="M55" s="111">
        <v>48.456819537978298</v>
      </c>
      <c r="N55" s="74">
        <v>253544048.99000001</v>
      </c>
    </row>
    <row r="56" spans="1:14" ht="13.8" x14ac:dyDescent="0.2">
      <c r="A56" s="37" t="s">
        <v>68</v>
      </c>
      <c r="B56" s="72" t="s">
        <v>68</v>
      </c>
      <c r="C56" s="37" t="s">
        <v>601</v>
      </c>
      <c r="D56" s="72" t="s">
        <v>602</v>
      </c>
      <c r="E56" s="37" t="s">
        <v>603</v>
      </c>
      <c r="F56" s="72" t="s">
        <v>604</v>
      </c>
      <c r="G56" s="55">
        <v>158350887.43000001</v>
      </c>
      <c r="H56" s="55">
        <v>20190423.530000001</v>
      </c>
      <c r="I56" s="55">
        <v>178541310.96000001</v>
      </c>
      <c r="J56" s="55">
        <v>104665286.62</v>
      </c>
      <c r="K56" s="55">
        <v>65734400.479999997</v>
      </c>
      <c r="L56" s="55">
        <v>44978064.950000003</v>
      </c>
      <c r="M56" s="110">
        <v>25.191965214188901</v>
      </c>
      <c r="N56" s="55">
        <v>44243329.229999997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605</v>
      </c>
      <c r="F57" s="72" t="s">
        <v>431</v>
      </c>
      <c r="G57" s="55">
        <v>598534</v>
      </c>
      <c r="H57" s="55">
        <v>-37767.67</v>
      </c>
      <c r="I57" s="55">
        <v>560766.32999999996</v>
      </c>
      <c r="J57" s="55">
        <v>322044.09999999998</v>
      </c>
      <c r="K57" s="55">
        <v>319044.09999999998</v>
      </c>
      <c r="L57" s="55">
        <v>267634.40999999997</v>
      </c>
      <c r="M57" s="110">
        <v>47.726547704816703</v>
      </c>
      <c r="N57" s="55">
        <v>262831.73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606</v>
      </c>
      <c r="F58" s="72" t="s">
        <v>607</v>
      </c>
      <c r="G58" s="55">
        <v>8602984.8499999996</v>
      </c>
      <c r="H58" s="55">
        <v>-111356.87</v>
      </c>
      <c r="I58" s="55">
        <v>8491627.9800000004</v>
      </c>
      <c r="J58" s="55">
        <v>5016857.95</v>
      </c>
      <c r="K58" s="55">
        <v>4812722.53</v>
      </c>
      <c r="L58" s="55">
        <v>2928347.77</v>
      </c>
      <c r="M58" s="110">
        <v>34.485116127284698</v>
      </c>
      <c r="N58" s="55">
        <v>2857787.88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608</v>
      </c>
      <c r="F59" s="72" t="s">
        <v>609</v>
      </c>
      <c r="G59" s="55">
        <v>9207948.6999999993</v>
      </c>
      <c r="H59" s="55">
        <v>-86840.49</v>
      </c>
      <c r="I59" s="55">
        <v>9121108.2100000009</v>
      </c>
      <c r="J59" s="55">
        <v>4863684.71</v>
      </c>
      <c r="K59" s="55">
        <v>3699977.48</v>
      </c>
      <c r="L59" s="55">
        <v>2923052.04</v>
      </c>
      <c r="M59" s="110">
        <v>32.047115029238299</v>
      </c>
      <c r="N59" s="55">
        <v>2923052.04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610</v>
      </c>
      <c r="F60" s="72" t="s">
        <v>611</v>
      </c>
      <c r="G60" s="55">
        <v>1758175.87</v>
      </c>
      <c r="H60" s="55">
        <v>1146600</v>
      </c>
      <c r="I60" s="55">
        <v>2904775.87</v>
      </c>
      <c r="J60" s="55">
        <v>2645122.06</v>
      </c>
      <c r="K60" s="55">
        <v>1482133.4</v>
      </c>
      <c r="L60" s="55">
        <v>651182.14</v>
      </c>
      <c r="M60" s="110">
        <v>22.417638025890099</v>
      </c>
      <c r="N60" s="55">
        <v>572080.4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21101058.5</v>
      </c>
      <c r="I61" s="74">
        <v>199619589.34999999</v>
      </c>
      <c r="J61" s="74">
        <v>117512995.44</v>
      </c>
      <c r="K61" s="74">
        <v>76048277.989999995</v>
      </c>
      <c r="L61" s="74">
        <v>51748281.310000002</v>
      </c>
      <c r="M61" s="111">
        <v>25.923448434345801</v>
      </c>
      <c r="N61" s="74">
        <v>50859081.280000001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52515585.770000003</v>
      </c>
      <c r="I62" s="98">
        <v>736624649.61000001</v>
      </c>
      <c r="J62" s="98">
        <v>506980006.05000001</v>
      </c>
      <c r="K62" s="98">
        <v>437902526.00999999</v>
      </c>
      <c r="L62" s="98">
        <v>311963854.26999998</v>
      </c>
      <c r="M62" s="112">
        <v>42.350450047411101</v>
      </c>
      <c r="N62" s="98">
        <v>304403130.26999998</v>
      </c>
    </row>
    <row r="63" spans="1:14" ht="13.8" x14ac:dyDescent="0.2">
      <c r="A63" s="37" t="s">
        <v>7</v>
      </c>
      <c r="B63" s="72" t="s">
        <v>612</v>
      </c>
      <c r="C63" s="37" t="s">
        <v>613</v>
      </c>
      <c r="D63" s="72" t="s">
        <v>443</v>
      </c>
      <c r="E63" s="37" t="s">
        <v>614</v>
      </c>
      <c r="F63" s="72" t="s">
        <v>615</v>
      </c>
      <c r="G63" s="55">
        <v>15721793.34</v>
      </c>
      <c r="H63" s="55">
        <v>-923660.72</v>
      </c>
      <c r="I63" s="55">
        <v>14798132.619999999</v>
      </c>
      <c r="J63" s="55">
        <v>9789331.9600000009</v>
      </c>
      <c r="K63" s="55">
        <v>9619269.8699999992</v>
      </c>
      <c r="L63" s="55">
        <v>7645738.4500000002</v>
      </c>
      <c r="M63" s="110">
        <v>51.666913970392599</v>
      </c>
      <c r="N63" s="55">
        <v>7480230.21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616</v>
      </c>
      <c r="F64" s="72" t="s">
        <v>617</v>
      </c>
      <c r="G64" s="55">
        <v>2585125202.7199998</v>
      </c>
      <c r="H64" s="55">
        <v>70384055.760000005</v>
      </c>
      <c r="I64" s="55">
        <v>2655509258.48</v>
      </c>
      <c r="J64" s="55">
        <v>1919808673</v>
      </c>
      <c r="K64" s="55">
        <v>1893856490.9400001</v>
      </c>
      <c r="L64" s="55">
        <v>1789298801.9400001</v>
      </c>
      <c r="M64" s="110">
        <v>67.380627509624503</v>
      </c>
      <c r="N64" s="55">
        <v>1759646889.51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618</v>
      </c>
      <c r="F65" s="72" t="s">
        <v>619</v>
      </c>
      <c r="G65" s="55">
        <v>11366180.109999999</v>
      </c>
      <c r="H65" s="55">
        <v>0</v>
      </c>
      <c r="I65" s="55">
        <v>11366180.109999999</v>
      </c>
      <c r="J65" s="55">
        <v>9981469.5500000007</v>
      </c>
      <c r="K65" s="55">
        <v>9481400.8900000006</v>
      </c>
      <c r="L65" s="55">
        <v>6724035.96</v>
      </c>
      <c r="M65" s="110">
        <v>59.158273887321002</v>
      </c>
      <c r="N65" s="55">
        <v>6680880.7199999997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620</v>
      </c>
      <c r="F66" s="72" t="s">
        <v>621</v>
      </c>
      <c r="G66" s="55">
        <v>67486561.290000007</v>
      </c>
      <c r="H66" s="55">
        <v>0</v>
      </c>
      <c r="I66" s="55">
        <v>67486561.290000007</v>
      </c>
      <c r="J66" s="55">
        <v>54002142.460000001</v>
      </c>
      <c r="K66" s="55">
        <v>54002142.460000001</v>
      </c>
      <c r="L66" s="55">
        <v>32898810.68</v>
      </c>
      <c r="M66" s="110">
        <v>48.748684258231499</v>
      </c>
      <c r="N66" s="55">
        <v>30839768.550000001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622</v>
      </c>
      <c r="F67" s="72" t="s">
        <v>623</v>
      </c>
      <c r="G67" s="55">
        <v>13378810.949999999</v>
      </c>
      <c r="H67" s="55">
        <v>55420.99</v>
      </c>
      <c r="I67" s="55">
        <v>13434231.939999999</v>
      </c>
      <c r="J67" s="55">
        <v>2818164.93</v>
      </c>
      <c r="K67" s="55">
        <v>2602935.59</v>
      </c>
      <c r="L67" s="55">
        <v>2199164.46</v>
      </c>
      <c r="M67" s="110">
        <v>16.369856273301799</v>
      </c>
      <c r="N67" s="55">
        <v>2147930.42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624</v>
      </c>
      <c r="F68" s="72" t="s">
        <v>625</v>
      </c>
      <c r="G68" s="55">
        <v>16110911.369999999</v>
      </c>
      <c r="H68" s="55">
        <v>0</v>
      </c>
      <c r="I68" s="55">
        <v>16110911.369999999</v>
      </c>
      <c r="J68" s="55">
        <v>14114950.34</v>
      </c>
      <c r="K68" s="55">
        <v>13803644.32</v>
      </c>
      <c r="L68" s="55">
        <v>7674321.6399999997</v>
      </c>
      <c r="M68" s="110">
        <v>47.634311081186198</v>
      </c>
      <c r="N68" s="55">
        <v>7143963.4199999999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626</v>
      </c>
      <c r="F69" s="72" t="s">
        <v>627</v>
      </c>
      <c r="G69" s="55">
        <v>51868433.350000001</v>
      </c>
      <c r="H69" s="55">
        <v>718080.41</v>
      </c>
      <c r="I69" s="55">
        <v>52586513.759999998</v>
      </c>
      <c r="J69" s="55">
        <v>28687400.050000001</v>
      </c>
      <c r="K69" s="55">
        <v>27960536.300000001</v>
      </c>
      <c r="L69" s="55">
        <v>19276364.18</v>
      </c>
      <c r="M69" s="110">
        <v>36.656478632478901</v>
      </c>
      <c r="N69" s="55">
        <v>18406544.91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628</v>
      </c>
      <c r="F70" s="72" t="s">
        <v>629</v>
      </c>
      <c r="G70" s="55">
        <v>1214697.05</v>
      </c>
      <c r="H70" s="55">
        <v>653647.84</v>
      </c>
      <c r="I70" s="55">
        <v>1868344.89</v>
      </c>
      <c r="J70" s="55">
        <v>691406.67</v>
      </c>
      <c r="K70" s="55">
        <v>341406.67</v>
      </c>
      <c r="L70" s="55">
        <v>304609.36</v>
      </c>
      <c r="M70" s="110">
        <v>16.303700758375498</v>
      </c>
      <c r="N70" s="55">
        <v>296091.45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70887544.280000001</v>
      </c>
      <c r="I71" s="74">
        <v>2833160134.46</v>
      </c>
      <c r="J71" s="74">
        <v>2039893538.96</v>
      </c>
      <c r="K71" s="74">
        <v>2011667827.04</v>
      </c>
      <c r="L71" s="74">
        <v>1866021846.6700001</v>
      </c>
      <c r="M71" s="111">
        <v>65.863620766556593</v>
      </c>
      <c r="N71" s="74">
        <v>1832642299.1900001</v>
      </c>
    </row>
    <row r="72" spans="1:14" ht="13.8" x14ac:dyDescent="0.2">
      <c r="A72" s="37" t="s">
        <v>68</v>
      </c>
      <c r="B72" s="72" t="s">
        <v>68</v>
      </c>
      <c r="C72" s="37" t="s">
        <v>630</v>
      </c>
      <c r="D72" s="72" t="s">
        <v>631</v>
      </c>
      <c r="E72" s="37" t="s">
        <v>632</v>
      </c>
      <c r="F72" s="72" t="s">
        <v>633</v>
      </c>
      <c r="G72" s="55">
        <v>99188819.170000002</v>
      </c>
      <c r="H72" s="55">
        <v>5408060.3200000003</v>
      </c>
      <c r="I72" s="55">
        <v>104596879.48999999</v>
      </c>
      <c r="J72" s="55">
        <v>64893797.920000002</v>
      </c>
      <c r="K72" s="55">
        <v>57805285.990000002</v>
      </c>
      <c r="L72" s="55">
        <v>41949869.939999998</v>
      </c>
      <c r="M72" s="110">
        <v>40.106234664496498</v>
      </c>
      <c r="N72" s="55">
        <v>41128620.07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634</v>
      </c>
      <c r="F73" s="72" t="s">
        <v>635</v>
      </c>
      <c r="G73" s="55">
        <v>4377196.74</v>
      </c>
      <c r="H73" s="55">
        <v>0</v>
      </c>
      <c r="I73" s="55">
        <v>4377196.74</v>
      </c>
      <c r="J73" s="55">
        <v>2014019.92</v>
      </c>
      <c r="K73" s="55">
        <v>2014019.92</v>
      </c>
      <c r="L73" s="55">
        <v>2012165.61</v>
      </c>
      <c r="M73" s="110">
        <v>45.969275075353401</v>
      </c>
      <c r="N73" s="55">
        <v>1980201.75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636</v>
      </c>
      <c r="F74" s="72" t="s">
        <v>637</v>
      </c>
      <c r="G74" s="55">
        <v>4336274.7699999996</v>
      </c>
      <c r="H74" s="55">
        <v>0</v>
      </c>
      <c r="I74" s="55">
        <v>4336274.7699999996</v>
      </c>
      <c r="J74" s="55">
        <v>2279196.89</v>
      </c>
      <c r="K74" s="55">
        <v>2279196.89</v>
      </c>
      <c r="L74" s="55">
        <v>2259026.91</v>
      </c>
      <c r="M74" s="110">
        <v>52.096027807758098</v>
      </c>
      <c r="N74" s="55">
        <v>2195845.14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638</v>
      </c>
      <c r="F75" s="72" t="s">
        <v>639</v>
      </c>
      <c r="G75" s="55">
        <v>480198977.73000002</v>
      </c>
      <c r="H75" s="55">
        <v>7639196.2000000002</v>
      </c>
      <c r="I75" s="55">
        <v>487838173.93000001</v>
      </c>
      <c r="J75" s="55">
        <v>351960393.10000002</v>
      </c>
      <c r="K75" s="55">
        <v>340673352.41000003</v>
      </c>
      <c r="L75" s="55">
        <v>307150657.69</v>
      </c>
      <c r="M75" s="110">
        <v>62.961587285310102</v>
      </c>
      <c r="N75" s="55">
        <v>292368714.86000001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640</v>
      </c>
      <c r="F76" s="72" t="s">
        <v>641</v>
      </c>
      <c r="G76" s="55">
        <v>525921433.73000002</v>
      </c>
      <c r="H76" s="55">
        <v>4533393.34</v>
      </c>
      <c r="I76" s="55">
        <v>530454827.06999999</v>
      </c>
      <c r="J76" s="55">
        <v>368017911.14999998</v>
      </c>
      <c r="K76" s="55">
        <v>368017911.14999998</v>
      </c>
      <c r="L76" s="55">
        <v>352536287.94</v>
      </c>
      <c r="M76" s="110">
        <v>66.459247790665998</v>
      </c>
      <c r="N76" s="55">
        <v>333375634.88999999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642</v>
      </c>
      <c r="F77" s="72" t="s">
        <v>643</v>
      </c>
      <c r="G77" s="55">
        <v>97636420.400000006</v>
      </c>
      <c r="H77" s="55">
        <v>0</v>
      </c>
      <c r="I77" s="55">
        <v>97636420.400000006</v>
      </c>
      <c r="J77" s="55">
        <v>58442389.969999999</v>
      </c>
      <c r="K77" s="55">
        <v>58442389.969999999</v>
      </c>
      <c r="L77" s="55">
        <v>56096415.25</v>
      </c>
      <c r="M77" s="110">
        <v>57.454395624278803</v>
      </c>
      <c r="N77" s="55">
        <v>53689205.020000003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644</v>
      </c>
      <c r="F78" s="72" t="s">
        <v>645</v>
      </c>
      <c r="G78" s="55">
        <v>34357722.659999996</v>
      </c>
      <c r="H78" s="55">
        <v>0</v>
      </c>
      <c r="I78" s="55">
        <v>34357722.659999996</v>
      </c>
      <c r="J78" s="55">
        <v>21635538.16</v>
      </c>
      <c r="K78" s="55">
        <v>21635538.16</v>
      </c>
      <c r="L78" s="55">
        <v>21619832.210000001</v>
      </c>
      <c r="M78" s="110">
        <v>62.925684638493998</v>
      </c>
      <c r="N78" s="55">
        <v>20803116.23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646</v>
      </c>
      <c r="F79" s="72" t="s">
        <v>647</v>
      </c>
      <c r="G79" s="55">
        <v>14552483.09</v>
      </c>
      <c r="H79" s="55">
        <v>861491.51</v>
      </c>
      <c r="I79" s="55">
        <v>15413974.6</v>
      </c>
      <c r="J79" s="55">
        <v>10343312.15</v>
      </c>
      <c r="K79" s="55">
        <v>9742612.1500000004</v>
      </c>
      <c r="L79" s="55">
        <v>9742612.1500000004</v>
      </c>
      <c r="M79" s="110">
        <v>63.206359182660101</v>
      </c>
      <c r="N79" s="55">
        <v>8368827.5899999999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648</v>
      </c>
      <c r="F80" s="72" t="s">
        <v>649</v>
      </c>
      <c r="G80" s="55">
        <v>18394397.890000001</v>
      </c>
      <c r="H80" s="55">
        <v>4024927.5</v>
      </c>
      <c r="I80" s="55">
        <v>22419325.390000001</v>
      </c>
      <c r="J80" s="55">
        <v>6521606.7999999998</v>
      </c>
      <c r="K80" s="55">
        <v>5769746.1799999997</v>
      </c>
      <c r="L80" s="55">
        <v>4982626.38</v>
      </c>
      <c r="M80" s="110">
        <v>22.224693621791399</v>
      </c>
      <c r="N80" s="55">
        <v>3003906.24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650</v>
      </c>
      <c r="F81" s="72" t="s">
        <v>651</v>
      </c>
      <c r="G81" s="55">
        <v>8962433.1999999993</v>
      </c>
      <c r="H81" s="55">
        <v>3579136.47</v>
      </c>
      <c r="I81" s="55">
        <v>12541569.67</v>
      </c>
      <c r="J81" s="55">
        <v>4883034.08</v>
      </c>
      <c r="K81" s="55">
        <v>4883034.08</v>
      </c>
      <c r="L81" s="55">
        <v>4883034.08</v>
      </c>
      <c r="M81" s="110">
        <v>38.934792123193603</v>
      </c>
      <c r="N81" s="55">
        <v>4418014.92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652</v>
      </c>
      <c r="F82" s="72" t="s">
        <v>653</v>
      </c>
      <c r="G82" s="55">
        <v>221507852.59999999</v>
      </c>
      <c r="H82" s="55">
        <v>1148190</v>
      </c>
      <c r="I82" s="55">
        <v>222656042.59999999</v>
      </c>
      <c r="J82" s="55">
        <v>215377405.19999999</v>
      </c>
      <c r="K82" s="55">
        <v>215105905.19999999</v>
      </c>
      <c r="L82" s="55">
        <v>140207076.41999999</v>
      </c>
      <c r="M82" s="110">
        <v>62.970254381050403</v>
      </c>
      <c r="N82" s="55">
        <v>129534493.65000001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654</v>
      </c>
      <c r="F83" s="72" t="s">
        <v>655</v>
      </c>
      <c r="G83" s="55">
        <v>753552.53</v>
      </c>
      <c r="H83" s="55">
        <v>-14366.9</v>
      </c>
      <c r="I83" s="55">
        <v>739185.63</v>
      </c>
      <c r="J83" s="55">
        <v>429724.02</v>
      </c>
      <c r="K83" s="55">
        <v>429724.02</v>
      </c>
      <c r="L83" s="55">
        <v>429326.28</v>
      </c>
      <c r="M83" s="110">
        <v>58.0809829866417</v>
      </c>
      <c r="N83" s="55">
        <v>429326.28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656</v>
      </c>
      <c r="F84" s="72" t="s">
        <v>657</v>
      </c>
      <c r="G84" s="55">
        <v>4181144.37</v>
      </c>
      <c r="H84" s="55">
        <v>0</v>
      </c>
      <c r="I84" s="55">
        <v>4181144.37</v>
      </c>
      <c r="J84" s="55">
        <v>2617097.5</v>
      </c>
      <c r="K84" s="55">
        <v>2568680.02</v>
      </c>
      <c r="L84" s="55">
        <v>2477491.7799999998</v>
      </c>
      <c r="M84" s="110">
        <v>59.253916171280203</v>
      </c>
      <c r="N84" s="55">
        <v>2471994.46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658</v>
      </c>
      <c r="F85" s="72" t="s">
        <v>659</v>
      </c>
      <c r="G85" s="55">
        <v>8896323.3900000006</v>
      </c>
      <c r="H85" s="55">
        <v>500000</v>
      </c>
      <c r="I85" s="55">
        <v>9396323.3900000006</v>
      </c>
      <c r="J85" s="55">
        <v>8319419.3600000003</v>
      </c>
      <c r="K85" s="55">
        <v>7532646.79</v>
      </c>
      <c r="L85" s="55">
        <v>3675264.61</v>
      </c>
      <c r="M85" s="110">
        <v>39.113858234289701</v>
      </c>
      <c r="N85" s="55">
        <v>3667445.74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27680028.440000001</v>
      </c>
      <c r="I86" s="74">
        <v>1550945060.71</v>
      </c>
      <c r="J86" s="74">
        <v>1117734846.22</v>
      </c>
      <c r="K86" s="74">
        <v>1096900042.9300001</v>
      </c>
      <c r="L86" s="74">
        <v>950021687.25</v>
      </c>
      <c r="M86" s="111">
        <v>61.2543739502348</v>
      </c>
      <c r="N86" s="74">
        <v>897435346.84000003</v>
      </c>
    </row>
    <row r="87" spans="1:14" ht="13.8" x14ac:dyDescent="0.2">
      <c r="A87" s="37" t="s">
        <v>68</v>
      </c>
      <c r="B87" s="72" t="s">
        <v>68</v>
      </c>
      <c r="C87" s="37" t="s">
        <v>660</v>
      </c>
      <c r="D87" s="72" t="s">
        <v>661</v>
      </c>
      <c r="E87" s="37" t="s">
        <v>662</v>
      </c>
      <c r="F87" s="72" t="s">
        <v>663</v>
      </c>
      <c r="G87" s="55">
        <v>40454436.299999997</v>
      </c>
      <c r="H87" s="55">
        <v>91060188.579999998</v>
      </c>
      <c r="I87" s="55">
        <v>131514624.88</v>
      </c>
      <c r="J87" s="55">
        <v>40842470.579999998</v>
      </c>
      <c r="K87" s="55">
        <v>40434898.469999999</v>
      </c>
      <c r="L87" s="55">
        <v>11182359</v>
      </c>
      <c r="M87" s="110">
        <v>8.5027494168069104</v>
      </c>
      <c r="N87" s="55">
        <v>8850276.7899999991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664</v>
      </c>
      <c r="F88" s="72" t="s">
        <v>665</v>
      </c>
      <c r="G88" s="55">
        <v>3995909.81</v>
      </c>
      <c r="H88" s="55">
        <v>5987769.6200000001</v>
      </c>
      <c r="I88" s="55">
        <v>9983679.4299999997</v>
      </c>
      <c r="J88" s="55">
        <v>7666169.3399999999</v>
      </c>
      <c r="K88" s="55">
        <v>1766169.34</v>
      </c>
      <c r="L88" s="55">
        <v>1417835.82</v>
      </c>
      <c r="M88" s="110">
        <v>14.2015359161026</v>
      </c>
      <c r="N88" s="55">
        <v>1322274.83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97047958.200000003</v>
      </c>
      <c r="I89" s="74">
        <v>141498304.31</v>
      </c>
      <c r="J89" s="74">
        <v>48508639.920000002</v>
      </c>
      <c r="K89" s="74">
        <v>42201067.810000002</v>
      </c>
      <c r="L89" s="74">
        <v>12600194.82</v>
      </c>
      <c r="M89" s="111">
        <v>8.9048380342389102</v>
      </c>
      <c r="N89" s="74">
        <v>10172551.619999999</v>
      </c>
    </row>
    <row r="90" spans="1:14" ht="13.8" x14ac:dyDescent="0.2">
      <c r="A90" s="37" t="s">
        <v>68</v>
      </c>
      <c r="B90" s="72" t="s">
        <v>68</v>
      </c>
      <c r="C90" s="37" t="s">
        <v>666</v>
      </c>
      <c r="D90" s="72" t="s">
        <v>667</v>
      </c>
      <c r="E90" s="37" t="s">
        <v>668</v>
      </c>
      <c r="F90" s="72" t="s">
        <v>669</v>
      </c>
      <c r="G90" s="55">
        <v>13987526.880000001</v>
      </c>
      <c r="H90" s="55">
        <v>5188637.01</v>
      </c>
      <c r="I90" s="55">
        <v>19176163.890000001</v>
      </c>
      <c r="J90" s="55">
        <v>12650852.449999999</v>
      </c>
      <c r="K90" s="55">
        <v>12650852.449999999</v>
      </c>
      <c r="L90" s="55">
        <v>10639243.43</v>
      </c>
      <c r="M90" s="110">
        <v>55.481604616177499</v>
      </c>
      <c r="N90" s="55">
        <v>8126815.2599999998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670</v>
      </c>
      <c r="F91" s="72" t="s">
        <v>671</v>
      </c>
      <c r="G91" s="55">
        <v>6467498.2300000004</v>
      </c>
      <c r="H91" s="55">
        <v>-287778.67</v>
      </c>
      <c r="I91" s="55">
        <v>6179719.5599999996</v>
      </c>
      <c r="J91" s="55">
        <v>3483470.66</v>
      </c>
      <c r="K91" s="55">
        <v>3182042.57</v>
      </c>
      <c r="L91" s="55">
        <v>2019586.62</v>
      </c>
      <c r="M91" s="110">
        <v>32.680878159461301</v>
      </c>
      <c r="N91" s="55">
        <v>1848320.82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672</v>
      </c>
      <c r="F92" s="72" t="s">
        <v>673</v>
      </c>
      <c r="G92" s="55">
        <v>6599128.5199999996</v>
      </c>
      <c r="H92" s="55">
        <v>-78969.850000000006</v>
      </c>
      <c r="I92" s="55">
        <v>6520158.6699999999</v>
      </c>
      <c r="J92" s="55">
        <v>4095800.69</v>
      </c>
      <c r="K92" s="55">
        <v>4095800.69</v>
      </c>
      <c r="L92" s="55">
        <v>2829658.25</v>
      </c>
      <c r="M92" s="110">
        <v>43.398610267255997</v>
      </c>
      <c r="N92" s="55">
        <v>2683738.84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674</v>
      </c>
      <c r="F93" s="72" t="s">
        <v>675</v>
      </c>
      <c r="G93" s="55">
        <v>20081735.899999999</v>
      </c>
      <c r="H93" s="55">
        <v>4775390.41</v>
      </c>
      <c r="I93" s="55">
        <v>24857126.309999999</v>
      </c>
      <c r="J93" s="55">
        <v>17973993.359999999</v>
      </c>
      <c r="K93" s="55">
        <v>12733918.130000001</v>
      </c>
      <c r="L93" s="55">
        <v>3291089.29</v>
      </c>
      <c r="M93" s="110">
        <v>13.240023198804</v>
      </c>
      <c r="N93" s="55">
        <v>2878852.86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676</v>
      </c>
      <c r="F94" s="72" t="s">
        <v>677</v>
      </c>
      <c r="G94" s="55">
        <v>2985784.61</v>
      </c>
      <c r="H94" s="55">
        <v>0</v>
      </c>
      <c r="I94" s="55">
        <v>2985784.61</v>
      </c>
      <c r="J94" s="55">
        <v>1928550.74</v>
      </c>
      <c r="K94" s="55">
        <v>1906474.74</v>
      </c>
      <c r="L94" s="55">
        <v>1350073.63</v>
      </c>
      <c r="M94" s="110">
        <v>45.216712065509597</v>
      </c>
      <c r="N94" s="55">
        <v>1308626.8400000001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9597278.9000000004</v>
      </c>
      <c r="I95" s="74">
        <v>59718953.039999999</v>
      </c>
      <c r="J95" s="74">
        <v>40132667.899999999</v>
      </c>
      <c r="K95" s="74">
        <v>34569088.579999998</v>
      </c>
      <c r="L95" s="74">
        <v>20129651.219999999</v>
      </c>
      <c r="M95" s="111">
        <v>33.707307639028897</v>
      </c>
      <c r="N95" s="74">
        <v>16846354.620000001</v>
      </c>
    </row>
    <row r="96" spans="1:14" ht="13.8" x14ac:dyDescent="0.2">
      <c r="A96" s="37" t="s">
        <v>68</v>
      </c>
      <c r="B96" s="72" t="s">
        <v>68</v>
      </c>
      <c r="C96" s="37" t="s">
        <v>678</v>
      </c>
      <c r="D96" s="72" t="s">
        <v>679</v>
      </c>
      <c r="E96" s="37" t="s">
        <v>680</v>
      </c>
      <c r="F96" s="72" t="s">
        <v>681</v>
      </c>
      <c r="G96" s="55">
        <v>14801275.779999999</v>
      </c>
      <c r="H96" s="55">
        <v>523531.49</v>
      </c>
      <c r="I96" s="55">
        <v>15324807.27</v>
      </c>
      <c r="J96" s="55">
        <v>9102532.4499999993</v>
      </c>
      <c r="K96" s="55">
        <v>9034554.5899999999</v>
      </c>
      <c r="L96" s="55">
        <v>7496308.6100000003</v>
      </c>
      <c r="M96" s="110">
        <v>48.916168914403599</v>
      </c>
      <c r="N96" s="55">
        <v>7055577.7300000004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682</v>
      </c>
      <c r="F97" s="72" t="s">
        <v>683</v>
      </c>
      <c r="G97" s="55">
        <v>13447137.57</v>
      </c>
      <c r="H97" s="55">
        <v>2311370.54</v>
      </c>
      <c r="I97" s="55">
        <v>15758508.109999999</v>
      </c>
      <c r="J97" s="55">
        <v>11089467.949999999</v>
      </c>
      <c r="K97" s="55">
        <v>7460934.7000000002</v>
      </c>
      <c r="L97" s="55">
        <v>2680907.1800000002</v>
      </c>
      <c r="M97" s="110">
        <v>17.012442810488899</v>
      </c>
      <c r="N97" s="55">
        <v>2579881.91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684</v>
      </c>
      <c r="F98" s="72" t="s">
        <v>685</v>
      </c>
      <c r="G98" s="55">
        <v>5284780.0999999996</v>
      </c>
      <c r="H98" s="55">
        <v>29906.799999999999</v>
      </c>
      <c r="I98" s="55">
        <v>5314686.9000000004</v>
      </c>
      <c r="J98" s="55">
        <v>4134072.6</v>
      </c>
      <c r="K98" s="55">
        <v>1214447.1000000001</v>
      </c>
      <c r="L98" s="55">
        <v>973357.53</v>
      </c>
      <c r="M98" s="110">
        <v>18.314484904087202</v>
      </c>
      <c r="N98" s="55">
        <v>886359.37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686</v>
      </c>
      <c r="F99" s="72" t="s">
        <v>687</v>
      </c>
      <c r="G99" s="55">
        <v>11831111.720000001</v>
      </c>
      <c r="H99" s="55">
        <v>2960575.15</v>
      </c>
      <c r="I99" s="55">
        <v>14791686.869999999</v>
      </c>
      <c r="J99" s="55">
        <v>10630760.880000001</v>
      </c>
      <c r="K99" s="55">
        <v>6776140.6699999999</v>
      </c>
      <c r="L99" s="55">
        <v>3052892.6</v>
      </c>
      <c r="M99" s="110">
        <v>20.6392457251902</v>
      </c>
      <c r="N99" s="55">
        <v>2842108.95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5825383.9800000004</v>
      </c>
      <c r="I100" s="74">
        <v>51189689.149999999</v>
      </c>
      <c r="J100" s="74">
        <v>34956833.880000003</v>
      </c>
      <c r="K100" s="74">
        <v>24486077.059999999</v>
      </c>
      <c r="L100" s="74">
        <v>14203465.92</v>
      </c>
      <c r="M100" s="111">
        <v>27.746732117047799</v>
      </c>
      <c r="N100" s="74">
        <v>13363927.960000001</v>
      </c>
    </row>
    <row r="101" spans="1:14" ht="13.8" x14ac:dyDescent="0.2">
      <c r="A101" s="37" t="s">
        <v>68</v>
      </c>
      <c r="B101" s="72" t="s">
        <v>68</v>
      </c>
      <c r="C101" s="37" t="s">
        <v>688</v>
      </c>
      <c r="D101" s="72" t="s">
        <v>689</v>
      </c>
      <c r="E101" s="37" t="s">
        <v>690</v>
      </c>
      <c r="F101" s="72" t="s">
        <v>691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211038193.80000001</v>
      </c>
      <c r="I103" s="98">
        <v>4636524141.6700001</v>
      </c>
      <c r="J103" s="98">
        <v>3281226526.8800001</v>
      </c>
      <c r="K103" s="98">
        <v>3209824103.4200001</v>
      </c>
      <c r="L103" s="98">
        <v>2862976845.8800001</v>
      </c>
      <c r="M103" s="112">
        <v>61.748343336540898</v>
      </c>
      <c r="N103" s="98">
        <v>2770460480.23</v>
      </c>
    </row>
    <row r="104" spans="1:14" ht="13.8" x14ac:dyDescent="0.2">
      <c r="A104" s="37" t="s">
        <v>17</v>
      </c>
      <c r="B104" s="72" t="s">
        <v>692</v>
      </c>
      <c r="C104" s="37" t="s">
        <v>456</v>
      </c>
      <c r="D104" s="72" t="s">
        <v>693</v>
      </c>
      <c r="E104" s="37" t="s">
        <v>694</v>
      </c>
      <c r="F104" s="72" t="s">
        <v>695</v>
      </c>
      <c r="G104" s="55">
        <v>13421884.67</v>
      </c>
      <c r="H104" s="55">
        <v>627127.64</v>
      </c>
      <c r="I104" s="55">
        <v>14049012.310000001</v>
      </c>
      <c r="J104" s="55">
        <v>11250636.390000001</v>
      </c>
      <c r="K104" s="55">
        <v>11212352.890000001</v>
      </c>
      <c r="L104" s="55">
        <v>6920604.1399999997</v>
      </c>
      <c r="M104" s="110">
        <v>49.260431888681303</v>
      </c>
      <c r="N104" s="55">
        <v>2333235.42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696</v>
      </c>
      <c r="F105" s="72" t="s">
        <v>697</v>
      </c>
      <c r="G105" s="55">
        <v>95781568.099999994</v>
      </c>
      <c r="H105" s="55">
        <v>2457383.0099999998</v>
      </c>
      <c r="I105" s="55">
        <v>98238951.109999999</v>
      </c>
      <c r="J105" s="55">
        <v>91554200.890000001</v>
      </c>
      <c r="K105" s="55">
        <v>90745393.480000004</v>
      </c>
      <c r="L105" s="55">
        <v>46144441.950000003</v>
      </c>
      <c r="M105" s="110">
        <v>46.971635414074399</v>
      </c>
      <c r="N105" s="55">
        <v>41680824.259999998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698</v>
      </c>
      <c r="F106" s="72" t="s">
        <v>699</v>
      </c>
      <c r="G106" s="55">
        <v>80972479.519999996</v>
      </c>
      <c r="H106" s="55">
        <v>4848827.7300000004</v>
      </c>
      <c r="I106" s="55">
        <v>85821307.25</v>
      </c>
      <c r="J106" s="55">
        <v>65436541.729999997</v>
      </c>
      <c r="K106" s="55">
        <v>57033627.840000004</v>
      </c>
      <c r="L106" s="55">
        <v>33351031.870000001</v>
      </c>
      <c r="M106" s="110">
        <v>38.8610159163009</v>
      </c>
      <c r="N106" s="55">
        <v>32970266.010000002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700</v>
      </c>
      <c r="F107" s="72" t="s">
        <v>701</v>
      </c>
      <c r="G107" s="55">
        <v>45900180.43</v>
      </c>
      <c r="H107" s="55">
        <v>8779675.2200000007</v>
      </c>
      <c r="I107" s="55">
        <v>54679855.649999999</v>
      </c>
      <c r="J107" s="55">
        <v>42997540.100000001</v>
      </c>
      <c r="K107" s="55">
        <v>26978921.760000002</v>
      </c>
      <c r="L107" s="55">
        <v>14111567.08</v>
      </c>
      <c r="M107" s="110">
        <v>25.8076158253355</v>
      </c>
      <c r="N107" s="55">
        <v>13435803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702</v>
      </c>
      <c r="F108" s="72" t="s">
        <v>703</v>
      </c>
      <c r="G108" s="55">
        <v>1461142.76</v>
      </c>
      <c r="H108" s="55">
        <v>63131.42</v>
      </c>
      <c r="I108" s="55">
        <v>1524274.18</v>
      </c>
      <c r="J108" s="55">
        <v>1126682.92</v>
      </c>
      <c r="K108" s="55">
        <v>1126682.92</v>
      </c>
      <c r="L108" s="55">
        <v>761422.54</v>
      </c>
      <c r="M108" s="110">
        <v>49.953121950802803</v>
      </c>
      <c r="N108" s="55">
        <v>93425.15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16776145.02</v>
      </c>
      <c r="I109" s="74">
        <v>254313400.5</v>
      </c>
      <c r="J109" s="74">
        <v>212365602.03</v>
      </c>
      <c r="K109" s="74">
        <v>187096978.88999999</v>
      </c>
      <c r="L109" s="74">
        <v>101289067.58</v>
      </c>
      <c r="M109" s="111">
        <v>39.828442929416099</v>
      </c>
      <c r="N109" s="74">
        <v>90513553.840000004</v>
      </c>
    </row>
    <row r="110" spans="1:14" ht="13.8" x14ac:dyDescent="0.2">
      <c r="A110" s="37" t="s">
        <v>68</v>
      </c>
      <c r="B110" s="72" t="s">
        <v>68</v>
      </c>
      <c r="C110" s="37" t="s">
        <v>460</v>
      </c>
      <c r="D110" s="72" t="s">
        <v>704</v>
      </c>
      <c r="E110" s="37" t="s">
        <v>705</v>
      </c>
      <c r="F110" s="72" t="s">
        <v>706</v>
      </c>
      <c r="G110" s="55">
        <v>131207571.92</v>
      </c>
      <c r="H110" s="55">
        <v>13007635.539999999</v>
      </c>
      <c r="I110" s="55">
        <v>144215207.46000001</v>
      </c>
      <c r="J110" s="55">
        <v>82128600.459999993</v>
      </c>
      <c r="K110" s="55">
        <v>80219937.400000006</v>
      </c>
      <c r="L110" s="55">
        <v>45705227.93</v>
      </c>
      <c r="M110" s="110">
        <v>31.692377478760001</v>
      </c>
      <c r="N110" s="55">
        <v>43707606.740000002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707</v>
      </c>
      <c r="F111" s="72" t="s">
        <v>708</v>
      </c>
      <c r="G111" s="55">
        <v>51144715.32</v>
      </c>
      <c r="H111" s="55">
        <v>11021133.050000001</v>
      </c>
      <c r="I111" s="55">
        <v>62165848.369999997</v>
      </c>
      <c r="J111" s="55">
        <v>46823190.880000003</v>
      </c>
      <c r="K111" s="55">
        <v>45928990.57</v>
      </c>
      <c r="L111" s="55">
        <v>16507875.52</v>
      </c>
      <c r="M111" s="110">
        <v>26.554572893058701</v>
      </c>
      <c r="N111" s="55">
        <v>14660792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709</v>
      </c>
      <c r="F112" s="72" t="s">
        <v>710</v>
      </c>
      <c r="G112" s="55">
        <v>30846656.879999999</v>
      </c>
      <c r="H112" s="55">
        <v>6843212.4199999999</v>
      </c>
      <c r="I112" s="55">
        <v>37689869.299999997</v>
      </c>
      <c r="J112" s="55">
        <v>26122297.789999999</v>
      </c>
      <c r="K112" s="55">
        <v>25965335.030000001</v>
      </c>
      <c r="L112" s="55">
        <v>9861459.1600000001</v>
      </c>
      <c r="M112" s="110">
        <v>26.1647475652032</v>
      </c>
      <c r="N112" s="55">
        <v>9537780.1199999992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30871981.010000002</v>
      </c>
      <c r="I113" s="74">
        <v>244070925.13</v>
      </c>
      <c r="J113" s="74">
        <v>155074089.13</v>
      </c>
      <c r="K113" s="74">
        <v>152114263</v>
      </c>
      <c r="L113" s="74">
        <v>72074562.609999999</v>
      </c>
      <c r="M113" s="111">
        <v>29.530171433410501</v>
      </c>
      <c r="N113" s="74">
        <v>67906178.859999999</v>
      </c>
    </row>
    <row r="114" spans="1:14" ht="13.8" x14ac:dyDescent="0.2">
      <c r="A114" s="37" t="s">
        <v>68</v>
      </c>
      <c r="B114" s="72" t="s">
        <v>68</v>
      </c>
      <c r="C114" s="37" t="s">
        <v>462</v>
      </c>
      <c r="D114" s="72" t="s">
        <v>711</v>
      </c>
      <c r="E114" s="37" t="s">
        <v>712</v>
      </c>
      <c r="F114" s="72" t="s">
        <v>713</v>
      </c>
      <c r="G114" s="55">
        <v>17421417.59</v>
      </c>
      <c r="H114" s="55">
        <v>619239.22</v>
      </c>
      <c r="I114" s="55">
        <v>18040656.809999999</v>
      </c>
      <c r="J114" s="55">
        <v>12032760.060000001</v>
      </c>
      <c r="K114" s="55">
        <v>12010578.77</v>
      </c>
      <c r="L114" s="55">
        <v>10862085.59</v>
      </c>
      <c r="M114" s="110">
        <v>60.2089253423363</v>
      </c>
      <c r="N114" s="55">
        <v>10862085.59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714</v>
      </c>
      <c r="F115" s="72" t="s">
        <v>715</v>
      </c>
      <c r="G115" s="55">
        <v>3407000</v>
      </c>
      <c r="H115" s="55">
        <v>782500</v>
      </c>
      <c r="I115" s="55">
        <v>4189500</v>
      </c>
      <c r="J115" s="55">
        <v>3854184.6</v>
      </c>
      <c r="K115" s="55">
        <v>3854184.6</v>
      </c>
      <c r="L115" s="55">
        <v>2165497.88</v>
      </c>
      <c r="M115" s="110">
        <v>51.688695071010898</v>
      </c>
      <c r="N115" s="55">
        <v>32164.6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716</v>
      </c>
      <c r="F116" s="72" t="s">
        <v>717</v>
      </c>
      <c r="G116" s="55">
        <v>27799487.329999998</v>
      </c>
      <c r="H116" s="55">
        <v>1325000</v>
      </c>
      <c r="I116" s="55">
        <v>29124487.329999998</v>
      </c>
      <c r="J116" s="55">
        <v>26503443.510000002</v>
      </c>
      <c r="K116" s="55">
        <v>24715167.969999999</v>
      </c>
      <c r="L116" s="55">
        <v>6275852.4800000004</v>
      </c>
      <c r="M116" s="110">
        <v>21.548370650753</v>
      </c>
      <c r="N116" s="55">
        <v>763794.59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718</v>
      </c>
      <c r="F117" s="72" t="s">
        <v>719</v>
      </c>
      <c r="G117" s="55">
        <v>13863534.4</v>
      </c>
      <c r="H117" s="55">
        <v>1366306.82</v>
      </c>
      <c r="I117" s="55">
        <v>15229841.220000001</v>
      </c>
      <c r="J117" s="55">
        <v>9627206.3399999999</v>
      </c>
      <c r="K117" s="55">
        <v>3629582.68</v>
      </c>
      <c r="L117" s="55">
        <v>1495218.9</v>
      </c>
      <c r="M117" s="110">
        <v>9.8176919798511193</v>
      </c>
      <c r="N117" s="55">
        <v>1449643.81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720</v>
      </c>
      <c r="F118" s="72" t="s">
        <v>721</v>
      </c>
      <c r="G118" s="55">
        <v>17876225.629999999</v>
      </c>
      <c r="H118" s="55">
        <v>0</v>
      </c>
      <c r="I118" s="55">
        <v>17876225.629999999</v>
      </c>
      <c r="J118" s="55">
        <v>9387791.2100000009</v>
      </c>
      <c r="K118" s="55">
        <v>9347066.9100000001</v>
      </c>
      <c r="L118" s="55">
        <v>7998005.5099999998</v>
      </c>
      <c r="M118" s="110">
        <v>44.741019024607098</v>
      </c>
      <c r="N118" s="55">
        <v>2686576.4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722</v>
      </c>
      <c r="F119" s="72" t="s">
        <v>723</v>
      </c>
      <c r="G119" s="55">
        <v>11891944.09</v>
      </c>
      <c r="H119" s="55">
        <v>0</v>
      </c>
      <c r="I119" s="55">
        <v>11891944.09</v>
      </c>
      <c r="J119" s="55">
        <v>7714916.5599999996</v>
      </c>
      <c r="K119" s="55">
        <v>7709876.0800000001</v>
      </c>
      <c r="L119" s="55">
        <v>2407684.81</v>
      </c>
      <c r="M119" s="110">
        <v>20.246351578667699</v>
      </c>
      <c r="N119" s="55">
        <v>1471314.15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4093046.04</v>
      </c>
      <c r="I120" s="74">
        <v>96352655.079999998</v>
      </c>
      <c r="J120" s="74">
        <v>69120302.280000001</v>
      </c>
      <c r="K120" s="74">
        <v>61266457.009999998</v>
      </c>
      <c r="L120" s="74">
        <v>31204345.170000002</v>
      </c>
      <c r="M120" s="111">
        <v>32.385558181133199</v>
      </c>
      <c r="N120" s="74">
        <v>17265579.140000001</v>
      </c>
    </row>
    <row r="121" spans="1:14" ht="13.8" x14ac:dyDescent="0.2">
      <c r="A121" s="37" t="s">
        <v>68</v>
      </c>
      <c r="B121" s="72" t="s">
        <v>68</v>
      </c>
      <c r="C121" s="37" t="s">
        <v>464</v>
      </c>
      <c r="D121" s="72" t="s">
        <v>724</v>
      </c>
      <c r="E121" s="37" t="s">
        <v>725</v>
      </c>
      <c r="F121" s="72" t="s">
        <v>726</v>
      </c>
      <c r="G121" s="55">
        <v>1420777.3</v>
      </c>
      <c r="H121" s="55">
        <v>0</v>
      </c>
      <c r="I121" s="55">
        <v>1420777.3</v>
      </c>
      <c r="J121" s="55">
        <v>764185.24</v>
      </c>
      <c r="K121" s="55">
        <v>764185.24</v>
      </c>
      <c r="L121" s="55">
        <v>682370.98</v>
      </c>
      <c r="M121" s="110">
        <v>48.028004107329103</v>
      </c>
      <c r="N121" s="55">
        <v>668091.04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764185.24</v>
      </c>
      <c r="K122" s="74">
        <v>764185.24</v>
      </c>
      <c r="L122" s="74">
        <v>682370.98</v>
      </c>
      <c r="M122" s="111">
        <v>48.028004107329103</v>
      </c>
      <c r="N122" s="74">
        <v>668091.04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51741172.07</v>
      </c>
      <c r="I123" s="98">
        <v>596157758.00999999</v>
      </c>
      <c r="J123" s="98">
        <v>437324178.68000001</v>
      </c>
      <c r="K123" s="98">
        <v>401241884.13999999</v>
      </c>
      <c r="L123" s="98">
        <v>205250346.34</v>
      </c>
      <c r="M123" s="112">
        <v>34.428864437684098</v>
      </c>
      <c r="N123" s="98">
        <v>176353402.88</v>
      </c>
    </row>
    <row r="124" spans="1:14" ht="13.8" x14ac:dyDescent="0.2">
      <c r="A124" s="37" t="s">
        <v>9</v>
      </c>
      <c r="B124" s="72" t="s">
        <v>727</v>
      </c>
      <c r="C124" s="37" t="s">
        <v>728</v>
      </c>
      <c r="D124" s="72" t="s">
        <v>729</v>
      </c>
      <c r="E124" s="37" t="s">
        <v>730</v>
      </c>
      <c r="F124" s="72" t="s">
        <v>731</v>
      </c>
      <c r="G124" s="55">
        <v>6062730.5199999996</v>
      </c>
      <c r="H124" s="55">
        <v>-2555021.15</v>
      </c>
      <c r="I124" s="55">
        <v>3507709.37</v>
      </c>
      <c r="J124" s="55">
        <v>2146945.8199999998</v>
      </c>
      <c r="K124" s="55">
        <v>2146945.8199999998</v>
      </c>
      <c r="L124" s="55">
        <v>1725258.48</v>
      </c>
      <c r="M124" s="110">
        <v>49.184761279124999</v>
      </c>
      <c r="N124" s="55">
        <v>1676001.8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732</v>
      </c>
      <c r="F125" s="72" t="s">
        <v>733</v>
      </c>
      <c r="G125" s="55">
        <v>11135579.939999999</v>
      </c>
      <c r="H125" s="55">
        <v>671504.47</v>
      </c>
      <c r="I125" s="55">
        <v>11807084.41</v>
      </c>
      <c r="J125" s="55">
        <v>7004639.0999999996</v>
      </c>
      <c r="K125" s="55">
        <v>6692374.4199999999</v>
      </c>
      <c r="L125" s="55">
        <v>4994000.25</v>
      </c>
      <c r="M125" s="110">
        <v>42.296642224140697</v>
      </c>
      <c r="N125" s="55">
        <v>4906134.18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734</v>
      </c>
      <c r="F126" s="72" t="s">
        <v>735</v>
      </c>
      <c r="G126" s="55">
        <v>60000000</v>
      </c>
      <c r="H126" s="55">
        <v>-54239779.460000001</v>
      </c>
      <c r="I126" s="55">
        <v>5760220.54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736</v>
      </c>
      <c r="F127" s="72" t="s">
        <v>737</v>
      </c>
      <c r="G127" s="55">
        <v>1002296.9</v>
      </c>
      <c r="H127" s="55">
        <v>0</v>
      </c>
      <c r="I127" s="55">
        <v>1002296.9</v>
      </c>
      <c r="J127" s="55">
        <v>540121.17000000004</v>
      </c>
      <c r="K127" s="55">
        <v>540121.17000000004</v>
      </c>
      <c r="L127" s="55">
        <v>539851.24</v>
      </c>
      <c r="M127" s="110">
        <v>53.861409727995799</v>
      </c>
      <c r="N127" s="55">
        <v>527054.28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738</v>
      </c>
      <c r="F128" s="72" t="s">
        <v>739</v>
      </c>
      <c r="G128" s="55">
        <v>33220808.629999999</v>
      </c>
      <c r="H128" s="55">
        <v>-2676887.62</v>
      </c>
      <c r="I128" s="55">
        <v>30543921.010000002</v>
      </c>
      <c r="J128" s="55">
        <v>14391062.199999999</v>
      </c>
      <c r="K128" s="55">
        <v>14376636.640000001</v>
      </c>
      <c r="L128" s="55">
        <v>6402793.5</v>
      </c>
      <c r="M128" s="110">
        <v>20.962578766176598</v>
      </c>
      <c r="N128" s="55">
        <v>1869842.61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740</v>
      </c>
      <c r="F129" s="72" t="s">
        <v>741</v>
      </c>
      <c r="G129" s="55">
        <v>10530775.01</v>
      </c>
      <c r="H129" s="55">
        <v>0</v>
      </c>
      <c r="I129" s="55">
        <v>10530775.01</v>
      </c>
      <c r="J129" s="55">
        <v>10368873.390000001</v>
      </c>
      <c r="K129" s="55">
        <v>10291801.77</v>
      </c>
      <c r="L129" s="55">
        <v>4117697.27</v>
      </c>
      <c r="M129" s="110">
        <v>39.101559629655398</v>
      </c>
      <c r="N129" s="55">
        <v>4117697.27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742</v>
      </c>
      <c r="F130" s="72" t="s">
        <v>743</v>
      </c>
      <c r="G130" s="55">
        <v>7981964.8499999996</v>
      </c>
      <c r="H130" s="55">
        <v>3291887.62</v>
      </c>
      <c r="I130" s="55">
        <v>11273852.470000001</v>
      </c>
      <c r="J130" s="55">
        <v>7984976.2400000002</v>
      </c>
      <c r="K130" s="55">
        <v>3399261.95</v>
      </c>
      <c r="L130" s="55">
        <v>2410877.11</v>
      </c>
      <c r="M130" s="110">
        <v>21.384678541921701</v>
      </c>
      <c r="N130" s="55">
        <v>1379611.08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744</v>
      </c>
      <c r="F131" s="72" t="s">
        <v>745</v>
      </c>
      <c r="G131" s="55">
        <v>59306723.640000001</v>
      </c>
      <c r="H131" s="55">
        <v>-24746525.690000001</v>
      </c>
      <c r="I131" s="55">
        <v>34560197.950000003</v>
      </c>
      <c r="J131" s="55">
        <v>24544266.489999998</v>
      </c>
      <c r="K131" s="55">
        <v>17964707.289999999</v>
      </c>
      <c r="L131" s="55">
        <v>3466240.8</v>
      </c>
      <c r="M131" s="110">
        <v>10.0295744978509</v>
      </c>
      <c r="N131" s="55">
        <v>3153661.76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746</v>
      </c>
      <c r="F132" s="72" t="s">
        <v>747</v>
      </c>
      <c r="G132" s="55">
        <v>154374179.56</v>
      </c>
      <c r="H132" s="55">
        <v>-9087073.7899999991</v>
      </c>
      <c r="I132" s="55">
        <v>145287105.77000001</v>
      </c>
      <c r="J132" s="55">
        <v>87141.68</v>
      </c>
      <c r="K132" s="55">
        <v>87141.68</v>
      </c>
      <c r="L132" s="55">
        <v>87141.68</v>
      </c>
      <c r="M132" s="110">
        <v>5.9978949637799997E-2</v>
      </c>
      <c r="N132" s="55">
        <v>87141.68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748</v>
      </c>
      <c r="F133" s="72" t="s">
        <v>18</v>
      </c>
      <c r="G133" s="55">
        <v>40000000</v>
      </c>
      <c r="H133" s="55">
        <v>-1914427.82</v>
      </c>
      <c r="I133" s="55">
        <v>38085572.18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749</v>
      </c>
      <c r="F134" s="72" t="s">
        <v>750</v>
      </c>
      <c r="G134" s="55">
        <v>2209744.5699999998</v>
      </c>
      <c r="H134" s="55">
        <v>202602</v>
      </c>
      <c r="I134" s="55">
        <v>2412346.5699999998</v>
      </c>
      <c r="J134" s="55">
        <v>1151316.58</v>
      </c>
      <c r="K134" s="55">
        <v>1151316.23</v>
      </c>
      <c r="L134" s="55">
        <v>689970.8</v>
      </c>
      <c r="M134" s="110">
        <v>28.6016449120741</v>
      </c>
      <c r="N134" s="55">
        <v>675121.14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-91053721.439999998</v>
      </c>
      <c r="I135" s="74">
        <v>294771082.18000001</v>
      </c>
      <c r="J135" s="74">
        <v>68219342.670000002</v>
      </c>
      <c r="K135" s="74">
        <v>56650306.969999999</v>
      </c>
      <c r="L135" s="74">
        <v>24433831.129999999</v>
      </c>
      <c r="M135" s="111">
        <v>8.2890868905110704</v>
      </c>
      <c r="N135" s="74">
        <v>18392265.800000001</v>
      </c>
    </row>
    <row r="136" spans="1:14" ht="13.8" x14ac:dyDescent="0.2">
      <c r="A136" s="37" t="s">
        <v>68</v>
      </c>
      <c r="B136" s="72" t="s">
        <v>68</v>
      </c>
      <c r="C136" s="37" t="s">
        <v>751</v>
      </c>
      <c r="D136" s="72" t="s">
        <v>752</v>
      </c>
      <c r="E136" s="37" t="s">
        <v>753</v>
      </c>
      <c r="F136" s="72" t="s">
        <v>754</v>
      </c>
      <c r="G136" s="55">
        <v>9811915.5399999991</v>
      </c>
      <c r="H136" s="55">
        <v>603000</v>
      </c>
      <c r="I136" s="55">
        <v>10414915.539999999</v>
      </c>
      <c r="J136" s="55">
        <v>8577463.4199999999</v>
      </c>
      <c r="K136" s="55">
        <v>6680071.4100000001</v>
      </c>
      <c r="L136" s="55">
        <v>4364747.8</v>
      </c>
      <c r="M136" s="110">
        <v>41.908624061679099</v>
      </c>
      <c r="N136" s="55">
        <v>4341649.75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755</v>
      </c>
      <c r="F137" s="72" t="s">
        <v>756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686868</v>
      </c>
      <c r="L137" s="55">
        <v>468</v>
      </c>
      <c r="M137" s="110">
        <v>4.7445255474449999E-2</v>
      </c>
      <c r="N137" s="55">
        <v>468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9563863.4199999999</v>
      </c>
      <c r="K138" s="74">
        <v>7366939.4100000001</v>
      </c>
      <c r="L138" s="74">
        <v>4365215.8</v>
      </c>
      <c r="M138" s="111">
        <v>38.286948419989102</v>
      </c>
      <c r="N138" s="74">
        <v>4342117.75</v>
      </c>
    </row>
    <row r="139" spans="1:14" ht="13.8" x14ac:dyDescent="0.2">
      <c r="A139" s="37" t="s">
        <v>68</v>
      </c>
      <c r="B139" s="72" t="s">
        <v>68</v>
      </c>
      <c r="C139" s="37" t="s">
        <v>757</v>
      </c>
      <c r="D139" s="72" t="s">
        <v>758</v>
      </c>
      <c r="E139" s="37" t="s">
        <v>759</v>
      </c>
      <c r="F139" s="72" t="s">
        <v>760</v>
      </c>
      <c r="G139" s="55">
        <v>14557406.52</v>
      </c>
      <c r="H139" s="55">
        <v>0</v>
      </c>
      <c r="I139" s="55">
        <v>14557406.52</v>
      </c>
      <c r="J139" s="55">
        <v>8769894.0399999991</v>
      </c>
      <c r="K139" s="55">
        <v>8769894.0399999991</v>
      </c>
      <c r="L139" s="55">
        <v>7795233.4199999999</v>
      </c>
      <c r="M139" s="110">
        <v>53.5482292762131</v>
      </c>
      <c r="N139" s="55">
        <v>7169378.4199999999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761</v>
      </c>
      <c r="F140" s="72" t="s">
        <v>762</v>
      </c>
      <c r="G140" s="55">
        <v>10385489.689999999</v>
      </c>
      <c r="H140" s="55">
        <v>-399179.73</v>
      </c>
      <c r="I140" s="55">
        <v>9986309.9600000009</v>
      </c>
      <c r="J140" s="55">
        <v>5315738.0199999996</v>
      </c>
      <c r="K140" s="55">
        <v>5146876.63</v>
      </c>
      <c r="L140" s="55">
        <v>5050827.2699999996</v>
      </c>
      <c r="M140" s="110">
        <v>50.5775135183166</v>
      </c>
      <c r="N140" s="55">
        <v>4935370.97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763</v>
      </c>
      <c r="F141" s="72" t="s">
        <v>764</v>
      </c>
      <c r="G141" s="55">
        <v>3914099.05</v>
      </c>
      <c r="H141" s="55">
        <v>5749486.5</v>
      </c>
      <c r="I141" s="55">
        <v>9663585.5500000007</v>
      </c>
      <c r="J141" s="55">
        <v>6264714.7999999998</v>
      </c>
      <c r="K141" s="55">
        <v>6264714.7999999998</v>
      </c>
      <c r="L141" s="55">
        <v>6144849.1900000004</v>
      </c>
      <c r="M141" s="110">
        <v>63.5876731075248</v>
      </c>
      <c r="N141" s="55">
        <v>5970545.5999999996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765</v>
      </c>
      <c r="F142" s="72" t="s">
        <v>766</v>
      </c>
      <c r="G142" s="55">
        <v>1277618.05</v>
      </c>
      <c r="H142" s="55">
        <v>-202602</v>
      </c>
      <c r="I142" s="55">
        <v>1075016.05</v>
      </c>
      <c r="J142" s="55">
        <v>498112.4</v>
      </c>
      <c r="K142" s="55">
        <v>498112.4</v>
      </c>
      <c r="L142" s="55">
        <v>471474.86</v>
      </c>
      <c r="M142" s="110">
        <v>43.857471709375901</v>
      </c>
      <c r="N142" s="55">
        <v>460934.22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767</v>
      </c>
      <c r="F143" s="72" t="s">
        <v>768</v>
      </c>
      <c r="G143" s="55">
        <v>666873.41</v>
      </c>
      <c r="H143" s="55">
        <v>0</v>
      </c>
      <c r="I143" s="55">
        <v>666873.41</v>
      </c>
      <c r="J143" s="55">
        <v>347989.15</v>
      </c>
      <c r="K143" s="55">
        <v>347989.15</v>
      </c>
      <c r="L143" s="55">
        <v>347184.15</v>
      </c>
      <c r="M143" s="110">
        <v>52.0614774549191</v>
      </c>
      <c r="N143" s="55">
        <v>338850.42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5147704.7699999996</v>
      </c>
      <c r="I144" s="74">
        <v>35949191.490000002</v>
      </c>
      <c r="J144" s="74">
        <v>21196448.41</v>
      </c>
      <c r="K144" s="74">
        <v>21027587.02</v>
      </c>
      <c r="L144" s="74">
        <v>19809568.890000001</v>
      </c>
      <c r="M144" s="111">
        <v>55.104351638924697</v>
      </c>
      <c r="N144" s="74">
        <v>18875079.629999999</v>
      </c>
    </row>
    <row r="145" spans="1:14" ht="13.8" x14ac:dyDescent="0.2">
      <c r="A145" s="37" t="s">
        <v>68</v>
      </c>
      <c r="B145" s="72" t="s">
        <v>68</v>
      </c>
      <c r="C145" s="37" t="s">
        <v>769</v>
      </c>
      <c r="D145" s="72" t="s">
        <v>770</v>
      </c>
      <c r="E145" s="37" t="s">
        <v>771</v>
      </c>
      <c r="F145" s="72" t="s">
        <v>772</v>
      </c>
      <c r="G145" s="55">
        <v>40500</v>
      </c>
      <c r="H145" s="55">
        <v>0</v>
      </c>
      <c r="I145" s="55">
        <v>40500</v>
      </c>
      <c r="J145" s="55">
        <v>12622.5</v>
      </c>
      <c r="K145" s="55">
        <v>12622.5</v>
      </c>
      <c r="L145" s="55">
        <v>12622.5</v>
      </c>
      <c r="M145" s="110">
        <v>31.1666666666667</v>
      </c>
      <c r="N145" s="55">
        <v>12622.5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773</v>
      </c>
      <c r="F146" s="72" t="s">
        <v>774</v>
      </c>
      <c r="G146" s="55">
        <v>3418514.31</v>
      </c>
      <c r="H146" s="55">
        <v>84637</v>
      </c>
      <c r="I146" s="55">
        <v>3503151.31</v>
      </c>
      <c r="J146" s="55">
        <v>2448549.69</v>
      </c>
      <c r="K146" s="55">
        <v>2448549.69</v>
      </c>
      <c r="L146" s="55">
        <v>1542230.75</v>
      </c>
      <c r="M146" s="110">
        <v>44.024097548900897</v>
      </c>
      <c r="N146" s="55">
        <v>1516517.29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775</v>
      </c>
      <c r="F147" s="72" t="s">
        <v>776</v>
      </c>
      <c r="G147" s="55">
        <v>43000</v>
      </c>
      <c r="H147" s="55">
        <v>0</v>
      </c>
      <c r="I147" s="55">
        <v>43000</v>
      </c>
      <c r="J147" s="55">
        <v>19861.2</v>
      </c>
      <c r="K147" s="55">
        <v>19861.2</v>
      </c>
      <c r="L147" s="55">
        <v>19861.2</v>
      </c>
      <c r="M147" s="110">
        <v>46.188837209302299</v>
      </c>
      <c r="N147" s="55">
        <v>19861.2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2481033.39</v>
      </c>
      <c r="K148" s="74">
        <v>2481033.39</v>
      </c>
      <c r="L148" s="74">
        <v>1574714.45</v>
      </c>
      <c r="M148" s="111">
        <v>43.904865956986498</v>
      </c>
      <c r="N148" s="74">
        <v>1549000.99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-85218379.670000002</v>
      </c>
      <c r="I149" s="98">
        <v>345708240.51999998</v>
      </c>
      <c r="J149" s="98">
        <v>101460687.89</v>
      </c>
      <c r="K149" s="98">
        <v>87525866.790000007</v>
      </c>
      <c r="L149" s="98">
        <v>50183330.270000003</v>
      </c>
      <c r="M149" s="112">
        <v>14.5160931641422</v>
      </c>
      <c r="N149" s="98">
        <v>43158464.170000002</v>
      </c>
    </row>
    <row r="150" spans="1:14" ht="13.8" x14ac:dyDescent="0.2">
      <c r="A150" s="37" t="s">
        <v>11</v>
      </c>
      <c r="B150" s="72" t="s">
        <v>777</v>
      </c>
      <c r="C150" s="37" t="s">
        <v>466</v>
      </c>
      <c r="D150" s="72" t="s">
        <v>778</v>
      </c>
      <c r="E150" s="37" t="s">
        <v>779</v>
      </c>
      <c r="F150" s="72" t="s">
        <v>780</v>
      </c>
      <c r="G150" s="55">
        <v>19721615.18</v>
      </c>
      <c r="H150" s="55">
        <v>-992294.99</v>
      </c>
      <c r="I150" s="55">
        <v>18729320.190000001</v>
      </c>
      <c r="J150" s="55">
        <v>12466451.68</v>
      </c>
      <c r="K150" s="55">
        <v>12374932.119999999</v>
      </c>
      <c r="L150" s="55">
        <v>8072710.6500000004</v>
      </c>
      <c r="M150" s="110">
        <v>43.101994990241003</v>
      </c>
      <c r="N150" s="55">
        <v>7339155.4900000002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781</v>
      </c>
      <c r="F151" s="72" t="s">
        <v>782</v>
      </c>
      <c r="G151" s="55">
        <v>58448289.420000002</v>
      </c>
      <c r="H151" s="55">
        <v>1248563.68</v>
      </c>
      <c r="I151" s="55">
        <v>59696853.100000001</v>
      </c>
      <c r="J151" s="55">
        <v>20484015.75</v>
      </c>
      <c r="K151" s="55">
        <v>18865987.719999999</v>
      </c>
      <c r="L151" s="55">
        <v>15789202.01</v>
      </c>
      <c r="M151" s="110">
        <v>26.448968731318299</v>
      </c>
      <c r="N151" s="55">
        <v>15556765.560000001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783</v>
      </c>
      <c r="F152" s="72" t="s">
        <v>784</v>
      </c>
      <c r="G152" s="55">
        <v>35350714.119999997</v>
      </c>
      <c r="H152" s="55">
        <v>-94135.26</v>
      </c>
      <c r="I152" s="55">
        <v>35256578.859999999</v>
      </c>
      <c r="J152" s="55">
        <v>22011026.440000001</v>
      </c>
      <c r="K152" s="55">
        <v>22011026.440000001</v>
      </c>
      <c r="L152" s="55">
        <v>22011026.440000001</v>
      </c>
      <c r="M152" s="110">
        <v>62.430976435357998</v>
      </c>
      <c r="N152" s="55">
        <v>21400334.989999998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785</v>
      </c>
      <c r="F153" s="72" t="s">
        <v>786</v>
      </c>
      <c r="G153" s="55">
        <v>465005694.81</v>
      </c>
      <c r="H153" s="55">
        <v>1226218.93</v>
      </c>
      <c r="I153" s="55">
        <v>466231913.74000001</v>
      </c>
      <c r="J153" s="55">
        <v>131269469.09</v>
      </c>
      <c r="K153" s="55">
        <v>131269469.09</v>
      </c>
      <c r="L153" s="55">
        <v>130844469.09</v>
      </c>
      <c r="M153" s="110">
        <v>28.064245546898999</v>
      </c>
      <c r="N153" s="55">
        <v>130603095.25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787</v>
      </c>
      <c r="F154" s="72" t="s">
        <v>788</v>
      </c>
      <c r="G154" s="55">
        <v>1453505.65</v>
      </c>
      <c r="H154" s="55">
        <v>0</v>
      </c>
      <c r="I154" s="55">
        <v>1453505.65</v>
      </c>
      <c r="J154" s="55">
        <v>1189349.3999999999</v>
      </c>
      <c r="K154" s="55">
        <v>1189194.52</v>
      </c>
      <c r="L154" s="55">
        <v>652121.56999999995</v>
      </c>
      <c r="M154" s="110">
        <v>44.8654306916523</v>
      </c>
      <c r="N154" s="55">
        <v>413040.92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789</v>
      </c>
      <c r="F155" s="72" t="s">
        <v>790</v>
      </c>
      <c r="G155" s="55">
        <v>23860213.350000001</v>
      </c>
      <c r="H155" s="55">
        <v>3575518.84</v>
      </c>
      <c r="I155" s="55">
        <v>27435732.190000001</v>
      </c>
      <c r="J155" s="55">
        <v>16834026.559999999</v>
      </c>
      <c r="K155" s="55">
        <v>15815494.630000001</v>
      </c>
      <c r="L155" s="55">
        <v>6301149.71</v>
      </c>
      <c r="M155" s="110">
        <v>22.966945683690199</v>
      </c>
      <c r="N155" s="55">
        <v>5702215.2199999997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4963871.2</v>
      </c>
      <c r="I156" s="74">
        <v>608803903.73000002</v>
      </c>
      <c r="J156" s="74">
        <v>204254338.91999999</v>
      </c>
      <c r="K156" s="74">
        <v>201526104.52000001</v>
      </c>
      <c r="L156" s="74">
        <v>183670679.47</v>
      </c>
      <c r="M156" s="111">
        <v>30.169103441139701</v>
      </c>
      <c r="N156" s="74">
        <v>181014607.43000001</v>
      </c>
    </row>
    <row r="157" spans="1:14" ht="13.8" x14ac:dyDescent="0.2">
      <c r="A157" s="37" t="s">
        <v>68</v>
      </c>
      <c r="B157" s="72" t="s">
        <v>68</v>
      </c>
      <c r="C157" s="37" t="s">
        <v>468</v>
      </c>
      <c r="D157" s="72" t="s">
        <v>791</v>
      </c>
      <c r="E157" s="37" t="s">
        <v>792</v>
      </c>
      <c r="F157" s="72" t="s">
        <v>793</v>
      </c>
      <c r="G157" s="55">
        <v>5437944.6100000003</v>
      </c>
      <c r="H157" s="55">
        <v>28926.79</v>
      </c>
      <c r="I157" s="55">
        <v>5466871.4000000004</v>
      </c>
      <c r="J157" s="55">
        <v>2455949.71</v>
      </c>
      <c r="K157" s="55">
        <v>2449527.7400000002</v>
      </c>
      <c r="L157" s="55">
        <v>2221622.33</v>
      </c>
      <c r="M157" s="110">
        <v>40.637910926530999</v>
      </c>
      <c r="N157" s="55">
        <v>2165842.65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794</v>
      </c>
      <c r="F158" s="72" t="s">
        <v>795</v>
      </c>
      <c r="G158" s="55">
        <v>20660198.300000001</v>
      </c>
      <c r="H158" s="55">
        <v>1500000</v>
      </c>
      <c r="I158" s="55">
        <v>22160198.300000001</v>
      </c>
      <c r="J158" s="55">
        <v>18619087.640000001</v>
      </c>
      <c r="K158" s="55">
        <v>8449388.6400000006</v>
      </c>
      <c r="L158" s="55">
        <v>775718.14</v>
      </c>
      <c r="M158" s="110">
        <v>3.50050179830746</v>
      </c>
      <c r="N158" s="55">
        <v>760842.18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796</v>
      </c>
      <c r="F159" s="72" t="s">
        <v>797</v>
      </c>
      <c r="G159" s="55">
        <v>3441388.46</v>
      </c>
      <c r="H159" s="55">
        <v>-782292.15</v>
      </c>
      <c r="I159" s="55">
        <v>2659096.31</v>
      </c>
      <c r="J159" s="55">
        <v>1449045.54</v>
      </c>
      <c r="K159" s="55">
        <v>799045.54</v>
      </c>
      <c r="L159" s="55">
        <v>602564.93999999994</v>
      </c>
      <c r="M159" s="110">
        <v>22.660515820128399</v>
      </c>
      <c r="N159" s="55">
        <v>288629.34999999998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746634.64</v>
      </c>
      <c r="I160" s="74">
        <v>30286166.010000002</v>
      </c>
      <c r="J160" s="74">
        <v>22524082.890000001</v>
      </c>
      <c r="K160" s="74">
        <v>11697961.92</v>
      </c>
      <c r="L160" s="74">
        <v>3599905.41</v>
      </c>
      <c r="M160" s="111">
        <v>11.8863028381056</v>
      </c>
      <c r="N160" s="74">
        <v>3215314.18</v>
      </c>
    </row>
    <row r="161" spans="1:14" ht="13.8" x14ac:dyDescent="0.2">
      <c r="A161" s="37" t="s">
        <v>68</v>
      </c>
      <c r="B161" s="72" t="s">
        <v>68</v>
      </c>
      <c r="C161" s="37" t="s">
        <v>470</v>
      </c>
      <c r="D161" s="72" t="s">
        <v>798</v>
      </c>
      <c r="E161" s="37" t="s">
        <v>799</v>
      </c>
      <c r="F161" s="72" t="s">
        <v>800</v>
      </c>
      <c r="G161" s="55">
        <v>103953434.31</v>
      </c>
      <c r="H161" s="55">
        <v>38155222.579999998</v>
      </c>
      <c r="I161" s="55">
        <v>142108656.88999999</v>
      </c>
      <c r="J161" s="55">
        <v>126798578.86</v>
      </c>
      <c r="K161" s="55">
        <v>93953903.829999998</v>
      </c>
      <c r="L161" s="55">
        <v>8323237.0700000003</v>
      </c>
      <c r="M161" s="110">
        <v>5.8569528782772498</v>
      </c>
      <c r="N161" s="55">
        <v>8258797.7800000003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801</v>
      </c>
      <c r="F162" s="72" t="s">
        <v>802</v>
      </c>
      <c r="G162" s="55">
        <v>1564706.4</v>
      </c>
      <c r="H162" s="55">
        <v>28926.79</v>
      </c>
      <c r="I162" s="55">
        <v>1593633.19</v>
      </c>
      <c r="J162" s="55">
        <v>645555.23</v>
      </c>
      <c r="K162" s="55">
        <v>645555.23</v>
      </c>
      <c r="L162" s="55">
        <v>645555.23</v>
      </c>
      <c r="M162" s="110">
        <v>40.508395159616398</v>
      </c>
      <c r="N162" s="55">
        <v>628265.06999999995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38184149.369999997</v>
      </c>
      <c r="I163" s="74">
        <v>143702290.08000001</v>
      </c>
      <c r="J163" s="74">
        <v>127444134.09</v>
      </c>
      <c r="K163" s="74">
        <v>94599459.060000002</v>
      </c>
      <c r="L163" s="74">
        <v>8968792.3000000007</v>
      </c>
      <c r="M163" s="111">
        <v>6.2412312949271804</v>
      </c>
      <c r="N163" s="74">
        <v>8887062.8499999996</v>
      </c>
    </row>
    <row r="164" spans="1:14" ht="13.8" x14ac:dyDescent="0.2">
      <c r="A164" s="37" t="s">
        <v>68</v>
      </c>
      <c r="B164" s="72" t="s">
        <v>68</v>
      </c>
      <c r="C164" s="37" t="s">
        <v>474</v>
      </c>
      <c r="D164" s="72" t="s">
        <v>803</v>
      </c>
      <c r="E164" s="37" t="s">
        <v>804</v>
      </c>
      <c r="F164" s="72" t="s">
        <v>805</v>
      </c>
      <c r="G164" s="55">
        <v>75009305.659999996</v>
      </c>
      <c r="H164" s="55">
        <v>18401713.300000001</v>
      </c>
      <c r="I164" s="55">
        <v>93411018.959999993</v>
      </c>
      <c r="J164" s="55">
        <v>72782389.420000002</v>
      </c>
      <c r="K164" s="55">
        <v>70855624.599999994</v>
      </c>
      <c r="L164" s="55">
        <v>65097203.409999996</v>
      </c>
      <c r="M164" s="110">
        <v>69.6889982945969</v>
      </c>
      <c r="N164" s="55">
        <v>62289295.310000002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18401713.300000001</v>
      </c>
      <c r="I165" s="74">
        <v>93411018.959999993</v>
      </c>
      <c r="J165" s="74">
        <v>72782389.420000002</v>
      </c>
      <c r="K165" s="74">
        <v>70855624.599999994</v>
      </c>
      <c r="L165" s="74">
        <v>65097203.409999996</v>
      </c>
      <c r="M165" s="111">
        <v>69.6889982945969</v>
      </c>
      <c r="N165" s="74">
        <v>62289295.310000002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62296368.509999998</v>
      </c>
      <c r="I166" s="98">
        <v>876203378.77999997</v>
      </c>
      <c r="J166" s="98">
        <v>427004945.31999999</v>
      </c>
      <c r="K166" s="98">
        <v>378679150.10000002</v>
      </c>
      <c r="L166" s="98">
        <v>261336580.59</v>
      </c>
      <c r="M166" s="112">
        <v>29.826018355906999</v>
      </c>
      <c r="N166" s="98">
        <v>255406279.77000001</v>
      </c>
    </row>
    <row r="167" spans="1:14" ht="13.8" x14ac:dyDescent="0.2">
      <c r="A167" s="37" t="s">
        <v>21</v>
      </c>
      <c r="B167" s="72" t="s">
        <v>806</v>
      </c>
      <c r="C167" s="37" t="s">
        <v>807</v>
      </c>
      <c r="D167" s="72" t="s">
        <v>808</v>
      </c>
      <c r="E167" s="37" t="s">
        <v>809</v>
      </c>
      <c r="F167" s="72" t="s">
        <v>810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31760718.559999999</v>
      </c>
      <c r="M167" s="110">
        <v>50.000000968177098</v>
      </c>
      <c r="N167" s="55">
        <v>31760718.559999999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31760718.559999999</v>
      </c>
      <c r="M168" s="111">
        <v>50.000000968177098</v>
      </c>
      <c r="N168" s="74">
        <v>31760718.559999999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31760718.559999999</v>
      </c>
      <c r="M169" s="112">
        <v>50.000000968177098</v>
      </c>
      <c r="N169" s="98">
        <v>31760718.559999999</v>
      </c>
    </row>
    <row r="170" spans="1:14" ht="13.8" x14ac:dyDescent="0.2">
      <c r="A170" s="130" t="s">
        <v>262</v>
      </c>
      <c r="B170" s="131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326670867.69999999</v>
      </c>
      <c r="I170" s="66">
        <v>8872971789.1299992</v>
      </c>
      <c r="J170" s="66">
        <v>6298429217.9799995</v>
      </c>
      <c r="K170" s="66">
        <v>6049703672.5699997</v>
      </c>
      <c r="L170" s="66">
        <v>4703067373.6199999</v>
      </c>
      <c r="M170" s="71">
        <v>53.004421578141198</v>
      </c>
      <c r="N170" s="66">
        <v>4473517832.2299995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" x14ac:dyDescent="0.3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2278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811</v>
      </c>
      <c r="B7" s="42" t="s">
        <v>812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44924.25</v>
      </c>
      <c r="I7" s="49">
        <v>41.041824715730897</v>
      </c>
      <c r="J7" s="38">
        <v>43560</v>
      </c>
    </row>
    <row r="8" spans="1:10" ht="13.8" x14ac:dyDescent="0.2">
      <c r="A8" s="37" t="s">
        <v>813</v>
      </c>
      <c r="B8" s="42" t="s">
        <v>814</v>
      </c>
      <c r="C8" s="38">
        <v>11664310.91</v>
      </c>
      <c r="D8" s="38">
        <v>-59330.46</v>
      </c>
      <c r="E8" s="38">
        <v>11604980.449999999</v>
      </c>
      <c r="F8" s="38">
        <v>7616736.4299999997</v>
      </c>
      <c r="G8" s="38">
        <v>3759507.12</v>
      </c>
      <c r="H8" s="55">
        <v>1868083.05</v>
      </c>
      <c r="I8" s="49">
        <v>16.097252882489801</v>
      </c>
      <c r="J8" s="38">
        <v>1746099.95</v>
      </c>
    </row>
    <row r="9" spans="1:10" ht="13.8" x14ac:dyDescent="0.2">
      <c r="A9" s="37" t="s">
        <v>815</v>
      </c>
      <c r="B9" s="42" t="s">
        <v>816</v>
      </c>
      <c r="C9" s="38">
        <v>452784142.95999998</v>
      </c>
      <c r="D9" s="38">
        <v>0</v>
      </c>
      <c r="E9" s="38">
        <v>452784142.95999998</v>
      </c>
      <c r="F9" s="38">
        <v>117654769.59</v>
      </c>
      <c r="G9" s="38">
        <v>117587273.03</v>
      </c>
      <c r="H9" s="55">
        <v>117352539.68000001</v>
      </c>
      <c r="I9" s="49">
        <v>25.917987965043899</v>
      </c>
      <c r="J9" s="38">
        <v>117271849.84999999</v>
      </c>
    </row>
    <row r="10" spans="1:10" ht="13.8" x14ac:dyDescent="0.2">
      <c r="A10" s="37" t="s">
        <v>817</v>
      </c>
      <c r="B10" s="42" t="s">
        <v>818</v>
      </c>
      <c r="C10" s="38">
        <v>51668909.68</v>
      </c>
      <c r="D10" s="38">
        <v>-3400.14</v>
      </c>
      <c r="E10" s="38">
        <v>51665509.539999999</v>
      </c>
      <c r="F10" s="38">
        <v>26924161.620000001</v>
      </c>
      <c r="G10" s="38">
        <v>26538549.870000001</v>
      </c>
      <c r="H10" s="55">
        <v>16514589.609999999</v>
      </c>
      <c r="I10" s="49">
        <v>31.964437701353202</v>
      </c>
      <c r="J10" s="38">
        <v>15581216.789999999</v>
      </c>
    </row>
    <row r="11" spans="1:10" ht="13.8" x14ac:dyDescent="0.2">
      <c r="A11" s="37" t="s">
        <v>819</v>
      </c>
      <c r="B11" s="42" t="s">
        <v>820</v>
      </c>
      <c r="C11" s="38">
        <v>1644765</v>
      </c>
      <c r="D11" s="38">
        <v>0</v>
      </c>
      <c r="E11" s="38">
        <v>1644765</v>
      </c>
      <c r="F11" s="38">
        <v>321842.28000000003</v>
      </c>
      <c r="G11" s="38">
        <v>321842.28000000003</v>
      </c>
      <c r="H11" s="55">
        <v>178985.14</v>
      </c>
      <c r="I11" s="49">
        <v>10.882110210273201</v>
      </c>
      <c r="J11" s="38">
        <v>178985.14</v>
      </c>
    </row>
    <row r="12" spans="1:10" ht="13.8" x14ac:dyDescent="0.2">
      <c r="A12" s="37" t="s">
        <v>821</v>
      </c>
      <c r="B12" s="42" t="s">
        <v>822</v>
      </c>
      <c r="C12" s="38">
        <v>37730279.090000004</v>
      </c>
      <c r="D12" s="38">
        <v>-34400</v>
      </c>
      <c r="E12" s="38">
        <v>37695879.090000004</v>
      </c>
      <c r="F12" s="38">
        <v>17335606.289999999</v>
      </c>
      <c r="G12" s="38">
        <v>17289520.969999999</v>
      </c>
      <c r="H12" s="55">
        <v>11344860.220000001</v>
      </c>
      <c r="I12" s="49">
        <v>30.0957571327991</v>
      </c>
      <c r="J12" s="38">
        <v>11344860.220000001</v>
      </c>
    </row>
    <row r="13" spans="1:10" ht="13.8" x14ac:dyDescent="0.2">
      <c r="A13" s="37" t="s">
        <v>823</v>
      </c>
      <c r="B13" s="42" t="s">
        <v>824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825</v>
      </c>
      <c r="B14" s="42" t="s">
        <v>826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827</v>
      </c>
      <c r="B15" s="42" t="s">
        <v>828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829</v>
      </c>
      <c r="B16" s="42" t="s">
        <v>830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831</v>
      </c>
      <c r="B17" s="42" t="s">
        <v>832</v>
      </c>
      <c r="C17" s="38">
        <v>24390972.859999999</v>
      </c>
      <c r="D17" s="38">
        <v>743102</v>
      </c>
      <c r="E17" s="38">
        <v>25134074.859999999</v>
      </c>
      <c r="F17" s="38">
        <v>18212629.949999999</v>
      </c>
      <c r="G17" s="38">
        <v>9851270.75</v>
      </c>
      <c r="H17" s="55">
        <v>3194188.91</v>
      </c>
      <c r="I17" s="49">
        <v>12.7085994920921</v>
      </c>
      <c r="J17" s="38">
        <v>2749626.07</v>
      </c>
    </row>
    <row r="18" spans="1:10" ht="13.8" x14ac:dyDescent="0.2">
      <c r="A18" s="37" t="s">
        <v>833</v>
      </c>
      <c r="B18" s="42" t="s">
        <v>834</v>
      </c>
      <c r="C18" s="38">
        <v>6800</v>
      </c>
      <c r="D18" s="38">
        <v>94250</v>
      </c>
      <c r="E18" s="38">
        <v>101050</v>
      </c>
      <c r="F18" s="38">
        <v>66188.53</v>
      </c>
      <c r="G18" s="38">
        <v>66188.53</v>
      </c>
      <c r="H18" s="55">
        <v>7165.23</v>
      </c>
      <c r="I18" s="49">
        <v>7.0907768431469602</v>
      </c>
      <c r="J18" s="38">
        <v>5930.62</v>
      </c>
    </row>
    <row r="19" spans="1:10" ht="13.8" x14ac:dyDescent="0.2">
      <c r="A19" s="37" t="s">
        <v>835</v>
      </c>
      <c r="B19" s="42" t="s">
        <v>836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837</v>
      </c>
      <c r="B20" s="42" t="s">
        <v>838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839</v>
      </c>
      <c r="B21" s="42" t="s">
        <v>840</v>
      </c>
      <c r="C21" s="38">
        <v>34200</v>
      </c>
      <c r="D21" s="38">
        <v>0</v>
      </c>
      <c r="E21" s="38">
        <v>34200</v>
      </c>
      <c r="F21" s="38">
        <v>10710.88</v>
      </c>
      <c r="G21" s="38">
        <v>10710.88</v>
      </c>
      <c r="H21" s="55">
        <v>3255.88</v>
      </c>
      <c r="I21" s="49">
        <v>9.52011695906433</v>
      </c>
      <c r="J21" s="38">
        <v>3025</v>
      </c>
    </row>
    <row r="22" spans="1:10" ht="13.8" x14ac:dyDescent="0.2">
      <c r="A22" s="37" t="s">
        <v>841</v>
      </c>
      <c r="B22" s="42" t="s">
        <v>842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843</v>
      </c>
      <c r="B23" s="42" t="s">
        <v>844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845</v>
      </c>
      <c r="B24" s="42" t="s">
        <v>846</v>
      </c>
      <c r="C24" s="38">
        <v>42175</v>
      </c>
      <c r="D24" s="38">
        <v>0</v>
      </c>
      <c r="E24" s="38">
        <v>42175</v>
      </c>
      <c r="F24" s="38">
        <v>15538</v>
      </c>
      <c r="G24" s="38">
        <v>15538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847</v>
      </c>
      <c r="B25" s="42" t="s">
        <v>848</v>
      </c>
      <c r="C25" s="38">
        <v>117531.25</v>
      </c>
      <c r="D25" s="38">
        <v>0</v>
      </c>
      <c r="E25" s="38">
        <v>117531.25</v>
      </c>
      <c r="F25" s="38">
        <v>3578.74</v>
      </c>
      <c r="G25" s="38">
        <v>3578.74</v>
      </c>
      <c r="H25" s="55">
        <v>3578.74</v>
      </c>
      <c r="I25" s="49">
        <v>3.0449263493751699</v>
      </c>
      <c r="J25" s="38">
        <v>3320.13</v>
      </c>
    </row>
    <row r="26" spans="1:10" ht="13.8" x14ac:dyDescent="0.2">
      <c r="A26" s="37" t="s">
        <v>849</v>
      </c>
      <c r="B26" s="42" t="s">
        <v>850</v>
      </c>
      <c r="C26" s="38">
        <v>72372</v>
      </c>
      <c r="D26" s="38">
        <v>0</v>
      </c>
      <c r="E26" s="38">
        <v>72372</v>
      </c>
      <c r="F26" s="38">
        <v>13939.2</v>
      </c>
      <c r="G26" s="38">
        <v>11519.2</v>
      </c>
      <c r="H26" s="55">
        <v>6164.95</v>
      </c>
      <c r="I26" s="49">
        <v>8.5184187254739392</v>
      </c>
      <c r="J26" s="38">
        <v>6164.95</v>
      </c>
    </row>
    <row r="27" spans="1:10" ht="13.8" x14ac:dyDescent="0.2">
      <c r="A27" s="37" t="s">
        <v>851</v>
      </c>
      <c r="B27" s="42" t="s">
        <v>852</v>
      </c>
      <c r="C27" s="38">
        <v>21000</v>
      </c>
      <c r="D27" s="38">
        <v>0</v>
      </c>
      <c r="E27" s="38">
        <v>21000</v>
      </c>
      <c r="F27" s="38">
        <v>10127.700000000001</v>
      </c>
      <c r="G27" s="38">
        <v>10127.700000000001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853</v>
      </c>
      <c r="B28" s="42" t="s">
        <v>854</v>
      </c>
      <c r="C28" s="38">
        <v>0</v>
      </c>
      <c r="D28" s="38">
        <v>636649.39</v>
      </c>
      <c r="E28" s="38">
        <v>636649.39</v>
      </c>
      <c r="F28" s="38">
        <v>355787.65</v>
      </c>
      <c r="G28" s="38">
        <v>227916.86</v>
      </c>
      <c r="H28" s="55">
        <v>128534.06</v>
      </c>
      <c r="I28" s="49">
        <v>20.189143666657699</v>
      </c>
      <c r="J28" s="38">
        <v>123003.19</v>
      </c>
    </row>
    <row r="29" spans="1:10" ht="13.8" x14ac:dyDescent="0.2">
      <c r="A29" s="37" t="s">
        <v>855</v>
      </c>
      <c r="B29" s="42" t="s">
        <v>856</v>
      </c>
      <c r="C29" s="38">
        <v>3461656.95</v>
      </c>
      <c r="D29" s="38">
        <v>18076.310000000001</v>
      </c>
      <c r="E29" s="38">
        <v>3479733.26</v>
      </c>
      <c r="F29" s="38">
        <v>1357199.53</v>
      </c>
      <c r="G29" s="38">
        <v>1339049.53</v>
      </c>
      <c r="H29" s="55">
        <v>1302109.53</v>
      </c>
      <c r="I29" s="49">
        <v>37.4198087240744</v>
      </c>
      <c r="J29" s="38">
        <v>810161.37</v>
      </c>
    </row>
    <row r="30" spans="1:10" ht="13.8" x14ac:dyDescent="0.2">
      <c r="A30" s="37" t="s">
        <v>857</v>
      </c>
      <c r="B30" s="42" t="s">
        <v>858</v>
      </c>
      <c r="C30" s="38">
        <v>3650745.47</v>
      </c>
      <c r="D30" s="38">
        <v>0</v>
      </c>
      <c r="E30" s="38">
        <v>3650745.47</v>
      </c>
      <c r="F30" s="38">
        <v>3529319.27</v>
      </c>
      <c r="G30" s="38">
        <v>3529319.27</v>
      </c>
      <c r="H30" s="55">
        <v>1661742.31</v>
      </c>
      <c r="I30" s="49">
        <v>45.517890076297199</v>
      </c>
      <c r="J30" s="38">
        <v>1661742.31</v>
      </c>
    </row>
    <row r="31" spans="1:10" ht="13.8" x14ac:dyDescent="0.2">
      <c r="A31" s="37" t="s">
        <v>859</v>
      </c>
      <c r="B31" s="42" t="s">
        <v>860</v>
      </c>
      <c r="C31" s="38">
        <v>0</v>
      </c>
      <c r="D31" s="38">
        <v>2069601.53</v>
      </c>
      <c r="E31" s="38">
        <v>2069601.53</v>
      </c>
      <c r="F31" s="38">
        <v>1881364.78</v>
      </c>
      <c r="G31" s="38">
        <v>1621317.34</v>
      </c>
      <c r="H31" s="55">
        <v>266220.90999999997</v>
      </c>
      <c r="I31" s="49">
        <v>12.863389698015901</v>
      </c>
      <c r="J31" s="38">
        <v>216978.88</v>
      </c>
    </row>
    <row r="32" spans="1:10" ht="13.8" x14ac:dyDescent="0.2">
      <c r="A32" s="37" t="s">
        <v>861</v>
      </c>
      <c r="B32" s="42" t="s">
        <v>862</v>
      </c>
      <c r="C32" s="38">
        <v>0</v>
      </c>
      <c r="D32" s="38">
        <v>10007295.529999999</v>
      </c>
      <c r="E32" s="38">
        <v>10007295.529999999</v>
      </c>
      <c r="F32" s="38">
        <v>7975871.1299999999</v>
      </c>
      <c r="G32" s="38">
        <v>6114906.96</v>
      </c>
      <c r="H32" s="55">
        <v>988398.07</v>
      </c>
      <c r="I32" s="49">
        <v>9.8767750691180005</v>
      </c>
      <c r="J32" s="38">
        <v>788148.23</v>
      </c>
    </row>
    <row r="33" spans="1:10" ht="13.8" x14ac:dyDescent="0.2">
      <c r="A33" s="37" t="s">
        <v>863</v>
      </c>
      <c r="B33" s="42" t="s">
        <v>864</v>
      </c>
      <c r="C33" s="38">
        <v>0</v>
      </c>
      <c r="D33" s="38">
        <v>13953657.189999999</v>
      </c>
      <c r="E33" s="38">
        <v>13953657.189999999</v>
      </c>
      <c r="F33" s="38">
        <v>9765655.7200000007</v>
      </c>
      <c r="G33" s="38">
        <v>8097256.1399999997</v>
      </c>
      <c r="H33" s="55">
        <v>7847256.1399999997</v>
      </c>
      <c r="I33" s="49">
        <v>56.237988601467102</v>
      </c>
      <c r="J33" s="38">
        <v>7184756.1399999997</v>
      </c>
    </row>
    <row r="34" spans="1:10" ht="13.8" x14ac:dyDescent="0.2">
      <c r="A34" s="37" t="s">
        <v>865</v>
      </c>
      <c r="B34" s="42" t="s">
        <v>866</v>
      </c>
      <c r="C34" s="38">
        <v>30000000</v>
      </c>
      <c r="D34" s="38">
        <v>-27119889.73</v>
      </c>
      <c r="E34" s="38">
        <v>2880110.27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867</v>
      </c>
      <c r="B35" s="42" t="s">
        <v>868</v>
      </c>
      <c r="C35" s="38">
        <v>0</v>
      </c>
      <c r="D35" s="38">
        <v>74368973.890000001</v>
      </c>
      <c r="E35" s="38">
        <v>74368973.890000001</v>
      </c>
      <c r="F35" s="38">
        <v>23013065.739999998</v>
      </c>
      <c r="G35" s="38">
        <v>23013065.739999998</v>
      </c>
      <c r="H35" s="55">
        <v>1695825.16</v>
      </c>
      <c r="I35" s="49">
        <v>2.2802858118068401</v>
      </c>
      <c r="J35" s="38">
        <v>1695825.16</v>
      </c>
    </row>
    <row r="36" spans="1:10" ht="13.8" x14ac:dyDescent="0.2">
      <c r="A36" s="37" t="s">
        <v>869</v>
      </c>
      <c r="B36" s="42" t="s">
        <v>870</v>
      </c>
      <c r="C36" s="38">
        <v>18257055</v>
      </c>
      <c r="D36" s="38">
        <v>246021.69</v>
      </c>
      <c r="E36" s="38">
        <v>18503076.690000001</v>
      </c>
      <c r="F36" s="38">
        <v>11925187.92</v>
      </c>
      <c r="G36" s="38">
        <v>5304561.5999999996</v>
      </c>
      <c r="H36" s="55">
        <v>42875</v>
      </c>
      <c r="I36" s="49">
        <v>0.23171822026318001</v>
      </c>
      <c r="J36" s="38">
        <v>42875</v>
      </c>
    </row>
    <row r="37" spans="1:10" ht="13.8" x14ac:dyDescent="0.2">
      <c r="A37" s="37" t="s">
        <v>871</v>
      </c>
      <c r="B37" s="42" t="s">
        <v>872</v>
      </c>
      <c r="C37" s="38">
        <v>4164144.29</v>
      </c>
      <c r="D37" s="38">
        <v>1560418.69</v>
      </c>
      <c r="E37" s="38">
        <v>5724562.9800000004</v>
      </c>
      <c r="F37" s="38">
        <v>5451144.8399999999</v>
      </c>
      <c r="G37" s="38">
        <v>5449866.0800000001</v>
      </c>
      <c r="H37" s="55">
        <v>1623208.14</v>
      </c>
      <c r="I37" s="49">
        <v>28.355145111880699</v>
      </c>
      <c r="J37" s="38">
        <v>1623208.14</v>
      </c>
    </row>
    <row r="38" spans="1:10" ht="13.8" x14ac:dyDescent="0.2">
      <c r="A38" s="37" t="s">
        <v>873</v>
      </c>
      <c r="B38" s="42" t="s">
        <v>874</v>
      </c>
      <c r="C38" s="38">
        <v>5085641.54</v>
      </c>
      <c r="D38" s="38">
        <v>2237443.4900000002</v>
      </c>
      <c r="E38" s="38">
        <v>7323085.0300000003</v>
      </c>
      <c r="F38" s="38">
        <v>1519134.99</v>
      </c>
      <c r="G38" s="38">
        <v>785106.53</v>
      </c>
      <c r="H38" s="55">
        <v>377505.47</v>
      </c>
      <c r="I38" s="49">
        <v>5.1550059633815302</v>
      </c>
      <c r="J38" s="38">
        <v>372513.47</v>
      </c>
    </row>
    <row r="39" spans="1:10" ht="13.8" x14ac:dyDescent="0.2">
      <c r="A39" s="37" t="s">
        <v>875</v>
      </c>
      <c r="B39" s="42" t="s">
        <v>876</v>
      </c>
      <c r="C39" s="38">
        <v>17533559.25</v>
      </c>
      <c r="D39" s="38">
        <v>16481863.16</v>
      </c>
      <c r="E39" s="38">
        <v>34015422.409999996</v>
      </c>
      <c r="F39" s="38">
        <v>32581896.649999999</v>
      </c>
      <c r="G39" s="38">
        <v>31589065.129999999</v>
      </c>
      <c r="H39" s="55">
        <v>9635872.6199999992</v>
      </c>
      <c r="I39" s="49">
        <v>28.327952256054299</v>
      </c>
      <c r="J39" s="38">
        <v>9609659.5199999996</v>
      </c>
    </row>
    <row r="40" spans="1:10" ht="13.8" x14ac:dyDescent="0.2">
      <c r="A40" s="37" t="s">
        <v>877</v>
      </c>
      <c r="B40" s="42" t="s">
        <v>878</v>
      </c>
      <c r="C40" s="38">
        <v>29518975.379999999</v>
      </c>
      <c r="D40" s="38">
        <v>20364127.93</v>
      </c>
      <c r="E40" s="38">
        <v>49883103.310000002</v>
      </c>
      <c r="F40" s="38">
        <v>19496382.050000001</v>
      </c>
      <c r="G40" s="38">
        <v>19496382.050000001</v>
      </c>
      <c r="H40" s="55">
        <v>3754895.24</v>
      </c>
      <c r="I40" s="49">
        <v>7.5273890172090798</v>
      </c>
      <c r="J40" s="38">
        <v>3565434.29</v>
      </c>
    </row>
    <row r="41" spans="1:10" ht="13.8" x14ac:dyDescent="0.2">
      <c r="A41" s="37" t="s">
        <v>879</v>
      </c>
      <c r="B41" s="42" t="s">
        <v>880</v>
      </c>
      <c r="C41" s="38">
        <v>34704142.350000001</v>
      </c>
      <c r="D41" s="38">
        <v>21013633.809999999</v>
      </c>
      <c r="E41" s="38">
        <v>55717776.159999996</v>
      </c>
      <c r="F41" s="38">
        <v>39300380.549999997</v>
      </c>
      <c r="G41" s="38">
        <v>33252445.739999998</v>
      </c>
      <c r="H41" s="55">
        <v>5679651.2199999997</v>
      </c>
      <c r="I41" s="49">
        <v>10.193607159930799</v>
      </c>
      <c r="J41" s="38">
        <v>5409196.3200000003</v>
      </c>
    </row>
    <row r="42" spans="1:10" ht="13.8" x14ac:dyDescent="0.2">
      <c r="A42" s="37" t="s">
        <v>881</v>
      </c>
      <c r="B42" s="42" t="s">
        <v>882</v>
      </c>
      <c r="C42" s="38">
        <v>92759661.290000007</v>
      </c>
      <c r="D42" s="38">
        <v>37338827.649999999</v>
      </c>
      <c r="E42" s="38">
        <v>130098488.94</v>
      </c>
      <c r="F42" s="38">
        <v>119047144.15000001</v>
      </c>
      <c r="G42" s="38">
        <v>91936678.950000003</v>
      </c>
      <c r="H42" s="55">
        <v>6778384.2400000002</v>
      </c>
      <c r="I42" s="49">
        <v>5.2101944420938802</v>
      </c>
      <c r="J42" s="38">
        <v>6755251.6600000001</v>
      </c>
    </row>
    <row r="43" spans="1:10" ht="13.8" x14ac:dyDescent="0.2">
      <c r="A43" s="37" t="s">
        <v>883</v>
      </c>
      <c r="B43" s="42" t="s">
        <v>884</v>
      </c>
      <c r="C43" s="38">
        <v>51915076.57</v>
      </c>
      <c r="D43" s="38">
        <v>19796803.469999999</v>
      </c>
      <c r="E43" s="38">
        <v>71711880.040000007</v>
      </c>
      <c r="F43" s="38">
        <v>30929885.75</v>
      </c>
      <c r="G43" s="38">
        <v>26876697.25</v>
      </c>
      <c r="H43" s="55">
        <v>15900342.220000001</v>
      </c>
      <c r="I43" s="49">
        <v>22.172535723691801</v>
      </c>
      <c r="J43" s="38">
        <v>13384517.33</v>
      </c>
    </row>
    <row r="44" spans="1:10" ht="13.8" x14ac:dyDescent="0.2">
      <c r="A44" s="37" t="s">
        <v>885</v>
      </c>
      <c r="B44" s="42" t="s">
        <v>886</v>
      </c>
      <c r="C44" s="38">
        <v>518701.17</v>
      </c>
      <c r="D44" s="38">
        <v>2738435.77</v>
      </c>
      <c r="E44" s="38">
        <v>3257136.94</v>
      </c>
      <c r="F44" s="38">
        <v>309188.86</v>
      </c>
      <c r="G44" s="38">
        <v>309188.86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887</v>
      </c>
      <c r="B45" s="42" t="s">
        <v>888</v>
      </c>
      <c r="C45" s="38">
        <v>2211512.88</v>
      </c>
      <c r="D45" s="38">
        <v>0</v>
      </c>
      <c r="E45" s="38">
        <v>2211512.88</v>
      </c>
      <c r="F45" s="38">
        <v>1834916.35</v>
      </c>
      <c r="G45" s="38">
        <v>1063731.72</v>
      </c>
      <c r="H45" s="55">
        <v>926775.36</v>
      </c>
      <c r="I45" s="49">
        <v>41.906848853622797</v>
      </c>
      <c r="J45" s="38">
        <v>926775.36</v>
      </c>
    </row>
    <row r="46" spans="1:10" ht="13.8" x14ac:dyDescent="0.2">
      <c r="A46" s="37" t="s">
        <v>889</v>
      </c>
      <c r="B46" s="42" t="s">
        <v>890</v>
      </c>
      <c r="C46" s="38">
        <v>11723916.789999999</v>
      </c>
      <c r="D46" s="38">
        <v>222616.07</v>
      </c>
      <c r="E46" s="38">
        <v>11946532.859999999</v>
      </c>
      <c r="F46" s="38">
        <v>3726027.38</v>
      </c>
      <c r="G46" s="38">
        <v>3548151.89</v>
      </c>
      <c r="H46" s="55">
        <v>1288760.8</v>
      </c>
      <c r="I46" s="49">
        <v>10.7877391298617</v>
      </c>
      <c r="J46" s="38">
        <v>1288760.8</v>
      </c>
    </row>
    <row r="47" spans="1:10" ht="13.8" x14ac:dyDescent="0.2">
      <c r="A47" s="37" t="s">
        <v>891</v>
      </c>
      <c r="B47" s="42" t="s">
        <v>892</v>
      </c>
      <c r="C47" s="38">
        <v>6749247</v>
      </c>
      <c r="D47" s="38">
        <v>2258454.42</v>
      </c>
      <c r="E47" s="38">
        <v>9007701.4199999999</v>
      </c>
      <c r="F47" s="38">
        <v>7937957.7599999998</v>
      </c>
      <c r="G47" s="38">
        <v>2901707.76</v>
      </c>
      <c r="H47" s="55">
        <v>112610.91</v>
      </c>
      <c r="I47" s="49">
        <v>1.25016255256827</v>
      </c>
      <c r="J47" s="38">
        <v>112610.91</v>
      </c>
    </row>
    <row r="48" spans="1:10" ht="13.8" x14ac:dyDescent="0.2">
      <c r="A48" s="37" t="s">
        <v>893</v>
      </c>
      <c r="B48" s="42" t="s">
        <v>894</v>
      </c>
      <c r="C48" s="38">
        <v>55327709.32</v>
      </c>
      <c r="D48" s="38">
        <v>14401713.300000001</v>
      </c>
      <c r="E48" s="38">
        <v>69729422.620000005</v>
      </c>
      <c r="F48" s="38">
        <v>57291770.420000002</v>
      </c>
      <c r="G48" s="38">
        <v>57102928.600000001</v>
      </c>
      <c r="H48" s="55">
        <v>55643965.75</v>
      </c>
      <c r="I48" s="49">
        <v>79.799837226875397</v>
      </c>
      <c r="J48" s="38">
        <v>55643965.75</v>
      </c>
    </row>
    <row r="49" spans="1:10" ht="13.8" x14ac:dyDescent="0.2">
      <c r="A49" s="37" t="s">
        <v>895</v>
      </c>
      <c r="B49" s="42" t="s">
        <v>896</v>
      </c>
      <c r="C49" s="38">
        <v>1480000</v>
      </c>
      <c r="D49" s="38">
        <v>0</v>
      </c>
      <c r="E49" s="38">
        <v>1480000</v>
      </c>
      <c r="F49" s="38">
        <v>532181.91</v>
      </c>
      <c r="G49" s="38">
        <v>532181.91</v>
      </c>
      <c r="H49" s="55">
        <v>422408.35</v>
      </c>
      <c r="I49" s="49">
        <v>28.5411047297297</v>
      </c>
      <c r="J49" s="38">
        <v>422408.35</v>
      </c>
    </row>
    <row r="50" spans="1:10" ht="13.8" x14ac:dyDescent="0.2">
      <c r="A50" s="37" t="s">
        <v>897</v>
      </c>
      <c r="B50" s="42" t="s">
        <v>898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899</v>
      </c>
      <c r="B51" s="42" t="s">
        <v>900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3488384.33</v>
      </c>
      <c r="H51" s="55">
        <v>1655482.01</v>
      </c>
      <c r="I51" s="49">
        <v>16.5509252038736</v>
      </c>
      <c r="J51" s="38">
        <v>1655482.01</v>
      </c>
    </row>
    <row r="52" spans="1:10" ht="13.8" x14ac:dyDescent="0.2">
      <c r="A52" s="37" t="s">
        <v>901</v>
      </c>
      <c r="B52" s="42" t="s">
        <v>902</v>
      </c>
      <c r="C52" s="38">
        <v>3450000</v>
      </c>
      <c r="D52" s="38">
        <v>140227.69</v>
      </c>
      <c r="E52" s="38">
        <v>3590227.69</v>
      </c>
      <c r="F52" s="38">
        <v>3527334.87</v>
      </c>
      <c r="G52" s="38">
        <v>3284204.79</v>
      </c>
      <c r="H52" s="55">
        <v>2311090.6</v>
      </c>
      <c r="I52" s="49">
        <v>64.371700057831106</v>
      </c>
      <c r="J52" s="38">
        <v>2034022.51</v>
      </c>
    </row>
    <row r="53" spans="1:10" ht="13.8" x14ac:dyDescent="0.2">
      <c r="A53" s="37" t="s">
        <v>903</v>
      </c>
      <c r="B53" s="42" t="s">
        <v>904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1781646.28</v>
      </c>
      <c r="I53" s="49">
        <v>52.590149294407702</v>
      </c>
      <c r="J53" s="38">
        <v>1781646.28</v>
      </c>
    </row>
    <row r="54" spans="1:10" ht="13.8" x14ac:dyDescent="0.2">
      <c r="A54" s="37" t="s">
        <v>905</v>
      </c>
      <c r="B54" s="42" t="s">
        <v>906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907</v>
      </c>
      <c r="B55" s="42" t="s">
        <v>908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909</v>
      </c>
      <c r="B56" s="42" t="s">
        <v>910</v>
      </c>
      <c r="C56" s="38">
        <v>2650000</v>
      </c>
      <c r="D56" s="38">
        <v>0</v>
      </c>
      <c r="E56" s="38">
        <v>2650000</v>
      </c>
      <c r="F56" s="38">
        <v>107059.63</v>
      </c>
      <c r="G56" s="38">
        <v>107059.63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911</v>
      </c>
      <c r="B57" s="42" t="s">
        <v>912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1648686.06</v>
      </c>
      <c r="H57" s="55">
        <v>90295.94</v>
      </c>
      <c r="I57" s="49">
        <v>5.2913261824007298</v>
      </c>
      <c r="J57" s="38">
        <v>90295.94</v>
      </c>
    </row>
    <row r="58" spans="1:10" ht="13.8" x14ac:dyDescent="0.2">
      <c r="A58" s="37" t="s">
        <v>913</v>
      </c>
      <c r="B58" s="42" t="s">
        <v>914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915</v>
      </c>
      <c r="B59" s="42" t="s">
        <v>916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917</v>
      </c>
      <c r="B60" s="42" t="s">
        <v>918</v>
      </c>
      <c r="C60" s="38">
        <v>0</v>
      </c>
      <c r="D60" s="38">
        <v>1316690</v>
      </c>
      <c r="E60" s="38">
        <v>1316690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919</v>
      </c>
      <c r="B61" s="42" t="s">
        <v>920</v>
      </c>
      <c r="C61" s="38">
        <v>2749089.42</v>
      </c>
      <c r="D61" s="38">
        <v>-257610.42</v>
      </c>
      <c r="E61" s="38">
        <v>2491479</v>
      </c>
      <c r="F61" s="38">
        <v>1457797.62</v>
      </c>
      <c r="G61" s="38">
        <v>1446515.58</v>
      </c>
      <c r="H61" s="55">
        <v>676613.18</v>
      </c>
      <c r="I61" s="49">
        <v>27.157089423591401</v>
      </c>
      <c r="J61" s="38">
        <v>676613.18</v>
      </c>
    </row>
    <row r="62" spans="1:10" ht="13.8" x14ac:dyDescent="0.2">
      <c r="A62" s="37" t="s">
        <v>921</v>
      </c>
      <c r="B62" s="42" t="s">
        <v>922</v>
      </c>
      <c r="C62" s="38">
        <v>29663060.170000002</v>
      </c>
      <c r="D62" s="38">
        <v>7277018.6200000001</v>
      </c>
      <c r="E62" s="38">
        <v>36940078.789999999</v>
      </c>
      <c r="F62" s="38">
        <v>29470297.140000001</v>
      </c>
      <c r="G62" s="38">
        <v>9667029.1899999995</v>
      </c>
      <c r="H62" s="55">
        <v>2891021.06</v>
      </c>
      <c r="I62" s="49">
        <v>7.82624497482833</v>
      </c>
      <c r="J62" s="38">
        <v>2890878.56</v>
      </c>
    </row>
    <row r="63" spans="1:10" ht="13.8" x14ac:dyDescent="0.2">
      <c r="A63" s="37" t="s">
        <v>923</v>
      </c>
      <c r="B63" s="42" t="s">
        <v>924</v>
      </c>
      <c r="C63" s="38">
        <v>39548258.789999999</v>
      </c>
      <c r="D63" s="38">
        <v>8549673.2100000009</v>
      </c>
      <c r="E63" s="38">
        <v>48097932</v>
      </c>
      <c r="F63" s="38">
        <v>23864016.829999998</v>
      </c>
      <c r="G63" s="38">
        <v>19403004.079999998</v>
      </c>
      <c r="H63" s="55">
        <v>18343302.59</v>
      </c>
      <c r="I63" s="49">
        <v>38.137403890878304</v>
      </c>
      <c r="J63" s="38">
        <v>17944825.789999999</v>
      </c>
    </row>
    <row r="64" spans="1:10" ht="13.8" x14ac:dyDescent="0.2">
      <c r="A64" s="37" t="s">
        <v>925</v>
      </c>
      <c r="B64" s="42" t="s">
        <v>926</v>
      </c>
      <c r="C64" s="38">
        <v>0</v>
      </c>
      <c r="D64" s="38">
        <v>441616.32</v>
      </c>
      <c r="E64" s="38">
        <v>441616.32</v>
      </c>
      <c r="F64" s="38">
        <v>441616.32</v>
      </c>
      <c r="G64" s="38">
        <v>441616</v>
      </c>
      <c r="H64" s="55">
        <v>165606</v>
      </c>
      <c r="I64" s="49">
        <v>37.499972827091199</v>
      </c>
      <c r="J64" s="38">
        <v>165606</v>
      </c>
    </row>
    <row r="65" spans="1:10" ht="13.8" x14ac:dyDescent="0.2">
      <c r="A65" s="37" t="s">
        <v>927</v>
      </c>
      <c r="B65" s="42" t="s">
        <v>928</v>
      </c>
      <c r="C65" s="38">
        <v>191000</v>
      </c>
      <c r="D65" s="38">
        <v>0</v>
      </c>
      <c r="E65" s="38">
        <v>191000</v>
      </c>
      <c r="F65" s="38">
        <v>6327.08</v>
      </c>
      <c r="G65" s="38">
        <v>6327.08</v>
      </c>
      <c r="H65" s="55">
        <v>6327.08</v>
      </c>
      <c r="I65" s="49">
        <v>3.3126073298429302</v>
      </c>
      <c r="J65" s="38">
        <v>6327.08</v>
      </c>
    </row>
    <row r="66" spans="1:10" ht="13.8" x14ac:dyDescent="0.2">
      <c r="A66" s="37" t="s">
        <v>929</v>
      </c>
      <c r="B66" s="42" t="s">
        <v>930</v>
      </c>
      <c r="C66" s="38">
        <v>180000</v>
      </c>
      <c r="D66" s="38">
        <v>0</v>
      </c>
      <c r="E66" s="38">
        <v>180000</v>
      </c>
      <c r="F66" s="38">
        <v>151744.19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931</v>
      </c>
      <c r="B67" s="42" t="s">
        <v>932</v>
      </c>
      <c r="C67" s="38">
        <v>355651.93</v>
      </c>
      <c r="D67" s="38">
        <v>0</v>
      </c>
      <c r="E67" s="38">
        <v>355651.93</v>
      </c>
      <c r="F67" s="38">
        <v>253987.07</v>
      </c>
      <c r="G67" s="38">
        <v>253987.07</v>
      </c>
      <c r="H67" s="55">
        <v>103154.52</v>
      </c>
      <c r="I67" s="49">
        <v>29.0043470310986</v>
      </c>
      <c r="J67" s="38">
        <v>103154.52</v>
      </c>
    </row>
    <row r="68" spans="1:10" ht="13.8" x14ac:dyDescent="0.2">
      <c r="A68" s="37" t="s">
        <v>933</v>
      </c>
      <c r="B68" s="42" t="s">
        <v>934</v>
      </c>
      <c r="C68" s="38">
        <v>670674.65</v>
      </c>
      <c r="D68" s="38">
        <v>0</v>
      </c>
      <c r="E68" s="38">
        <v>670674.65</v>
      </c>
      <c r="F68" s="38">
        <v>322916.52</v>
      </c>
      <c r="G68" s="38">
        <v>322916.52</v>
      </c>
      <c r="H68" s="55">
        <v>236580.37</v>
      </c>
      <c r="I68" s="49">
        <v>35.274983182978502</v>
      </c>
      <c r="J68" s="38">
        <v>236580.37</v>
      </c>
    </row>
    <row r="69" spans="1:10" ht="13.8" x14ac:dyDescent="0.2">
      <c r="A69" s="37" t="s">
        <v>935</v>
      </c>
      <c r="B69" s="42" t="s">
        <v>936</v>
      </c>
      <c r="C69" s="38">
        <v>725500</v>
      </c>
      <c r="D69" s="38">
        <v>0</v>
      </c>
      <c r="E69" s="38">
        <v>725500</v>
      </c>
      <c r="F69" s="38">
        <v>4452.96</v>
      </c>
      <c r="G69" s="38">
        <v>4452.96</v>
      </c>
      <c r="H69" s="55">
        <v>4452.96</v>
      </c>
      <c r="I69" s="49">
        <v>0.61377808407993995</v>
      </c>
      <c r="J69" s="38">
        <v>3724.91</v>
      </c>
    </row>
    <row r="70" spans="1:10" ht="13.8" x14ac:dyDescent="0.2">
      <c r="A70" s="37" t="s">
        <v>937</v>
      </c>
      <c r="B70" s="42" t="s">
        <v>938</v>
      </c>
      <c r="C70" s="38">
        <v>50000</v>
      </c>
      <c r="D70" s="38">
        <v>0</v>
      </c>
      <c r="E70" s="38">
        <v>50000</v>
      </c>
      <c r="F70" s="38">
        <v>15937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939</v>
      </c>
      <c r="B71" s="42" t="s">
        <v>940</v>
      </c>
      <c r="C71" s="38">
        <v>125000</v>
      </c>
      <c r="D71" s="38">
        <v>0</v>
      </c>
      <c r="E71" s="38">
        <v>125000</v>
      </c>
      <c r="F71" s="38">
        <v>69466.710000000006</v>
      </c>
      <c r="G71" s="38">
        <v>66392.100000000006</v>
      </c>
      <c r="H71" s="55">
        <v>15148.6</v>
      </c>
      <c r="I71" s="49">
        <v>12.118880000000001</v>
      </c>
      <c r="J71" s="38">
        <v>15148.6</v>
      </c>
    </row>
    <row r="72" spans="1:10" s="88" customFormat="1" ht="13.8" x14ac:dyDescent="0.2">
      <c r="A72" s="37" t="s">
        <v>941</v>
      </c>
      <c r="B72" s="42" t="s">
        <v>942</v>
      </c>
      <c r="C72" s="38">
        <v>27210093.789999999</v>
      </c>
      <c r="D72" s="38">
        <v>0</v>
      </c>
      <c r="E72" s="38">
        <v>27210093.789999999</v>
      </c>
      <c r="F72" s="38">
        <v>14036553.84</v>
      </c>
      <c r="G72" s="38">
        <v>13909172.42</v>
      </c>
      <c r="H72" s="55">
        <v>10663106.58</v>
      </c>
      <c r="I72" s="49">
        <v>39.1880552205917</v>
      </c>
      <c r="J72" s="38">
        <v>10279397.51</v>
      </c>
    </row>
    <row r="73" spans="1:10" s="88" customFormat="1" ht="13.8" x14ac:dyDescent="0.2">
      <c r="A73" s="37" t="s">
        <v>943</v>
      </c>
      <c r="B73" s="42" t="s">
        <v>944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38700</v>
      </c>
    </row>
    <row r="74" spans="1:10" s="88" customFormat="1" ht="13.8" x14ac:dyDescent="0.2">
      <c r="A74" s="37" t="s">
        <v>945</v>
      </c>
      <c r="B74" s="42" t="s">
        <v>946</v>
      </c>
      <c r="C74" s="38">
        <v>3635318.02</v>
      </c>
      <c r="D74" s="38">
        <v>0</v>
      </c>
      <c r="E74" s="38">
        <v>3635318.02</v>
      </c>
      <c r="F74" s="38">
        <v>3635318.02</v>
      </c>
      <c r="G74" s="38">
        <v>3635318.02</v>
      </c>
      <c r="H74" s="55">
        <v>2726488.55</v>
      </c>
      <c r="I74" s="49">
        <v>75.000000962776795</v>
      </c>
      <c r="J74" s="38">
        <v>2726488.55</v>
      </c>
    </row>
    <row r="75" spans="1:10" s="88" customFormat="1" ht="13.8" x14ac:dyDescent="0.2">
      <c r="A75" s="37" t="s">
        <v>947</v>
      </c>
      <c r="B75" s="42" t="s">
        <v>948</v>
      </c>
      <c r="C75" s="38">
        <v>657292</v>
      </c>
      <c r="D75" s="38">
        <v>0</v>
      </c>
      <c r="E75" s="38">
        <v>657292</v>
      </c>
      <c r="F75" s="38">
        <v>458550.36</v>
      </c>
      <c r="G75" s="38">
        <v>458550.36</v>
      </c>
      <c r="H75" s="55">
        <v>458550.36</v>
      </c>
      <c r="I75" s="49">
        <v>69.763569311660603</v>
      </c>
      <c r="J75" s="38">
        <v>458550.36</v>
      </c>
    </row>
    <row r="76" spans="1:10" s="88" customFormat="1" ht="13.8" x14ac:dyDescent="0.2">
      <c r="A76" s="37" t="s">
        <v>949</v>
      </c>
      <c r="B76" s="42" t="s">
        <v>950</v>
      </c>
      <c r="C76" s="38">
        <v>0</v>
      </c>
      <c r="D76" s="38">
        <v>400000</v>
      </c>
      <c r="E76" s="38">
        <v>400000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951</v>
      </c>
      <c r="B77" s="42" t="s">
        <v>952</v>
      </c>
      <c r="C77" s="38">
        <v>810500</v>
      </c>
      <c r="D77" s="38">
        <v>0</v>
      </c>
      <c r="E77" s="38">
        <v>810500</v>
      </c>
      <c r="F77" s="38">
        <v>810500</v>
      </c>
      <c r="G77" s="38">
        <v>810500</v>
      </c>
      <c r="H77" s="55">
        <v>607875.03</v>
      </c>
      <c r="I77" s="49">
        <v>75.000003701418905</v>
      </c>
      <c r="J77" s="38">
        <v>607875.03</v>
      </c>
    </row>
    <row r="78" spans="1:10" s="88" customFormat="1" ht="13.8" x14ac:dyDescent="0.2">
      <c r="A78" s="37" t="s">
        <v>953</v>
      </c>
      <c r="B78" s="42" t="s">
        <v>954</v>
      </c>
      <c r="C78" s="38">
        <v>383328</v>
      </c>
      <c r="D78" s="38">
        <v>0</v>
      </c>
      <c r="E78" s="38">
        <v>383328</v>
      </c>
      <c r="F78" s="38">
        <v>289686.65000000002</v>
      </c>
      <c r="G78" s="38">
        <v>289686.65000000002</v>
      </c>
      <c r="H78" s="55">
        <v>152188.89000000001</v>
      </c>
      <c r="I78" s="49">
        <v>39.702001940896601</v>
      </c>
      <c r="J78" s="38">
        <v>113303.32</v>
      </c>
    </row>
    <row r="79" spans="1:10" s="88" customFormat="1" ht="13.8" x14ac:dyDescent="0.2">
      <c r="A79" s="37" t="s">
        <v>955</v>
      </c>
      <c r="B79" s="42" t="s">
        <v>956</v>
      </c>
      <c r="C79" s="38">
        <v>245043.59</v>
      </c>
      <c r="D79" s="38">
        <v>0</v>
      </c>
      <c r="E79" s="38">
        <v>245043.59</v>
      </c>
      <c r="F79" s="38">
        <v>154560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957</v>
      </c>
      <c r="B80" s="42" t="s">
        <v>958</v>
      </c>
      <c r="C80" s="38">
        <v>725531.71</v>
      </c>
      <c r="D80" s="38">
        <v>0</v>
      </c>
      <c r="E80" s="38">
        <v>725531.71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959</v>
      </c>
      <c r="B81" s="42" t="s">
        <v>960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961</v>
      </c>
      <c r="B82" s="42" t="s">
        <v>962</v>
      </c>
      <c r="C82" s="38">
        <v>9612607.1799999997</v>
      </c>
      <c r="D82" s="38">
        <v>0</v>
      </c>
      <c r="E82" s="38">
        <v>9612607.1799999997</v>
      </c>
      <c r="F82" s="38">
        <v>9612607.1799999997</v>
      </c>
      <c r="G82" s="38">
        <v>3310.72</v>
      </c>
      <c r="H82" s="55">
        <v>3310.72</v>
      </c>
      <c r="I82" s="49">
        <v>3.444143652191E-2</v>
      </c>
      <c r="J82" s="38">
        <v>3310.72</v>
      </c>
    </row>
    <row r="83" spans="1:10" s="88" customFormat="1" ht="13.8" x14ac:dyDescent="0.2">
      <c r="A83" s="37" t="s">
        <v>963</v>
      </c>
      <c r="B83" s="42" t="s">
        <v>964</v>
      </c>
      <c r="C83" s="38">
        <v>50000</v>
      </c>
      <c r="D83" s="38">
        <v>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965</v>
      </c>
      <c r="B84" s="42" t="s">
        <v>966</v>
      </c>
      <c r="C84" s="38">
        <v>63000</v>
      </c>
      <c r="D84" s="38">
        <v>0</v>
      </c>
      <c r="E84" s="38">
        <v>63000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967</v>
      </c>
      <c r="B85" s="42" t="s">
        <v>968</v>
      </c>
      <c r="C85" s="38">
        <v>65933.289999999994</v>
      </c>
      <c r="D85" s="38">
        <v>0</v>
      </c>
      <c r="E85" s="38">
        <v>65933.289999999994</v>
      </c>
      <c r="F85" s="38">
        <v>38430</v>
      </c>
      <c r="G85" s="38">
        <v>38430</v>
      </c>
      <c r="H85" s="55">
        <v>38430</v>
      </c>
      <c r="I85" s="49">
        <v>58.286185931264797</v>
      </c>
      <c r="J85" s="38">
        <v>38430</v>
      </c>
    </row>
    <row r="86" spans="1:10" s="88" customFormat="1" ht="13.8" x14ac:dyDescent="0.2">
      <c r="A86" s="37" t="s">
        <v>969</v>
      </c>
      <c r="B86" s="42" t="s">
        <v>970</v>
      </c>
      <c r="C86" s="38">
        <v>472000</v>
      </c>
      <c r="D86" s="38">
        <v>175209.32</v>
      </c>
      <c r="E86" s="38">
        <v>647209.31999999995</v>
      </c>
      <c r="F86" s="38">
        <v>14990</v>
      </c>
      <c r="G86" s="38">
        <v>14990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971</v>
      </c>
      <c r="B87" s="42" t="s">
        <v>972</v>
      </c>
      <c r="C87" s="38">
        <v>5000</v>
      </c>
      <c r="D87" s="38">
        <v>0</v>
      </c>
      <c r="E87" s="38">
        <v>5000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973</v>
      </c>
      <c r="B88" s="42" t="s">
        <v>974</v>
      </c>
      <c r="C88" s="38">
        <v>383000</v>
      </c>
      <c r="D88" s="38">
        <v>9278535.5700000003</v>
      </c>
      <c r="E88" s="38">
        <v>9661535.5700000003</v>
      </c>
      <c r="F88" s="38">
        <v>4880254.04</v>
      </c>
      <c r="G88" s="38">
        <v>4880254.04</v>
      </c>
      <c r="H88" s="55">
        <v>1613584.3</v>
      </c>
      <c r="I88" s="49">
        <v>16.701116383717899</v>
      </c>
      <c r="J88" s="38">
        <v>1613584.3</v>
      </c>
    </row>
    <row r="89" spans="1:10" s="88" customFormat="1" ht="13.8" x14ac:dyDescent="0.2">
      <c r="A89" s="37" t="s">
        <v>975</v>
      </c>
      <c r="B89" s="42" t="s">
        <v>976</v>
      </c>
      <c r="C89" s="38">
        <v>2200000</v>
      </c>
      <c r="D89" s="38">
        <v>0</v>
      </c>
      <c r="E89" s="38">
        <v>2200000</v>
      </c>
      <c r="F89" s="38">
        <v>1894384.72</v>
      </c>
      <c r="G89" s="38">
        <v>1894384.72</v>
      </c>
      <c r="H89" s="55">
        <v>1720428.16</v>
      </c>
      <c r="I89" s="49">
        <v>78.201279999999997</v>
      </c>
      <c r="J89" s="38">
        <v>1720428.16</v>
      </c>
    </row>
    <row r="90" spans="1:10" s="88" customFormat="1" ht="13.8" x14ac:dyDescent="0.2">
      <c r="A90" s="37" t="s">
        <v>977</v>
      </c>
      <c r="B90" s="42" t="s">
        <v>978</v>
      </c>
      <c r="C90" s="38">
        <v>0</v>
      </c>
      <c r="D90" s="38">
        <v>2008440</v>
      </c>
      <c r="E90" s="38">
        <v>2008440</v>
      </c>
      <c r="F90" s="38">
        <v>618003.73</v>
      </c>
      <c r="G90" s="38">
        <v>584619.73</v>
      </c>
      <c r="H90" s="55">
        <v>407884.55</v>
      </c>
      <c r="I90" s="49">
        <v>20.308525522295898</v>
      </c>
      <c r="J90" s="38">
        <v>176812.02</v>
      </c>
    </row>
    <row r="91" spans="1:10" s="88" customFormat="1" ht="13.8" x14ac:dyDescent="0.2">
      <c r="A91" s="37" t="s">
        <v>979</v>
      </c>
      <c r="B91" s="42" t="s">
        <v>980</v>
      </c>
      <c r="C91" s="38">
        <v>100000</v>
      </c>
      <c r="D91" s="38">
        <v>0</v>
      </c>
      <c r="E91" s="38">
        <v>100000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981</v>
      </c>
      <c r="B92" s="42" t="s">
        <v>982</v>
      </c>
      <c r="C92" s="38">
        <v>750000</v>
      </c>
      <c r="D92" s="38">
        <v>0</v>
      </c>
      <c r="E92" s="38">
        <v>750000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983</v>
      </c>
      <c r="B93" s="42" t="s">
        <v>984</v>
      </c>
      <c r="C93" s="38">
        <v>1550000</v>
      </c>
      <c r="D93" s="38">
        <v>0</v>
      </c>
      <c r="E93" s="38">
        <v>1550000</v>
      </c>
      <c r="F93" s="38">
        <v>1071974.01</v>
      </c>
      <c r="G93" s="38">
        <v>1071974.01</v>
      </c>
      <c r="H93" s="55">
        <v>1071974.01</v>
      </c>
      <c r="I93" s="49">
        <v>69.1596135483871</v>
      </c>
      <c r="J93" s="38">
        <v>155451.18</v>
      </c>
    </row>
    <row r="94" spans="1:10" s="88" customFormat="1" ht="13.8" x14ac:dyDescent="0.2">
      <c r="A94" s="37" t="s">
        <v>985</v>
      </c>
      <c r="B94" s="42" t="s">
        <v>986</v>
      </c>
      <c r="C94" s="38">
        <v>300000</v>
      </c>
      <c r="D94" s="38">
        <v>0</v>
      </c>
      <c r="E94" s="38">
        <v>300000</v>
      </c>
      <c r="F94" s="38">
        <v>83520</v>
      </c>
      <c r="G94" s="38">
        <v>83520</v>
      </c>
      <c r="H94" s="55">
        <v>83520</v>
      </c>
      <c r="I94" s="49">
        <v>27.84</v>
      </c>
      <c r="J94" s="38">
        <v>83520</v>
      </c>
    </row>
    <row r="95" spans="1:10" s="88" customFormat="1" ht="13.8" x14ac:dyDescent="0.2">
      <c r="A95" s="37" t="s">
        <v>987</v>
      </c>
      <c r="B95" s="42" t="s">
        <v>988</v>
      </c>
      <c r="C95" s="38">
        <v>2228582.87</v>
      </c>
      <c r="D95" s="38">
        <v>0</v>
      </c>
      <c r="E95" s="38">
        <v>2228582.87</v>
      </c>
      <c r="F95" s="38">
        <v>52385.75</v>
      </c>
      <c r="G95" s="38">
        <v>52385.75</v>
      </c>
      <c r="H95" s="55">
        <v>52385.75</v>
      </c>
      <c r="I95" s="49">
        <v>2.3506305601281099</v>
      </c>
      <c r="J95" s="38">
        <v>52385.75</v>
      </c>
    </row>
    <row r="96" spans="1:10" s="88" customFormat="1" ht="13.8" x14ac:dyDescent="0.2">
      <c r="A96" s="37" t="s">
        <v>989</v>
      </c>
      <c r="B96" s="42" t="s">
        <v>990</v>
      </c>
      <c r="C96" s="38">
        <v>5000</v>
      </c>
      <c r="D96" s="38">
        <v>321122.37</v>
      </c>
      <c r="E96" s="38">
        <v>326122.37</v>
      </c>
      <c r="F96" s="38">
        <v>157848.24</v>
      </c>
      <c r="G96" s="38">
        <v>157848.24</v>
      </c>
      <c r="H96" s="55">
        <v>39800.69</v>
      </c>
      <c r="I96" s="49">
        <v>12.2042195388191</v>
      </c>
      <c r="J96" s="38">
        <v>39800.69</v>
      </c>
    </row>
    <row r="97" spans="1:10" s="88" customFormat="1" ht="13.8" x14ac:dyDescent="0.2">
      <c r="A97" s="37" t="s">
        <v>991</v>
      </c>
      <c r="B97" s="42" t="s">
        <v>992</v>
      </c>
      <c r="C97" s="38">
        <v>373400</v>
      </c>
      <c r="D97" s="38">
        <v>0</v>
      </c>
      <c r="E97" s="38">
        <v>373400</v>
      </c>
      <c r="F97" s="38">
        <v>242949.2</v>
      </c>
      <c r="G97" s="38">
        <v>242949.2</v>
      </c>
      <c r="H97" s="55">
        <v>152498.29999999999</v>
      </c>
      <c r="I97" s="49">
        <v>40.840465988216401</v>
      </c>
      <c r="J97" s="38">
        <v>152498.29999999999</v>
      </c>
    </row>
    <row r="98" spans="1:10" s="88" customFormat="1" ht="13.8" x14ac:dyDescent="0.2">
      <c r="A98" s="37" t="s">
        <v>993</v>
      </c>
      <c r="B98" s="42" t="s">
        <v>994</v>
      </c>
      <c r="C98" s="38">
        <v>200000</v>
      </c>
      <c r="D98" s="38">
        <v>0</v>
      </c>
      <c r="E98" s="38">
        <v>200000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995</v>
      </c>
      <c r="B99" s="42" t="s">
        <v>996</v>
      </c>
      <c r="C99" s="38">
        <v>800000</v>
      </c>
      <c r="D99" s="38">
        <v>0</v>
      </c>
      <c r="E99" s="38">
        <v>800000</v>
      </c>
      <c r="F99" s="38">
        <v>100629.2</v>
      </c>
      <c r="G99" s="38">
        <v>100629.2</v>
      </c>
      <c r="H99" s="55">
        <v>59820.4</v>
      </c>
      <c r="I99" s="49">
        <v>7.4775499999999999</v>
      </c>
      <c r="J99" s="38">
        <v>59820.4</v>
      </c>
    </row>
    <row r="100" spans="1:10" s="88" customFormat="1" ht="13.8" x14ac:dyDescent="0.2">
      <c r="A100" s="37" t="s">
        <v>997</v>
      </c>
      <c r="B100" s="42" t="s">
        <v>998</v>
      </c>
      <c r="C100" s="38">
        <v>0</v>
      </c>
      <c r="D100" s="38">
        <v>1200000</v>
      </c>
      <c r="E100" s="38">
        <v>1200000</v>
      </c>
      <c r="F100" s="38">
        <v>217207.12</v>
      </c>
      <c r="G100" s="38">
        <v>217207.12</v>
      </c>
      <c r="H100" s="55">
        <v>217207.12</v>
      </c>
      <c r="I100" s="49">
        <v>18.1005933333333</v>
      </c>
      <c r="J100" s="38">
        <v>217207.12</v>
      </c>
    </row>
    <row r="101" spans="1:10" s="88" customFormat="1" ht="13.8" x14ac:dyDescent="0.2">
      <c r="A101" s="37" t="s">
        <v>999</v>
      </c>
      <c r="B101" s="42" t="s">
        <v>1000</v>
      </c>
      <c r="C101" s="38">
        <v>4000000</v>
      </c>
      <c r="D101" s="38">
        <v>1440000</v>
      </c>
      <c r="E101" s="38">
        <v>5440000</v>
      </c>
      <c r="F101" s="38">
        <v>5392977.5499999998</v>
      </c>
      <c r="G101" s="38">
        <v>52977.55</v>
      </c>
      <c r="H101" s="55">
        <v>52977.55</v>
      </c>
      <c r="I101" s="49">
        <v>0.97385202205882004</v>
      </c>
      <c r="J101" s="38">
        <v>52012.52</v>
      </c>
    </row>
    <row r="102" spans="1:10" s="88" customFormat="1" ht="13.8" x14ac:dyDescent="0.2">
      <c r="A102" s="37" t="s">
        <v>1001</v>
      </c>
      <c r="B102" s="42" t="s">
        <v>1002</v>
      </c>
      <c r="C102" s="38">
        <v>2927906.68</v>
      </c>
      <c r="D102" s="38">
        <v>1771353.33</v>
      </c>
      <c r="E102" s="38">
        <v>4699260.01</v>
      </c>
      <c r="F102" s="38">
        <v>1586302.14</v>
      </c>
      <c r="G102" s="38">
        <v>1142540.83</v>
      </c>
      <c r="H102" s="55">
        <v>631239.81000000006</v>
      </c>
      <c r="I102" s="49">
        <v>13.4327491702252</v>
      </c>
      <c r="J102" s="38">
        <v>588103.96</v>
      </c>
    </row>
    <row r="103" spans="1:10" s="88" customFormat="1" ht="13.8" x14ac:dyDescent="0.2">
      <c r="A103" s="37" t="s">
        <v>1003</v>
      </c>
      <c r="B103" s="42" t="s">
        <v>1004</v>
      </c>
      <c r="C103" s="38">
        <v>3100000</v>
      </c>
      <c r="D103" s="38">
        <v>0</v>
      </c>
      <c r="E103" s="38">
        <v>3100000</v>
      </c>
      <c r="F103" s="38">
        <v>84162.12</v>
      </c>
      <c r="G103" s="38">
        <v>84162.12</v>
      </c>
      <c r="H103" s="55">
        <v>84162.12</v>
      </c>
      <c r="I103" s="49">
        <v>2.7149070967741902</v>
      </c>
      <c r="J103" s="38">
        <v>84162.12</v>
      </c>
    </row>
    <row r="104" spans="1:10" s="88" customFormat="1" ht="13.8" x14ac:dyDescent="0.2">
      <c r="A104" s="37" t="s">
        <v>1005</v>
      </c>
      <c r="B104" s="42" t="s">
        <v>1006</v>
      </c>
      <c r="C104" s="38">
        <v>600000</v>
      </c>
      <c r="D104" s="38">
        <v>150000</v>
      </c>
      <c r="E104" s="38">
        <v>750000</v>
      </c>
      <c r="F104" s="38">
        <v>750000</v>
      </c>
      <c r="G104" s="38">
        <v>288632.17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1007</v>
      </c>
      <c r="B105" s="42" t="s">
        <v>1008</v>
      </c>
      <c r="C105" s="38">
        <v>27178304.809999999</v>
      </c>
      <c r="D105" s="38">
        <v>0</v>
      </c>
      <c r="E105" s="38">
        <v>27178304.809999999</v>
      </c>
      <c r="F105" s="38">
        <v>13576252.300000001</v>
      </c>
      <c r="G105" s="38">
        <v>10160726.16</v>
      </c>
      <c r="H105" s="55">
        <v>5151189.51</v>
      </c>
      <c r="I105" s="49">
        <v>18.9533142188643</v>
      </c>
      <c r="J105" s="38">
        <v>5101662.59</v>
      </c>
    </row>
    <row r="106" spans="1:10" s="88" customFormat="1" ht="13.8" x14ac:dyDescent="0.2">
      <c r="A106" s="37" t="s">
        <v>1009</v>
      </c>
      <c r="B106" s="42" t="s">
        <v>1010</v>
      </c>
      <c r="C106" s="38">
        <v>0</v>
      </c>
      <c r="D106" s="38">
        <v>3579022.39</v>
      </c>
      <c r="E106" s="38">
        <v>3579022.39</v>
      </c>
      <c r="F106" s="38">
        <v>2131629.7400000002</v>
      </c>
      <c r="G106" s="38">
        <v>2131629.7400000002</v>
      </c>
      <c r="H106" s="55">
        <v>1354451.42</v>
      </c>
      <c r="I106" s="49">
        <v>37.844172860846498</v>
      </c>
      <c r="J106" s="38">
        <v>1344246.42</v>
      </c>
    </row>
    <row r="107" spans="1:10" s="88" customFormat="1" ht="13.8" x14ac:dyDescent="0.2">
      <c r="A107" s="37" t="s">
        <v>1011</v>
      </c>
      <c r="B107" s="42" t="s">
        <v>1012</v>
      </c>
      <c r="C107" s="38">
        <v>13984000</v>
      </c>
      <c r="D107" s="38">
        <v>13671599.539999999</v>
      </c>
      <c r="E107" s="38">
        <v>27655599.539999999</v>
      </c>
      <c r="F107" s="38">
        <v>5778053.8200000003</v>
      </c>
      <c r="G107" s="38">
        <v>5778053.8200000003</v>
      </c>
      <c r="H107" s="55">
        <v>1642194.56</v>
      </c>
      <c r="I107" s="49">
        <v>5.9380182939979003</v>
      </c>
      <c r="J107" s="38">
        <v>1642194.56</v>
      </c>
    </row>
    <row r="108" spans="1:10" s="88" customFormat="1" ht="13.8" x14ac:dyDescent="0.2">
      <c r="A108" s="37" t="s">
        <v>1013</v>
      </c>
      <c r="B108" s="42" t="s">
        <v>1014</v>
      </c>
      <c r="C108" s="38">
        <v>1165208.58</v>
      </c>
      <c r="D108" s="38">
        <v>0</v>
      </c>
      <c r="E108" s="38">
        <v>1165208.58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1015</v>
      </c>
      <c r="B109" s="42" t="s">
        <v>1016</v>
      </c>
      <c r="C109" s="38">
        <v>0</v>
      </c>
      <c r="D109" s="38">
        <v>9154706</v>
      </c>
      <c r="E109" s="38">
        <v>9154706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1017</v>
      </c>
      <c r="B110" s="42" t="s">
        <v>1018</v>
      </c>
      <c r="C110" s="38">
        <v>58205.71</v>
      </c>
      <c r="D110" s="38">
        <v>-45558.05</v>
      </c>
      <c r="E110" s="38">
        <v>12647.66</v>
      </c>
      <c r="F110" s="38">
        <v>12647.66</v>
      </c>
      <c r="G110" s="38">
        <v>12647.66</v>
      </c>
      <c r="H110" s="55">
        <v>12647.66</v>
      </c>
      <c r="I110" s="49">
        <v>100</v>
      </c>
      <c r="J110" s="38">
        <v>12647.66</v>
      </c>
    </row>
    <row r="111" spans="1:10" s="88" customFormat="1" ht="13.8" x14ac:dyDescent="0.2">
      <c r="A111" s="37" t="s">
        <v>1019</v>
      </c>
      <c r="B111" s="42" t="s">
        <v>1020</v>
      </c>
      <c r="C111" s="38">
        <v>0</v>
      </c>
      <c r="D111" s="38">
        <v>583820</v>
      </c>
      <c r="E111" s="38">
        <v>583820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1021</v>
      </c>
      <c r="B112" s="42" t="s">
        <v>1022</v>
      </c>
      <c r="C112" s="38">
        <v>32642.05</v>
      </c>
      <c r="D112" s="38">
        <v>10713.1</v>
      </c>
      <c r="E112" s="38">
        <v>43355.15</v>
      </c>
      <c r="F112" s="38">
        <v>43355.15</v>
      </c>
      <c r="G112" s="38">
        <v>43355.15</v>
      </c>
      <c r="H112" s="55">
        <v>43355.15</v>
      </c>
      <c r="I112" s="49">
        <v>100</v>
      </c>
      <c r="J112" s="38">
        <v>43355.15</v>
      </c>
    </row>
    <row r="113" spans="1:10" s="88" customFormat="1" ht="13.8" x14ac:dyDescent="0.2">
      <c r="A113" s="37" t="s">
        <v>1023</v>
      </c>
      <c r="B113" s="42" t="s">
        <v>1024</v>
      </c>
      <c r="C113" s="38">
        <v>200000</v>
      </c>
      <c r="D113" s="38">
        <v>0</v>
      </c>
      <c r="E113" s="38">
        <v>200000</v>
      </c>
      <c r="F113" s="38">
        <v>217.8</v>
      </c>
      <c r="G113" s="38">
        <v>217.8</v>
      </c>
      <c r="H113" s="55">
        <v>217.8</v>
      </c>
      <c r="I113" s="49">
        <v>0.1089</v>
      </c>
      <c r="J113" s="38">
        <v>217.8</v>
      </c>
    </row>
    <row r="114" spans="1:10" s="88" customFormat="1" ht="13.8" x14ac:dyDescent="0.2">
      <c r="A114" s="37" t="s">
        <v>1025</v>
      </c>
      <c r="B114" s="42" t="s">
        <v>1026</v>
      </c>
      <c r="C114" s="38">
        <v>0</v>
      </c>
      <c r="D114" s="38">
        <v>1000000</v>
      </c>
      <c r="E114" s="38">
        <v>1000000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1027</v>
      </c>
      <c r="B115" s="42" t="s">
        <v>1028</v>
      </c>
      <c r="C115" s="38">
        <v>55000</v>
      </c>
      <c r="D115" s="38">
        <v>0</v>
      </c>
      <c r="E115" s="38">
        <v>55000</v>
      </c>
      <c r="F115" s="38">
        <v>18697.27</v>
      </c>
      <c r="G115" s="38">
        <v>18697.27</v>
      </c>
      <c r="H115" s="55">
        <v>18697.27</v>
      </c>
      <c r="I115" s="49">
        <v>33.995036363636402</v>
      </c>
      <c r="J115" s="38">
        <v>18697.27</v>
      </c>
    </row>
    <row r="116" spans="1:10" s="88" customFormat="1" ht="13.8" x14ac:dyDescent="0.2">
      <c r="A116" s="37" t="s">
        <v>1029</v>
      </c>
      <c r="B116" s="42" t="s">
        <v>1030</v>
      </c>
      <c r="C116" s="38">
        <v>650000</v>
      </c>
      <c r="D116" s="38">
        <v>0</v>
      </c>
      <c r="E116" s="38">
        <v>650000</v>
      </c>
      <c r="F116" s="38">
        <v>411294.99</v>
      </c>
      <c r="G116" s="38">
        <v>411294.98</v>
      </c>
      <c r="H116" s="55">
        <v>411294.98</v>
      </c>
      <c r="I116" s="49">
        <v>63.276150769230803</v>
      </c>
      <c r="J116" s="38">
        <v>348774.28</v>
      </c>
    </row>
    <row r="117" spans="1:10" s="88" customFormat="1" ht="13.8" x14ac:dyDescent="0.2">
      <c r="A117" s="37" t="s">
        <v>1031</v>
      </c>
      <c r="B117" s="42" t="s">
        <v>1032</v>
      </c>
      <c r="C117" s="38">
        <v>496904.3</v>
      </c>
      <c r="D117" s="38">
        <v>0</v>
      </c>
      <c r="E117" s="38">
        <v>496904.3</v>
      </c>
      <c r="F117" s="38">
        <v>382979.17</v>
      </c>
      <c r="G117" s="38">
        <v>382979.17</v>
      </c>
      <c r="H117" s="55">
        <v>382979.17</v>
      </c>
      <c r="I117" s="49">
        <v>77.073023920300102</v>
      </c>
      <c r="J117" s="38">
        <v>382979.17</v>
      </c>
    </row>
    <row r="118" spans="1:10" s="88" customFormat="1" ht="13.8" x14ac:dyDescent="0.2">
      <c r="A118" s="37" t="s">
        <v>1033</v>
      </c>
      <c r="B118" s="42" t="s">
        <v>1034</v>
      </c>
      <c r="C118" s="38">
        <v>650000</v>
      </c>
      <c r="D118" s="38">
        <v>0</v>
      </c>
      <c r="E118" s="38">
        <v>650000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1035</v>
      </c>
      <c r="B119" s="42" t="s">
        <v>1036</v>
      </c>
      <c r="C119" s="38">
        <v>1677156.09</v>
      </c>
      <c r="D119" s="38">
        <v>0</v>
      </c>
      <c r="E119" s="38">
        <v>1677156.09</v>
      </c>
      <c r="F119" s="38">
        <v>1077485.5900000001</v>
      </c>
      <c r="G119" s="38">
        <v>1077485.5900000001</v>
      </c>
      <c r="H119" s="55">
        <v>958521.3</v>
      </c>
      <c r="I119" s="49">
        <v>57.151585694090102</v>
      </c>
      <c r="J119" s="38">
        <v>958521.3</v>
      </c>
    </row>
    <row r="120" spans="1:10" s="88" customFormat="1" ht="13.8" x14ac:dyDescent="0.2">
      <c r="A120" s="37" t="s">
        <v>1037</v>
      </c>
      <c r="B120" s="42" t="s">
        <v>1038</v>
      </c>
      <c r="C120" s="38">
        <v>776121.9</v>
      </c>
      <c r="D120" s="38">
        <v>0</v>
      </c>
      <c r="E120" s="38">
        <v>776121.9</v>
      </c>
      <c r="F120" s="38">
        <v>193621.58</v>
      </c>
      <c r="G120" s="38">
        <v>193621.58</v>
      </c>
      <c r="H120" s="55">
        <v>51289.46</v>
      </c>
      <c r="I120" s="49">
        <v>6.6084283924986504</v>
      </c>
      <c r="J120" s="38">
        <v>51289.46</v>
      </c>
    </row>
    <row r="121" spans="1:10" s="88" customFormat="1" ht="13.8" x14ac:dyDescent="0.2">
      <c r="A121" s="37" t="s">
        <v>1039</v>
      </c>
      <c r="B121" s="42" t="s">
        <v>1040</v>
      </c>
      <c r="C121" s="38">
        <v>0</v>
      </c>
      <c r="D121" s="38">
        <v>670633.78</v>
      </c>
      <c r="E121" s="38">
        <v>670633.78</v>
      </c>
      <c r="F121" s="38">
        <v>640633.78</v>
      </c>
      <c r="G121" s="38">
        <v>640633.78</v>
      </c>
      <c r="H121" s="55">
        <v>640633.78</v>
      </c>
      <c r="I121" s="49">
        <v>95.526619610482499</v>
      </c>
      <c r="J121" s="38">
        <v>640633.78</v>
      </c>
    </row>
    <row r="122" spans="1:10" s="88" customFormat="1" ht="13.8" x14ac:dyDescent="0.2">
      <c r="A122" s="37" t="s">
        <v>1041</v>
      </c>
      <c r="B122" s="42" t="s">
        <v>1042</v>
      </c>
      <c r="C122" s="38">
        <v>502881.49</v>
      </c>
      <c r="D122" s="38">
        <v>0</v>
      </c>
      <c r="E122" s="38">
        <v>502881.49</v>
      </c>
      <c r="F122" s="38">
        <v>131148.09</v>
      </c>
      <c r="G122" s="38">
        <v>131148.09</v>
      </c>
      <c r="H122" s="55">
        <v>4389</v>
      </c>
      <c r="I122" s="49">
        <v>0.87277024254760005</v>
      </c>
      <c r="J122" s="38">
        <v>4389</v>
      </c>
    </row>
    <row r="123" spans="1:10" s="88" customFormat="1" ht="13.8" x14ac:dyDescent="0.2">
      <c r="A123" s="37" t="s">
        <v>1043</v>
      </c>
      <c r="B123" s="42" t="s">
        <v>1044</v>
      </c>
      <c r="C123" s="38">
        <v>93814168.549999997</v>
      </c>
      <c r="D123" s="38">
        <v>1614532.94</v>
      </c>
      <c r="E123" s="38">
        <v>95428701.489999995</v>
      </c>
      <c r="F123" s="38">
        <v>56193292.479999997</v>
      </c>
      <c r="G123" s="38">
        <v>37594263.030000001</v>
      </c>
      <c r="H123" s="55">
        <v>14452711.25</v>
      </c>
      <c r="I123" s="49">
        <v>15.145036057641899</v>
      </c>
      <c r="J123" s="38">
        <v>13016497.77</v>
      </c>
    </row>
    <row r="124" spans="1:10" s="88" customFormat="1" ht="13.8" x14ac:dyDescent="0.2">
      <c r="A124" s="37" t="s">
        <v>1045</v>
      </c>
      <c r="B124" s="42" t="s">
        <v>1046</v>
      </c>
      <c r="C124" s="38">
        <v>7144728231.8999996</v>
      </c>
      <c r="D124" s="38">
        <v>79887530.900000006</v>
      </c>
      <c r="E124" s="38">
        <v>7224615762.8000002</v>
      </c>
      <c r="F124" s="38">
        <v>5422371052.4700003</v>
      </c>
      <c r="G124" s="38">
        <v>5317645303.3900003</v>
      </c>
      <c r="H124" s="55">
        <v>4307201644.3100004</v>
      </c>
      <c r="I124" s="49">
        <v>59.618418276139401</v>
      </c>
      <c r="J124" s="38">
        <v>4092970931.3400002</v>
      </c>
    </row>
    <row r="125" spans="1:10" s="88" customFormat="1" ht="13.8" x14ac:dyDescent="0.2">
      <c r="A125" s="37" t="s">
        <v>1047</v>
      </c>
      <c r="B125" s="42" t="s">
        <v>1048</v>
      </c>
      <c r="C125" s="38">
        <v>0</v>
      </c>
      <c r="D125" s="38">
        <v>0</v>
      </c>
      <c r="E125" s="38">
        <v>0</v>
      </c>
      <c r="F125" s="38">
        <v>12498.93</v>
      </c>
      <c r="G125" s="38">
        <v>12498.93</v>
      </c>
      <c r="H125" s="55">
        <v>12498.93</v>
      </c>
      <c r="I125" s="49">
        <v>0</v>
      </c>
      <c r="J125" s="38">
        <v>12498.93</v>
      </c>
    </row>
    <row r="126" spans="1:10" s="88" customFormat="1" ht="13.8" x14ac:dyDescent="0.2">
      <c r="A126" s="37" t="s">
        <v>1049</v>
      </c>
      <c r="B126" s="42" t="s">
        <v>1050</v>
      </c>
      <c r="C126" s="38">
        <v>79607504.930000007</v>
      </c>
      <c r="D126" s="38">
        <v>0</v>
      </c>
      <c r="E126" s="38">
        <v>79607504.930000007</v>
      </c>
      <c r="F126" s="38">
        <v>81357832.180000007</v>
      </c>
      <c r="G126" s="38">
        <v>81323058.359999999</v>
      </c>
      <c r="H126" s="55">
        <v>45137270.43</v>
      </c>
      <c r="I126" s="49">
        <v>56.699767779042702</v>
      </c>
      <c r="J126" s="38">
        <v>40676192.850000001</v>
      </c>
    </row>
    <row r="127" spans="1:10" s="88" customFormat="1" ht="13.8" x14ac:dyDescent="0.2">
      <c r="A127" s="37" t="s">
        <v>1051</v>
      </c>
      <c r="B127" s="42" t="s">
        <v>1052</v>
      </c>
      <c r="C127" s="38">
        <v>0</v>
      </c>
      <c r="D127" s="38">
        <v>2069601.56</v>
      </c>
      <c r="E127" s="38">
        <v>2069601.56</v>
      </c>
      <c r="F127" s="38">
        <v>1909134.7</v>
      </c>
      <c r="G127" s="38">
        <v>1649087.29</v>
      </c>
      <c r="H127" s="55">
        <v>313095.76</v>
      </c>
      <c r="I127" s="49">
        <v>15.128310977887001</v>
      </c>
      <c r="J127" s="38">
        <v>263853.71999999997</v>
      </c>
    </row>
    <row r="128" spans="1:10" s="88" customFormat="1" ht="14.4" customHeight="1" x14ac:dyDescent="0.2">
      <c r="A128" s="37" t="s">
        <v>1053</v>
      </c>
      <c r="B128" s="42" t="s">
        <v>1054</v>
      </c>
      <c r="C128" s="38">
        <v>0</v>
      </c>
      <c r="D128" s="38">
        <v>10007295.529999999</v>
      </c>
      <c r="E128" s="38">
        <v>10007295.529999999</v>
      </c>
      <c r="F128" s="38">
        <v>7977370.9000000004</v>
      </c>
      <c r="G128" s="38">
        <v>6116406.71</v>
      </c>
      <c r="H128" s="55">
        <v>979031.97</v>
      </c>
      <c r="I128" s="49">
        <v>9.7831823499670296</v>
      </c>
      <c r="J128" s="38">
        <v>778782.12</v>
      </c>
    </row>
    <row r="129" spans="1:10" s="88" customFormat="1" ht="14.4" customHeight="1" x14ac:dyDescent="0.2">
      <c r="A129" s="37" t="s">
        <v>1055</v>
      </c>
      <c r="B129" s="42" t="s">
        <v>1056</v>
      </c>
      <c r="C129" s="38">
        <v>0</v>
      </c>
      <c r="D129" s="38">
        <v>13953657.199999999</v>
      </c>
      <c r="E129" s="38">
        <v>13953657.199999999</v>
      </c>
      <c r="F129" s="38">
        <v>9765655.7200000007</v>
      </c>
      <c r="G129" s="38">
        <v>8097256.1500000004</v>
      </c>
      <c r="H129" s="55">
        <v>7847256.1500000004</v>
      </c>
      <c r="I129" s="49">
        <v>56.237988632829499</v>
      </c>
      <c r="J129" s="38">
        <v>7184756.1500000004</v>
      </c>
    </row>
    <row r="130" spans="1:10" s="88" customFormat="1" ht="14.4" customHeight="1" x14ac:dyDescent="0.2">
      <c r="A130" s="37" t="s">
        <v>1057</v>
      </c>
      <c r="B130" s="42" t="s">
        <v>1058</v>
      </c>
      <c r="C130" s="38">
        <v>30000000</v>
      </c>
      <c r="D130" s="38">
        <v>-27119889.73</v>
      </c>
      <c r="E130" s="38">
        <v>2880110.27</v>
      </c>
      <c r="F130" s="38">
        <v>0</v>
      </c>
      <c r="G130" s="38">
        <v>0</v>
      </c>
      <c r="H130" s="55">
        <v>0</v>
      </c>
      <c r="I130" s="49">
        <v>0</v>
      </c>
      <c r="J130" s="38">
        <v>0</v>
      </c>
    </row>
    <row r="131" spans="1:10" s="88" customFormat="1" ht="14.4" customHeight="1" x14ac:dyDescent="0.2">
      <c r="A131" s="37" t="s">
        <v>1059</v>
      </c>
      <c r="B131" s="42" t="s">
        <v>1060</v>
      </c>
      <c r="C131" s="38">
        <v>2768104.99</v>
      </c>
      <c r="D131" s="38">
        <v>441125.69</v>
      </c>
      <c r="E131" s="38">
        <v>3209230.68</v>
      </c>
      <c r="F131" s="38">
        <v>3238385.61</v>
      </c>
      <c r="G131" s="38">
        <v>2865608.9</v>
      </c>
      <c r="H131" s="55">
        <v>697364.2</v>
      </c>
      <c r="I131" s="49">
        <v>21.7299493098452</v>
      </c>
      <c r="J131" s="38">
        <v>624023.93000000005</v>
      </c>
    </row>
    <row r="132" spans="1:10" s="88" customFormat="1" ht="13.8" x14ac:dyDescent="0.2">
      <c r="A132" s="133" t="s">
        <v>262</v>
      </c>
      <c r="B132" s="134" t="s">
        <v>68</v>
      </c>
      <c r="C132" s="66">
        <v>8546300921.4300003</v>
      </c>
      <c r="D132" s="66">
        <v>326670867.69999999</v>
      </c>
      <c r="E132" s="66">
        <v>8872971789.1299992</v>
      </c>
      <c r="F132" s="66">
        <v>6298429217.9799995</v>
      </c>
      <c r="G132" s="66">
        <v>6049703672.5699997</v>
      </c>
      <c r="H132" s="68">
        <v>4703067373.6199999</v>
      </c>
      <c r="I132" s="67">
        <v>53.004421578141198</v>
      </c>
      <c r="J132" s="66">
        <v>4473517832.2299995</v>
      </c>
    </row>
    <row r="133" spans="1:10" ht="13.8" x14ac:dyDescent="0.3">
      <c r="A133" s="69" t="s">
        <v>61</v>
      </c>
      <c r="B133" s="69"/>
      <c r="C133" s="69"/>
      <c r="D133" s="69"/>
      <c r="E133" s="69"/>
      <c r="F133" s="69"/>
      <c r="G133" s="69"/>
      <c r="H133" s="69"/>
      <c r="I133" s="69"/>
      <c r="J133" s="69"/>
    </row>
  </sheetData>
  <mergeCells count="4">
    <mergeCell ref="A2:J2"/>
    <mergeCell ref="A5:B6"/>
    <mergeCell ref="A1:J1"/>
    <mergeCell ref="A132:B132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3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2024-09-26T07:47:44Z</cp:lastPrinted>
  <dcterms:created xsi:type="dcterms:W3CDTF">2014-04-10T11:24:13Z</dcterms:created>
  <dcterms:modified xsi:type="dcterms:W3CDTF">2024-09-26T08:19:42Z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AGOSTO 2024 a 25 de septiembre.xlsx</vt:lpwstr>
  </property>
</Properties>
</file>