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pallares\Desktop\"/>
    </mc:Choice>
  </mc:AlternateContent>
  <bookViews>
    <workbookView xWindow="0" yWindow="0" windowWidth="17256" windowHeight="6012"/>
  </bookViews>
  <sheets>
    <sheet name="2010" sheetId="1" r:id="rId1"/>
    <sheet name="2011" sheetId="2" r:id="rId2"/>
    <sheet name="2012" sheetId="4" r:id="rId3"/>
    <sheet name="2013" sheetId="5" r:id="rId4"/>
    <sheet name="2014" sheetId="6" r:id="rId5"/>
    <sheet name="2015" sheetId="7" r:id="rId6"/>
    <sheet name="2016" sheetId="8" r:id="rId7"/>
    <sheet name="2017" sheetId="9" r:id="rId8"/>
    <sheet name="2018" sheetId="10" r:id="rId9"/>
    <sheet name="2019" sheetId="11" r:id="rId10"/>
    <sheet name="2020" sheetId="12" r:id="rId11"/>
    <sheet name="2021" sheetId="15" r:id="rId12"/>
    <sheet name="RESUMEN PROVINCIAS" sheetId="3" r:id="rId13"/>
    <sheet name="G_heq_Depuradora" sheetId="14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3" l="1"/>
  <c r="C6" i="3" l="1"/>
  <c r="C5" i="3"/>
  <c r="C50" i="12" l="1"/>
  <c r="C49" i="12"/>
  <c r="C46" i="12"/>
  <c r="C45" i="12"/>
  <c r="C44" i="12"/>
  <c r="C19" i="12"/>
  <c r="C18" i="12"/>
  <c r="C17" i="12"/>
  <c r="C16" i="12"/>
  <c r="C15" i="12"/>
  <c r="C13" i="12"/>
  <c r="C12" i="12"/>
  <c r="C11" i="12"/>
  <c r="C10" i="12"/>
  <c r="C9" i="12"/>
  <c r="C8" i="12"/>
  <c r="C7" i="12"/>
  <c r="C6" i="12"/>
  <c r="C4" i="12"/>
  <c r="C3" i="12"/>
  <c r="K6" i="3"/>
  <c r="C50" i="11" l="1"/>
  <c r="C49" i="11"/>
  <c r="C46" i="11"/>
  <c r="C45" i="11"/>
  <c r="C44" i="11"/>
  <c r="C19" i="11"/>
  <c r="C18" i="11"/>
  <c r="C17" i="11"/>
  <c r="C16" i="11"/>
  <c r="C15" i="11"/>
  <c r="C13" i="11"/>
  <c r="C12" i="11"/>
  <c r="C11" i="11"/>
  <c r="C10" i="11"/>
  <c r="C9" i="11"/>
  <c r="C8" i="11"/>
  <c r="C7" i="11"/>
  <c r="C6" i="11"/>
  <c r="C4" i="11"/>
  <c r="C3" i="11"/>
  <c r="J6" i="3"/>
  <c r="C45" i="10" l="1"/>
  <c r="C44" i="10"/>
  <c r="C42" i="10"/>
  <c r="C41" i="10"/>
  <c r="C40" i="10"/>
  <c r="C19" i="10"/>
  <c r="C18" i="10"/>
  <c r="C17" i="10"/>
  <c r="C16" i="10"/>
  <c r="C15" i="10"/>
  <c r="C13" i="10"/>
  <c r="C12" i="10"/>
  <c r="C11" i="10"/>
  <c r="C10" i="10"/>
  <c r="C9" i="10"/>
  <c r="C8" i="10"/>
  <c r="C7" i="10"/>
  <c r="C6" i="10"/>
  <c r="C4" i="10"/>
  <c r="C3" i="10"/>
  <c r="I6" i="3"/>
  <c r="C45" i="9" l="1"/>
  <c r="C44" i="9"/>
  <c r="C42" i="9"/>
  <c r="C41" i="9"/>
  <c r="C40" i="9"/>
  <c r="C19" i="9"/>
  <c r="C18" i="9"/>
  <c r="C17" i="9"/>
  <c r="C16" i="9"/>
  <c r="C15" i="9"/>
  <c r="C13" i="9"/>
  <c r="C12" i="9"/>
  <c r="C11" i="9"/>
  <c r="C10" i="9"/>
  <c r="C9" i="9"/>
  <c r="C8" i="9"/>
  <c r="C7" i="9"/>
  <c r="C6" i="9"/>
  <c r="C4" i="9"/>
  <c r="C3" i="9"/>
  <c r="H6" i="3"/>
  <c r="C45" i="8" l="1"/>
  <c r="C44" i="8"/>
  <c r="C42" i="8"/>
  <c r="C41" i="8"/>
  <c r="C40" i="8"/>
  <c r="C19" i="8"/>
  <c r="C18" i="8"/>
  <c r="C17" i="8"/>
  <c r="C16" i="8"/>
  <c r="C15" i="8"/>
  <c r="C13" i="8"/>
  <c r="C12" i="8"/>
  <c r="C11" i="8"/>
  <c r="C10" i="8"/>
  <c r="C9" i="8"/>
  <c r="C8" i="8"/>
  <c r="C7" i="8"/>
  <c r="C6" i="8"/>
  <c r="C4" i="8"/>
  <c r="C3" i="8"/>
  <c r="G6" i="3"/>
  <c r="C42" i="7"/>
  <c r="C40" i="7"/>
  <c r="C39" i="7"/>
  <c r="C38" i="7"/>
  <c r="C19" i="7"/>
  <c r="C18" i="7"/>
  <c r="C17" i="7"/>
  <c r="C16" i="7"/>
  <c r="C15" i="7"/>
  <c r="C13" i="7"/>
  <c r="C12" i="7"/>
  <c r="C11" i="7"/>
  <c r="C10" i="7"/>
  <c r="C9" i="7"/>
  <c r="C8" i="7"/>
  <c r="C7" i="7"/>
  <c r="C6" i="7"/>
  <c r="C4" i="7"/>
  <c r="C3" i="7"/>
  <c r="F6" i="3"/>
  <c r="C42" i="5"/>
  <c r="C40" i="5"/>
  <c r="C39" i="5"/>
  <c r="C38" i="5"/>
  <c r="C19" i="5"/>
  <c r="C18" i="5"/>
  <c r="C17" i="5"/>
  <c r="C16" i="5"/>
  <c r="C15" i="5"/>
  <c r="C13" i="5"/>
  <c r="C12" i="5"/>
  <c r="C11" i="5"/>
  <c r="C10" i="5"/>
  <c r="C9" i="5"/>
  <c r="C8" i="5"/>
  <c r="C7" i="5"/>
  <c r="C6" i="5"/>
  <c r="C4" i="5"/>
  <c r="C3" i="5"/>
  <c r="C42" i="4"/>
  <c r="C40" i="4"/>
  <c r="C39" i="4"/>
  <c r="C38" i="4"/>
  <c r="C19" i="4"/>
  <c r="C18" i="4"/>
  <c r="C17" i="4"/>
  <c r="C16" i="4"/>
  <c r="C15" i="4"/>
  <c r="C13" i="4"/>
  <c r="C12" i="4"/>
  <c r="C11" i="4"/>
  <c r="C10" i="4"/>
  <c r="C9" i="4"/>
  <c r="C8" i="4"/>
  <c r="C7" i="4"/>
  <c r="C6" i="4"/>
  <c r="C4" i="4"/>
  <c r="C3" i="4"/>
</calcChain>
</file>

<file path=xl/sharedStrings.xml><?xml version="1.0" encoding="utf-8"?>
<sst xmlns="http://schemas.openxmlformats.org/spreadsheetml/2006/main" count="9455" uniqueCount="563">
  <si>
    <t>Huesca</t>
  </si>
  <si>
    <t>Comarca</t>
  </si>
  <si>
    <t>Núcleo o municipio</t>
  </si>
  <si>
    <t>Habitantes equivalentes (*)</t>
  </si>
  <si>
    <t>Tipo de tratamiento</t>
  </si>
  <si>
    <t>Administración gestora</t>
  </si>
  <si>
    <t>Alto Gállego</t>
  </si>
  <si>
    <t>Sabiñánigo</t>
  </si>
  <si>
    <t>Aireación prolongada</t>
  </si>
  <si>
    <t>IAA</t>
  </si>
  <si>
    <t>Bajo Cinca</t>
  </si>
  <si>
    <t>Ballobar</t>
  </si>
  <si>
    <t>Fangos activados en aireación prolongada</t>
  </si>
  <si>
    <t>Belver de Cinca</t>
  </si>
  <si>
    <t>Candasnos</t>
  </si>
  <si>
    <t>Biodiscos</t>
  </si>
  <si>
    <t>Fraga</t>
  </si>
  <si>
    <t>Ontiñena</t>
  </si>
  <si>
    <t>Osso de Cinca</t>
  </si>
  <si>
    <t>Torrente de Cinca</t>
  </si>
  <si>
    <t>Zaidín</t>
  </si>
  <si>
    <t>Cinca Medio</t>
  </si>
  <si>
    <t>Albalate de Cinca</t>
  </si>
  <si>
    <t>Alcolea de Cinca</t>
  </si>
  <si>
    <t>Binaced</t>
  </si>
  <si>
    <t>Monzón</t>
  </si>
  <si>
    <t>Pomar de Cinca</t>
  </si>
  <si>
    <t>Hoya de Huesca</t>
  </si>
  <si>
    <t>Almudévar</t>
  </si>
  <si>
    <t>Ayerbe</t>
  </si>
  <si>
    <t>Bolea</t>
  </si>
  <si>
    <t>Gurrea de Gállego</t>
  </si>
  <si>
    <t>La Jacetania</t>
  </si>
  <si>
    <t>Jaca</t>
  </si>
  <si>
    <t>La Litera</t>
  </si>
  <si>
    <t>Binéfar</t>
  </si>
  <si>
    <t>Tamarite de Litera</t>
  </si>
  <si>
    <t>La Ribagorza</t>
  </si>
  <si>
    <t>Campo</t>
  </si>
  <si>
    <t>Estopiñán del Castillo</t>
  </si>
  <si>
    <t>Doble etapa</t>
  </si>
  <si>
    <t>Graus</t>
  </si>
  <si>
    <t>Lascuarre</t>
  </si>
  <si>
    <t>Filtro percolador</t>
  </si>
  <si>
    <t>Perarrúa</t>
  </si>
  <si>
    <t>Puebla de Castro (La)</t>
  </si>
  <si>
    <t>Los Monegros</t>
  </si>
  <si>
    <t>Castejón de Monegros</t>
  </si>
  <si>
    <t>Lechos bacterianos</t>
  </si>
  <si>
    <t>Grañén</t>
  </si>
  <si>
    <t>Lalueza</t>
  </si>
  <si>
    <t>Lanaja</t>
  </si>
  <si>
    <t>Peñalba</t>
  </si>
  <si>
    <t>Robres</t>
  </si>
  <si>
    <t>Sariñena</t>
  </si>
  <si>
    <t>Tardienta</t>
  </si>
  <si>
    <t>Villanueva de Sigena</t>
  </si>
  <si>
    <t>Somontano de Barbastro</t>
  </si>
  <si>
    <t>Barbastro</t>
  </si>
  <si>
    <t>Andorra-Sierra de Arcos</t>
  </si>
  <si>
    <t>Alloza</t>
  </si>
  <si>
    <t>Andorra</t>
  </si>
  <si>
    <t>Ariño</t>
  </si>
  <si>
    <t>Lagunaje aireado</t>
  </si>
  <si>
    <t>Estercuel</t>
  </si>
  <si>
    <t>Gargallo</t>
  </si>
  <si>
    <t>Oliete</t>
  </si>
  <si>
    <t>Bajo Aragón</t>
  </si>
  <si>
    <t>Alcañiz</t>
  </si>
  <si>
    <t>Alcorisa</t>
  </si>
  <si>
    <t>Calanda</t>
  </si>
  <si>
    <t>Bajo Martín</t>
  </si>
  <si>
    <t>Albalate del Arzobispo</t>
  </si>
  <si>
    <t>Puebla de Híjar (La)</t>
  </si>
  <si>
    <t>Samper de Calanda</t>
  </si>
  <si>
    <t>Comunidad de Teruel</t>
  </si>
  <si>
    <t>Alba</t>
  </si>
  <si>
    <t>Alfambra</t>
  </si>
  <si>
    <t>Cedrillas</t>
  </si>
  <si>
    <t>Celadas</t>
  </si>
  <si>
    <t>Cella</t>
  </si>
  <si>
    <t>Teruel</t>
  </si>
  <si>
    <t>FQ+fangos activados</t>
  </si>
  <si>
    <t>Teruel - Aldehuela 1</t>
  </si>
  <si>
    <t>Ayto Teruel</t>
  </si>
  <si>
    <t>Teruel - Aldehuela 2</t>
  </si>
  <si>
    <t>Teruel - Concud</t>
  </si>
  <si>
    <t>Teruel - San Blas</t>
  </si>
  <si>
    <t>Teruel - Villalba Baja</t>
  </si>
  <si>
    <t>Villarquemado</t>
  </si>
  <si>
    <t>Villel</t>
  </si>
  <si>
    <t>Cuencas Mineras</t>
  </si>
  <si>
    <t>Aliaga</t>
  </si>
  <si>
    <t>Escucha</t>
  </si>
  <si>
    <t>Martín del Río</t>
  </si>
  <si>
    <t>Montalbán</t>
  </si>
  <si>
    <t>Muniesa</t>
  </si>
  <si>
    <t>Utrillas</t>
  </si>
  <si>
    <t>Gúdar-Javalambre</t>
  </si>
  <si>
    <t>Alcalá de la Selva</t>
  </si>
  <si>
    <t>Manzanera</t>
  </si>
  <si>
    <t>Mora de Rubielos</t>
  </si>
  <si>
    <t>Mosqueruela</t>
  </si>
  <si>
    <t>Diputación Provincial de Teruel</t>
  </si>
  <si>
    <t>Puebla de Valverde (La)</t>
  </si>
  <si>
    <t>Rubielos de Mora</t>
  </si>
  <si>
    <t>Sarrión</t>
  </si>
  <si>
    <t>Fangos activados con aireación prolongada</t>
  </si>
  <si>
    <t>Jiloca</t>
  </si>
  <si>
    <t>Báguena</t>
  </si>
  <si>
    <t>Bello</t>
  </si>
  <si>
    <t>Calamocha</t>
  </si>
  <si>
    <t>Caminreal</t>
  </si>
  <si>
    <t>Monreal del Campo</t>
  </si>
  <si>
    <t>Ojos Negros</t>
  </si>
  <si>
    <t>Tornos</t>
  </si>
  <si>
    <t>Villafranca del Campo</t>
  </si>
  <si>
    <t>Sierra de Albarracín</t>
  </si>
  <si>
    <t>Albarracín</t>
  </si>
  <si>
    <t>Bronchales</t>
  </si>
  <si>
    <t>Gea de Albarracín</t>
  </si>
  <si>
    <t>Orihuela del Tremedal</t>
  </si>
  <si>
    <t>Zaragoza</t>
  </si>
  <si>
    <t>Aranda</t>
  </si>
  <si>
    <t>Brea</t>
  </si>
  <si>
    <t>Bajo Aragón-Caspe</t>
  </si>
  <si>
    <t>Caspe</t>
  </si>
  <si>
    <t>Mequinenza</t>
  </si>
  <si>
    <t>Campo de Belchite</t>
  </si>
  <si>
    <t>Azuara</t>
  </si>
  <si>
    <t>Belchite</t>
  </si>
  <si>
    <t>Lécera</t>
  </si>
  <si>
    <t>Campo de Borja</t>
  </si>
  <si>
    <t>Borja</t>
  </si>
  <si>
    <t>Aireación prolongada+terciario</t>
  </si>
  <si>
    <t>Fuendejalón</t>
  </si>
  <si>
    <t>Mallén</t>
  </si>
  <si>
    <t>Novillas</t>
  </si>
  <si>
    <t>Campo de Cariñena</t>
  </si>
  <si>
    <t>Cariñena</t>
  </si>
  <si>
    <t>Fangos activados en doble etapa</t>
  </si>
  <si>
    <t>Campo de Daroca</t>
  </si>
  <si>
    <t>Daroca</t>
  </si>
  <si>
    <t>Used</t>
  </si>
  <si>
    <t>Cinco Villas</t>
  </si>
  <si>
    <t>Biota</t>
  </si>
  <si>
    <t>Ejea de los Caballeros</t>
  </si>
  <si>
    <t>Ejea - Bárdenas</t>
  </si>
  <si>
    <t>Tratamiento primario</t>
  </si>
  <si>
    <t>Ejea - Bayo (El)</t>
  </si>
  <si>
    <t>Ejea - Pinsoro</t>
  </si>
  <si>
    <t>Ejea - Sabinar (El)</t>
  </si>
  <si>
    <t>Ejea - Santa Anastasia</t>
  </si>
  <si>
    <t>Ejea - Valareña</t>
  </si>
  <si>
    <t>Ejea - Rivas</t>
  </si>
  <si>
    <t>Luna</t>
  </si>
  <si>
    <t xml:space="preserve">Fangos activados </t>
  </si>
  <si>
    <t>Sádaba</t>
  </si>
  <si>
    <t>Sos del Rey Católico</t>
  </si>
  <si>
    <t>Tauste</t>
  </si>
  <si>
    <t>Uncastillo</t>
  </si>
  <si>
    <t>Comunidad de Calatayud</t>
  </si>
  <si>
    <t>Alhama de Aragón</t>
  </si>
  <si>
    <t>Aniñón</t>
  </si>
  <si>
    <t>Arándiga</t>
  </si>
  <si>
    <t>Ariza</t>
  </si>
  <si>
    <t>Ateca</t>
  </si>
  <si>
    <t>Calatayud</t>
  </si>
  <si>
    <t>Calatayud- Carramolina</t>
  </si>
  <si>
    <t>Fangos activados aireación prolongada</t>
  </si>
  <si>
    <t>Cetina</t>
  </si>
  <si>
    <t>Frasno (El)</t>
  </si>
  <si>
    <t>Ibdes</t>
  </si>
  <si>
    <t>Maluenda</t>
  </si>
  <si>
    <t>Miedes de Aragón</t>
  </si>
  <si>
    <t>Saviñán</t>
  </si>
  <si>
    <t>Terrer</t>
  </si>
  <si>
    <t>Torrijo de la Cañada</t>
  </si>
  <si>
    <t>Villarroya de la Sierra</t>
  </si>
  <si>
    <t>D.C. Zaragoza</t>
  </si>
  <si>
    <t>El Burgo de Ebro</t>
  </si>
  <si>
    <t>Fuentes de Ebro</t>
  </si>
  <si>
    <t>Río Huerva</t>
  </si>
  <si>
    <t>San Mateo de  Gállego</t>
  </si>
  <si>
    <t>Villafranca de Ebro</t>
  </si>
  <si>
    <t>Villanueva de Gállego</t>
  </si>
  <si>
    <t>Zaragoza - Alfocea</t>
  </si>
  <si>
    <t>Fangos activados doble etapa + dig aerobia</t>
  </si>
  <si>
    <t>Ayto Zaragoza</t>
  </si>
  <si>
    <t>Zaragoza - Almozara</t>
  </si>
  <si>
    <t>Fangos activados + dig anaerobia</t>
  </si>
  <si>
    <t xml:space="preserve">Zaragoza - La Cartuja </t>
  </si>
  <si>
    <t xml:space="preserve">Zuera - Ontinar </t>
  </si>
  <si>
    <t>Almolda (La)</t>
  </si>
  <si>
    <t>Bujaraloz</t>
  </si>
  <si>
    <t>Leciñena</t>
  </si>
  <si>
    <t>Ribera Alta del Ebro</t>
  </si>
  <si>
    <t>Alagón</t>
  </si>
  <si>
    <t>Boquiñeni</t>
  </si>
  <si>
    <t>Figueruelas</t>
  </si>
  <si>
    <t>Gallur</t>
  </si>
  <si>
    <t>Pradilla de Ebro</t>
  </si>
  <si>
    <t>Remolinos</t>
  </si>
  <si>
    <t>Ribera Baja del Ebro</t>
  </si>
  <si>
    <t>Escatrón</t>
  </si>
  <si>
    <t>Gelsa</t>
  </si>
  <si>
    <t>Pina de Ebro</t>
  </si>
  <si>
    <t>Quinto de Ebro</t>
  </si>
  <si>
    <t>Sástago</t>
  </si>
  <si>
    <t>Zaida (La)</t>
  </si>
  <si>
    <t>Tarazona y el Moncayo</t>
  </si>
  <si>
    <t>Novallas</t>
  </si>
  <si>
    <t>Tarazona</t>
  </si>
  <si>
    <t>Valdejalón</t>
  </si>
  <si>
    <t>Epila</t>
  </si>
  <si>
    <t>Muela (La)</t>
  </si>
  <si>
    <t>Muela (La) - Plaza</t>
  </si>
  <si>
    <t>HUESCA</t>
  </si>
  <si>
    <t>Denominación EDAR</t>
  </si>
  <si>
    <t>Núcleos conectados a la EDAR</t>
  </si>
  <si>
    <t>Habitantes equivalentes  de diseño de la EDAR 2011(*)</t>
  </si>
  <si>
    <t>Monzón y Almunia San Juan (colector)</t>
  </si>
  <si>
    <t xml:space="preserve">San Miguel de Cinca </t>
  </si>
  <si>
    <t>Almudevar</t>
  </si>
  <si>
    <t xml:space="preserve">Bolea </t>
  </si>
  <si>
    <t>Gurrea de Gállego y El Temple (colector)</t>
  </si>
  <si>
    <t xml:space="preserve">Jaca </t>
  </si>
  <si>
    <t xml:space="preserve">Binéfar </t>
  </si>
  <si>
    <t>Tamarite de Litera , Albelda (colector) y Alcampell (colector)</t>
  </si>
  <si>
    <t>Estopiñán</t>
  </si>
  <si>
    <t>La Puebla de Castro</t>
  </si>
  <si>
    <t>Villanueva de Sigena y Sena (colector)</t>
  </si>
  <si>
    <t>La Puebla de Híjar y Jatiel (colector)</t>
  </si>
  <si>
    <t>Samper de Calanda, Hijar (colector) y Urrea de Gaén (colector)</t>
  </si>
  <si>
    <t>Alba y Santa Eulalia (colector)</t>
  </si>
  <si>
    <t xml:space="preserve">Celadas </t>
  </si>
  <si>
    <t>Físico Químico+fangos activados</t>
  </si>
  <si>
    <t>Aldehuela 1</t>
  </si>
  <si>
    <t>Aldehuela 2</t>
  </si>
  <si>
    <t>Concud</t>
  </si>
  <si>
    <t>San Blas</t>
  </si>
  <si>
    <t>Villalba Baja</t>
  </si>
  <si>
    <t>Manzanera y Los Cerezos (colector)</t>
  </si>
  <si>
    <t>La Puebla de Valverde</t>
  </si>
  <si>
    <t>Báguena y San Martin del Río (colector)</t>
  </si>
  <si>
    <t>Fuentes Claras</t>
  </si>
  <si>
    <t>Fuentes Claras, Caminreal (colector), Torrijo del Campo (colector) y El Poyo del Cid (colector)</t>
  </si>
  <si>
    <t>Loscos</t>
  </si>
  <si>
    <t>TERUEL</t>
  </si>
  <si>
    <t>ZARAGOZA</t>
  </si>
  <si>
    <t>Brea de Aragón</t>
  </si>
  <si>
    <t>Brea de Aragón, Illueca (colector), Gotor (colector) y Jarque (colector)</t>
  </si>
  <si>
    <t>Borja, Ainzon (colector) y Malejan (colector)</t>
  </si>
  <si>
    <t>Magallón</t>
  </si>
  <si>
    <t xml:space="preserve">Magallón </t>
  </si>
  <si>
    <t xml:space="preserve">Mallén </t>
  </si>
  <si>
    <t>Alfamén</t>
  </si>
  <si>
    <t>Alfamen</t>
  </si>
  <si>
    <t>Cariñena, Aguaron (colector) y Paniza (colector)</t>
  </si>
  <si>
    <t>Villanueva de Huerva</t>
  </si>
  <si>
    <t xml:space="preserve">Villanueva de Huerva </t>
  </si>
  <si>
    <t>Herrera de los Navarros</t>
  </si>
  <si>
    <t>Ejea de los caballeros</t>
  </si>
  <si>
    <t xml:space="preserve">Ejea de los Caballeros </t>
  </si>
  <si>
    <t>Ejea-Bárdenas</t>
  </si>
  <si>
    <t>Bárdenas</t>
  </si>
  <si>
    <t>Ejea-El Bayo</t>
  </si>
  <si>
    <t>El Bayo</t>
  </si>
  <si>
    <t>Ejea-Pinsoro</t>
  </si>
  <si>
    <t>Pinsoro</t>
  </si>
  <si>
    <t>Ejea-El Sabinar</t>
  </si>
  <si>
    <t>El Sabinar</t>
  </si>
  <si>
    <t>Ejea-Santa Anastasia</t>
  </si>
  <si>
    <t>Santa Anastasia</t>
  </si>
  <si>
    <t>Ejea-Valereña</t>
  </si>
  <si>
    <t>Valareña</t>
  </si>
  <si>
    <t>Ejea-Rivas</t>
  </si>
  <si>
    <t>Rivas</t>
  </si>
  <si>
    <t>Carramolina (colector a la EDAR Calatayud)</t>
  </si>
  <si>
    <t>El Frasno</t>
  </si>
  <si>
    <t>Ibdes y Jaraba (colector)</t>
  </si>
  <si>
    <t>Moros</t>
  </si>
  <si>
    <t>Saviñan</t>
  </si>
  <si>
    <t>El Burgo de Ebro y Ubanización Virgen de la Colunma (colector)</t>
  </si>
  <si>
    <t>Cuarte de Huerva, Botorrita (colector), Cadrete (colector), Maria de Huerva (colector), Mezalocha (colector), Mozota (colector) y Muel (colector)</t>
  </si>
  <si>
    <t>San Mateo de Gállego y Zuera (colector)</t>
  </si>
  <si>
    <t>Villafranca de Ebro, Alfajarín (colector) y Nuez de Ebro (colector)</t>
  </si>
  <si>
    <t>Ontinar de Salz</t>
  </si>
  <si>
    <t xml:space="preserve">Ontinar de Salz </t>
  </si>
  <si>
    <t>Alfocea</t>
  </si>
  <si>
    <t>Zaragoza  y Monzalbarba (colector)</t>
  </si>
  <si>
    <t>Zaragoza - Cartuja</t>
  </si>
  <si>
    <t>Zaragoza, La Puebla de Alfindén (colector), Montañana (colector), Movera (colector), Pastriz (colector) , San Juan de Mozarrifar (colector), Villamayor (colector)</t>
  </si>
  <si>
    <t>La Almoda</t>
  </si>
  <si>
    <t>Boquiñeni y Luceni (colector)</t>
  </si>
  <si>
    <t>Figueruelas, Pedrola (colector) y Cabañas de Ebro (colector)</t>
  </si>
  <si>
    <t xml:space="preserve">La Zaida </t>
  </si>
  <si>
    <t>Novallas y Malon  (colector)</t>
  </si>
  <si>
    <t>Almunia de Doña Godina (La)</t>
  </si>
  <si>
    <t>Almunia de Doña Godina</t>
  </si>
  <si>
    <t>Épila</t>
  </si>
  <si>
    <t>Lumpiaque</t>
  </si>
  <si>
    <t>Morata de Jalón</t>
  </si>
  <si>
    <t>La Muela</t>
  </si>
  <si>
    <t>La Muela- Plaza</t>
  </si>
  <si>
    <t>PLAZA-La Muela</t>
  </si>
  <si>
    <t>Total Aragón</t>
  </si>
  <si>
    <t>Acumuer</t>
  </si>
  <si>
    <t>Aso de Sobremonte</t>
  </si>
  <si>
    <t>Biescas</t>
  </si>
  <si>
    <t>Biescas y Gavín (colector)</t>
  </si>
  <si>
    <t>Escuer</t>
  </si>
  <si>
    <t>Hoz de Jaca</t>
  </si>
  <si>
    <t>Javierre del Obispo</t>
  </si>
  <si>
    <t>Lárrede</t>
  </si>
  <si>
    <t>Oliván</t>
  </si>
  <si>
    <t>Orós Alto</t>
  </si>
  <si>
    <t>Orós Bajo</t>
  </si>
  <si>
    <t>Osán</t>
  </si>
  <si>
    <t>Senegüé</t>
  </si>
  <si>
    <t>Sobás</t>
  </si>
  <si>
    <t>Yebra de Basa</t>
  </si>
  <si>
    <t>Yesero</t>
  </si>
  <si>
    <t>Yosa de Sobremonte</t>
  </si>
  <si>
    <t>Abena</t>
  </si>
  <si>
    <t>Ara</t>
  </si>
  <si>
    <t>Binué</t>
  </si>
  <si>
    <t>Navasilla</t>
  </si>
  <si>
    <t>Longares</t>
  </si>
  <si>
    <t>Rojo: nueva incorporación</t>
  </si>
  <si>
    <t xml:space="preserve">Tamarite de Litera </t>
  </si>
  <si>
    <t xml:space="preserve">La Puebla de Híjar </t>
  </si>
  <si>
    <t xml:space="preserve">Fuentes Claras, Caminreal (colector) y Torrijo del Campo (colector) </t>
  </si>
  <si>
    <t xml:space="preserve">Carramolina </t>
  </si>
  <si>
    <t>Almunia de Doña Godina, Almonacid de la Sierra (colector), Alpartir (colector), Calatorao (colector) y Ricla (colector)</t>
  </si>
  <si>
    <t>SIN DATOS</t>
  </si>
  <si>
    <t>Fonz</t>
  </si>
  <si>
    <t>La Almunia de San Juan</t>
  </si>
  <si>
    <t>Altorricón</t>
  </si>
  <si>
    <t>Castillonroy</t>
  </si>
  <si>
    <t>Esplús</t>
  </si>
  <si>
    <t>San Esteban de Litera</t>
  </si>
  <si>
    <t xml:space="preserve">Albelda, Alcamplell y Tamarite de Litera </t>
  </si>
  <si>
    <t>Benabarre</t>
  </si>
  <si>
    <t>Castejón de Sos</t>
  </si>
  <si>
    <t>Secastilla</t>
  </si>
  <si>
    <t>Berbegal</t>
  </si>
  <si>
    <t>El Grado</t>
  </si>
  <si>
    <t>Estadilla</t>
  </si>
  <si>
    <t>Peralta de Alcofea</t>
  </si>
  <si>
    <t>Salas Bajas</t>
  </si>
  <si>
    <t>Salas Altas y Salas Bajas</t>
  </si>
  <si>
    <t>Albentosa-Venta del Aire</t>
  </si>
  <si>
    <t>Matarraña</t>
  </si>
  <si>
    <t>Beceite</t>
  </si>
  <si>
    <t>La Fresneda</t>
  </si>
  <si>
    <t>Peñarroya de Tastavins</t>
  </si>
  <si>
    <t>Valderrobres</t>
  </si>
  <si>
    <t>Caspe-Bajo Aragón</t>
  </si>
  <si>
    <t>Ejea- Farasdués</t>
  </si>
  <si>
    <t>Farasdués</t>
  </si>
  <si>
    <t>La Almolda</t>
  </si>
  <si>
    <t>Capacidad de tratamiento (Habitantes equivalentes *)</t>
  </si>
  <si>
    <t xml:space="preserve">Biescas y Gavín </t>
  </si>
  <si>
    <t xml:space="preserve">Gurrea de Gállego y El Temple </t>
  </si>
  <si>
    <t xml:space="preserve">Albelda, Alcampell y Tamarite de Litera </t>
  </si>
  <si>
    <t xml:space="preserve">Villanueva de Sigena y Sena </t>
  </si>
  <si>
    <t>Fangos activados en aireación</t>
  </si>
  <si>
    <t xml:space="preserve">Samper de Calanda, Hijar  y Urrea de Gaén </t>
  </si>
  <si>
    <t xml:space="preserve">Alba y Santa Eulalia </t>
  </si>
  <si>
    <t>Villastar</t>
  </si>
  <si>
    <t>Mezquita de Jarque</t>
  </si>
  <si>
    <t xml:space="preserve">Manzanera y Los Cerezos </t>
  </si>
  <si>
    <t xml:space="preserve">Báguena y San Martin del Río </t>
  </si>
  <si>
    <t xml:space="preserve">Fuentes Claras, Caminreal  y Torrijo del Campo </t>
  </si>
  <si>
    <t>Cretas</t>
  </si>
  <si>
    <t xml:space="preserve">Brea de Aragón, Illueca , Gotor  y Jarque </t>
  </si>
  <si>
    <t xml:space="preserve">Borja, Ainzon  y Malejan </t>
  </si>
  <si>
    <t>Cariñena, Aguaron y Paniza</t>
  </si>
  <si>
    <t>Ejea-Farasdués</t>
  </si>
  <si>
    <t xml:space="preserve">Ibdes y Jaraba </t>
  </si>
  <si>
    <t xml:space="preserve">El Burgo de Ebro y Ubanización Virgen de la Colunma </t>
  </si>
  <si>
    <t xml:space="preserve">Cuarte de Huerva, Botorrita, Cadrete, Maria de Huerva, Mezalocha, Mozota  y Muel </t>
  </si>
  <si>
    <t xml:space="preserve">San Mateo de Gállego y Zuera </t>
  </si>
  <si>
    <t>Utebo</t>
  </si>
  <si>
    <t>La Joyosa, Pinseque, Sobradiel, Torres de Berrelén, Utebo y Zaragoza</t>
  </si>
  <si>
    <t xml:space="preserve">Villafranca de Ebro, Alfajarín  y Nuez de Ebro </t>
  </si>
  <si>
    <t xml:space="preserve">Zaragoza  y Monzalbarba </t>
  </si>
  <si>
    <t xml:space="preserve">Zaragoza, La Puebla de Alfindén, Montañana, Movera, Pastriz , San Juan de Mozarrifar, Villamayor </t>
  </si>
  <si>
    <t xml:space="preserve">Boquiñeni y Luceni </t>
  </si>
  <si>
    <t xml:space="preserve">Figueruelas, Pedrola y Cabañas de Ebro </t>
  </si>
  <si>
    <t xml:space="preserve">Novallas y Malon  </t>
  </si>
  <si>
    <t xml:space="preserve">Almunia de Doña Godina, Almonacid de la Sierra, Alpartir, Calatorao  y Ricla </t>
  </si>
  <si>
    <t>Castelserás</t>
  </si>
  <si>
    <t>Humedal flujo vertical</t>
  </si>
  <si>
    <t>Angüés</t>
  </si>
  <si>
    <t>Chimillas</t>
  </si>
  <si>
    <t>Ayuntamiento</t>
  </si>
  <si>
    <t>Nocito</t>
  </si>
  <si>
    <t>Extensiva</t>
  </si>
  <si>
    <t>Riglos</t>
  </si>
  <si>
    <t>Molino de Aratorés</t>
  </si>
  <si>
    <t>Fosa + Filtro biológico</t>
  </si>
  <si>
    <t>Castelflorite</t>
  </si>
  <si>
    <t>Rodellar</t>
  </si>
  <si>
    <t>Estada</t>
  </si>
  <si>
    <t>Alacón</t>
  </si>
  <si>
    <t>Torrecilla de Alcañiz</t>
  </si>
  <si>
    <t>Cuevas Labradas</t>
  </si>
  <si>
    <t>Peñarroyas</t>
  </si>
  <si>
    <t>Olba</t>
  </si>
  <si>
    <t>Griegos</t>
  </si>
  <si>
    <t>Valdecuenca</t>
  </si>
  <si>
    <t>Villar del Cobo</t>
  </si>
  <si>
    <t>Jaulín</t>
  </si>
  <si>
    <t>Alcalá de Ebro</t>
  </si>
  <si>
    <t>Vera de Moncayo</t>
  </si>
  <si>
    <t>Puente de Montañana</t>
  </si>
  <si>
    <t>Mas de las Matas</t>
  </si>
  <si>
    <t>Lechso bacterianos</t>
  </si>
  <si>
    <t>Peralejos</t>
  </si>
  <si>
    <t>Castel de Cabra</t>
  </si>
  <si>
    <t>Hoz de la Vieja</t>
  </si>
  <si>
    <t>Maestrazgo</t>
  </si>
  <si>
    <t>Castellote</t>
  </si>
  <si>
    <t>Calaceite</t>
  </si>
  <si>
    <t>Mazaleón</t>
  </si>
  <si>
    <t>Fayón</t>
  </si>
  <si>
    <t xml:space="preserve">Aireación prolongada </t>
  </si>
  <si>
    <t>Maella</t>
  </si>
  <si>
    <t>Moneva</t>
  </si>
  <si>
    <t>Pretratamiento+fosa séptica+filtro biológico</t>
  </si>
  <si>
    <t>Mediana de Aragón</t>
  </si>
  <si>
    <t xml:space="preserve">Porcentaje de habitantes con EDAR </t>
  </si>
  <si>
    <t>Habitantes equivalentes con depuradora</t>
  </si>
  <si>
    <t>Sabiñánigo y Latas</t>
  </si>
  <si>
    <t>Lanuza</t>
  </si>
  <si>
    <t>Yésero</t>
  </si>
  <si>
    <t>Bajo Cinca / Baix Cinca</t>
  </si>
  <si>
    <t>Chalamera</t>
  </si>
  <si>
    <t>Miralsot</t>
  </si>
  <si>
    <t>Velilla de Cinca</t>
  </si>
  <si>
    <t>Almunia de San Juan</t>
  </si>
  <si>
    <t>Hoya de Huesca / Plana de Uesca</t>
  </si>
  <si>
    <t>Alcalá de Gurrea</t>
  </si>
  <si>
    <t>Alerre</t>
  </si>
  <si>
    <t>Arguis</t>
  </si>
  <si>
    <t>Huesca y Monflorite</t>
  </si>
  <si>
    <t>Yéqueda</t>
  </si>
  <si>
    <t>Nueno</t>
  </si>
  <si>
    <t>Peña Estación (La)</t>
  </si>
  <si>
    <t>Siétamo</t>
  </si>
  <si>
    <t>Tierz</t>
  </si>
  <si>
    <t>La Litera / La Llitera</t>
  </si>
  <si>
    <t>Castejón de Sos y El Run</t>
  </si>
  <si>
    <t>Espluga</t>
  </si>
  <si>
    <t>Foradada del Toscar</t>
  </si>
  <si>
    <t>Morillo de Liena</t>
  </si>
  <si>
    <t>Senz</t>
  </si>
  <si>
    <t>Bellestar</t>
  </si>
  <si>
    <t>Doble etapa + dig aerobia</t>
  </si>
  <si>
    <t>La Puebla de Castro y urbanización Lago de Barasona</t>
  </si>
  <si>
    <t>Puente de Montañana y Montañana</t>
  </si>
  <si>
    <t>Humedal artificial</t>
  </si>
  <si>
    <t>Bierge</t>
  </si>
  <si>
    <t>Barrio Armentera</t>
  </si>
  <si>
    <t>Grado (El)</t>
  </si>
  <si>
    <t>El Grado y urbanización El Tozal</t>
  </si>
  <si>
    <t>Naval</t>
  </si>
  <si>
    <t>Crivillén</t>
  </si>
  <si>
    <t>Ejulve</t>
  </si>
  <si>
    <t>Mata de los Olmos (La)</t>
  </si>
  <si>
    <t>Olmos (Los)</t>
  </si>
  <si>
    <t>Seno</t>
  </si>
  <si>
    <t>La Puebla de Híjar y barrio La Estación</t>
  </si>
  <si>
    <t xml:space="preserve">Samper de Calanda, Híjar y Urrea de Gaén </t>
  </si>
  <si>
    <t>Ababuj</t>
  </si>
  <si>
    <t>Alpeñés</t>
  </si>
  <si>
    <t>Camarillas</t>
  </si>
  <si>
    <t>Fosa séptica</t>
  </si>
  <si>
    <t>Cañada Vellida</t>
  </si>
  <si>
    <t>Galve</t>
  </si>
  <si>
    <t>Pancrudo</t>
  </si>
  <si>
    <t>Perales del Alfambra</t>
  </si>
  <si>
    <t>Aldehuela</t>
  </si>
  <si>
    <t>Cortes de Aragón</t>
  </si>
  <si>
    <t>Hoz de la Vieja (La)</t>
  </si>
  <si>
    <t>Josa</t>
  </si>
  <si>
    <t>Abejuela</t>
  </si>
  <si>
    <t>Albentosa</t>
  </si>
  <si>
    <t>Alcalá de la Selva y Virgen de la Vega</t>
  </si>
  <si>
    <t>Escaleruela (La)</t>
  </si>
  <si>
    <t>Bañón</t>
  </si>
  <si>
    <t xml:space="preserve">Fuentes Claras, Caminreal y Torrijo del Campo </t>
  </si>
  <si>
    <t>Castejón de Tornos</t>
  </si>
  <si>
    <t>Villahermosa del Campo</t>
  </si>
  <si>
    <t>Allepuz</t>
  </si>
  <si>
    <t>Bordón</t>
  </si>
  <si>
    <t>Pitarque</t>
  </si>
  <si>
    <t>Villarluengo</t>
  </si>
  <si>
    <t>Matarraña / Matarranya</t>
  </si>
  <si>
    <t>Fresneda (La)</t>
  </si>
  <si>
    <t>Frías de Albarracín</t>
  </si>
  <si>
    <t>Monterde de Albarracín</t>
  </si>
  <si>
    <t>Moscardón</t>
  </si>
  <si>
    <t>Ródenas</t>
  </si>
  <si>
    <t xml:space="preserve">Brea de Aragón, Illueca, Gotor y Jarque </t>
  </si>
  <si>
    <t>Mesones de Isuela</t>
  </si>
  <si>
    <t>Bajo Aragón-Caspe / Baix Aragó-Casp</t>
  </si>
  <si>
    <t>Chiprana</t>
  </si>
  <si>
    <t>Fabara</t>
  </si>
  <si>
    <t xml:space="preserve">Borja, Ainzón y Maleján </t>
  </si>
  <si>
    <t>Aireación prolongada + terciario</t>
  </si>
  <si>
    <t>Bureta</t>
  </si>
  <si>
    <t>Tabuenca</t>
  </si>
  <si>
    <t>Cariñena, Aguarón y Paniza</t>
  </si>
  <si>
    <t>Doble etapa + estabilización</t>
  </si>
  <si>
    <t>Tosos</t>
  </si>
  <si>
    <t>Anento</t>
  </si>
  <si>
    <t>Central</t>
  </si>
  <si>
    <t>Burgo de Ebro (El)</t>
  </si>
  <si>
    <t xml:space="preserve">El Burgo de Ebro y urbanización Virgen de la Columna </t>
  </si>
  <si>
    <t>Cuarte de Huerva</t>
  </si>
  <si>
    <t>Cuarte de Huerva, Botorrita, Cadrete, María de Huerva, Mezalocha, Mozota y Muel</t>
  </si>
  <si>
    <t>Osera de Ebro</t>
  </si>
  <si>
    <t>PLAZA</t>
  </si>
  <si>
    <t>PLAZA y La Muela polígonos</t>
  </si>
  <si>
    <t>San Mateo de Gállego</t>
  </si>
  <si>
    <t>La Joyosa, Pinseque, Sobradiel, Torres de Berrellén, Utebo, La Joyosa, Marlofa, Casetas, Garrapinillos y Villarrapa</t>
  </si>
  <si>
    <t xml:space="preserve">Villafranca de Ebro, Alfajarín y Nuez de Ebro </t>
  </si>
  <si>
    <t>Zaragoza La Almozara</t>
  </si>
  <si>
    <t>Zaragoza, Monzalbarba, Venta del Olivar, Utebo</t>
  </si>
  <si>
    <t>Zaragoza La Cartuja</t>
  </si>
  <si>
    <t>Zaragoza, Juslibol, La Cartuja Baja, La Puebla de Alfindén, Montañana, Movera, Pastriz, San Gregorio, San Juan de Mozarrifar, Villamayor de Gállego</t>
  </si>
  <si>
    <t>Fangos activados + incineración</t>
  </si>
  <si>
    <t>Ardisa</t>
  </si>
  <si>
    <t>Tanque Imhoff</t>
  </si>
  <si>
    <t>Bayo (El)</t>
  </si>
  <si>
    <t>Orés</t>
  </si>
  <si>
    <t>Sabinar (El)</t>
  </si>
  <si>
    <t>Sierra de Luna</t>
  </si>
  <si>
    <t>Undués de Lerda</t>
  </si>
  <si>
    <t>Valpalmas</t>
  </si>
  <si>
    <t>Belmonte de Gracián</t>
  </si>
  <si>
    <t>Aireación prolongada - SBR</t>
  </si>
  <si>
    <t>Bordalba</t>
  </si>
  <si>
    <t>Carramolina</t>
  </si>
  <si>
    <t>Contamina</t>
  </si>
  <si>
    <t>Huérmeda</t>
  </si>
  <si>
    <t>Nuévalos</t>
  </si>
  <si>
    <t>Paracuellos de Jiloca</t>
  </si>
  <si>
    <t>Sabiñán</t>
  </si>
  <si>
    <t>Gallur y urbanización San Antonio</t>
  </si>
  <si>
    <t>Grisén</t>
  </si>
  <si>
    <t>Añón de Moncayo</t>
  </si>
  <si>
    <t>Membrana aireada</t>
  </si>
  <si>
    <t>Cunchillos</t>
  </si>
  <si>
    <t xml:space="preserve">Novallas y Malón </t>
  </si>
  <si>
    <t>Tarazona y Tórtoles</t>
  </si>
  <si>
    <t>Torrellas</t>
  </si>
  <si>
    <t>La Almunia de Doña Godina, Almonacid de la Sierra, Alpartir, Calatorao y Ricla</t>
  </si>
  <si>
    <t>Alto de la Muela</t>
  </si>
  <si>
    <t>Bardallur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</si>
</sst>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-* #,##0.00\ _P_t_s_-;\-* #,##0.00\ _P_t_s_-;_-* &quot;-&quot;??\ _P_t_s_-;_-@_-"/>
    <numFmt numFmtId="166" formatCode="_-* #,##0_-;\-* #,##0_-;_-* &quot;-&quot;??_-;_-@_-"/>
    <numFmt numFmtId="167" formatCode="_-* #,##0\ &quot;Pts&quot;_-;\-* #,##0\ &quot;Pts&quot;_-;_-* &quot;-&quot;\ &quot;Pts&quot;_-;_-@_-"/>
    <numFmt numFmtId="168" formatCode="_-* #,##0\ _P_t_s_-;\-* #,##0\ _P_t_s_-;_-* &quot;-&quot;\ _P_t_s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7" fillId="0" borderId="46">
      <alignment horizontal="right"/>
    </xf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47" applyNumberFormat="0" applyAlignment="0" applyProtection="0"/>
    <xf numFmtId="0" fontId="13" fillId="28" borderId="48" applyNumberFormat="0" applyAlignment="0" applyProtection="0"/>
    <xf numFmtId="0" fontId="14" fillId="0" borderId="49" applyNumberFormat="0" applyFill="0" applyAlignment="0" applyProtection="0"/>
    <xf numFmtId="0" fontId="15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32" borderId="0" applyNumberFormat="0" applyBorder="0" applyAlignment="0" applyProtection="0"/>
    <xf numFmtId="0" fontId="16" fillId="18" borderId="47" applyNumberFormat="0" applyAlignment="0" applyProtection="0"/>
    <xf numFmtId="0" fontId="17" fillId="14" borderId="0" applyNumberFormat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8" fillId="33" borderId="0" applyNumberFormat="0" applyBorder="0" applyAlignment="0" applyProtection="0"/>
    <xf numFmtId="0" fontId="4" fillId="0" borderId="0"/>
    <xf numFmtId="0" fontId="10" fillId="34" borderId="50" applyNumberFormat="0" applyFont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27" borderId="51" applyNumberFormat="0" applyAlignment="0" applyProtection="0"/>
    <xf numFmtId="4" fontId="20" fillId="19" borderId="51" applyNumberFormat="0" applyProtection="0">
      <alignment vertical="center"/>
    </xf>
    <xf numFmtId="4" fontId="20" fillId="35" borderId="51" applyNumberFormat="0" applyProtection="0">
      <alignment horizontal="right" vertical="center"/>
    </xf>
    <xf numFmtId="0" fontId="4" fillId="34" borderId="51" applyNumberFormat="0" applyProtection="0">
      <alignment horizontal="left" vertical="center" indent="1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2" applyNumberFormat="0" applyFill="0" applyAlignment="0" applyProtection="0"/>
    <xf numFmtId="0" fontId="15" fillId="0" borderId="53" applyNumberFormat="0" applyFill="0" applyAlignment="0" applyProtection="0"/>
    <xf numFmtId="0" fontId="25" fillId="0" borderId="54" applyNumberFormat="0" applyFill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</cellStyleXfs>
  <cellXfs count="446">
    <xf numFmtId="0" fontId="0" fillId="0" borderId="0" xfId="0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vertical="center"/>
    </xf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/>
    <xf numFmtId="3" fontId="4" fillId="4" borderId="1" xfId="0" applyNumberFormat="1" applyFont="1" applyFill="1" applyBorder="1" applyAlignment="1"/>
    <xf numFmtId="0" fontId="4" fillId="0" borderId="1" xfId="0" applyFont="1" applyBorder="1" applyAlignment="1"/>
    <xf numFmtId="3" fontId="4" fillId="0" borderId="1" xfId="0" applyNumberFormat="1" applyFont="1" applyBorder="1" applyAlignment="1"/>
    <xf numFmtId="3" fontId="4" fillId="0" borderId="1" xfId="0" applyNumberFormat="1" applyFont="1" applyFill="1" applyBorder="1" applyAlignment="1"/>
    <xf numFmtId="0" fontId="4" fillId="0" borderId="1" xfId="0" applyFont="1" applyBorder="1"/>
    <xf numFmtId="3" fontId="4" fillId="0" borderId="1" xfId="0" applyNumberFormat="1" applyFont="1" applyBorder="1" applyAlignment="1">
      <alignment horizontal="right" wrapText="1"/>
    </xf>
    <xf numFmtId="0" fontId="4" fillId="4" borderId="1" xfId="0" applyFont="1" applyFill="1" applyBorder="1"/>
    <xf numFmtId="3" fontId="4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justify" vertical="justify"/>
    </xf>
    <xf numFmtId="0" fontId="3" fillId="3" borderId="1" xfId="0" applyFont="1" applyFill="1" applyBorder="1" applyAlignment="1">
      <alignment horizontal="justify" vertical="justify" wrapText="1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4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3" fillId="10" borderId="1" xfId="0" applyFont="1" applyFill="1" applyBorder="1" applyAlignment="1">
      <alignment horizontal="justify" vertical="justify"/>
    </xf>
    <xf numFmtId="0" fontId="3" fillId="10" borderId="1" xfId="0" applyFont="1" applyFill="1" applyBorder="1" applyAlignment="1">
      <alignment horizontal="justify" vertical="justify" wrapText="1"/>
    </xf>
    <xf numFmtId="0" fontId="4" fillId="11" borderId="1" xfId="0" applyFont="1" applyFill="1" applyBorder="1" applyAlignment="1">
      <alignment horizontal="justify" vertical="center"/>
    </xf>
    <xf numFmtId="0" fontId="4" fillId="11" borderId="1" xfId="0" applyFont="1" applyFill="1" applyBorder="1" applyAlignment="1">
      <alignment vertical="center" wrapText="1"/>
    </xf>
    <xf numFmtId="3" fontId="4" fillId="11" borderId="1" xfId="0" applyNumberFormat="1" applyFont="1" applyFill="1" applyBorder="1" applyAlignment="1">
      <alignment vertical="center" wrapText="1"/>
    </xf>
    <xf numFmtId="3" fontId="4" fillId="11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justify" vertical="center"/>
    </xf>
    <xf numFmtId="0" fontId="4" fillId="4" borderId="8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5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3" borderId="10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horizontal="center" vertical="center" wrapText="1"/>
    </xf>
    <xf numFmtId="0" fontId="3" fillId="3" borderId="12" xfId="5" applyFont="1" applyFill="1" applyBorder="1" applyAlignment="1">
      <alignment horizontal="center" vertical="center" wrapText="1"/>
    </xf>
    <xf numFmtId="0" fontId="4" fillId="0" borderId="14" xfId="5" applyFont="1" applyBorder="1" applyAlignment="1">
      <alignment horizontal="center" vertical="center"/>
    </xf>
    <xf numFmtId="0" fontId="4" fillId="0" borderId="15" xfId="5" applyFont="1" applyFill="1" applyBorder="1" applyAlignment="1">
      <alignment horizontal="center" vertical="center"/>
    </xf>
    <xf numFmtId="0" fontId="4" fillId="4" borderId="15" xfId="5" applyFont="1" applyFill="1" applyBorder="1" applyAlignment="1">
      <alignment horizontal="center" vertical="center"/>
    </xf>
    <xf numFmtId="0" fontId="4" fillId="4" borderId="14" xfId="5" applyFont="1" applyFill="1" applyBorder="1" applyAlignment="1">
      <alignment horizontal="center" vertical="center"/>
    </xf>
    <xf numFmtId="0" fontId="4" fillId="4" borderId="17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/>
    </xf>
    <xf numFmtId="0" fontId="4" fillId="4" borderId="5" xfId="5" applyFont="1" applyFill="1" applyBorder="1" applyAlignment="1">
      <alignment horizontal="center" vertical="center"/>
    </xf>
    <xf numFmtId="0" fontId="4" fillId="0" borderId="17" xfId="5" applyFont="1" applyFill="1" applyBorder="1" applyAlignment="1">
      <alignment horizontal="center" vertical="center"/>
    </xf>
    <xf numFmtId="0" fontId="4" fillId="4" borderId="19" xfId="5" applyFont="1" applyFill="1" applyBorder="1" applyAlignment="1">
      <alignment horizontal="center" vertical="center"/>
    </xf>
    <xf numFmtId="0" fontId="4" fillId="0" borderId="20" xfId="5" applyFont="1" applyFill="1" applyBorder="1" applyAlignment="1">
      <alignment horizontal="center" vertical="center"/>
    </xf>
    <xf numFmtId="0" fontId="4" fillId="4" borderId="20" xfId="5" applyFont="1" applyFill="1" applyBorder="1" applyAlignment="1">
      <alignment horizontal="center" vertical="center"/>
    </xf>
    <xf numFmtId="0" fontId="4" fillId="4" borderId="22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4" fillId="4" borderId="9" xfId="5" applyFont="1" applyFill="1" applyBorder="1" applyAlignment="1">
      <alignment horizontal="center" vertical="center"/>
    </xf>
    <xf numFmtId="0" fontId="4" fillId="4" borderId="24" xfId="5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0" fontId="4" fillId="4" borderId="6" xfId="5" applyFont="1" applyFill="1" applyBorder="1" applyAlignment="1">
      <alignment horizontal="center" vertical="center"/>
    </xf>
    <xf numFmtId="0" fontId="4" fillId="0" borderId="20" xfId="5" applyFont="1" applyFill="1" applyBorder="1" applyAlignment="1">
      <alignment horizontal="center" vertical="center" wrapText="1"/>
    </xf>
    <xf numFmtId="0" fontId="4" fillId="0" borderId="17" xfId="5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wrapText="1"/>
    </xf>
    <xf numFmtId="0" fontId="4" fillId="4" borderId="25" xfId="5" applyFont="1" applyFill="1" applyBorder="1" applyAlignment="1">
      <alignment horizontal="center" vertical="center"/>
    </xf>
    <xf numFmtId="0" fontId="4" fillId="4" borderId="36" xfId="5" applyFont="1" applyFill="1" applyBorder="1" applyAlignment="1">
      <alignment horizontal="center" vertical="center" wrapText="1"/>
    </xf>
    <xf numFmtId="0" fontId="4" fillId="4" borderId="0" xfId="5" applyFont="1" applyFill="1" applyBorder="1" applyAlignment="1">
      <alignment horizontal="center" vertical="center" wrapText="1"/>
    </xf>
    <xf numFmtId="0" fontId="4" fillId="4" borderId="0" xfId="5" applyFont="1" applyFill="1" applyBorder="1" applyAlignment="1">
      <alignment horizontal="center" vertical="center"/>
    </xf>
    <xf numFmtId="0" fontId="4" fillId="4" borderId="36" xfId="5" applyFont="1" applyFill="1" applyBorder="1" applyAlignment="1">
      <alignment horizontal="center" vertical="center"/>
    </xf>
    <xf numFmtId="0" fontId="4" fillId="4" borderId="33" xfId="5" applyFont="1" applyFill="1" applyBorder="1" applyAlignment="1">
      <alignment horizontal="center" vertical="center"/>
    </xf>
    <xf numFmtId="0" fontId="4" fillId="4" borderId="34" xfId="5" applyFont="1" applyFill="1" applyBorder="1" applyAlignment="1">
      <alignment horizontal="center" vertical="center" wrapText="1"/>
    </xf>
    <xf numFmtId="0" fontId="4" fillId="4" borderId="35" xfId="5" applyFont="1" applyFill="1" applyBorder="1" applyAlignment="1">
      <alignment horizontal="center" vertical="center" wrapText="1"/>
    </xf>
    <xf numFmtId="0" fontId="4" fillId="4" borderId="35" xfId="5" applyFont="1" applyFill="1" applyBorder="1" applyAlignment="1">
      <alignment horizontal="center" vertical="center"/>
    </xf>
    <xf numFmtId="0" fontId="4" fillId="4" borderId="34" xfId="5" applyFont="1" applyFill="1" applyBorder="1" applyAlignment="1">
      <alignment horizontal="center" vertical="center"/>
    </xf>
    <xf numFmtId="0" fontId="4" fillId="4" borderId="14" xfId="5" applyFont="1" applyFill="1" applyBorder="1" applyAlignment="1">
      <alignment horizontal="center" vertical="center" wrapText="1"/>
    </xf>
    <xf numFmtId="0" fontId="4" fillId="4" borderId="15" xfId="5" applyFont="1" applyFill="1" applyBorder="1" applyAlignment="1">
      <alignment horizontal="center" vertical="center" wrapText="1"/>
    </xf>
    <xf numFmtId="0" fontId="4" fillId="4" borderId="17" xfId="5" applyFont="1" applyFill="1" applyBorder="1" applyAlignment="1">
      <alignment horizontal="center" vertical="center" wrapText="1"/>
    </xf>
    <xf numFmtId="0" fontId="4" fillId="4" borderId="5" xfId="5" applyFont="1" applyFill="1" applyBorder="1" applyAlignment="1">
      <alignment horizontal="center" vertical="center" wrapText="1"/>
    </xf>
    <xf numFmtId="0" fontId="4" fillId="4" borderId="19" xfId="5" applyFont="1" applyFill="1" applyBorder="1" applyAlignment="1">
      <alignment horizontal="center" vertical="center" wrapText="1"/>
    </xf>
    <xf numFmtId="0" fontId="4" fillId="4" borderId="20" xfId="5" applyFont="1" applyFill="1" applyBorder="1" applyAlignment="1">
      <alignment horizontal="center" vertical="center" wrapText="1"/>
    </xf>
    <xf numFmtId="0" fontId="4" fillId="4" borderId="22" xfId="5" applyFont="1" applyFill="1" applyBorder="1" applyAlignment="1">
      <alignment horizontal="center" vertical="center" wrapText="1"/>
    </xf>
    <xf numFmtId="0" fontId="4" fillId="4" borderId="9" xfId="5" applyFont="1" applyFill="1" applyBorder="1" applyAlignment="1">
      <alignment horizontal="center" vertical="center" wrapText="1"/>
    </xf>
    <xf numFmtId="0" fontId="4" fillId="4" borderId="24" xfId="5" applyFont="1" applyFill="1" applyBorder="1" applyAlignment="1">
      <alignment horizontal="center" vertical="center" wrapText="1"/>
    </xf>
    <xf numFmtId="0" fontId="4" fillId="4" borderId="6" xfId="5" applyFont="1" applyFill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4" fillId="0" borderId="19" xfId="5" applyFont="1" applyFill="1" applyBorder="1" applyAlignment="1">
      <alignment horizontal="center" vertical="center"/>
    </xf>
    <xf numFmtId="0" fontId="4" fillId="0" borderId="20" xfId="5" applyFont="1" applyBorder="1" applyAlignment="1">
      <alignment horizontal="center" vertical="center"/>
    </xf>
    <xf numFmtId="0" fontId="4" fillId="0" borderId="22" xfId="5" applyFont="1" applyFill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36" xfId="5" applyFont="1" applyFill="1" applyBorder="1" applyAlignment="1">
      <alignment horizontal="center" vertical="center"/>
    </xf>
    <xf numFmtId="0" fontId="4" fillId="12" borderId="15" xfId="5" applyFont="1" applyFill="1" applyBorder="1" applyAlignment="1">
      <alignment horizontal="center" vertical="center"/>
    </xf>
    <xf numFmtId="0" fontId="4" fillId="12" borderId="14" xfId="5" applyFont="1" applyFill="1" applyBorder="1" applyAlignment="1">
      <alignment horizontal="center" vertical="center" wrapText="1"/>
    </xf>
    <xf numFmtId="0" fontId="4" fillId="0" borderId="22" xfId="5" applyFont="1" applyBorder="1" applyAlignment="1">
      <alignment horizontal="center" vertical="center"/>
    </xf>
    <xf numFmtId="0" fontId="4" fillId="4" borderId="41" xfId="5" applyFont="1" applyFill="1" applyBorder="1" applyAlignment="1">
      <alignment horizontal="center" vertical="center"/>
    </xf>
    <xf numFmtId="0" fontId="4" fillId="4" borderId="42" xfId="5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center" vertical="center"/>
    </xf>
    <xf numFmtId="0" fontId="4" fillId="4" borderId="43" xfId="5" applyFont="1" applyFill="1" applyBorder="1" applyAlignment="1">
      <alignment horizontal="center" vertical="center"/>
    </xf>
    <xf numFmtId="0" fontId="4" fillId="4" borderId="44" xfId="5" applyFont="1" applyFill="1" applyBorder="1" applyAlignment="1">
      <alignment horizontal="center" vertical="center"/>
    </xf>
    <xf numFmtId="0" fontId="4" fillId="0" borderId="17" xfId="5" applyFont="1" applyFill="1" applyBorder="1" applyAlignment="1">
      <alignment horizontal="center" vertical="center" wrapText="1"/>
    </xf>
    <xf numFmtId="0" fontId="4" fillId="0" borderId="24" xfId="5" applyFont="1" applyFill="1" applyBorder="1" applyAlignment="1">
      <alignment horizontal="center" vertical="center" wrapText="1"/>
    </xf>
    <xf numFmtId="0" fontId="4" fillId="0" borderId="14" xfId="5" applyFont="1" applyFill="1" applyBorder="1" applyAlignment="1">
      <alignment horizontal="center" vertical="center" wrapText="1"/>
    </xf>
    <xf numFmtId="0" fontId="4" fillId="0" borderId="22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4" borderId="14" xfId="5" applyFont="1" applyFill="1" applyBorder="1" applyAlignment="1">
      <alignment horizontal="right" vertical="center" wrapText="1"/>
    </xf>
    <xf numFmtId="0" fontId="4" fillId="4" borderId="17" xfId="5" applyFont="1" applyFill="1" applyBorder="1" applyAlignment="1">
      <alignment horizontal="right" vertical="center" wrapText="1"/>
    </xf>
    <xf numFmtId="3" fontId="4" fillId="4" borderId="17" xfId="5" applyNumberFormat="1" applyFont="1" applyFill="1" applyBorder="1" applyAlignment="1">
      <alignment horizontal="right" vertical="center" wrapText="1"/>
    </xf>
    <xf numFmtId="3" fontId="4" fillId="4" borderId="17" xfId="5" applyNumberFormat="1" applyFont="1" applyFill="1" applyBorder="1" applyAlignment="1">
      <alignment horizontal="right" vertical="center"/>
    </xf>
    <xf numFmtId="0" fontId="4" fillId="4" borderId="19" xfId="5" applyFont="1" applyFill="1" applyBorder="1" applyAlignment="1">
      <alignment horizontal="right" vertical="center" wrapText="1"/>
    </xf>
    <xf numFmtId="3" fontId="4" fillId="4" borderId="14" xfId="5" applyNumberFormat="1" applyFont="1" applyFill="1" applyBorder="1" applyAlignment="1">
      <alignment horizontal="right" vertical="center"/>
    </xf>
    <xf numFmtId="3" fontId="4" fillId="0" borderId="19" xfId="5" applyNumberFormat="1" applyFont="1" applyFill="1" applyBorder="1" applyAlignment="1">
      <alignment horizontal="right" vertical="center"/>
    </xf>
    <xf numFmtId="3" fontId="4" fillId="0" borderId="14" xfId="5" applyNumberFormat="1" applyFont="1" applyFill="1" applyBorder="1" applyAlignment="1">
      <alignment horizontal="right" vertical="center"/>
    </xf>
    <xf numFmtId="3" fontId="4" fillId="0" borderId="17" xfId="5" applyNumberFormat="1" applyFont="1" applyFill="1" applyBorder="1" applyAlignment="1">
      <alignment horizontal="right" vertical="center"/>
    </xf>
    <xf numFmtId="3" fontId="4" fillId="0" borderId="22" xfId="5" applyNumberFormat="1" applyFont="1" applyFill="1" applyBorder="1" applyAlignment="1">
      <alignment horizontal="right" vertical="center"/>
    </xf>
    <xf numFmtId="3" fontId="4" fillId="0" borderId="24" xfId="5" applyNumberFormat="1" applyFont="1" applyFill="1" applyBorder="1" applyAlignment="1">
      <alignment horizontal="right" vertical="center"/>
    </xf>
    <xf numFmtId="3" fontId="4" fillId="0" borderId="36" xfId="5" applyNumberFormat="1" applyFont="1" applyFill="1" applyBorder="1" applyAlignment="1">
      <alignment horizontal="right" vertical="center"/>
    </xf>
    <xf numFmtId="0" fontId="4" fillId="0" borderId="17" xfId="5" applyFont="1" applyFill="1" applyBorder="1" applyAlignment="1">
      <alignment horizontal="right" vertical="center"/>
    </xf>
    <xf numFmtId="0" fontId="4" fillId="12" borderId="14" xfId="5" applyFont="1" applyFill="1" applyBorder="1" applyAlignment="1">
      <alignment horizontal="right" vertical="center" wrapText="1"/>
    </xf>
    <xf numFmtId="3" fontId="4" fillId="0" borderId="22" xfId="5" applyNumberFormat="1" applyFont="1" applyFill="1" applyBorder="1" applyAlignment="1">
      <alignment horizontal="right" vertical="center" wrapText="1"/>
    </xf>
    <xf numFmtId="3" fontId="4" fillId="4" borderId="24" xfId="5" applyNumberFormat="1" applyFont="1" applyFill="1" applyBorder="1" applyAlignment="1">
      <alignment horizontal="right" vertical="center"/>
    </xf>
    <xf numFmtId="3" fontId="4" fillId="0" borderId="15" xfId="5" applyNumberFormat="1" applyFont="1" applyFill="1" applyBorder="1" applyAlignment="1">
      <alignment horizontal="right" vertical="center"/>
    </xf>
    <xf numFmtId="3" fontId="4" fillId="0" borderId="5" xfId="5" applyNumberFormat="1" applyFont="1" applyFill="1" applyBorder="1" applyAlignment="1">
      <alignment horizontal="right" vertical="center"/>
    </xf>
    <xf numFmtId="3" fontId="4" fillId="0" borderId="6" xfId="5" applyNumberFormat="1" applyFont="1" applyFill="1" applyBorder="1" applyAlignment="1">
      <alignment horizontal="right" vertical="center"/>
    </xf>
    <xf numFmtId="3" fontId="4" fillId="0" borderId="20" xfId="5" applyNumberFormat="1" applyFont="1" applyFill="1" applyBorder="1" applyAlignment="1">
      <alignment horizontal="right" vertical="center"/>
    </xf>
    <xf numFmtId="3" fontId="4" fillId="4" borderId="36" xfId="5" applyNumberFormat="1" applyFont="1" applyFill="1" applyBorder="1" applyAlignment="1">
      <alignment horizontal="right" vertical="center"/>
    </xf>
    <xf numFmtId="3" fontId="4" fillId="4" borderId="34" xfId="5" applyNumberFormat="1" applyFont="1" applyFill="1" applyBorder="1" applyAlignment="1">
      <alignment horizontal="right" vertical="center"/>
    </xf>
    <xf numFmtId="3" fontId="4" fillId="4" borderId="19" xfId="5" applyNumberFormat="1" applyFont="1" applyFill="1" applyBorder="1" applyAlignment="1">
      <alignment horizontal="right" vertical="center"/>
    </xf>
    <xf numFmtId="3" fontId="4" fillId="4" borderId="22" xfId="5" applyNumberFormat="1" applyFont="1" applyFill="1" applyBorder="1" applyAlignment="1">
      <alignment horizontal="right" vertical="center"/>
    </xf>
    <xf numFmtId="0" fontId="4" fillId="4" borderId="17" xfId="5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3" fontId="4" fillId="0" borderId="14" xfId="5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4" borderId="14" xfId="0" applyFont="1" applyFill="1" applyBorder="1" applyAlignment="1">
      <alignment horizontal="right" vertical="center" wrapText="1"/>
    </xf>
    <xf numFmtId="0" fontId="4" fillId="4" borderId="17" xfId="0" applyFont="1" applyFill="1" applyBorder="1" applyAlignment="1">
      <alignment horizontal="right" vertical="center" wrapText="1"/>
    </xf>
    <xf numFmtId="3" fontId="4" fillId="4" borderId="17" xfId="0" applyNumberFormat="1" applyFont="1" applyFill="1" applyBorder="1" applyAlignment="1">
      <alignment horizontal="right" vertical="center" wrapText="1"/>
    </xf>
    <xf numFmtId="3" fontId="4" fillId="4" borderId="17" xfId="0" applyNumberFormat="1" applyFont="1" applyFill="1" applyBorder="1" applyAlignment="1">
      <alignment horizontal="right" vertical="center"/>
    </xf>
    <xf numFmtId="0" fontId="4" fillId="4" borderId="19" xfId="0" applyFont="1" applyFill="1" applyBorder="1" applyAlignment="1">
      <alignment horizontal="right" vertical="center" wrapText="1"/>
    </xf>
    <xf numFmtId="3" fontId="4" fillId="4" borderId="14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3" fontId="4" fillId="0" borderId="17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3" fontId="4" fillId="0" borderId="24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 wrapText="1"/>
    </xf>
    <xf numFmtId="3" fontId="4" fillId="4" borderId="24" xfId="0" applyNumberFormat="1" applyFont="1" applyFill="1" applyBorder="1" applyAlignment="1">
      <alignment horizontal="right" vertical="center"/>
    </xf>
    <xf numFmtId="3" fontId="4" fillId="4" borderId="36" xfId="0" applyNumberFormat="1" applyFont="1" applyFill="1" applyBorder="1" applyAlignment="1">
      <alignment horizontal="right" vertical="center"/>
    </xf>
    <xf numFmtId="3" fontId="4" fillId="4" borderId="34" xfId="0" applyNumberFormat="1" applyFont="1" applyFill="1" applyBorder="1" applyAlignment="1">
      <alignment horizontal="right" vertical="center"/>
    </xf>
    <xf numFmtId="3" fontId="4" fillId="4" borderId="19" xfId="0" applyNumberFormat="1" applyFont="1" applyFill="1" applyBorder="1" applyAlignment="1">
      <alignment horizontal="right" vertical="center"/>
    </xf>
    <xf numFmtId="3" fontId="4" fillId="4" borderId="22" xfId="0" applyNumberFormat="1" applyFont="1" applyFill="1" applyBorder="1" applyAlignment="1">
      <alignment horizontal="right" vertical="center"/>
    </xf>
    <xf numFmtId="0" fontId="4" fillId="4" borderId="17" xfId="0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66" fontId="7" fillId="0" borderId="1" xfId="1" applyNumberFormat="1" applyFont="1" applyBorder="1" applyAlignment="1">
      <alignment horizontal="right"/>
    </xf>
    <xf numFmtId="0" fontId="7" fillId="8" borderId="1" xfId="0" applyFont="1" applyFill="1" applyBorder="1" applyAlignment="1">
      <alignment horizontal="right"/>
    </xf>
    <xf numFmtId="3" fontId="8" fillId="0" borderId="1" xfId="3" applyNumberFormat="1" applyFont="1" applyFill="1" applyBorder="1" applyAlignment="1">
      <alignment horizontal="right"/>
    </xf>
    <xf numFmtId="3" fontId="8" fillId="0" borderId="1" xfId="4" applyNumberFormat="1" applyFont="1" applyFill="1" applyBorder="1" applyAlignment="1">
      <alignment horizontal="right"/>
    </xf>
    <xf numFmtId="0" fontId="4" fillId="0" borderId="14" xfId="5" applyFont="1" applyFill="1" applyBorder="1" applyAlignment="1">
      <alignment horizontal="left" vertical="center"/>
    </xf>
    <xf numFmtId="0" fontId="4" fillId="12" borderId="15" xfId="5" applyFont="1" applyFill="1" applyBorder="1" applyAlignment="1">
      <alignment horizontal="left" vertical="center"/>
    </xf>
    <xf numFmtId="0" fontId="4" fillId="0" borderId="22" xfId="5" applyFont="1" applyBorder="1" applyAlignment="1">
      <alignment horizontal="left" vertical="center"/>
    </xf>
    <xf numFmtId="0" fontId="4" fillId="0" borderId="9" xfId="5" applyFont="1" applyFill="1" applyBorder="1" applyAlignment="1">
      <alignment horizontal="left" vertical="center"/>
    </xf>
    <xf numFmtId="0" fontId="4" fillId="4" borderId="17" xfId="5" applyFont="1" applyFill="1" applyBorder="1" applyAlignment="1">
      <alignment horizontal="left" vertical="center"/>
    </xf>
    <xf numFmtId="0" fontId="4" fillId="0" borderId="5" xfId="5" applyFont="1" applyFill="1" applyBorder="1" applyAlignment="1">
      <alignment horizontal="left" vertical="center"/>
    </xf>
    <xf numFmtId="0" fontId="4" fillId="4" borderId="19" xfId="5" applyFont="1" applyFill="1" applyBorder="1" applyAlignment="1">
      <alignment horizontal="left" vertical="center"/>
    </xf>
    <xf numFmtId="0" fontId="4" fillId="0" borderId="20" xfId="5" applyFont="1" applyFill="1" applyBorder="1" applyAlignment="1">
      <alignment horizontal="left" vertical="center"/>
    </xf>
    <xf numFmtId="0" fontId="4" fillId="4" borderId="22" xfId="5" applyFont="1" applyFill="1" applyBorder="1" applyAlignment="1">
      <alignment horizontal="left" vertical="center"/>
    </xf>
    <xf numFmtId="0" fontId="4" fillId="4" borderId="24" xfId="5" applyFont="1" applyFill="1" applyBorder="1" applyAlignment="1">
      <alignment horizontal="left" vertical="center"/>
    </xf>
    <xf numFmtId="0" fontId="4" fillId="0" borderId="6" xfId="5" applyFont="1" applyFill="1" applyBorder="1" applyAlignment="1">
      <alignment horizontal="left" vertical="center"/>
    </xf>
    <xf numFmtId="0" fontId="4" fillId="0" borderId="19" xfId="5" applyFont="1" applyFill="1" applyBorder="1" applyAlignment="1">
      <alignment horizontal="left" vertical="center"/>
    </xf>
    <xf numFmtId="0" fontId="4" fillId="4" borderId="14" xfId="5" applyFont="1" applyFill="1" applyBorder="1" applyAlignment="1">
      <alignment horizontal="left" vertical="center"/>
    </xf>
    <xf numFmtId="0" fontId="4" fillId="0" borderId="15" xfId="5" applyFont="1" applyFill="1" applyBorder="1" applyAlignment="1">
      <alignment horizontal="left" vertical="center"/>
    </xf>
    <xf numFmtId="0" fontId="4" fillId="0" borderId="20" xfId="5" applyFont="1" applyFill="1" applyBorder="1" applyAlignment="1">
      <alignment horizontal="left" vertical="center" wrapText="1"/>
    </xf>
    <xf numFmtId="0" fontId="4" fillId="0" borderId="17" xfId="5" applyFont="1" applyFill="1" applyBorder="1" applyAlignment="1">
      <alignment horizontal="left" vertical="center"/>
    </xf>
    <xf numFmtId="0" fontId="4" fillId="0" borderId="17" xfId="5" applyFont="1" applyBorder="1" applyAlignment="1">
      <alignment horizontal="left" vertical="center"/>
    </xf>
    <xf numFmtId="0" fontId="4" fillId="4" borderId="5" xfId="5" applyFont="1" applyFill="1" applyBorder="1" applyAlignment="1">
      <alignment horizontal="left" vertical="center"/>
    </xf>
    <xf numFmtId="0" fontId="4" fillId="4" borderId="9" xfId="5" applyFont="1" applyFill="1" applyBorder="1" applyAlignment="1">
      <alignment horizontal="left" vertical="center"/>
    </xf>
    <xf numFmtId="0" fontId="4" fillId="0" borderId="5" xfId="5" applyFont="1" applyFill="1" applyBorder="1" applyAlignment="1">
      <alignment horizontal="left" vertical="center" wrapText="1"/>
    </xf>
    <xf numFmtId="0" fontId="4" fillId="0" borderId="34" xfId="5" applyFont="1" applyFill="1" applyBorder="1" applyAlignment="1">
      <alignment horizontal="left" vertical="center"/>
    </xf>
    <xf numFmtId="0" fontId="4" fillId="0" borderId="34" xfId="5" applyFont="1" applyFill="1" applyBorder="1" applyAlignment="1">
      <alignment horizontal="right" vertical="center"/>
    </xf>
    <xf numFmtId="0" fontId="4" fillId="0" borderId="34" xfId="5" applyFont="1" applyFill="1" applyBorder="1" applyAlignment="1">
      <alignment horizontal="center" vertical="center"/>
    </xf>
    <xf numFmtId="0" fontId="4" fillId="4" borderId="20" xfId="5" applyFont="1" applyFill="1" applyBorder="1" applyAlignment="1">
      <alignment horizontal="left" vertical="center"/>
    </xf>
    <xf numFmtId="0" fontId="4" fillId="4" borderId="15" xfId="5" applyFont="1" applyFill="1" applyBorder="1" applyAlignment="1">
      <alignment horizontal="left" vertical="center"/>
    </xf>
    <xf numFmtId="0" fontId="4" fillId="0" borderId="24" xfId="5" applyFont="1" applyFill="1" applyBorder="1" applyAlignment="1">
      <alignment horizontal="left" vertical="center"/>
    </xf>
    <xf numFmtId="0" fontId="4" fillId="4" borderId="11" xfId="5" applyFont="1" applyFill="1" applyBorder="1" applyAlignment="1">
      <alignment horizontal="center" vertical="center"/>
    </xf>
    <xf numFmtId="0" fontId="4" fillId="4" borderId="37" xfId="5" applyFont="1" applyFill="1" applyBorder="1" applyAlignment="1">
      <alignment horizontal="center" vertical="center"/>
    </xf>
    <xf numFmtId="0" fontId="4" fillId="4" borderId="36" xfId="5" applyFont="1" applyFill="1" applyBorder="1" applyAlignment="1">
      <alignment horizontal="left" vertical="center" wrapText="1"/>
    </xf>
    <xf numFmtId="0" fontId="4" fillId="4" borderId="0" xfId="5" applyFont="1" applyFill="1" applyBorder="1" applyAlignment="1">
      <alignment horizontal="left" vertical="center" wrapText="1"/>
    </xf>
    <xf numFmtId="0" fontId="4" fillId="4" borderId="14" xfId="5" applyFont="1" applyFill="1" applyBorder="1" applyAlignment="1">
      <alignment horizontal="left" vertical="center" wrapText="1"/>
    </xf>
    <xf numFmtId="0" fontId="4" fillId="4" borderId="19" xfId="5" applyFont="1" applyFill="1" applyBorder="1" applyAlignment="1">
      <alignment horizontal="left" vertical="center" wrapText="1"/>
    </xf>
    <xf numFmtId="3" fontId="4" fillId="4" borderId="37" xfId="5" applyNumberFormat="1" applyFont="1" applyFill="1" applyBorder="1" applyAlignment="1">
      <alignment horizontal="right" vertical="center"/>
    </xf>
    <xf numFmtId="0" fontId="4" fillId="4" borderId="37" xfId="5" applyFont="1" applyFill="1" applyBorder="1" applyAlignment="1">
      <alignment horizontal="center" vertical="center" wrapText="1"/>
    </xf>
    <xf numFmtId="0" fontId="4" fillId="4" borderId="15" xfId="5" applyFont="1" applyFill="1" applyBorder="1" applyAlignment="1">
      <alignment horizontal="left" vertical="center" wrapText="1"/>
    </xf>
    <xf numFmtId="0" fontId="4" fillId="4" borderId="17" xfId="5" applyFont="1" applyFill="1" applyBorder="1" applyAlignment="1">
      <alignment horizontal="left" vertical="center" wrapText="1"/>
    </xf>
    <xf numFmtId="0" fontId="4" fillId="4" borderId="5" xfId="5" applyFont="1" applyFill="1" applyBorder="1" applyAlignment="1">
      <alignment horizontal="left" vertical="center" wrapText="1"/>
    </xf>
    <xf numFmtId="0" fontId="4" fillId="4" borderId="37" xfId="5" applyFont="1" applyFill="1" applyBorder="1" applyAlignment="1">
      <alignment horizontal="left" vertical="center" wrapText="1"/>
    </xf>
    <xf numFmtId="0" fontId="4" fillId="4" borderId="45" xfId="5" applyFont="1" applyFill="1" applyBorder="1" applyAlignment="1">
      <alignment horizontal="left" vertical="center" wrapText="1"/>
    </xf>
    <xf numFmtId="0" fontId="4" fillId="4" borderId="45" xfId="5" applyFont="1" applyFill="1" applyBorder="1" applyAlignment="1">
      <alignment horizontal="center" vertical="center"/>
    </xf>
    <xf numFmtId="0" fontId="4" fillId="4" borderId="22" xfId="5" applyFont="1" applyFill="1" applyBorder="1" applyAlignment="1">
      <alignment horizontal="left" vertical="center" wrapText="1"/>
    </xf>
    <xf numFmtId="0" fontId="4" fillId="4" borderId="9" xfId="5" applyFont="1" applyFill="1" applyBorder="1" applyAlignment="1">
      <alignment horizontal="left" vertical="center" wrapText="1"/>
    </xf>
    <xf numFmtId="0" fontId="4" fillId="4" borderId="24" xfId="5" applyFont="1" applyFill="1" applyBorder="1" applyAlignment="1">
      <alignment horizontal="left" vertical="center" wrapText="1"/>
    </xf>
    <xf numFmtId="0" fontId="4" fillId="4" borderId="6" xfId="5" applyFont="1" applyFill="1" applyBorder="1" applyAlignment="1">
      <alignment horizontal="left" vertical="center" wrapText="1"/>
    </xf>
    <xf numFmtId="0" fontId="4" fillId="4" borderId="20" xfId="5" applyFont="1" applyFill="1" applyBorder="1" applyAlignment="1">
      <alignment horizontal="left" vertical="center" wrapText="1"/>
    </xf>
    <xf numFmtId="0" fontId="4" fillId="0" borderId="17" xfId="5" applyFont="1" applyFill="1" applyBorder="1" applyAlignment="1">
      <alignment horizontal="left" vertical="center" wrapText="1"/>
    </xf>
    <xf numFmtId="0" fontId="4" fillId="0" borderId="19" xfId="5" applyFont="1" applyFill="1" applyBorder="1" applyAlignment="1">
      <alignment horizontal="left" vertical="center" wrapText="1"/>
    </xf>
    <xf numFmtId="0" fontId="4" fillId="0" borderId="22" xfId="5" applyFont="1" applyFill="1" applyBorder="1" applyAlignment="1">
      <alignment horizontal="left" vertical="center" wrapText="1"/>
    </xf>
    <xf numFmtId="0" fontId="4" fillId="0" borderId="24" xfId="5" applyFont="1" applyFill="1" applyBorder="1" applyAlignment="1">
      <alignment horizontal="left" vertical="center" wrapText="1"/>
    </xf>
    <xf numFmtId="0" fontId="4" fillId="0" borderId="14" xfId="5" applyFont="1" applyFill="1" applyBorder="1" applyAlignment="1">
      <alignment horizontal="left" vertical="center" wrapText="1"/>
    </xf>
    <xf numFmtId="0" fontId="4" fillId="0" borderId="22" xfId="5" applyFont="1" applyFill="1" applyBorder="1" applyAlignment="1">
      <alignment horizontal="left" vertical="center"/>
    </xf>
    <xf numFmtId="0" fontId="4" fillId="0" borderId="36" xfId="5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left" vertical="center"/>
    </xf>
    <xf numFmtId="0" fontId="4" fillId="4" borderId="6" xfId="5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right"/>
    </xf>
    <xf numFmtId="166" fontId="7" fillId="8" borderId="2" xfId="1" applyNumberFormat="1" applyFont="1" applyFill="1" applyBorder="1" applyAlignment="1">
      <alignment horizontal="right"/>
    </xf>
    <xf numFmtId="3" fontId="8" fillId="7" borderId="2" xfId="1" applyNumberFormat="1" applyFont="1" applyFill="1" applyBorder="1" applyAlignment="1">
      <alignment horizontal="right"/>
    </xf>
    <xf numFmtId="3" fontId="8" fillId="7" borderId="2" xfId="3" applyNumberFormat="1" applyFont="1" applyFill="1" applyBorder="1" applyAlignment="1">
      <alignment horizontal="right"/>
    </xf>
    <xf numFmtId="3" fontId="8" fillId="7" borderId="2" xfId="4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Border="1"/>
    <xf numFmtId="0" fontId="28" fillId="5" borderId="1" xfId="0" applyFont="1" applyFill="1" applyBorder="1"/>
    <xf numFmtId="9" fontId="7" fillId="0" borderId="1" xfId="2" applyNumberFormat="1" applyFont="1" applyBorder="1"/>
    <xf numFmtId="9" fontId="28" fillId="8" borderId="1" xfId="2" applyNumberFormat="1" applyFont="1" applyFill="1" applyBorder="1"/>
    <xf numFmtId="9" fontId="8" fillId="4" borderId="1" xfId="45" applyNumberFormat="1" applyFont="1" applyFill="1" applyBorder="1" applyAlignment="1">
      <alignment horizontal="center"/>
    </xf>
    <xf numFmtId="9" fontId="8" fillId="4" borderId="1" xfId="6" applyNumberFormat="1" applyFont="1" applyFill="1" applyBorder="1" applyAlignment="1">
      <alignment horizontal="center"/>
    </xf>
    <xf numFmtId="9" fontId="26" fillId="8" borderId="1" xfId="45" applyNumberFormat="1" applyFont="1" applyFill="1" applyBorder="1" applyAlignment="1">
      <alignment horizontal="center"/>
    </xf>
    <xf numFmtId="9" fontId="26" fillId="8" borderId="1" xfId="39" applyNumberFormat="1" applyFont="1" applyFill="1" applyBorder="1" applyAlignment="1">
      <alignment horizontal="center"/>
    </xf>
    <xf numFmtId="9" fontId="26" fillId="8" borderId="1" xfId="3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justify"/>
    </xf>
    <xf numFmtId="0" fontId="3" fillId="10" borderId="1" xfId="0" applyFont="1" applyFill="1" applyBorder="1" applyAlignment="1">
      <alignment horizontal="center" vertical="justify"/>
    </xf>
    <xf numFmtId="0" fontId="4" fillId="11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8" fillId="5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justify"/>
    </xf>
    <xf numFmtId="3" fontId="4" fillId="4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4" fillId="4" borderId="37" xfId="5" applyFont="1" applyFill="1" applyBorder="1" applyAlignment="1">
      <alignment horizontal="center" vertical="center"/>
    </xf>
    <xf numFmtId="0" fontId="4" fillId="4" borderId="22" xfId="5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horizontal="center" vertical="center" wrapText="1"/>
    </xf>
    <xf numFmtId="0" fontId="3" fillId="3" borderId="10" xfId="5" applyFont="1" applyFill="1" applyBorder="1" applyAlignment="1">
      <alignment horizontal="center" vertical="center"/>
    </xf>
    <xf numFmtId="0" fontId="3" fillId="3" borderId="11" xfId="5" applyFont="1" applyFill="1" applyBorder="1" applyAlignment="1">
      <alignment horizontal="center" vertical="center"/>
    </xf>
    <xf numFmtId="0" fontId="3" fillId="3" borderId="12" xfId="5" applyFont="1" applyFill="1" applyBorder="1" applyAlignment="1">
      <alignment horizontal="center" vertical="center"/>
    </xf>
    <xf numFmtId="0" fontId="3" fillId="3" borderId="33" xfId="5" applyFont="1" applyFill="1" applyBorder="1" applyAlignment="1">
      <alignment horizontal="center" vertical="center"/>
    </xf>
    <xf numFmtId="0" fontId="3" fillId="3" borderId="34" xfId="5" applyFont="1" applyFill="1" applyBorder="1" applyAlignment="1">
      <alignment horizontal="center" vertical="center"/>
    </xf>
    <xf numFmtId="0" fontId="3" fillId="3" borderId="35" xfId="5" applyFont="1" applyFill="1" applyBorder="1" applyAlignment="1">
      <alignment horizontal="center" vertical="center"/>
    </xf>
    <xf numFmtId="0" fontId="3" fillId="3" borderId="34" xfId="5" applyFont="1" applyFill="1" applyBorder="1" applyAlignment="1">
      <alignment horizontal="center" vertical="center" wrapText="1"/>
    </xf>
    <xf numFmtId="0" fontId="4" fillId="4" borderId="33" xfId="5" applyFill="1" applyBorder="1" applyAlignment="1">
      <alignment vertical="center" wrapText="1"/>
    </xf>
    <xf numFmtId="0" fontId="4" fillId="0" borderId="34" xfId="5" applyFont="1" applyFill="1" applyBorder="1" applyAlignment="1">
      <alignment horizontal="center" vertical="center" wrapText="1"/>
    </xf>
    <xf numFmtId="166" fontId="7" fillId="0" borderId="1" xfId="1" applyNumberFormat="1" applyFont="1" applyBorder="1"/>
    <xf numFmtId="166" fontId="7" fillId="8" borderId="1" xfId="0" applyNumberFormat="1" applyFont="1" applyFill="1" applyBorder="1"/>
    <xf numFmtId="0" fontId="7" fillId="0" borderId="1" xfId="0" applyFont="1" applyBorder="1"/>
    <xf numFmtId="0" fontId="7" fillId="5" borderId="1" xfId="0" applyFont="1" applyFill="1" applyBorder="1"/>
    <xf numFmtId="9" fontId="28" fillId="8" borderId="1" xfId="0" applyNumberFormat="1" applyFont="1" applyFill="1" applyBorder="1"/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horizontal="justify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justify" vertical="center"/>
    </xf>
    <xf numFmtId="0" fontId="4" fillId="4" borderId="3" xfId="0" applyFont="1" applyFill="1" applyBorder="1" applyAlignment="1">
      <alignment horizontal="justify" vertical="center"/>
    </xf>
    <xf numFmtId="0" fontId="4" fillId="4" borderId="4" xfId="0" applyFont="1" applyFill="1" applyBorder="1" applyAlignment="1">
      <alignment horizontal="justify" vertical="center"/>
    </xf>
    <xf numFmtId="0" fontId="2" fillId="5" borderId="9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justify"/>
    </xf>
    <xf numFmtId="0" fontId="4" fillId="11" borderId="1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justify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4" borderId="21" xfId="5" applyFont="1" applyFill="1" applyBorder="1" applyAlignment="1">
      <alignment horizontal="center" vertical="center"/>
    </xf>
    <xf numFmtId="0" fontId="4" fillId="4" borderId="16" xfId="5" applyFont="1" applyFill="1" applyBorder="1" applyAlignment="1">
      <alignment horizontal="center" vertical="center"/>
    </xf>
    <xf numFmtId="0" fontId="4" fillId="4" borderId="23" xfId="5" applyFont="1" applyFill="1" applyBorder="1" applyAlignment="1">
      <alignment horizontal="center" vertical="center"/>
    </xf>
    <xf numFmtId="0" fontId="4" fillId="4" borderId="13" xfId="5" applyFont="1" applyFill="1" applyBorder="1" applyAlignment="1">
      <alignment horizontal="center" vertical="center"/>
    </xf>
    <xf numFmtId="0" fontId="4" fillId="4" borderId="18" xfId="5" applyFont="1" applyFill="1" applyBorder="1" applyAlignment="1">
      <alignment horizontal="center" vertical="center"/>
    </xf>
    <xf numFmtId="0" fontId="4" fillId="4" borderId="10" xfId="5" applyFont="1" applyFill="1" applyBorder="1" applyAlignment="1">
      <alignment horizontal="center" vertical="center" wrapText="1"/>
    </xf>
    <xf numFmtId="0" fontId="4" fillId="4" borderId="25" xfId="5" applyFont="1" applyFill="1" applyBorder="1" applyAlignment="1">
      <alignment horizontal="center" vertical="center" wrapText="1"/>
    </xf>
    <xf numFmtId="0" fontId="4" fillId="0" borderId="21" xfId="5" applyFont="1" applyFill="1" applyBorder="1" applyAlignment="1">
      <alignment horizontal="center" vertical="center"/>
    </xf>
    <xf numFmtId="0" fontId="4" fillId="0" borderId="16" xfId="5" applyFont="1" applyFill="1" applyBorder="1" applyAlignment="1">
      <alignment horizontal="center" vertical="center"/>
    </xf>
    <xf numFmtId="0" fontId="4" fillId="0" borderId="23" xfId="5" applyFont="1" applyFill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8" xfId="5" applyFont="1" applyFill="1" applyBorder="1" applyAlignment="1">
      <alignment horizontal="center" vertical="center"/>
    </xf>
    <xf numFmtId="0" fontId="3" fillId="2" borderId="30" xfId="5" applyFont="1" applyFill="1" applyBorder="1" applyAlignment="1">
      <alignment horizontal="center" vertical="center"/>
    </xf>
    <xf numFmtId="0" fontId="3" fillId="2" borderId="31" xfId="5" applyFont="1" applyFill="1" applyBorder="1" applyAlignment="1">
      <alignment horizontal="center" vertical="center"/>
    </xf>
    <xf numFmtId="0" fontId="3" fillId="2" borderId="32" xfId="5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0" fontId="4" fillId="0" borderId="25" xfId="5" applyFont="1" applyFill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3" fillId="2" borderId="27" xfId="5" applyFont="1" applyFill="1" applyBorder="1" applyAlignment="1">
      <alignment horizontal="center" vertical="center"/>
    </xf>
    <xf numFmtId="0" fontId="3" fillId="2" borderId="28" xfId="5" applyFont="1" applyFill="1" applyBorder="1" applyAlignment="1">
      <alignment horizontal="center" vertical="center"/>
    </xf>
    <xf numFmtId="0" fontId="3" fillId="2" borderId="29" xfId="5" applyFont="1" applyFill="1" applyBorder="1" applyAlignment="1">
      <alignment horizontal="center" vertical="center"/>
    </xf>
    <xf numFmtId="0" fontId="4" fillId="4" borderId="11" xfId="5" applyFont="1" applyFill="1" applyBorder="1" applyAlignment="1">
      <alignment horizontal="center" vertical="center"/>
    </xf>
    <xf numFmtId="0" fontId="4" fillId="4" borderId="36" xfId="5" applyFont="1" applyFill="1" applyBorder="1" applyAlignment="1">
      <alignment horizontal="center" vertical="center"/>
    </xf>
    <xf numFmtId="0" fontId="4" fillId="4" borderId="37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0" fontId="4" fillId="0" borderId="36" xfId="5" applyFont="1" applyFill="1" applyBorder="1" applyAlignment="1">
      <alignment horizontal="center" vertical="center"/>
    </xf>
    <xf numFmtId="0" fontId="4" fillId="0" borderId="37" xfId="5" applyFont="1" applyFill="1" applyBorder="1" applyAlignment="1">
      <alignment horizontal="center" vertical="center"/>
    </xf>
    <xf numFmtId="0" fontId="4" fillId="0" borderId="38" xfId="5" applyFont="1" applyFill="1" applyBorder="1" applyAlignment="1">
      <alignment horizontal="center" vertical="center"/>
    </xf>
    <xf numFmtId="0" fontId="4" fillId="0" borderId="39" xfId="5" applyFont="1" applyFill="1" applyBorder="1" applyAlignment="1">
      <alignment horizontal="center" vertical="center"/>
    </xf>
    <xf numFmtId="0" fontId="4" fillId="0" borderId="40" xfId="5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justify"/>
    </xf>
    <xf numFmtId="0" fontId="4" fillId="4" borderId="24" xfId="5" applyFont="1" applyFill="1" applyBorder="1" applyAlignment="1">
      <alignment horizontal="center" vertical="center"/>
    </xf>
    <xf numFmtId="0" fontId="4" fillId="4" borderId="22" xfId="5" applyFont="1" applyFill="1" applyBorder="1" applyAlignment="1">
      <alignment horizontal="center" vertical="center"/>
    </xf>
    <xf numFmtId="0" fontId="4" fillId="4" borderId="11" xfId="5" applyFill="1" applyBorder="1" applyAlignment="1">
      <alignment horizontal="center" vertical="center" wrapText="1"/>
    </xf>
    <xf numFmtId="0" fontId="4" fillId="4" borderId="36" xfId="5" applyFill="1" applyBorder="1" applyAlignment="1">
      <alignment horizontal="center" vertical="center" wrapText="1"/>
    </xf>
    <xf numFmtId="0" fontId="4" fillId="4" borderId="37" xfId="5" applyFill="1" applyBorder="1" applyAlignment="1">
      <alignment horizontal="center" vertical="center" wrapText="1"/>
    </xf>
    <xf numFmtId="0" fontId="4" fillId="4" borderId="11" xfId="5" applyFill="1" applyBorder="1" applyAlignment="1">
      <alignment horizontal="center" vertical="center"/>
    </xf>
    <xf numFmtId="0" fontId="4" fillId="4" borderId="36" xfId="5" applyFill="1" applyBorder="1" applyAlignment="1">
      <alignment horizontal="center" vertical="center"/>
    </xf>
    <xf numFmtId="0" fontId="4" fillId="4" borderId="37" xfId="5" applyFill="1" applyBorder="1" applyAlignment="1">
      <alignment horizontal="center" vertical="center"/>
    </xf>
    <xf numFmtId="0" fontId="4" fillId="4" borderId="10" xfId="5" applyFill="1" applyBorder="1" applyAlignment="1">
      <alignment horizontal="center" vertical="center" wrapText="1"/>
    </xf>
    <xf numFmtId="0" fontId="4" fillId="4" borderId="25" xfId="5" applyFill="1" applyBorder="1" applyAlignment="1">
      <alignment horizontal="center" vertical="center" wrapText="1"/>
    </xf>
    <xf numFmtId="0" fontId="4" fillId="4" borderId="26" xfId="5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8" fillId="0" borderId="9" xfId="0" applyFont="1" applyBorder="1" applyAlignment="1">
      <alignment horizontal="center"/>
    </xf>
  </cellXfs>
  <cellStyles count="63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 Peine horizontal (2º nivel)" xfId="14"/>
    <cellStyle name="40% - Énfasis1 2" xfId="15"/>
    <cellStyle name="40% - Énfasis2 2" xfId="16"/>
    <cellStyle name="40% - Énfasis3 2" xfId="17"/>
    <cellStyle name="40% - Énfasis4 2" xfId="18"/>
    <cellStyle name="40% - Énfasis5 2" xfId="19"/>
    <cellStyle name="40% - Énfasis6 2" xfId="20"/>
    <cellStyle name="60% - Énfasis1 2" xfId="21"/>
    <cellStyle name="60% - Énfasis2 2" xfId="22"/>
    <cellStyle name="60% - Énfasis3 2" xfId="23"/>
    <cellStyle name="60% - Énfasis4 2" xfId="24"/>
    <cellStyle name="60% - Énfasis5 2" xfId="25"/>
    <cellStyle name="60% - Énfasis6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Incorrecto 2" xfId="38"/>
    <cellStyle name="Millares" xfId="1" builtinId="3"/>
    <cellStyle name="Millares [0] 2" xfId="41"/>
    <cellStyle name="Millares [0] 3" xfId="40"/>
    <cellStyle name="Millares 2" xfId="3"/>
    <cellStyle name="Millares 2 2" xfId="4"/>
    <cellStyle name="Millares 3" xfId="39"/>
    <cellStyle name="Millares 4" xfId="60"/>
    <cellStyle name="Millares 5" xfId="59"/>
    <cellStyle name="Millares 6" xfId="61"/>
    <cellStyle name="Millares 7" xfId="58"/>
    <cellStyle name="Moneda [0] 2" xfId="62"/>
    <cellStyle name="Neutral 2" xfId="42"/>
    <cellStyle name="Normal" xfId="0" builtinId="0"/>
    <cellStyle name="Normal 2" xfId="43"/>
    <cellStyle name="Normal 3" xfId="5"/>
    <cellStyle name="Normal 4" xfId="7"/>
    <cellStyle name="Notas 2" xfId="44"/>
    <cellStyle name="Porcentaje" xfId="2" builtinId="5"/>
    <cellStyle name="Porcentaje 2" xfId="45"/>
    <cellStyle name="Porcentaje 2 2" xfId="6"/>
    <cellStyle name="Porcentual 2" xfId="46"/>
    <cellStyle name="Porcentual 3" xfId="47"/>
    <cellStyle name="Salida 2" xfId="48"/>
    <cellStyle name="SAPBEXaggData" xfId="49"/>
    <cellStyle name="SAPBEXstdData" xfId="50"/>
    <cellStyle name="SAPBEXstdItem" xfId="51"/>
    <cellStyle name="Texto de advertencia 2" xfId="52"/>
    <cellStyle name="Texto explicativo 2" xfId="53"/>
    <cellStyle name="Título 2 2" xfId="55"/>
    <cellStyle name="Título 3 2" xfId="56"/>
    <cellStyle name="Título 4" xfId="54"/>
    <cellStyle name="Total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Habitantes equivalentes con Depuradora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'RESUMEN PROVINCIAS'!$A$3</c:f>
              <c:strCache>
                <c:ptCount val="1"/>
                <c:pt idx="0">
                  <c:v>Huesca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'RESUMEN PROVINCIAS'!$B$2:$L$2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'RESUMEN PROVINCIAS'!$B$3:$L$3</c:f>
              <c:numCache>
                <c:formatCode>_-* #,##0_-;\-* #,##0_-;_-* "-"??_-;_-@_-</c:formatCode>
                <c:ptCount val="11"/>
                <c:pt idx="0">
                  <c:v>377984</c:v>
                </c:pt>
                <c:pt idx="1">
                  <c:v>377984</c:v>
                </c:pt>
                <c:pt idx="2">
                  <c:v>392966</c:v>
                </c:pt>
                <c:pt idx="3">
                  <c:v>392966</c:v>
                </c:pt>
                <c:pt idx="4" formatCode="#,##0">
                  <c:v>393266</c:v>
                </c:pt>
                <c:pt idx="5" formatCode="#,##0">
                  <c:v>414175</c:v>
                </c:pt>
                <c:pt idx="6" formatCode="#,##0">
                  <c:v>414175</c:v>
                </c:pt>
                <c:pt idx="7" formatCode="#,##0">
                  <c:v>414175</c:v>
                </c:pt>
                <c:pt idx="8" formatCode="#,##0">
                  <c:v>415912</c:v>
                </c:pt>
                <c:pt idx="9" formatCode="#,##0">
                  <c:v>432270</c:v>
                </c:pt>
                <c:pt idx="10">
                  <c:v>441300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E-4126-A221-D11F82E6187D}"/>
            </c:ext>
          </c:extLst>
        </c:ser>
        <c:ser>
          <c:idx val="1"/>
          <c:order val="1"/>
          <c:tx>
            <c:strRef>
              <c:f>'RESUMEN PROVINCIAS'!$A$4</c:f>
              <c:strCache>
                <c:ptCount val="1"/>
                <c:pt idx="0">
                  <c:v>Teruel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PROVINCIAS'!$B$2:$L$2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'RESUMEN PROVINCIAS'!$B$4:$L$4</c:f>
              <c:numCache>
                <c:formatCode>_-* #,##0_-;\-* #,##0_-;_-* "-"??_-;_-@_-</c:formatCode>
                <c:ptCount val="11"/>
                <c:pt idx="0">
                  <c:v>260986</c:v>
                </c:pt>
                <c:pt idx="1">
                  <c:v>262886</c:v>
                </c:pt>
                <c:pt idx="2">
                  <c:v>262926</c:v>
                </c:pt>
                <c:pt idx="3">
                  <c:v>262926</c:v>
                </c:pt>
                <c:pt idx="4" formatCode="#,##0">
                  <c:v>263426</c:v>
                </c:pt>
                <c:pt idx="5" formatCode="#,##0">
                  <c:v>273465</c:v>
                </c:pt>
                <c:pt idx="6" formatCode="#,##0">
                  <c:v>276115</c:v>
                </c:pt>
                <c:pt idx="7" formatCode="#,##0">
                  <c:v>277315</c:v>
                </c:pt>
                <c:pt idx="8" formatCode="#,##0">
                  <c:v>279545</c:v>
                </c:pt>
                <c:pt idx="9" formatCode="#,##0">
                  <c:v>286881</c:v>
                </c:pt>
                <c:pt idx="10">
                  <c:v>306011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E-4126-A221-D11F82E6187D}"/>
            </c:ext>
          </c:extLst>
        </c:ser>
        <c:ser>
          <c:idx val="2"/>
          <c:order val="2"/>
          <c:tx>
            <c:strRef>
              <c:f>'RESUMEN PROVINCIAS'!$A$5</c:f>
              <c:strCache>
                <c:ptCount val="1"/>
                <c:pt idx="0">
                  <c:v>Zaragoza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'RESUMEN PROVINCIAS'!$B$2:$L$2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'RESUMEN PROVINCIAS'!$B$5:$L$5</c:f>
              <c:numCache>
                <c:formatCode>_-* #,##0_-;\-* #,##0_-;_-* "-"??_-;_-@_-</c:formatCode>
                <c:ptCount val="11"/>
                <c:pt idx="0">
                  <c:v>1789259</c:v>
                </c:pt>
                <c:pt idx="1">
                  <c:v>1834092</c:v>
                </c:pt>
                <c:pt idx="2">
                  <c:v>1838383</c:v>
                </c:pt>
                <c:pt idx="3">
                  <c:v>1838383</c:v>
                </c:pt>
                <c:pt idx="4" formatCode="#,##0">
                  <c:v>1838383</c:v>
                </c:pt>
                <c:pt idx="5" formatCode="#,##0">
                  <c:v>1838713</c:v>
                </c:pt>
                <c:pt idx="6" formatCode="#,##0">
                  <c:v>1908713</c:v>
                </c:pt>
                <c:pt idx="7" formatCode="#,##0">
                  <c:v>1908713</c:v>
                </c:pt>
                <c:pt idx="8" formatCode="#,##0">
                  <c:v>1909893</c:v>
                </c:pt>
                <c:pt idx="9" formatCode="#,##0">
                  <c:v>1915609</c:v>
                </c:pt>
                <c:pt idx="10">
                  <c:v>2118827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E-4126-A221-D11F82E61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613736"/>
        <c:axId val="554611112"/>
      </c:lineChart>
      <c:catAx>
        <c:axId val="55461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4611112"/>
        <c:crosses val="autoZero"/>
        <c:auto val="1"/>
        <c:lblAlgn val="ctr"/>
        <c:lblOffset val="100"/>
        <c:noMultiLvlLbl val="0"/>
      </c:catAx>
      <c:valAx>
        <c:axId val="55461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461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E165"/>
  <sheetViews>
    <sheetView tabSelected="1" workbookViewId="0">
      <selection sqref="A1:XFD1048576"/>
    </sheetView>
  </sheetViews>
  <sheetFormatPr baseColWidth="10" defaultRowHeight="14.4" x14ac:dyDescent="0.3"/>
  <cols>
    <col min="1" max="1" width="33.5546875" customWidth="1"/>
    <col min="2" max="2" width="26.44140625" customWidth="1"/>
    <col min="3" max="3" width="22.33203125" customWidth="1"/>
    <col min="4" max="4" width="46.6640625" customWidth="1"/>
    <col min="5" max="5" width="40.6640625" style="287" customWidth="1"/>
  </cols>
  <sheetData>
    <row r="1" spans="1:5" x14ac:dyDescent="0.3">
      <c r="A1" s="344" t="s">
        <v>0</v>
      </c>
      <c r="B1" s="345"/>
      <c r="C1" s="345"/>
      <c r="D1" s="345"/>
      <c r="E1" s="346"/>
    </row>
    <row r="2" spans="1:5" ht="27" x14ac:dyDescent="0.3">
      <c r="A2" s="1" t="s">
        <v>1</v>
      </c>
      <c r="B2" s="1" t="s">
        <v>2</v>
      </c>
      <c r="C2" s="2" t="s">
        <v>3</v>
      </c>
      <c r="D2" s="1" t="s">
        <v>4</v>
      </c>
      <c r="E2" s="305" t="s">
        <v>5</v>
      </c>
    </row>
    <row r="3" spans="1:5" x14ac:dyDescent="0.3">
      <c r="A3" s="3" t="s">
        <v>6</v>
      </c>
      <c r="B3" s="4" t="s">
        <v>7</v>
      </c>
      <c r="C3" s="5">
        <v>17050</v>
      </c>
      <c r="D3" s="4" t="s">
        <v>8</v>
      </c>
      <c r="E3" s="306" t="s">
        <v>9</v>
      </c>
    </row>
    <row r="4" spans="1:5" x14ac:dyDescent="0.3">
      <c r="A4" s="331" t="s">
        <v>10</v>
      </c>
      <c r="B4" s="6" t="s">
        <v>11</v>
      </c>
      <c r="C4" s="7">
        <v>1650</v>
      </c>
      <c r="D4" s="6" t="s">
        <v>12</v>
      </c>
      <c r="E4" s="307" t="s">
        <v>9</v>
      </c>
    </row>
    <row r="5" spans="1:5" x14ac:dyDescent="0.3">
      <c r="A5" s="331"/>
      <c r="B5" s="6" t="s">
        <v>13</v>
      </c>
      <c r="C5" s="7">
        <v>2600</v>
      </c>
      <c r="D5" s="6" t="s">
        <v>12</v>
      </c>
      <c r="E5" s="307" t="s">
        <v>9</v>
      </c>
    </row>
    <row r="6" spans="1:5" x14ac:dyDescent="0.3">
      <c r="A6" s="331"/>
      <c r="B6" s="6" t="s">
        <v>14</v>
      </c>
      <c r="C6" s="7">
        <v>1333</v>
      </c>
      <c r="D6" s="8" t="s">
        <v>15</v>
      </c>
      <c r="E6" s="307" t="s">
        <v>9</v>
      </c>
    </row>
    <row r="7" spans="1:5" x14ac:dyDescent="0.3">
      <c r="A7" s="331"/>
      <c r="B7" s="6" t="s">
        <v>16</v>
      </c>
      <c r="C7" s="7">
        <v>11308</v>
      </c>
      <c r="D7" s="6" t="s">
        <v>12</v>
      </c>
      <c r="E7" s="307" t="s">
        <v>9</v>
      </c>
    </row>
    <row r="8" spans="1:5" x14ac:dyDescent="0.3">
      <c r="A8" s="331"/>
      <c r="B8" s="6" t="s">
        <v>17</v>
      </c>
      <c r="C8" s="7">
        <v>1146</v>
      </c>
      <c r="D8" s="8" t="s">
        <v>15</v>
      </c>
      <c r="E8" s="307" t="s">
        <v>9</v>
      </c>
    </row>
    <row r="9" spans="1:5" x14ac:dyDescent="0.3">
      <c r="A9" s="331"/>
      <c r="B9" s="6" t="s">
        <v>18</v>
      </c>
      <c r="C9" s="7">
        <v>1400</v>
      </c>
      <c r="D9" s="6" t="s">
        <v>12</v>
      </c>
      <c r="E9" s="307" t="s">
        <v>9</v>
      </c>
    </row>
    <row r="10" spans="1:5" x14ac:dyDescent="0.3">
      <c r="A10" s="331"/>
      <c r="B10" s="6" t="s">
        <v>19</v>
      </c>
      <c r="C10" s="7">
        <v>1493</v>
      </c>
      <c r="D10" s="6" t="s">
        <v>12</v>
      </c>
      <c r="E10" s="307" t="s">
        <v>9</v>
      </c>
    </row>
    <row r="11" spans="1:5" x14ac:dyDescent="0.3">
      <c r="A11" s="331"/>
      <c r="B11" s="4" t="s">
        <v>20</v>
      </c>
      <c r="C11" s="5">
        <v>2260</v>
      </c>
      <c r="D11" s="4" t="s">
        <v>12</v>
      </c>
      <c r="E11" s="306" t="s">
        <v>9</v>
      </c>
    </row>
    <row r="12" spans="1:5" x14ac:dyDescent="0.3">
      <c r="A12" s="331" t="s">
        <v>21</v>
      </c>
      <c r="B12" s="4" t="s">
        <v>22</v>
      </c>
      <c r="C12" s="5">
        <v>2000</v>
      </c>
      <c r="D12" s="4" t="s">
        <v>12</v>
      </c>
      <c r="E12" s="306" t="s">
        <v>9</v>
      </c>
    </row>
    <row r="13" spans="1:5" x14ac:dyDescent="0.3">
      <c r="A13" s="331"/>
      <c r="B13" s="6" t="s">
        <v>23</v>
      </c>
      <c r="C13" s="7">
        <v>1667</v>
      </c>
      <c r="D13" s="6" t="s">
        <v>12</v>
      </c>
      <c r="E13" s="307" t="s">
        <v>9</v>
      </c>
    </row>
    <row r="14" spans="1:5" x14ac:dyDescent="0.3">
      <c r="A14" s="331"/>
      <c r="B14" s="6" t="s">
        <v>24</v>
      </c>
      <c r="C14" s="7">
        <v>2200</v>
      </c>
      <c r="D14" s="6" t="s">
        <v>12</v>
      </c>
      <c r="E14" s="307" t="s">
        <v>9</v>
      </c>
    </row>
    <row r="15" spans="1:5" x14ac:dyDescent="0.3">
      <c r="A15" s="331"/>
      <c r="B15" s="6" t="s">
        <v>25</v>
      </c>
      <c r="C15" s="7">
        <v>27500</v>
      </c>
      <c r="D15" s="6" t="s">
        <v>12</v>
      </c>
      <c r="E15" s="307" t="s">
        <v>9</v>
      </c>
    </row>
    <row r="16" spans="1:5" x14ac:dyDescent="0.3">
      <c r="A16" s="331"/>
      <c r="B16" s="8" t="s">
        <v>26</v>
      </c>
      <c r="C16" s="9">
        <v>1250</v>
      </c>
      <c r="D16" s="8" t="s">
        <v>15</v>
      </c>
      <c r="E16" s="308" t="s">
        <v>9</v>
      </c>
    </row>
    <row r="17" spans="1:5" x14ac:dyDescent="0.3">
      <c r="A17" s="338" t="s">
        <v>27</v>
      </c>
      <c r="B17" s="6" t="s">
        <v>28</v>
      </c>
      <c r="C17" s="7">
        <v>3384</v>
      </c>
      <c r="D17" s="6" t="s">
        <v>12</v>
      </c>
      <c r="E17" s="307" t="s">
        <v>9</v>
      </c>
    </row>
    <row r="18" spans="1:5" x14ac:dyDescent="0.3">
      <c r="A18" s="339"/>
      <c r="B18" s="6" t="s">
        <v>29</v>
      </c>
      <c r="C18" s="7">
        <v>5500</v>
      </c>
      <c r="D18" s="6" t="s">
        <v>12</v>
      </c>
      <c r="E18" s="307" t="s">
        <v>9</v>
      </c>
    </row>
    <row r="19" spans="1:5" x14ac:dyDescent="0.3">
      <c r="A19" s="339"/>
      <c r="B19" s="6" t="s">
        <v>0</v>
      </c>
      <c r="C19" s="7">
        <v>130000</v>
      </c>
      <c r="D19" s="6" t="s">
        <v>12</v>
      </c>
      <c r="E19" s="307" t="s">
        <v>9</v>
      </c>
    </row>
    <row r="20" spans="1:5" x14ac:dyDescent="0.3">
      <c r="A20" s="339"/>
      <c r="B20" s="8" t="s">
        <v>30</v>
      </c>
      <c r="C20" s="9">
        <v>1417</v>
      </c>
      <c r="D20" s="8" t="s">
        <v>12</v>
      </c>
      <c r="E20" s="308" t="s">
        <v>9</v>
      </c>
    </row>
    <row r="21" spans="1:5" x14ac:dyDescent="0.3">
      <c r="A21" s="340"/>
      <c r="B21" s="6" t="s">
        <v>31</v>
      </c>
      <c r="C21" s="7">
        <v>2200</v>
      </c>
      <c r="D21" s="8" t="s">
        <v>12</v>
      </c>
      <c r="E21" s="308" t="s">
        <v>9</v>
      </c>
    </row>
    <row r="22" spans="1:5" x14ac:dyDescent="0.3">
      <c r="A22" s="3" t="s">
        <v>32</v>
      </c>
      <c r="B22" s="6" t="s">
        <v>33</v>
      </c>
      <c r="C22" s="7">
        <v>56700</v>
      </c>
      <c r="D22" s="6" t="s">
        <v>12</v>
      </c>
      <c r="E22" s="307" t="s">
        <v>9</v>
      </c>
    </row>
    <row r="23" spans="1:5" x14ac:dyDescent="0.3">
      <c r="A23" s="331" t="s">
        <v>34</v>
      </c>
      <c r="B23" s="6" t="s">
        <v>35</v>
      </c>
      <c r="C23" s="10">
        <v>40700</v>
      </c>
      <c r="D23" s="6" t="s">
        <v>12</v>
      </c>
      <c r="E23" s="307" t="s">
        <v>9</v>
      </c>
    </row>
    <row r="24" spans="1:5" x14ac:dyDescent="0.3">
      <c r="A24" s="331"/>
      <c r="B24" s="4" t="s">
        <v>36</v>
      </c>
      <c r="C24" s="5">
        <v>3384</v>
      </c>
      <c r="D24" s="4" t="s">
        <v>12</v>
      </c>
      <c r="E24" s="306" t="s">
        <v>9</v>
      </c>
    </row>
    <row r="25" spans="1:5" x14ac:dyDescent="0.3">
      <c r="A25" s="338" t="s">
        <v>37</v>
      </c>
      <c r="B25" s="6" t="s">
        <v>38</v>
      </c>
      <c r="C25" s="7">
        <v>1500</v>
      </c>
      <c r="D25" s="8" t="s">
        <v>15</v>
      </c>
      <c r="E25" s="307" t="s">
        <v>9</v>
      </c>
    </row>
    <row r="26" spans="1:5" x14ac:dyDescent="0.3">
      <c r="A26" s="339"/>
      <c r="B26" s="6" t="s">
        <v>39</v>
      </c>
      <c r="C26" s="6">
        <v>800</v>
      </c>
      <c r="D26" s="6" t="s">
        <v>40</v>
      </c>
      <c r="E26" s="307" t="s">
        <v>9</v>
      </c>
    </row>
    <row r="27" spans="1:5" x14ac:dyDescent="0.3">
      <c r="A27" s="339"/>
      <c r="B27" s="6" t="s">
        <v>41</v>
      </c>
      <c r="C27" s="7">
        <v>7200</v>
      </c>
      <c r="D27" s="6" t="s">
        <v>12</v>
      </c>
      <c r="E27" s="307" t="s">
        <v>9</v>
      </c>
    </row>
    <row r="28" spans="1:5" x14ac:dyDescent="0.3">
      <c r="A28" s="339"/>
      <c r="B28" s="6" t="s">
        <v>42</v>
      </c>
      <c r="C28" s="6">
        <v>529</v>
      </c>
      <c r="D28" s="6" t="s">
        <v>43</v>
      </c>
      <c r="E28" s="307" t="s">
        <v>9</v>
      </c>
    </row>
    <row r="29" spans="1:5" x14ac:dyDescent="0.3">
      <c r="A29" s="339"/>
      <c r="B29" s="6" t="s">
        <v>44</v>
      </c>
      <c r="C29" s="6">
        <v>300</v>
      </c>
      <c r="D29" s="6" t="s">
        <v>40</v>
      </c>
      <c r="E29" s="307" t="s">
        <v>9</v>
      </c>
    </row>
    <row r="30" spans="1:5" x14ac:dyDescent="0.3">
      <c r="A30" s="340"/>
      <c r="B30" s="6" t="s">
        <v>45</v>
      </c>
      <c r="C30" s="7">
        <v>1500</v>
      </c>
      <c r="D30" s="8" t="s">
        <v>15</v>
      </c>
      <c r="E30" s="307" t="s">
        <v>9</v>
      </c>
    </row>
    <row r="31" spans="1:5" x14ac:dyDescent="0.3">
      <c r="A31" s="338" t="s">
        <v>46</v>
      </c>
      <c r="B31" s="6" t="s">
        <v>47</v>
      </c>
      <c r="C31" s="7">
        <v>1188</v>
      </c>
      <c r="D31" s="6" t="s">
        <v>48</v>
      </c>
      <c r="E31" s="307" t="s">
        <v>9</v>
      </c>
    </row>
    <row r="32" spans="1:5" x14ac:dyDescent="0.3">
      <c r="A32" s="339"/>
      <c r="B32" s="6" t="s">
        <v>49</v>
      </c>
      <c r="C32" s="7">
        <v>4000</v>
      </c>
      <c r="D32" s="6" t="s">
        <v>12</v>
      </c>
      <c r="E32" s="307" t="s">
        <v>9</v>
      </c>
    </row>
    <row r="33" spans="1:5" x14ac:dyDescent="0.3">
      <c r="A33" s="339"/>
      <c r="B33" s="6" t="s">
        <v>50</v>
      </c>
      <c r="C33" s="7">
        <v>1000</v>
      </c>
      <c r="D33" s="6" t="s">
        <v>48</v>
      </c>
      <c r="E33" s="307" t="s">
        <v>9</v>
      </c>
    </row>
    <row r="34" spans="1:5" x14ac:dyDescent="0.3">
      <c r="A34" s="339"/>
      <c r="B34" s="6" t="s">
        <v>51</v>
      </c>
      <c r="C34" s="7">
        <v>1625</v>
      </c>
      <c r="D34" s="6" t="s">
        <v>12</v>
      </c>
      <c r="E34" s="307" t="s">
        <v>9</v>
      </c>
    </row>
    <row r="35" spans="1:5" x14ac:dyDescent="0.3">
      <c r="A35" s="339"/>
      <c r="B35" s="6" t="s">
        <v>52</v>
      </c>
      <c r="C35" s="7">
        <v>1458</v>
      </c>
      <c r="D35" s="6" t="s">
        <v>48</v>
      </c>
      <c r="E35" s="307" t="s">
        <v>9</v>
      </c>
    </row>
    <row r="36" spans="1:5" x14ac:dyDescent="0.3">
      <c r="A36" s="339"/>
      <c r="B36" s="6" t="s">
        <v>53</v>
      </c>
      <c r="C36" s="7">
        <v>1000</v>
      </c>
      <c r="D36" s="6" t="s">
        <v>48</v>
      </c>
      <c r="E36" s="307" t="s">
        <v>9</v>
      </c>
    </row>
    <row r="37" spans="1:5" x14ac:dyDescent="0.3">
      <c r="A37" s="339"/>
      <c r="B37" s="6" t="s">
        <v>54</v>
      </c>
      <c r="C37" s="7">
        <v>9167</v>
      </c>
      <c r="D37" s="6" t="s">
        <v>12</v>
      </c>
      <c r="E37" s="307" t="s">
        <v>9</v>
      </c>
    </row>
    <row r="38" spans="1:5" x14ac:dyDescent="0.3">
      <c r="A38" s="339"/>
      <c r="B38" s="6" t="s">
        <v>55</v>
      </c>
      <c r="C38" s="7">
        <v>1575</v>
      </c>
      <c r="D38" s="6" t="s">
        <v>12</v>
      </c>
      <c r="E38" s="307" t="s">
        <v>9</v>
      </c>
    </row>
    <row r="39" spans="1:5" x14ac:dyDescent="0.3">
      <c r="A39" s="340"/>
      <c r="B39" s="6" t="s">
        <v>56</v>
      </c>
      <c r="C39" s="7">
        <v>2000</v>
      </c>
      <c r="D39" s="6" t="s">
        <v>12</v>
      </c>
      <c r="E39" s="307" t="s">
        <v>9</v>
      </c>
    </row>
    <row r="40" spans="1:5" x14ac:dyDescent="0.3">
      <c r="A40" s="3" t="s">
        <v>57</v>
      </c>
      <c r="B40" s="6" t="s">
        <v>58</v>
      </c>
      <c r="C40" s="7">
        <v>25000</v>
      </c>
      <c r="D40" s="6" t="s">
        <v>12</v>
      </c>
      <c r="E40" s="307" t="s">
        <v>9</v>
      </c>
    </row>
    <row r="41" spans="1:5" x14ac:dyDescent="0.3">
      <c r="A41" s="342" t="s">
        <v>81</v>
      </c>
      <c r="B41" s="342"/>
      <c r="C41" s="342"/>
      <c r="D41" s="342"/>
      <c r="E41" s="342"/>
    </row>
    <row r="42" spans="1:5" x14ac:dyDescent="0.3">
      <c r="A42" s="341" t="s">
        <v>59</v>
      </c>
      <c r="B42" s="11" t="s">
        <v>60</v>
      </c>
      <c r="C42" s="12">
        <v>1500</v>
      </c>
      <c r="D42" s="13" t="s">
        <v>12</v>
      </c>
      <c r="E42" s="307" t="s">
        <v>9</v>
      </c>
    </row>
    <row r="43" spans="1:5" x14ac:dyDescent="0.3">
      <c r="A43" s="341"/>
      <c r="B43" s="13" t="s">
        <v>61</v>
      </c>
      <c r="C43" s="14">
        <v>15190</v>
      </c>
      <c r="D43" s="13" t="s">
        <v>12</v>
      </c>
      <c r="E43" s="307" t="s">
        <v>9</v>
      </c>
    </row>
    <row r="44" spans="1:5" x14ac:dyDescent="0.3">
      <c r="A44" s="341"/>
      <c r="B44" s="13" t="s">
        <v>62</v>
      </c>
      <c r="C44" s="14">
        <v>1025</v>
      </c>
      <c r="D44" s="13" t="s">
        <v>63</v>
      </c>
      <c r="E44" s="307" t="s">
        <v>9</v>
      </c>
    </row>
    <row r="45" spans="1:5" x14ac:dyDescent="0.3">
      <c r="A45" s="341"/>
      <c r="B45" s="13" t="s">
        <v>64</v>
      </c>
      <c r="C45" s="14">
        <v>1500</v>
      </c>
      <c r="D45" s="13" t="s">
        <v>12</v>
      </c>
      <c r="E45" s="307" t="s">
        <v>9</v>
      </c>
    </row>
    <row r="46" spans="1:5" x14ac:dyDescent="0.3">
      <c r="A46" s="341"/>
      <c r="B46" s="13" t="s">
        <v>65</v>
      </c>
      <c r="C46" s="15">
        <v>250</v>
      </c>
      <c r="D46" s="13" t="s">
        <v>12</v>
      </c>
      <c r="E46" s="307" t="s">
        <v>9</v>
      </c>
    </row>
    <row r="47" spans="1:5" x14ac:dyDescent="0.3">
      <c r="A47" s="341"/>
      <c r="B47" s="13" t="s">
        <v>66</v>
      </c>
      <c r="C47" s="14">
        <v>1558</v>
      </c>
      <c r="D47" s="13" t="s">
        <v>12</v>
      </c>
      <c r="E47" s="307" t="s">
        <v>9</v>
      </c>
    </row>
    <row r="48" spans="1:5" x14ac:dyDescent="0.3">
      <c r="A48" s="331" t="s">
        <v>67</v>
      </c>
      <c r="B48" s="13" t="s">
        <v>68</v>
      </c>
      <c r="C48" s="14">
        <v>19800</v>
      </c>
      <c r="D48" s="13" t="s">
        <v>12</v>
      </c>
      <c r="E48" s="307" t="s">
        <v>9</v>
      </c>
    </row>
    <row r="49" spans="1:5" x14ac:dyDescent="0.3">
      <c r="A49" s="331"/>
      <c r="B49" s="13" t="s">
        <v>69</v>
      </c>
      <c r="C49" s="14">
        <v>5647</v>
      </c>
      <c r="D49" s="13" t="s">
        <v>12</v>
      </c>
      <c r="E49" s="307" t="s">
        <v>9</v>
      </c>
    </row>
    <row r="50" spans="1:5" x14ac:dyDescent="0.3">
      <c r="A50" s="331"/>
      <c r="B50" s="13" t="s">
        <v>70</v>
      </c>
      <c r="C50" s="14">
        <v>6298</v>
      </c>
      <c r="D50" s="13" t="s">
        <v>12</v>
      </c>
      <c r="E50" s="307" t="s">
        <v>9</v>
      </c>
    </row>
    <row r="51" spans="1:5" x14ac:dyDescent="0.3">
      <c r="A51" s="331" t="s">
        <v>71</v>
      </c>
      <c r="B51" s="13" t="s">
        <v>72</v>
      </c>
      <c r="C51" s="14">
        <v>4340</v>
      </c>
      <c r="D51" s="13" t="s">
        <v>12</v>
      </c>
      <c r="E51" s="307" t="s">
        <v>9</v>
      </c>
    </row>
    <row r="52" spans="1:5" x14ac:dyDescent="0.3">
      <c r="A52" s="331"/>
      <c r="B52" s="13" t="s">
        <v>73</v>
      </c>
      <c r="C52" s="14">
        <v>9167</v>
      </c>
      <c r="D52" s="13" t="s">
        <v>12</v>
      </c>
      <c r="E52" s="307" t="s">
        <v>9</v>
      </c>
    </row>
    <row r="53" spans="1:5" x14ac:dyDescent="0.3">
      <c r="A53" s="331"/>
      <c r="B53" s="13" t="s">
        <v>74</v>
      </c>
      <c r="C53" s="14">
        <v>9000</v>
      </c>
      <c r="D53" s="13" t="s">
        <v>12</v>
      </c>
      <c r="E53" s="307" t="s">
        <v>9</v>
      </c>
    </row>
    <row r="54" spans="1:5" x14ac:dyDescent="0.3">
      <c r="A54" s="331" t="s">
        <v>75</v>
      </c>
      <c r="B54" s="13" t="s">
        <v>76</v>
      </c>
      <c r="C54" s="14">
        <v>2438</v>
      </c>
      <c r="D54" s="13" t="s">
        <v>12</v>
      </c>
      <c r="E54" s="307" t="s">
        <v>9</v>
      </c>
    </row>
    <row r="55" spans="1:5" x14ac:dyDescent="0.3">
      <c r="A55" s="331"/>
      <c r="B55" s="13" t="s">
        <v>77</v>
      </c>
      <c r="C55" s="14">
        <v>1167</v>
      </c>
      <c r="D55" s="13" t="s">
        <v>12</v>
      </c>
      <c r="E55" s="307" t="s">
        <v>9</v>
      </c>
    </row>
    <row r="56" spans="1:5" x14ac:dyDescent="0.3">
      <c r="A56" s="331"/>
      <c r="B56" s="13" t="s">
        <v>78</v>
      </c>
      <c r="C56" s="14">
        <v>1167</v>
      </c>
      <c r="D56" s="13" t="s">
        <v>12</v>
      </c>
      <c r="E56" s="307" t="s">
        <v>9</v>
      </c>
    </row>
    <row r="57" spans="1:5" x14ac:dyDescent="0.3">
      <c r="A57" s="331"/>
      <c r="B57" s="13" t="s">
        <v>79</v>
      </c>
      <c r="C57" s="14">
        <v>1042</v>
      </c>
      <c r="D57" s="13" t="s">
        <v>12</v>
      </c>
      <c r="E57" s="307" t="s">
        <v>9</v>
      </c>
    </row>
    <row r="58" spans="1:5" x14ac:dyDescent="0.3">
      <c r="A58" s="331"/>
      <c r="B58" s="13" t="s">
        <v>80</v>
      </c>
      <c r="C58" s="14">
        <v>6000</v>
      </c>
      <c r="D58" s="13" t="s">
        <v>12</v>
      </c>
      <c r="E58" s="307" t="s">
        <v>9</v>
      </c>
    </row>
    <row r="59" spans="1:5" x14ac:dyDescent="0.3">
      <c r="A59" s="331"/>
      <c r="B59" s="13" t="s">
        <v>81</v>
      </c>
      <c r="C59" s="14">
        <v>67500</v>
      </c>
      <c r="D59" s="13" t="s">
        <v>82</v>
      </c>
      <c r="E59" s="307" t="s">
        <v>9</v>
      </c>
    </row>
    <row r="60" spans="1:5" x14ac:dyDescent="0.3">
      <c r="A60" s="331"/>
      <c r="B60" s="4" t="s">
        <v>83</v>
      </c>
      <c r="C60" s="16">
        <v>150</v>
      </c>
      <c r="D60" s="4" t="s">
        <v>12</v>
      </c>
      <c r="E60" s="306" t="s">
        <v>84</v>
      </c>
    </row>
    <row r="61" spans="1:5" x14ac:dyDescent="0.3">
      <c r="A61" s="331"/>
      <c r="B61" s="4" t="s">
        <v>85</v>
      </c>
      <c r="C61" s="16">
        <v>150</v>
      </c>
      <c r="D61" s="4" t="s">
        <v>12</v>
      </c>
      <c r="E61" s="306" t="s">
        <v>84</v>
      </c>
    </row>
    <row r="62" spans="1:5" x14ac:dyDescent="0.3">
      <c r="A62" s="331"/>
      <c r="B62" s="4" t="s">
        <v>86</v>
      </c>
      <c r="C62" s="16">
        <v>300</v>
      </c>
      <c r="D62" s="4" t="s">
        <v>12</v>
      </c>
      <c r="E62" s="306" t="s">
        <v>84</v>
      </c>
    </row>
    <row r="63" spans="1:5" x14ac:dyDescent="0.3">
      <c r="A63" s="331"/>
      <c r="B63" s="4" t="s">
        <v>87</v>
      </c>
      <c r="C63" s="16">
        <v>300</v>
      </c>
      <c r="D63" s="4" t="s">
        <v>12</v>
      </c>
      <c r="E63" s="306" t="s">
        <v>84</v>
      </c>
    </row>
    <row r="64" spans="1:5" x14ac:dyDescent="0.3">
      <c r="A64" s="331"/>
      <c r="B64" s="4" t="s">
        <v>88</v>
      </c>
      <c r="C64" s="16">
        <v>300</v>
      </c>
      <c r="D64" s="4" t="s">
        <v>12</v>
      </c>
      <c r="E64" s="306" t="s">
        <v>84</v>
      </c>
    </row>
    <row r="65" spans="1:5" x14ac:dyDescent="0.3">
      <c r="A65" s="331"/>
      <c r="B65" s="13" t="s">
        <v>89</v>
      </c>
      <c r="C65" s="14">
        <v>1000</v>
      </c>
      <c r="D65" s="13" t="s">
        <v>12</v>
      </c>
      <c r="E65" s="307" t="s">
        <v>9</v>
      </c>
    </row>
    <row r="66" spans="1:5" x14ac:dyDescent="0.3">
      <c r="A66" s="331"/>
      <c r="B66" s="13" t="s">
        <v>90</v>
      </c>
      <c r="C66" s="14">
        <v>1125</v>
      </c>
      <c r="D66" s="13" t="s">
        <v>12</v>
      </c>
      <c r="E66" s="307" t="s">
        <v>9</v>
      </c>
    </row>
    <row r="67" spans="1:5" x14ac:dyDescent="0.3">
      <c r="A67" s="331" t="s">
        <v>91</v>
      </c>
      <c r="B67" s="13" t="s">
        <v>92</v>
      </c>
      <c r="C67" s="14">
        <v>1042</v>
      </c>
      <c r="D67" s="13" t="s">
        <v>12</v>
      </c>
      <c r="E67" s="307" t="s">
        <v>9</v>
      </c>
    </row>
    <row r="68" spans="1:5" x14ac:dyDescent="0.3">
      <c r="A68" s="331"/>
      <c r="B68" s="13" t="s">
        <v>93</v>
      </c>
      <c r="C68" s="14">
        <v>1875</v>
      </c>
      <c r="D68" s="13" t="s">
        <v>12</v>
      </c>
      <c r="E68" s="307" t="s">
        <v>9</v>
      </c>
    </row>
    <row r="69" spans="1:5" x14ac:dyDescent="0.3">
      <c r="A69" s="331"/>
      <c r="B69" s="13" t="s">
        <v>94</v>
      </c>
      <c r="C69" s="14">
        <v>1254</v>
      </c>
      <c r="D69" s="13" t="s">
        <v>12</v>
      </c>
      <c r="E69" s="307" t="s">
        <v>9</v>
      </c>
    </row>
    <row r="70" spans="1:5" x14ac:dyDescent="0.3">
      <c r="A70" s="331"/>
      <c r="B70" s="13" t="s">
        <v>95</v>
      </c>
      <c r="C70" s="14">
        <v>4000</v>
      </c>
      <c r="D70" s="13" t="s">
        <v>12</v>
      </c>
      <c r="E70" s="307" t="s">
        <v>9</v>
      </c>
    </row>
    <row r="71" spans="1:5" x14ac:dyDescent="0.3">
      <c r="A71" s="331"/>
      <c r="B71" s="13" t="s">
        <v>96</v>
      </c>
      <c r="C71" s="14">
        <v>1833</v>
      </c>
      <c r="D71" s="13" t="s">
        <v>12</v>
      </c>
      <c r="E71" s="307" t="s">
        <v>9</v>
      </c>
    </row>
    <row r="72" spans="1:5" x14ac:dyDescent="0.3">
      <c r="A72" s="331"/>
      <c r="B72" s="13" t="s">
        <v>97</v>
      </c>
      <c r="C72" s="14">
        <v>5787</v>
      </c>
      <c r="D72" s="13" t="s">
        <v>12</v>
      </c>
      <c r="E72" s="307" t="s">
        <v>9</v>
      </c>
    </row>
    <row r="73" spans="1:5" x14ac:dyDescent="0.3">
      <c r="A73" s="332" t="s">
        <v>98</v>
      </c>
      <c r="B73" s="13" t="s">
        <v>99</v>
      </c>
      <c r="C73" s="14">
        <v>5800</v>
      </c>
      <c r="D73" s="13" t="s">
        <v>12</v>
      </c>
      <c r="E73" s="307" t="s">
        <v>9</v>
      </c>
    </row>
    <row r="74" spans="1:5" x14ac:dyDescent="0.3">
      <c r="A74" s="333"/>
      <c r="B74" s="13" t="s">
        <v>100</v>
      </c>
      <c r="C74" s="14">
        <v>2998</v>
      </c>
      <c r="D74" s="13" t="s">
        <v>12</v>
      </c>
      <c r="E74" s="307" t="s">
        <v>9</v>
      </c>
    </row>
    <row r="75" spans="1:5" x14ac:dyDescent="0.3">
      <c r="A75" s="333"/>
      <c r="B75" s="13" t="s">
        <v>101</v>
      </c>
      <c r="C75" s="14">
        <v>6250</v>
      </c>
      <c r="D75" s="13" t="s">
        <v>12</v>
      </c>
      <c r="E75" s="307" t="s">
        <v>9</v>
      </c>
    </row>
    <row r="76" spans="1:5" x14ac:dyDescent="0.3">
      <c r="A76" s="333"/>
      <c r="B76" s="13" t="s">
        <v>102</v>
      </c>
      <c r="C76" s="14">
        <v>2500</v>
      </c>
      <c r="D76" s="13" t="s">
        <v>12</v>
      </c>
      <c r="E76" s="307" t="s">
        <v>103</v>
      </c>
    </row>
    <row r="77" spans="1:5" x14ac:dyDescent="0.3">
      <c r="A77" s="333"/>
      <c r="B77" s="13" t="s">
        <v>104</v>
      </c>
      <c r="C77" s="14">
        <v>2000</v>
      </c>
      <c r="D77" s="13" t="s">
        <v>12</v>
      </c>
      <c r="E77" s="307" t="s">
        <v>103</v>
      </c>
    </row>
    <row r="78" spans="1:5" x14ac:dyDescent="0.3">
      <c r="A78" s="333"/>
      <c r="B78" s="13" t="s">
        <v>105</v>
      </c>
      <c r="C78" s="14">
        <v>3300</v>
      </c>
      <c r="D78" s="13" t="s">
        <v>12</v>
      </c>
      <c r="E78" s="307" t="s">
        <v>103</v>
      </c>
    </row>
    <row r="79" spans="1:5" x14ac:dyDescent="0.3">
      <c r="A79" s="334"/>
      <c r="B79" s="13" t="s">
        <v>106</v>
      </c>
      <c r="C79" s="14">
        <v>4000</v>
      </c>
      <c r="D79" s="13" t="s">
        <v>107</v>
      </c>
      <c r="E79" s="307" t="s">
        <v>103</v>
      </c>
    </row>
    <row r="80" spans="1:5" x14ac:dyDescent="0.3">
      <c r="A80" s="331" t="s">
        <v>108</v>
      </c>
      <c r="B80" s="13" t="s">
        <v>109</v>
      </c>
      <c r="C80" s="14">
        <v>1900</v>
      </c>
      <c r="D80" s="13" t="s">
        <v>12</v>
      </c>
      <c r="E80" s="307" t="s">
        <v>9</v>
      </c>
    </row>
    <row r="81" spans="1:5" x14ac:dyDescent="0.3">
      <c r="A81" s="331"/>
      <c r="B81" s="13" t="s">
        <v>110</v>
      </c>
      <c r="C81" s="14">
        <v>1006</v>
      </c>
      <c r="D81" s="13" t="s">
        <v>12</v>
      </c>
      <c r="E81" s="307" t="s">
        <v>9</v>
      </c>
    </row>
    <row r="82" spans="1:5" x14ac:dyDescent="0.3">
      <c r="A82" s="331"/>
      <c r="B82" s="13" t="s">
        <v>111</v>
      </c>
      <c r="C82" s="14">
        <v>25000</v>
      </c>
      <c r="D82" s="13" t="s">
        <v>12</v>
      </c>
      <c r="E82" s="307" t="s">
        <v>9</v>
      </c>
    </row>
    <row r="83" spans="1:5" x14ac:dyDescent="0.3">
      <c r="A83" s="331"/>
      <c r="B83" s="13" t="s">
        <v>112</v>
      </c>
      <c r="C83" s="14">
        <v>4000</v>
      </c>
      <c r="D83" s="13" t="s">
        <v>12</v>
      </c>
      <c r="E83" s="307" t="s">
        <v>9</v>
      </c>
    </row>
    <row r="84" spans="1:5" x14ac:dyDescent="0.3">
      <c r="A84" s="331"/>
      <c r="B84" s="13" t="s">
        <v>113</v>
      </c>
      <c r="C84" s="14">
        <v>15000</v>
      </c>
      <c r="D84" s="13" t="s">
        <v>12</v>
      </c>
      <c r="E84" s="307" t="s">
        <v>9</v>
      </c>
    </row>
    <row r="85" spans="1:5" x14ac:dyDescent="0.3">
      <c r="A85" s="331"/>
      <c r="B85" s="13" t="s">
        <v>114</v>
      </c>
      <c r="C85" s="14">
        <v>1257</v>
      </c>
      <c r="D85" s="13" t="s">
        <v>12</v>
      </c>
      <c r="E85" s="307" t="s">
        <v>9</v>
      </c>
    </row>
    <row r="86" spans="1:5" x14ac:dyDescent="0.3">
      <c r="A86" s="331"/>
      <c r="B86" s="13" t="s">
        <v>115</v>
      </c>
      <c r="C86" s="14">
        <v>1083</v>
      </c>
      <c r="D86" s="13" t="s">
        <v>12</v>
      </c>
      <c r="E86" s="307" t="s">
        <v>9</v>
      </c>
    </row>
    <row r="87" spans="1:5" x14ac:dyDescent="0.3">
      <c r="A87" s="331"/>
      <c r="B87" s="13" t="s">
        <v>116</v>
      </c>
      <c r="C87" s="14">
        <v>1021</v>
      </c>
      <c r="D87" s="13" t="s">
        <v>12</v>
      </c>
      <c r="E87" s="307" t="s">
        <v>9</v>
      </c>
    </row>
    <row r="88" spans="1:5" x14ac:dyDescent="0.3">
      <c r="A88" s="331" t="s">
        <v>117</v>
      </c>
      <c r="B88" s="13" t="s">
        <v>118</v>
      </c>
      <c r="C88" s="14">
        <v>2200</v>
      </c>
      <c r="D88" s="13" t="s">
        <v>12</v>
      </c>
      <c r="E88" s="307" t="s">
        <v>9</v>
      </c>
    </row>
    <row r="89" spans="1:5" x14ac:dyDescent="0.3">
      <c r="A89" s="331"/>
      <c r="B89" s="13" t="s">
        <v>119</v>
      </c>
      <c r="C89" s="14">
        <v>5653</v>
      </c>
      <c r="D89" s="13" t="s">
        <v>12</v>
      </c>
      <c r="E89" s="307" t="s">
        <v>9</v>
      </c>
    </row>
    <row r="90" spans="1:5" x14ac:dyDescent="0.3">
      <c r="A90" s="331"/>
      <c r="B90" s="13" t="s">
        <v>120</v>
      </c>
      <c r="C90" s="14">
        <v>1000</v>
      </c>
      <c r="D90" s="13" t="s">
        <v>12</v>
      </c>
      <c r="E90" s="307" t="s">
        <v>9</v>
      </c>
    </row>
    <row r="91" spans="1:5" x14ac:dyDescent="0.3">
      <c r="A91" s="331"/>
      <c r="B91" s="13" t="s">
        <v>121</v>
      </c>
      <c r="C91" s="14">
        <v>1313</v>
      </c>
      <c r="D91" s="13" t="s">
        <v>12</v>
      </c>
      <c r="E91" s="307" t="s">
        <v>9</v>
      </c>
    </row>
    <row r="92" spans="1:5" x14ac:dyDescent="0.3">
      <c r="A92" s="343" t="s">
        <v>122</v>
      </c>
      <c r="B92" s="343"/>
      <c r="C92" s="343"/>
      <c r="D92" s="343"/>
      <c r="E92" s="343"/>
    </row>
    <row r="93" spans="1:5" x14ac:dyDescent="0.3">
      <c r="A93" s="17" t="s">
        <v>123</v>
      </c>
      <c r="B93" s="11" t="s">
        <v>124</v>
      </c>
      <c r="C93" s="18">
        <v>12750</v>
      </c>
      <c r="D93" s="13" t="s">
        <v>12</v>
      </c>
      <c r="E93" s="307" t="s">
        <v>9</v>
      </c>
    </row>
    <row r="94" spans="1:5" x14ac:dyDescent="0.3">
      <c r="A94" s="3" t="s">
        <v>125</v>
      </c>
      <c r="B94" s="13" t="s">
        <v>126</v>
      </c>
      <c r="C94" s="14">
        <v>28500</v>
      </c>
      <c r="D94" s="13" t="s">
        <v>12</v>
      </c>
      <c r="E94" s="307" t="s">
        <v>9</v>
      </c>
    </row>
    <row r="95" spans="1:5" x14ac:dyDescent="0.3">
      <c r="A95" s="3" t="s">
        <v>10</v>
      </c>
      <c r="B95" s="13" t="s">
        <v>127</v>
      </c>
      <c r="C95" s="14">
        <v>8000</v>
      </c>
      <c r="D95" s="13" t="s">
        <v>15</v>
      </c>
      <c r="E95" s="307" t="s">
        <v>9</v>
      </c>
    </row>
    <row r="96" spans="1:5" x14ac:dyDescent="0.3">
      <c r="A96" s="331" t="s">
        <v>128</v>
      </c>
      <c r="B96" s="13" t="s">
        <v>129</v>
      </c>
      <c r="C96" s="14">
        <v>1333</v>
      </c>
      <c r="D96" s="13" t="s">
        <v>12</v>
      </c>
      <c r="E96" s="307" t="s">
        <v>9</v>
      </c>
    </row>
    <row r="97" spans="1:5" x14ac:dyDescent="0.3">
      <c r="A97" s="331"/>
      <c r="B97" s="13" t="s">
        <v>130</v>
      </c>
      <c r="C97" s="14">
        <v>2175</v>
      </c>
      <c r="D97" s="13" t="s">
        <v>12</v>
      </c>
      <c r="E97" s="307" t="s">
        <v>9</v>
      </c>
    </row>
    <row r="98" spans="1:5" x14ac:dyDescent="0.3">
      <c r="A98" s="331"/>
      <c r="B98" s="13" t="s">
        <v>131</v>
      </c>
      <c r="C98" s="14">
        <v>1250</v>
      </c>
      <c r="D98" s="13" t="s">
        <v>12</v>
      </c>
      <c r="E98" s="307" t="s">
        <v>9</v>
      </c>
    </row>
    <row r="99" spans="1:5" x14ac:dyDescent="0.3">
      <c r="A99" s="331" t="s">
        <v>132</v>
      </c>
      <c r="B99" s="13" t="s">
        <v>133</v>
      </c>
      <c r="C99" s="14">
        <v>14300</v>
      </c>
      <c r="D99" s="13" t="s">
        <v>134</v>
      </c>
      <c r="E99" s="307" t="s">
        <v>9</v>
      </c>
    </row>
    <row r="100" spans="1:5" x14ac:dyDescent="0.3">
      <c r="A100" s="331"/>
      <c r="B100" s="13" t="s">
        <v>135</v>
      </c>
      <c r="C100" s="14">
        <v>3188</v>
      </c>
      <c r="D100" s="13" t="s">
        <v>12</v>
      </c>
      <c r="E100" s="307" t="s">
        <v>9</v>
      </c>
    </row>
    <row r="101" spans="1:5" x14ac:dyDescent="0.3">
      <c r="A101" s="331"/>
      <c r="B101" s="13" t="s">
        <v>136</v>
      </c>
      <c r="C101" s="14">
        <v>10500</v>
      </c>
      <c r="D101" s="13" t="s">
        <v>12</v>
      </c>
      <c r="E101" s="307" t="s">
        <v>9</v>
      </c>
    </row>
    <row r="102" spans="1:5" x14ac:dyDescent="0.3">
      <c r="A102" s="331"/>
      <c r="B102" s="13" t="s">
        <v>137</v>
      </c>
      <c r="C102" s="14">
        <v>1400</v>
      </c>
      <c r="D102" s="13" t="s">
        <v>12</v>
      </c>
      <c r="E102" s="307" t="s">
        <v>9</v>
      </c>
    </row>
    <row r="103" spans="1:5" x14ac:dyDescent="0.3">
      <c r="A103" s="3" t="s">
        <v>138</v>
      </c>
      <c r="B103" s="13" t="s">
        <v>139</v>
      </c>
      <c r="C103" s="14">
        <v>48333</v>
      </c>
      <c r="D103" s="11" t="s">
        <v>140</v>
      </c>
      <c r="E103" s="307" t="s">
        <v>9</v>
      </c>
    </row>
    <row r="104" spans="1:5" x14ac:dyDescent="0.3">
      <c r="A104" s="331" t="s">
        <v>141</v>
      </c>
      <c r="B104" s="13" t="s">
        <v>142</v>
      </c>
      <c r="C104" s="14">
        <v>7100</v>
      </c>
      <c r="D104" s="13" t="s">
        <v>12</v>
      </c>
      <c r="E104" s="307" t="s">
        <v>9</v>
      </c>
    </row>
    <row r="105" spans="1:5" x14ac:dyDescent="0.3">
      <c r="A105" s="331"/>
      <c r="B105" s="13" t="s">
        <v>143</v>
      </c>
      <c r="C105" s="15">
        <v>833</v>
      </c>
      <c r="D105" s="13" t="s">
        <v>12</v>
      </c>
      <c r="E105" s="307" t="s">
        <v>9</v>
      </c>
    </row>
    <row r="106" spans="1:5" x14ac:dyDescent="0.3">
      <c r="A106" s="331" t="s">
        <v>144</v>
      </c>
      <c r="B106" s="13" t="s">
        <v>145</v>
      </c>
      <c r="C106" s="14">
        <v>2917</v>
      </c>
      <c r="D106" s="13" t="s">
        <v>12</v>
      </c>
      <c r="E106" s="307" t="s">
        <v>9</v>
      </c>
    </row>
    <row r="107" spans="1:5" x14ac:dyDescent="0.3">
      <c r="A107" s="331"/>
      <c r="B107" s="4" t="s">
        <v>146</v>
      </c>
      <c r="C107" s="5">
        <v>62158</v>
      </c>
      <c r="D107" s="13" t="s">
        <v>12</v>
      </c>
      <c r="E107" s="307" t="s">
        <v>9</v>
      </c>
    </row>
    <row r="108" spans="1:5" x14ac:dyDescent="0.3">
      <c r="A108" s="331"/>
      <c r="B108" s="13" t="s">
        <v>147</v>
      </c>
      <c r="C108" s="15">
        <v>300</v>
      </c>
      <c r="D108" s="13" t="s">
        <v>148</v>
      </c>
      <c r="E108" s="307" t="s">
        <v>9</v>
      </c>
    </row>
    <row r="109" spans="1:5" x14ac:dyDescent="0.3">
      <c r="A109" s="331"/>
      <c r="B109" s="13" t="s">
        <v>149</v>
      </c>
      <c r="C109" s="15">
        <v>300</v>
      </c>
      <c r="D109" s="13" t="s">
        <v>148</v>
      </c>
      <c r="E109" s="307" t="s">
        <v>9</v>
      </c>
    </row>
    <row r="110" spans="1:5" x14ac:dyDescent="0.3">
      <c r="A110" s="331"/>
      <c r="B110" s="13" t="s">
        <v>150</v>
      </c>
      <c r="C110" s="15">
        <v>300</v>
      </c>
      <c r="D110" s="13" t="s">
        <v>148</v>
      </c>
      <c r="E110" s="307" t="s">
        <v>9</v>
      </c>
    </row>
    <row r="111" spans="1:5" x14ac:dyDescent="0.3">
      <c r="A111" s="331"/>
      <c r="B111" s="13" t="s">
        <v>151</v>
      </c>
      <c r="C111" s="15">
        <v>300</v>
      </c>
      <c r="D111" s="13" t="s">
        <v>148</v>
      </c>
      <c r="E111" s="307" t="s">
        <v>9</v>
      </c>
    </row>
    <row r="112" spans="1:5" x14ac:dyDescent="0.3">
      <c r="A112" s="331"/>
      <c r="B112" s="13" t="s">
        <v>152</v>
      </c>
      <c r="C112" s="15">
        <v>300</v>
      </c>
      <c r="D112" s="13" t="s">
        <v>148</v>
      </c>
      <c r="E112" s="307" t="s">
        <v>9</v>
      </c>
    </row>
    <row r="113" spans="1:5" x14ac:dyDescent="0.3">
      <c r="A113" s="331"/>
      <c r="B113" s="13" t="s">
        <v>153</v>
      </c>
      <c r="C113" s="15">
        <v>300</v>
      </c>
      <c r="D113" s="13" t="s">
        <v>148</v>
      </c>
      <c r="E113" s="307" t="s">
        <v>9</v>
      </c>
    </row>
    <row r="114" spans="1:5" x14ac:dyDescent="0.3">
      <c r="A114" s="331"/>
      <c r="B114" s="13" t="s">
        <v>154</v>
      </c>
      <c r="C114" s="14">
        <v>1500</v>
      </c>
      <c r="D114" s="13" t="s">
        <v>12</v>
      </c>
      <c r="E114" s="307" t="s">
        <v>9</v>
      </c>
    </row>
    <row r="115" spans="1:5" x14ac:dyDescent="0.3">
      <c r="A115" s="331"/>
      <c r="B115" s="13" t="s">
        <v>155</v>
      </c>
      <c r="C115" s="14">
        <v>2500</v>
      </c>
      <c r="D115" s="11" t="s">
        <v>156</v>
      </c>
      <c r="E115" s="307" t="s">
        <v>9</v>
      </c>
    </row>
    <row r="116" spans="1:5" x14ac:dyDescent="0.3">
      <c r="A116" s="331"/>
      <c r="B116" s="13" t="s">
        <v>157</v>
      </c>
      <c r="C116" s="14">
        <v>3000</v>
      </c>
      <c r="D116" s="13" t="s">
        <v>12</v>
      </c>
      <c r="E116" s="307" t="s">
        <v>9</v>
      </c>
    </row>
    <row r="117" spans="1:5" x14ac:dyDescent="0.3">
      <c r="A117" s="331"/>
      <c r="B117" s="13" t="s">
        <v>158</v>
      </c>
      <c r="C117" s="14">
        <v>2917</v>
      </c>
      <c r="D117" s="13" t="s">
        <v>12</v>
      </c>
      <c r="E117" s="307" t="s">
        <v>9</v>
      </c>
    </row>
    <row r="118" spans="1:5" x14ac:dyDescent="0.3">
      <c r="A118" s="331"/>
      <c r="B118" s="13" t="s">
        <v>159</v>
      </c>
      <c r="C118" s="14">
        <v>13125</v>
      </c>
      <c r="D118" s="13" t="s">
        <v>12</v>
      </c>
      <c r="E118" s="307" t="s">
        <v>9</v>
      </c>
    </row>
    <row r="119" spans="1:5" x14ac:dyDescent="0.3">
      <c r="A119" s="331"/>
      <c r="B119" s="13" t="s">
        <v>160</v>
      </c>
      <c r="C119" s="14">
        <v>1667</v>
      </c>
      <c r="D119" s="13" t="s">
        <v>12</v>
      </c>
      <c r="E119" s="307" t="s">
        <v>9</v>
      </c>
    </row>
    <row r="120" spans="1:5" x14ac:dyDescent="0.3">
      <c r="A120" s="332" t="s">
        <v>161</v>
      </c>
      <c r="B120" s="13" t="s">
        <v>162</v>
      </c>
      <c r="C120" s="14">
        <v>2500</v>
      </c>
      <c r="D120" s="13" t="s">
        <v>12</v>
      </c>
      <c r="E120" s="307" t="s">
        <v>9</v>
      </c>
    </row>
    <row r="121" spans="1:5" x14ac:dyDescent="0.3">
      <c r="A121" s="333"/>
      <c r="B121" s="13" t="s">
        <v>163</v>
      </c>
      <c r="C121" s="14">
        <v>1225</v>
      </c>
      <c r="D121" s="13" t="s">
        <v>12</v>
      </c>
      <c r="E121" s="307" t="s">
        <v>9</v>
      </c>
    </row>
    <row r="122" spans="1:5" x14ac:dyDescent="0.3">
      <c r="A122" s="333"/>
      <c r="B122" s="4" t="s">
        <v>164</v>
      </c>
      <c r="C122" s="14">
        <v>1000</v>
      </c>
      <c r="D122" s="4" t="s">
        <v>12</v>
      </c>
      <c r="E122" s="306" t="s">
        <v>9</v>
      </c>
    </row>
    <row r="123" spans="1:5" x14ac:dyDescent="0.3">
      <c r="A123" s="333"/>
      <c r="B123" s="13" t="s">
        <v>165</v>
      </c>
      <c r="C123" s="14">
        <v>1500</v>
      </c>
      <c r="D123" s="13" t="s">
        <v>12</v>
      </c>
      <c r="E123" s="307" t="s">
        <v>9</v>
      </c>
    </row>
    <row r="124" spans="1:5" x14ac:dyDescent="0.3">
      <c r="A124" s="333"/>
      <c r="B124" s="13" t="s">
        <v>166</v>
      </c>
      <c r="C124" s="14">
        <v>6500</v>
      </c>
      <c r="D124" s="13" t="s">
        <v>12</v>
      </c>
      <c r="E124" s="307" t="s">
        <v>9</v>
      </c>
    </row>
    <row r="125" spans="1:5" x14ac:dyDescent="0.3">
      <c r="A125" s="333"/>
      <c r="B125" s="11" t="s">
        <v>167</v>
      </c>
      <c r="C125" s="18">
        <v>63892</v>
      </c>
      <c r="D125" s="11" t="s">
        <v>40</v>
      </c>
      <c r="E125" s="308" t="s">
        <v>9</v>
      </c>
    </row>
    <row r="126" spans="1:5" x14ac:dyDescent="0.3">
      <c r="A126" s="333"/>
      <c r="B126" s="11" t="s">
        <v>168</v>
      </c>
      <c r="C126" s="19">
        <v>600</v>
      </c>
      <c r="D126" s="11" t="s">
        <v>169</v>
      </c>
      <c r="E126" s="308" t="s">
        <v>9</v>
      </c>
    </row>
    <row r="127" spans="1:5" x14ac:dyDescent="0.3">
      <c r="A127" s="333"/>
      <c r="B127" s="11" t="s">
        <v>170</v>
      </c>
      <c r="C127" s="18">
        <v>1875</v>
      </c>
      <c r="D127" s="11" t="s">
        <v>12</v>
      </c>
      <c r="E127" s="308" t="s">
        <v>9</v>
      </c>
    </row>
    <row r="128" spans="1:5" x14ac:dyDescent="0.3">
      <c r="A128" s="333"/>
      <c r="B128" s="11" t="s">
        <v>171</v>
      </c>
      <c r="C128" s="18">
        <v>1250</v>
      </c>
      <c r="D128" s="11" t="s">
        <v>12</v>
      </c>
      <c r="E128" s="308" t="s">
        <v>9</v>
      </c>
    </row>
    <row r="129" spans="1:5" x14ac:dyDescent="0.3">
      <c r="A129" s="333"/>
      <c r="B129" s="11" t="s">
        <v>172</v>
      </c>
      <c r="C129" s="18">
        <v>4000</v>
      </c>
      <c r="D129" s="11" t="s">
        <v>12</v>
      </c>
      <c r="E129" s="308" t="s">
        <v>9</v>
      </c>
    </row>
    <row r="130" spans="1:5" x14ac:dyDescent="0.3">
      <c r="A130" s="333"/>
      <c r="B130" s="4" t="s">
        <v>173</v>
      </c>
      <c r="C130" s="5">
        <v>1467</v>
      </c>
      <c r="D130" s="4" t="s">
        <v>12</v>
      </c>
      <c r="E130" s="306" t="s">
        <v>9</v>
      </c>
    </row>
    <row r="131" spans="1:5" x14ac:dyDescent="0.3">
      <c r="A131" s="333"/>
      <c r="B131" s="4" t="s">
        <v>174</v>
      </c>
      <c r="C131" s="5">
        <v>1850</v>
      </c>
      <c r="D131" s="4" t="s">
        <v>12</v>
      </c>
      <c r="E131" s="306" t="s">
        <v>9</v>
      </c>
    </row>
    <row r="132" spans="1:5" x14ac:dyDescent="0.3">
      <c r="A132" s="333"/>
      <c r="B132" s="13" t="s">
        <v>175</v>
      </c>
      <c r="C132" s="14">
        <v>1042</v>
      </c>
      <c r="D132" s="13" t="s">
        <v>12</v>
      </c>
      <c r="E132" s="307" t="s">
        <v>9</v>
      </c>
    </row>
    <row r="133" spans="1:5" x14ac:dyDescent="0.3">
      <c r="A133" s="333"/>
      <c r="B133" s="11" t="s">
        <v>176</v>
      </c>
      <c r="C133" s="18">
        <v>1417</v>
      </c>
      <c r="D133" s="11" t="s">
        <v>12</v>
      </c>
      <c r="E133" s="308" t="s">
        <v>9</v>
      </c>
    </row>
    <row r="134" spans="1:5" x14ac:dyDescent="0.3">
      <c r="A134" s="333"/>
      <c r="B134" s="11" t="s">
        <v>177</v>
      </c>
      <c r="C134" s="18">
        <v>1021</v>
      </c>
      <c r="D134" s="11" t="s">
        <v>12</v>
      </c>
      <c r="E134" s="308" t="s">
        <v>9</v>
      </c>
    </row>
    <row r="135" spans="1:5" x14ac:dyDescent="0.3">
      <c r="A135" s="334"/>
      <c r="B135" s="4" t="s">
        <v>178</v>
      </c>
      <c r="C135" s="5">
        <v>1550</v>
      </c>
      <c r="D135" s="4" t="s">
        <v>12</v>
      </c>
      <c r="E135" s="306" t="s">
        <v>9</v>
      </c>
    </row>
    <row r="136" spans="1:5" x14ac:dyDescent="0.3">
      <c r="A136" s="335" t="s">
        <v>179</v>
      </c>
      <c r="B136" s="11" t="s">
        <v>180</v>
      </c>
      <c r="C136" s="18">
        <v>9479</v>
      </c>
      <c r="D136" s="11" t="s">
        <v>12</v>
      </c>
      <c r="E136" s="308" t="s">
        <v>9</v>
      </c>
    </row>
    <row r="137" spans="1:5" x14ac:dyDescent="0.3">
      <c r="A137" s="336"/>
      <c r="B137" s="11" t="s">
        <v>181</v>
      </c>
      <c r="C137" s="18">
        <v>6875</v>
      </c>
      <c r="D137" s="11" t="s">
        <v>12</v>
      </c>
      <c r="E137" s="308" t="s">
        <v>9</v>
      </c>
    </row>
    <row r="138" spans="1:5" x14ac:dyDescent="0.3">
      <c r="A138" s="336"/>
      <c r="B138" s="11" t="s">
        <v>182</v>
      </c>
      <c r="C138" s="18">
        <v>44311</v>
      </c>
      <c r="D138" s="11" t="s">
        <v>12</v>
      </c>
      <c r="E138" s="308" t="s">
        <v>9</v>
      </c>
    </row>
    <row r="139" spans="1:5" x14ac:dyDescent="0.3">
      <c r="A139" s="336"/>
      <c r="B139" s="11" t="s">
        <v>183</v>
      </c>
      <c r="C139" s="18">
        <v>62500</v>
      </c>
      <c r="D139" s="11" t="s">
        <v>107</v>
      </c>
      <c r="E139" s="308" t="s">
        <v>9</v>
      </c>
    </row>
    <row r="140" spans="1:5" x14ac:dyDescent="0.3">
      <c r="A140" s="336"/>
      <c r="B140" s="11" t="s">
        <v>184</v>
      </c>
      <c r="C140" s="18">
        <v>4958</v>
      </c>
      <c r="D140" s="11" t="s">
        <v>12</v>
      </c>
      <c r="E140" s="308" t="s">
        <v>9</v>
      </c>
    </row>
    <row r="141" spans="1:5" x14ac:dyDescent="0.3">
      <c r="A141" s="336"/>
      <c r="B141" s="11" t="s">
        <v>185</v>
      </c>
      <c r="C141" s="18">
        <v>20000</v>
      </c>
      <c r="D141" s="11" t="s">
        <v>12</v>
      </c>
      <c r="E141" s="308" t="s">
        <v>9</v>
      </c>
    </row>
    <row r="142" spans="1:5" x14ac:dyDescent="0.3">
      <c r="A142" s="336"/>
      <c r="B142" s="11" t="s">
        <v>186</v>
      </c>
      <c r="C142" s="18">
        <v>1500</v>
      </c>
      <c r="D142" s="11" t="s">
        <v>187</v>
      </c>
      <c r="E142" s="308" t="s">
        <v>188</v>
      </c>
    </row>
    <row r="143" spans="1:5" x14ac:dyDescent="0.3">
      <c r="A143" s="336"/>
      <c r="B143" s="11" t="s">
        <v>189</v>
      </c>
      <c r="C143" s="18">
        <v>100000</v>
      </c>
      <c r="D143" s="11" t="s">
        <v>190</v>
      </c>
      <c r="E143" s="308" t="s">
        <v>188</v>
      </c>
    </row>
    <row r="144" spans="1:5" x14ac:dyDescent="0.3">
      <c r="A144" s="336"/>
      <c r="B144" s="11" t="s">
        <v>191</v>
      </c>
      <c r="C144" s="18">
        <v>1020000</v>
      </c>
      <c r="D144" s="11" t="s">
        <v>156</v>
      </c>
      <c r="E144" s="308" t="s">
        <v>188</v>
      </c>
    </row>
    <row r="145" spans="1:5" x14ac:dyDescent="0.3">
      <c r="A145" s="337"/>
      <c r="B145" s="13" t="s">
        <v>192</v>
      </c>
      <c r="C145" s="14">
        <v>1600</v>
      </c>
      <c r="D145" s="11" t="s">
        <v>169</v>
      </c>
      <c r="E145" s="308" t="s">
        <v>9</v>
      </c>
    </row>
    <row r="146" spans="1:5" x14ac:dyDescent="0.3">
      <c r="A146" s="331" t="s">
        <v>46</v>
      </c>
      <c r="B146" s="13" t="s">
        <v>193</v>
      </c>
      <c r="C146" s="14">
        <v>1530</v>
      </c>
      <c r="D146" s="13" t="s">
        <v>48</v>
      </c>
      <c r="E146" s="307" t="s">
        <v>9</v>
      </c>
    </row>
    <row r="147" spans="1:5" x14ac:dyDescent="0.3">
      <c r="A147" s="331"/>
      <c r="B147" s="13" t="s">
        <v>194</v>
      </c>
      <c r="C147" s="14">
        <v>1625</v>
      </c>
      <c r="D147" s="13" t="s">
        <v>12</v>
      </c>
      <c r="E147" s="307" t="s">
        <v>9</v>
      </c>
    </row>
    <row r="148" spans="1:5" x14ac:dyDescent="0.3">
      <c r="A148" s="331"/>
      <c r="B148" s="13" t="s">
        <v>195</v>
      </c>
      <c r="C148" s="14">
        <v>3000</v>
      </c>
      <c r="D148" s="13" t="s">
        <v>12</v>
      </c>
      <c r="E148" s="307" t="s">
        <v>9</v>
      </c>
    </row>
    <row r="149" spans="1:5" x14ac:dyDescent="0.3">
      <c r="A149" s="331" t="s">
        <v>196</v>
      </c>
      <c r="B149" s="13" t="s">
        <v>197</v>
      </c>
      <c r="C149" s="14">
        <v>20000</v>
      </c>
      <c r="D149" s="13" t="s">
        <v>12</v>
      </c>
      <c r="E149" s="307" t="s">
        <v>9</v>
      </c>
    </row>
    <row r="150" spans="1:5" x14ac:dyDescent="0.3">
      <c r="A150" s="331"/>
      <c r="B150" s="13" t="s">
        <v>198</v>
      </c>
      <c r="C150" s="14">
        <v>5000</v>
      </c>
      <c r="D150" s="13" t="s">
        <v>12</v>
      </c>
      <c r="E150" s="307" t="s">
        <v>9</v>
      </c>
    </row>
    <row r="151" spans="1:5" x14ac:dyDescent="0.3">
      <c r="A151" s="331"/>
      <c r="B151" s="13" t="s">
        <v>199</v>
      </c>
      <c r="C151" s="14">
        <v>20000</v>
      </c>
      <c r="D151" s="13" t="s">
        <v>12</v>
      </c>
      <c r="E151" s="307" t="s">
        <v>9</v>
      </c>
    </row>
    <row r="152" spans="1:5" x14ac:dyDescent="0.3">
      <c r="A152" s="331"/>
      <c r="B152" s="13" t="s">
        <v>200</v>
      </c>
      <c r="C152" s="14">
        <v>6200</v>
      </c>
      <c r="D152" s="13" t="s">
        <v>12</v>
      </c>
      <c r="E152" s="307" t="s">
        <v>9</v>
      </c>
    </row>
    <row r="153" spans="1:5" x14ac:dyDescent="0.3">
      <c r="A153" s="331"/>
      <c r="B153" s="13" t="s">
        <v>201</v>
      </c>
      <c r="C153" s="14">
        <v>1667</v>
      </c>
      <c r="D153" s="13" t="s">
        <v>12</v>
      </c>
      <c r="E153" s="307" t="s">
        <v>9</v>
      </c>
    </row>
    <row r="154" spans="1:5" x14ac:dyDescent="0.3">
      <c r="A154" s="331"/>
      <c r="B154" s="13" t="s">
        <v>202</v>
      </c>
      <c r="C154" s="14">
        <v>4958</v>
      </c>
      <c r="D154" s="13" t="s">
        <v>12</v>
      </c>
      <c r="E154" s="307" t="s">
        <v>9</v>
      </c>
    </row>
    <row r="155" spans="1:5" x14ac:dyDescent="0.3">
      <c r="A155" s="332" t="s">
        <v>203</v>
      </c>
      <c r="B155" s="13" t="s">
        <v>204</v>
      </c>
      <c r="C155" s="14">
        <v>2000</v>
      </c>
      <c r="D155" s="13" t="s">
        <v>12</v>
      </c>
      <c r="E155" s="307" t="s">
        <v>9</v>
      </c>
    </row>
    <row r="156" spans="1:5" x14ac:dyDescent="0.3">
      <c r="A156" s="333"/>
      <c r="B156" s="13" t="s">
        <v>205</v>
      </c>
      <c r="C156" s="14">
        <v>1750</v>
      </c>
      <c r="D156" s="13" t="s">
        <v>12</v>
      </c>
      <c r="E156" s="307" t="s">
        <v>9</v>
      </c>
    </row>
    <row r="157" spans="1:5" x14ac:dyDescent="0.3">
      <c r="A157" s="333"/>
      <c r="B157" s="13" t="s">
        <v>206</v>
      </c>
      <c r="C157" s="14">
        <v>4667</v>
      </c>
      <c r="D157" s="13" t="s">
        <v>12</v>
      </c>
      <c r="E157" s="307" t="s">
        <v>9</v>
      </c>
    </row>
    <row r="158" spans="1:5" x14ac:dyDescent="0.3">
      <c r="A158" s="333"/>
      <c r="B158" s="13" t="s">
        <v>207</v>
      </c>
      <c r="C158" s="14">
        <v>3125</v>
      </c>
      <c r="D158" s="13" t="s">
        <v>12</v>
      </c>
      <c r="E158" s="307" t="s">
        <v>9</v>
      </c>
    </row>
    <row r="159" spans="1:5" x14ac:dyDescent="0.3">
      <c r="A159" s="333"/>
      <c r="B159" s="13" t="s">
        <v>208</v>
      </c>
      <c r="C159" s="14">
        <v>2700</v>
      </c>
      <c r="D159" s="13" t="s">
        <v>12</v>
      </c>
      <c r="E159" s="307" t="s">
        <v>9</v>
      </c>
    </row>
    <row r="160" spans="1:5" x14ac:dyDescent="0.3">
      <c r="A160" s="334"/>
      <c r="B160" s="13" t="s">
        <v>209</v>
      </c>
      <c r="C160" s="14">
        <v>1073</v>
      </c>
      <c r="D160" s="13" t="s">
        <v>12</v>
      </c>
      <c r="E160" s="307" t="s">
        <v>9</v>
      </c>
    </row>
    <row r="161" spans="1:5" x14ac:dyDescent="0.3">
      <c r="A161" s="332" t="s">
        <v>210</v>
      </c>
      <c r="B161" s="13" t="s">
        <v>211</v>
      </c>
      <c r="C161" s="14">
        <v>2313</v>
      </c>
      <c r="D161" s="13" t="s">
        <v>12</v>
      </c>
      <c r="E161" s="307" t="s">
        <v>9</v>
      </c>
    </row>
    <row r="162" spans="1:5" x14ac:dyDescent="0.3">
      <c r="A162" s="334"/>
      <c r="B162" s="13" t="s">
        <v>212</v>
      </c>
      <c r="C162" s="14">
        <v>42160</v>
      </c>
      <c r="D162" s="13" t="s">
        <v>12</v>
      </c>
      <c r="E162" s="307" t="s">
        <v>9</v>
      </c>
    </row>
    <row r="163" spans="1:5" x14ac:dyDescent="0.3">
      <c r="A163" s="331" t="s">
        <v>213</v>
      </c>
      <c r="B163" s="13" t="s">
        <v>214</v>
      </c>
      <c r="C163" s="14">
        <v>13333</v>
      </c>
      <c r="D163" s="13" t="s">
        <v>12</v>
      </c>
      <c r="E163" s="307" t="s">
        <v>9</v>
      </c>
    </row>
    <row r="164" spans="1:5" x14ac:dyDescent="0.3">
      <c r="A164" s="331"/>
      <c r="B164" s="13" t="s">
        <v>215</v>
      </c>
      <c r="C164" s="14">
        <v>7000</v>
      </c>
      <c r="D164" s="13" t="s">
        <v>12</v>
      </c>
      <c r="E164" s="307" t="s">
        <v>9</v>
      </c>
    </row>
    <row r="165" spans="1:5" x14ac:dyDescent="0.3">
      <c r="A165" s="331"/>
      <c r="B165" s="4" t="s">
        <v>216</v>
      </c>
      <c r="C165" s="5">
        <v>50000</v>
      </c>
      <c r="D165" s="4" t="s">
        <v>12</v>
      </c>
      <c r="E165" s="306" t="s">
        <v>9</v>
      </c>
    </row>
  </sheetData>
  <mergeCells count="28">
    <mergeCell ref="A25:A30"/>
    <mergeCell ref="A1:E1"/>
    <mergeCell ref="A4:A11"/>
    <mergeCell ref="A12:A16"/>
    <mergeCell ref="A17:A21"/>
    <mergeCell ref="A23:A24"/>
    <mergeCell ref="A96:A98"/>
    <mergeCell ref="A31:A39"/>
    <mergeCell ref="A42:A47"/>
    <mergeCell ref="A48:A50"/>
    <mergeCell ref="A51:A53"/>
    <mergeCell ref="A54:A66"/>
    <mergeCell ref="A67:A72"/>
    <mergeCell ref="A73:A79"/>
    <mergeCell ref="A80:A87"/>
    <mergeCell ref="A88:A91"/>
    <mergeCell ref="A41:E41"/>
    <mergeCell ref="A92:E92"/>
    <mergeCell ref="A149:A154"/>
    <mergeCell ref="A155:A160"/>
    <mergeCell ref="A161:A162"/>
    <mergeCell ref="A163:A165"/>
    <mergeCell ref="A99:A102"/>
    <mergeCell ref="A104:A105"/>
    <mergeCell ref="A106:A119"/>
    <mergeCell ref="A120:A135"/>
    <mergeCell ref="A136:A145"/>
    <mergeCell ref="A146:A14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"/>
  <sheetViews>
    <sheetView showGridLines="0" defaultGridColor="0" colorId="9" workbookViewId="0">
      <selection activeCell="H14" sqref="H14"/>
    </sheetView>
  </sheetViews>
  <sheetFormatPr baseColWidth="10" defaultRowHeight="14.4" x14ac:dyDescent="0.3"/>
  <cols>
    <col min="1" max="1" width="18.33203125" customWidth="1"/>
    <col min="2" max="2" width="26.109375" customWidth="1"/>
    <col min="3" max="3" width="26.88671875" customWidth="1"/>
    <col min="4" max="4" width="17.88671875" style="199" customWidth="1"/>
    <col min="5" max="5" width="45.109375" customWidth="1"/>
    <col min="6" max="6" width="50.44140625" customWidth="1"/>
  </cols>
  <sheetData>
    <row r="1" spans="1:6" ht="15" thickBot="1" x14ac:dyDescent="0.35">
      <c r="A1" s="430" t="s">
        <v>217</v>
      </c>
      <c r="B1" s="430"/>
      <c r="C1" s="430"/>
      <c r="D1" s="430"/>
      <c r="E1" s="430"/>
      <c r="F1" s="430"/>
    </row>
    <row r="2" spans="1:6" ht="53.4" thickBot="1" x14ac:dyDescent="0.35">
      <c r="A2" s="109" t="s">
        <v>1</v>
      </c>
      <c r="B2" s="110" t="s">
        <v>218</v>
      </c>
      <c r="C2" s="111" t="s">
        <v>219</v>
      </c>
      <c r="D2" s="110" t="s">
        <v>362</v>
      </c>
      <c r="E2" s="111" t="s">
        <v>4</v>
      </c>
      <c r="F2" s="110" t="s">
        <v>5</v>
      </c>
    </row>
    <row r="3" spans="1:6" s="36" customFormat="1" x14ac:dyDescent="0.3">
      <c r="A3" s="402" t="s">
        <v>6</v>
      </c>
      <c r="B3" s="115" t="s">
        <v>307</v>
      </c>
      <c r="C3" s="114" t="str">
        <f>B3</f>
        <v>Acumuer</v>
      </c>
      <c r="D3" s="174">
        <v>200</v>
      </c>
      <c r="E3" s="114" t="s">
        <v>8</v>
      </c>
      <c r="F3" s="115" t="s">
        <v>9</v>
      </c>
    </row>
    <row r="4" spans="1:6" s="36" customFormat="1" x14ac:dyDescent="0.3">
      <c r="A4" s="400"/>
      <c r="B4" s="116" t="s">
        <v>308</v>
      </c>
      <c r="C4" s="118" t="str">
        <f>B4</f>
        <v>Aso de Sobremonte</v>
      </c>
      <c r="D4" s="175">
        <v>200</v>
      </c>
      <c r="E4" s="118" t="s">
        <v>8</v>
      </c>
      <c r="F4" s="116" t="s">
        <v>9</v>
      </c>
    </row>
    <row r="5" spans="1:6" s="36" customFormat="1" x14ac:dyDescent="0.3">
      <c r="A5" s="400"/>
      <c r="B5" s="116" t="s">
        <v>309</v>
      </c>
      <c r="C5" s="118" t="s">
        <v>363</v>
      </c>
      <c r="D5" s="176">
        <v>12000</v>
      </c>
      <c r="E5" s="118" t="s">
        <v>8</v>
      </c>
      <c r="F5" s="116" t="s">
        <v>9</v>
      </c>
    </row>
    <row r="6" spans="1:6" s="36" customFormat="1" x14ac:dyDescent="0.3">
      <c r="A6" s="400"/>
      <c r="B6" s="116" t="s">
        <v>311</v>
      </c>
      <c r="C6" s="118" t="str">
        <f t="shared" ref="C6:C13" si="0">B6</f>
        <v>Escuer</v>
      </c>
      <c r="D6" s="175">
        <v>200</v>
      </c>
      <c r="E6" s="118" t="s">
        <v>8</v>
      </c>
      <c r="F6" s="116" t="s">
        <v>9</v>
      </c>
    </row>
    <row r="7" spans="1:6" s="36" customFormat="1" x14ac:dyDescent="0.3">
      <c r="A7" s="400"/>
      <c r="B7" s="116" t="s">
        <v>312</v>
      </c>
      <c r="C7" s="118" t="str">
        <f t="shared" si="0"/>
        <v>Hoz de Jaca</v>
      </c>
      <c r="D7" s="175">
        <v>400</v>
      </c>
      <c r="E7" s="118" t="s">
        <v>8</v>
      </c>
      <c r="F7" s="116" t="s">
        <v>9</v>
      </c>
    </row>
    <row r="8" spans="1:6" s="36" customFormat="1" x14ac:dyDescent="0.3">
      <c r="A8" s="400"/>
      <c r="B8" s="116" t="s">
        <v>313</v>
      </c>
      <c r="C8" s="118" t="str">
        <f t="shared" si="0"/>
        <v>Javierre del Obispo</v>
      </c>
      <c r="D8" s="175">
        <v>50</v>
      </c>
      <c r="E8" s="118" t="s">
        <v>48</v>
      </c>
      <c r="F8" s="116" t="s">
        <v>9</v>
      </c>
    </row>
    <row r="9" spans="1:6" s="36" customFormat="1" x14ac:dyDescent="0.3">
      <c r="A9" s="400"/>
      <c r="B9" s="116" t="s">
        <v>314</v>
      </c>
      <c r="C9" s="118" t="str">
        <f t="shared" si="0"/>
        <v>Lárrede</v>
      </c>
      <c r="D9" s="175">
        <v>100</v>
      </c>
      <c r="E9" s="118" t="s">
        <v>48</v>
      </c>
      <c r="F9" s="116" t="s">
        <v>9</v>
      </c>
    </row>
    <row r="10" spans="1:6" s="36" customFormat="1" x14ac:dyDescent="0.3">
      <c r="A10" s="400"/>
      <c r="B10" s="116" t="s">
        <v>315</v>
      </c>
      <c r="C10" s="118" t="str">
        <f t="shared" si="0"/>
        <v>Oliván</v>
      </c>
      <c r="D10" s="175">
        <v>100</v>
      </c>
      <c r="E10" s="118" t="s">
        <v>48</v>
      </c>
      <c r="F10" s="116" t="s">
        <v>9</v>
      </c>
    </row>
    <row r="11" spans="1:6" s="36" customFormat="1" x14ac:dyDescent="0.3">
      <c r="A11" s="400"/>
      <c r="B11" s="116" t="s">
        <v>316</v>
      </c>
      <c r="C11" s="118" t="str">
        <f t="shared" si="0"/>
        <v>Orós Alto</v>
      </c>
      <c r="D11" s="175">
        <v>50</v>
      </c>
      <c r="E11" s="118" t="s">
        <v>48</v>
      </c>
      <c r="F11" s="116" t="s">
        <v>9</v>
      </c>
    </row>
    <row r="12" spans="1:6" s="36" customFormat="1" x14ac:dyDescent="0.3">
      <c r="A12" s="400"/>
      <c r="B12" s="116" t="s">
        <v>317</v>
      </c>
      <c r="C12" s="118" t="str">
        <f t="shared" si="0"/>
        <v>Orós Bajo</v>
      </c>
      <c r="D12" s="175">
        <v>50</v>
      </c>
      <c r="E12" s="118" t="s">
        <v>48</v>
      </c>
      <c r="F12" s="116" t="s">
        <v>9</v>
      </c>
    </row>
    <row r="13" spans="1:6" s="36" customFormat="1" x14ac:dyDescent="0.3">
      <c r="A13" s="400"/>
      <c r="B13" s="116" t="s">
        <v>318</v>
      </c>
      <c r="C13" s="118" t="str">
        <f t="shared" si="0"/>
        <v>Osán</v>
      </c>
      <c r="D13" s="175">
        <v>50</v>
      </c>
      <c r="E13" s="118" t="s">
        <v>48</v>
      </c>
      <c r="F13" s="116" t="s">
        <v>9</v>
      </c>
    </row>
    <row r="14" spans="1:6" s="36" customFormat="1" x14ac:dyDescent="0.3">
      <c r="A14" s="400"/>
      <c r="B14" s="116" t="s">
        <v>7</v>
      </c>
      <c r="C14" s="118" t="s">
        <v>7</v>
      </c>
      <c r="D14" s="177">
        <v>17050</v>
      </c>
      <c r="E14" s="118" t="s">
        <v>8</v>
      </c>
      <c r="F14" s="116" t="s">
        <v>9</v>
      </c>
    </row>
    <row r="15" spans="1:6" s="36" customFormat="1" x14ac:dyDescent="0.3">
      <c r="A15" s="400"/>
      <c r="B15" s="116" t="s">
        <v>319</v>
      </c>
      <c r="C15" s="118" t="str">
        <f>B15</f>
        <v>Senegüé</v>
      </c>
      <c r="D15" s="175">
        <v>200</v>
      </c>
      <c r="E15" s="118" t="s">
        <v>8</v>
      </c>
      <c r="F15" s="116" t="s">
        <v>9</v>
      </c>
    </row>
    <row r="16" spans="1:6" s="36" customFormat="1" x14ac:dyDescent="0.3">
      <c r="A16" s="400"/>
      <c r="B16" s="116" t="s">
        <v>320</v>
      </c>
      <c r="C16" s="118" t="str">
        <f>B16</f>
        <v>Sobás</v>
      </c>
      <c r="D16" s="175">
        <v>50</v>
      </c>
      <c r="E16" s="118" t="s">
        <v>48</v>
      </c>
      <c r="F16" s="116" t="s">
        <v>9</v>
      </c>
    </row>
    <row r="17" spans="1:6" s="36" customFormat="1" x14ac:dyDescent="0.3">
      <c r="A17" s="400"/>
      <c r="B17" s="116" t="s">
        <v>321</v>
      </c>
      <c r="C17" s="118" t="str">
        <f>B17</f>
        <v>Yebra de Basa</v>
      </c>
      <c r="D17" s="175">
        <v>400</v>
      </c>
      <c r="E17" s="118" t="s">
        <v>8</v>
      </c>
      <c r="F17" s="116" t="s">
        <v>9</v>
      </c>
    </row>
    <row r="18" spans="1:6" s="36" customFormat="1" x14ac:dyDescent="0.3">
      <c r="A18" s="400"/>
      <c r="B18" s="116" t="s">
        <v>322</v>
      </c>
      <c r="C18" s="118" t="str">
        <f>B18</f>
        <v>Yesero</v>
      </c>
      <c r="D18" s="175">
        <v>400</v>
      </c>
      <c r="E18" s="118" t="s">
        <v>8</v>
      </c>
      <c r="F18" s="116" t="s">
        <v>9</v>
      </c>
    </row>
    <row r="19" spans="1:6" s="36" customFormat="1" ht="15" thickBot="1" x14ac:dyDescent="0.35">
      <c r="A19" s="403"/>
      <c r="B19" s="120" t="s">
        <v>323</v>
      </c>
      <c r="C19" s="122" t="str">
        <f>B19</f>
        <v>Yosa de Sobremonte</v>
      </c>
      <c r="D19" s="178">
        <v>200</v>
      </c>
      <c r="E19" s="122" t="s">
        <v>8</v>
      </c>
      <c r="F19" s="120" t="s">
        <v>9</v>
      </c>
    </row>
    <row r="20" spans="1:6" s="36" customFormat="1" x14ac:dyDescent="0.3">
      <c r="A20" s="402" t="s">
        <v>10</v>
      </c>
      <c r="B20" s="115" t="s">
        <v>11</v>
      </c>
      <c r="C20" s="114" t="s">
        <v>11</v>
      </c>
      <c r="D20" s="179">
        <v>1650</v>
      </c>
      <c r="E20" s="114" t="s">
        <v>12</v>
      </c>
      <c r="F20" s="115" t="s">
        <v>9</v>
      </c>
    </row>
    <row r="21" spans="1:6" s="36" customFormat="1" x14ac:dyDescent="0.3">
      <c r="A21" s="400"/>
      <c r="B21" s="116" t="s">
        <v>13</v>
      </c>
      <c r="C21" s="118" t="s">
        <v>13</v>
      </c>
      <c r="D21" s="177">
        <v>2600</v>
      </c>
      <c r="E21" s="118" t="s">
        <v>12</v>
      </c>
      <c r="F21" s="116" t="s">
        <v>9</v>
      </c>
    </row>
    <row r="22" spans="1:6" s="36" customFormat="1" x14ac:dyDescent="0.3">
      <c r="A22" s="400"/>
      <c r="B22" s="116" t="s">
        <v>14</v>
      </c>
      <c r="C22" s="118" t="s">
        <v>14</v>
      </c>
      <c r="D22" s="177">
        <v>1333</v>
      </c>
      <c r="E22" s="152" t="s">
        <v>15</v>
      </c>
      <c r="F22" s="116" t="s">
        <v>9</v>
      </c>
    </row>
    <row r="23" spans="1:6" s="36" customFormat="1" x14ac:dyDescent="0.3">
      <c r="A23" s="400"/>
      <c r="B23" s="116" t="s">
        <v>16</v>
      </c>
      <c r="C23" s="118" t="s">
        <v>16</v>
      </c>
      <c r="D23" s="177">
        <v>11308</v>
      </c>
      <c r="E23" s="118" t="s">
        <v>12</v>
      </c>
      <c r="F23" s="116" t="s">
        <v>9</v>
      </c>
    </row>
    <row r="24" spans="1:6" s="36" customFormat="1" x14ac:dyDescent="0.3">
      <c r="A24" s="400"/>
      <c r="B24" s="116" t="s">
        <v>17</v>
      </c>
      <c r="C24" s="118" t="s">
        <v>17</v>
      </c>
      <c r="D24" s="177">
        <v>1146</v>
      </c>
      <c r="E24" s="152" t="s">
        <v>15</v>
      </c>
      <c r="F24" s="116" t="s">
        <v>9</v>
      </c>
    </row>
    <row r="25" spans="1:6" s="36" customFormat="1" x14ac:dyDescent="0.3">
      <c r="A25" s="400"/>
      <c r="B25" s="116" t="s">
        <v>18</v>
      </c>
      <c r="C25" s="118" t="s">
        <v>18</v>
      </c>
      <c r="D25" s="177">
        <v>1400</v>
      </c>
      <c r="E25" s="118" t="s">
        <v>12</v>
      </c>
      <c r="F25" s="116" t="s">
        <v>9</v>
      </c>
    </row>
    <row r="26" spans="1:6" s="36" customFormat="1" x14ac:dyDescent="0.3">
      <c r="A26" s="400"/>
      <c r="B26" s="116" t="s">
        <v>19</v>
      </c>
      <c r="C26" s="118" t="s">
        <v>19</v>
      </c>
      <c r="D26" s="177">
        <v>1493</v>
      </c>
      <c r="E26" s="118" t="s">
        <v>12</v>
      </c>
      <c r="F26" s="116" t="s">
        <v>9</v>
      </c>
    </row>
    <row r="27" spans="1:6" s="36" customFormat="1" ht="15" thickBot="1" x14ac:dyDescent="0.35">
      <c r="A27" s="403"/>
      <c r="B27" s="120" t="s">
        <v>20</v>
      </c>
      <c r="C27" s="121" t="s">
        <v>20</v>
      </c>
      <c r="D27" s="180">
        <v>2260</v>
      </c>
      <c r="E27" s="122" t="s">
        <v>12</v>
      </c>
      <c r="F27" s="120" t="s">
        <v>9</v>
      </c>
    </row>
    <row r="28" spans="1:6" s="36" customFormat="1" x14ac:dyDescent="0.3">
      <c r="A28" s="402" t="s">
        <v>21</v>
      </c>
      <c r="B28" s="153" t="s">
        <v>22</v>
      </c>
      <c r="C28" s="113" t="s">
        <v>22</v>
      </c>
      <c r="D28" s="181">
        <v>2000</v>
      </c>
      <c r="E28" s="114" t="s">
        <v>12</v>
      </c>
      <c r="F28" s="115" t="s">
        <v>9</v>
      </c>
    </row>
    <row r="29" spans="1:6" s="36" customFormat="1" x14ac:dyDescent="0.3">
      <c r="A29" s="400"/>
      <c r="B29" s="116" t="s">
        <v>23</v>
      </c>
      <c r="C29" s="118" t="s">
        <v>23</v>
      </c>
      <c r="D29" s="177">
        <v>1667</v>
      </c>
      <c r="E29" s="118" t="s">
        <v>12</v>
      </c>
      <c r="F29" s="116" t="s">
        <v>9</v>
      </c>
    </row>
    <row r="30" spans="1:6" s="36" customFormat="1" x14ac:dyDescent="0.3">
      <c r="A30" s="400"/>
      <c r="B30" s="116" t="s">
        <v>24</v>
      </c>
      <c r="C30" s="117" t="s">
        <v>24</v>
      </c>
      <c r="D30" s="182">
        <v>2200</v>
      </c>
      <c r="E30" s="118" t="s">
        <v>12</v>
      </c>
      <c r="F30" s="116" t="s">
        <v>9</v>
      </c>
    </row>
    <row r="31" spans="1:6" s="36" customFormat="1" x14ac:dyDescent="0.3">
      <c r="A31" s="400"/>
      <c r="B31" s="116" t="s">
        <v>336</v>
      </c>
      <c r="C31" s="118" t="s">
        <v>336</v>
      </c>
      <c r="D31" s="182">
        <v>2000</v>
      </c>
      <c r="E31" s="118" t="s">
        <v>12</v>
      </c>
      <c r="F31" s="116" t="s">
        <v>9</v>
      </c>
    </row>
    <row r="32" spans="1:6" s="36" customFormat="1" x14ac:dyDescent="0.3">
      <c r="A32" s="400"/>
      <c r="B32" s="116" t="s">
        <v>337</v>
      </c>
      <c r="C32" s="118" t="s">
        <v>337</v>
      </c>
      <c r="D32" s="182">
        <v>1042</v>
      </c>
      <c r="E32" s="118" t="s">
        <v>12</v>
      </c>
      <c r="F32" s="116" t="s">
        <v>9</v>
      </c>
    </row>
    <row r="33" spans="1:6" s="36" customFormat="1" x14ac:dyDescent="0.3">
      <c r="A33" s="400"/>
      <c r="B33" s="116" t="s">
        <v>25</v>
      </c>
      <c r="C33" s="117" t="s">
        <v>25</v>
      </c>
      <c r="D33" s="182">
        <v>27500</v>
      </c>
      <c r="E33" s="118" t="s">
        <v>12</v>
      </c>
      <c r="F33" s="116" t="s">
        <v>9</v>
      </c>
    </row>
    <row r="34" spans="1:6" s="36" customFormat="1" ht="15" thickBot="1" x14ac:dyDescent="0.35">
      <c r="A34" s="403"/>
      <c r="B34" s="154" t="s">
        <v>222</v>
      </c>
      <c r="C34" s="121" t="s">
        <v>26</v>
      </c>
      <c r="D34" s="180">
        <v>1250</v>
      </c>
      <c r="E34" s="155" t="s">
        <v>15</v>
      </c>
      <c r="F34" s="120" t="s">
        <v>9</v>
      </c>
    </row>
    <row r="35" spans="1:6" s="36" customFormat="1" x14ac:dyDescent="0.3">
      <c r="A35" s="424" t="s">
        <v>27</v>
      </c>
      <c r="B35" s="156" t="s">
        <v>223</v>
      </c>
      <c r="C35" s="124" t="s">
        <v>28</v>
      </c>
      <c r="D35" s="183">
        <v>3384</v>
      </c>
      <c r="E35" s="125" t="s">
        <v>12</v>
      </c>
      <c r="F35" s="123" t="s">
        <v>9</v>
      </c>
    </row>
    <row r="36" spans="1:6" s="36" customFormat="1" x14ac:dyDescent="0.3">
      <c r="A36" s="425"/>
      <c r="B36" s="156" t="s">
        <v>395</v>
      </c>
      <c r="C36" s="124" t="s">
        <v>395</v>
      </c>
      <c r="D36" s="183">
        <v>500</v>
      </c>
      <c r="E36" s="125" t="s">
        <v>8</v>
      </c>
      <c r="F36" s="123" t="s">
        <v>9</v>
      </c>
    </row>
    <row r="37" spans="1:6" s="36" customFormat="1" x14ac:dyDescent="0.3">
      <c r="A37" s="425"/>
      <c r="B37" s="116" t="s">
        <v>29</v>
      </c>
      <c r="C37" s="117" t="s">
        <v>29</v>
      </c>
      <c r="D37" s="182">
        <v>5500</v>
      </c>
      <c r="E37" s="118" t="s">
        <v>12</v>
      </c>
      <c r="F37" s="116" t="s">
        <v>9</v>
      </c>
    </row>
    <row r="38" spans="1:6" s="36" customFormat="1" x14ac:dyDescent="0.3">
      <c r="A38" s="425"/>
      <c r="B38" s="119" t="s">
        <v>396</v>
      </c>
      <c r="C38" s="117" t="s">
        <v>396</v>
      </c>
      <c r="D38" s="182">
        <v>500</v>
      </c>
      <c r="E38" s="118" t="s">
        <v>15</v>
      </c>
      <c r="F38" s="116" t="s">
        <v>397</v>
      </c>
    </row>
    <row r="39" spans="1:6" s="36" customFormat="1" x14ac:dyDescent="0.3">
      <c r="A39" s="425"/>
      <c r="B39" s="116" t="s">
        <v>0</v>
      </c>
      <c r="C39" s="117" t="s">
        <v>0</v>
      </c>
      <c r="D39" s="182">
        <v>130000</v>
      </c>
      <c r="E39" s="118" t="s">
        <v>12</v>
      </c>
      <c r="F39" s="116" t="s">
        <v>9</v>
      </c>
    </row>
    <row r="40" spans="1:6" s="36" customFormat="1" x14ac:dyDescent="0.3">
      <c r="A40" s="425"/>
      <c r="B40" s="130" t="s">
        <v>30</v>
      </c>
      <c r="C40" s="117" t="s">
        <v>224</v>
      </c>
      <c r="D40" s="182">
        <v>1417</v>
      </c>
      <c r="E40" s="152" t="s">
        <v>12</v>
      </c>
      <c r="F40" s="116" t="s">
        <v>9</v>
      </c>
    </row>
    <row r="41" spans="1:6" s="36" customFormat="1" x14ac:dyDescent="0.3">
      <c r="A41" s="425"/>
      <c r="B41" s="126" t="s">
        <v>31</v>
      </c>
      <c r="C41" s="127" t="s">
        <v>364</v>
      </c>
      <c r="D41" s="184">
        <v>2200</v>
      </c>
      <c r="E41" s="157" t="s">
        <v>12</v>
      </c>
      <c r="F41" s="126" t="s">
        <v>9</v>
      </c>
    </row>
    <row r="42" spans="1:6" s="36" customFormat="1" x14ac:dyDescent="0.3">
      <c r="A42" s="425"/>
      <c r="B42" s="119" t="s">
        <v>398</v>
      </c>
      <c r="C42" s="117" t="s">
        <v>398</v>
      </c>
      <c r="D42" s="182">
        <v>210</v>
      </c>
      <c r="E42" s="152" t="s">
        <v>399</v>
      </c>
      <c r="F42" s="116"/>
    </row>
    <row r="43" spans="1:6" s="36" customFormat="1" ht="15" thickBot="1" x14ac:dyDescent="0.35">
      <c r="A43" s="426"/>
      <c r="B43" s="158" t="s">
        <v>400</v>
      </c>
      <c r="C43" s="172" t="s">
        <v>400</v>
      </c>
      <c r="D43" s="185">
        <v>300</v>
      </c>
      <c r="E43" s="173" t="s">
        <v>8</v>
      </c>
      <c r="F43" s="136" t="s">
        <v>9</v>
      </c>
    </row>
    <row r="44" spans="1:6" s="36" customFormat="1" x14ac:dyDescent="0.3">
      <c r="A44" s="409" t="s">
        <v>32</v>
      </c>
      <c r="B44" s="115" t="s">
        <v>324</v>
      </c>
      <c r="C44" s="113" t="str">
        <f>B44</f>
        <v>Abena</v>
      </c>
      <c r="D44" s="181">
        <v>100</v>
      </c>
      <c r="E44" s="113" t="s">
        <v>48</v>
      </c>
      <c r="F44" s="115" t="s">
        <v>9</v>
      </c>
    </row>
    <row r="45" spans="1:6" s="36" customFormat="1" x14ac:dyDescent="0.3">
      <c r="A45" s="407"/>
      <c r="B45" s="116" t="s">
        <v>325</v>
      </c>
      <c r="C45" s="117" t="str">
        <f>B45</f>
        <v>Ara</v>
      </c>
      <c r="D45" s="182">
        <v>200</v>
      </c>
      <c r="E45" s="118" t="s">
        <v>8</v>
      </c>
      <c r="F45" s="116" t="s">
        <v>9</v>
      </c>
    </row>
    <row r="46" spans="1:6" s="36" customFormat="1" x14ac:dyDescent="0.3">
      <c r="A46" s="407"/>
      <c r="B46" s="116" t="s">
        <v>326</v>
      </c>
      <c r="C46" s="117" t="str">
        <f>B46</f>
        <v>Binué</v>
      </c>
      <c r="D46" s="182">
        <v>20</v>
      </c>
      <c r="E46" s="117" t="s">
        <v>48</v>
      </c>
      <c r="F46" s="116" t="s">
        <v>9</v>
      </c>
    </row>
    <row r="47" spans="1:6" s="36" customFormat="1" x14ac:dyDescent="0.3">
      <c r="A47" s="407"/>
      <c r="B47" s="116" t="s">
        <v>33</v>
      </c>
      <c r="C47" s="117" t="s">
        <v>226</v>
      </c>
      <c r="D47" s="182">
        <v>56700</v>
      </c>
      <c r="E47" s="118" t="s">
        <v>12</v>
      </c>
      <c r="F47" s="116" t="s">
        <v>9</v>
      </c>
    </row>
    <row r="48" spans="1:6" s="36" customFormat="1" x14ac:dyDescent="0.3">
      <c r="A48" s="408"/>
      <c r="B48" s="164" t="s">
        <v>401</v>
      </c>
      <c r="C48" s="127" t="s">
        <v>401</v>
      </c>
      <c r="D48" s="184">
        <v>150</v>
      </c>
      <c r="E48" s="128" t="s">
        <v>402</v>
      </c>
      <c r="F48" s="126" t="s">
        <v>9</v>
      </c>
    </row>
    <row r="49" spans="1:6" s="36" customFormat="1" ht="15" thickBot="1" x14ac:dyDescent="0.35">
      <c r="A49" s="410"/>
      <c r="B49" s="120" t="s">
        <v>327</v>
      </c>
      <c r="C49" s="121" t="str">
        <f>B49</f>
        <v>Navasilla</v>
      </c>
      <c r="D49" s="180">
        <v>20</v>
      </c>
      <c r="E49" s="121" t="s">
        <v>48</v>
      </c>
      <c r="F49" s="120" t="s">
        <v>9</v>
      </c>
    </row>
    <row r="50" spans="1:6" s="36" customFormat="1" x14ac:dyDescent="0.3">
      <c r="A50" s="415" t="s">
        <v>34</v>
      </c>
      <c r="B50" s="123" t="s">
        <v>338</v>
      </c>
      <c r="C50" s="124" t="str">
        <f>B50</f>
        <v>Altorricón</v>
      </c>
      <c r="D50" s="183">
        <v>3333</v>
      </c>
      <c r="E50" s="125" t="s">
        <v>12</v>
      </c>
      <c r="F50" s="123" t="s">
        <v>9</v>
      </c>
    </row>
    <row r="51" spans="1:6" s="36" customFormat="1" x14ac:dyDescent="0.3">
      <c r="A51" s="415"/>
      <c r="B51" s="116" t="s">
        <v>35</v>
      </c>
      <c r="C51" s="117" t="s">
        <v>227</v>
      </c>
      <c r="D51" s="182">
        <v>40692</v>
      </c>
      <c r="E51" s="118" t="s">
        <v>12</v>
      </c>
      <c r="F51" s="116" t="s">
        <v>9</v>
      </c>
    </row>
    <row r="52" spans="1:6" s="36" customFormat="1" x14ac:dyDescent="0.3">
      <c r="A52" s="415"/>
      <c r="B52" s="116" t="s">
        <v>339</v>
      </c>
      <c r="C52" s="118" t="s">
        <v>339</v>
      </c>
      <c r="D52" s="182">
        <v>1042</v>
      </c>
      <c r="E52" s="118" t="s">
        <v>12</v>
      </c>
      <c r="F52" s="116" t="s">
        <v>9</v>
      </c>
    </row>
    <row r="53" spans="1:6" s="36" customFormat="1" x14ac:dyDescent="0.3">
      <c r="A53" s="415"/>
      <c r="B53" s="116" t="s">
        <v>340</v>
      </c>
      <c r="C53" s="118" t="s">
        <v>340</v>
      </c>
      <c r="D53" s="182">
        <v>1200</v>
      </c>
      <c r="E53" s="118" t="s">
        <v>12</v>
      </c>
      <c r="F53" s="116" t="s">
        <v>9</v>
      </c>
    </row>
    <row r="54" spans="1:6" s="36" customFormat="1" x14ac:dyDescent="0.3">
      <c r="A54" s="415"/>
      <c r="B54" s="116" t="s">
        <v>341</v>
      </c>
      <c r="C54" s="118" t="s">
        <v>341</v>
      </c>
      <c r="D54" s="182">
        <v>1042</v>
      </c>
      <c r="E54" s="118" t="s">
        <v>12</v>
      </c>
      <c r="F54" s="116" t="s">
        <v>9</v>
      </c>
    </row>
    <row r="55" spans="1:6" s="36" customFormat="1" ht="15" thickBot="1" x14ac:dyDescent="0.35">
      <c r="A55" s="415"/>
      <c r="B55" s="126" t="s">
        <v>36</v>
      </c>
      <c r="C55" s="127" t="s">
        <v>365</v>
      </c>
      <c r="D55" s="184">
        <v>3384</v>
      </c>
      <c r="E55" s="128" t="s">
        <v>12</v>
      </c>
      <c r="F55" s="126" t="s">
        <v>9</v>
      </c>
    </row>
    <row r="56" spans="1:6" s="36" customFormat="1" x14ac:dyDescent="0.3">
      <c r="A56" s="416" t="s">
        <v>37</v>
      </c>
      <c r="B56" s="115" t="s">
        <v>343</v>
      </c>
      <c r="C56" s="114" t="s">
        <v>343</v>
      </c>
      <c r="D56" s="181">
        <v>1400</v>
      </c>
      <c r="E56" s="114" t="s">
        <v>12</v>
      </c>
      <c r="F56" s="115" t="s">
        <v>9</v>
      </c>
    </row>
    <row r="57" spans="1:6" s="36" customFormat="1" x14ac:dyDescent="0.3">
      <c r="A57" s="415"/>
      <c r="B57" s="116" t="s">
        <v>38</v>
      </c>
      <c r="C57" s="117" t="s">
        <v>38</v>
      </c>
      <c r="D57" s="182">
        <v>1500</v>
      </c>
      <c r="E57" s="152" t="s">
        <v>15</v>
      </c>
      <c r="F57" s="116" t="s">
        <v>9</v>
      </c>
    </row>
    <row r="58" spans="1:6" s="36" customFormat="1" x14ac:dyDescent="0.3">
      <c r="A58" s="415"/>
      <c r="B58" s="116" t="s">
        <v>344</v>
      </c>
      <c r="C58" s="118" t="s">
        <v>344</v>
      </c>
      <c r="D58" s="182">
        <v>3000</v>
      </c>
      <c r="E58" s="118" t="s">
        <v>12</v>
      </c>
      <c r="F58" s="116" t="s">
        <v>9</v>
      </c>
    </row>
    <row r="59" spans="1:6" s="36" customFormat="1" x14ac:dyDescent="0.3">
      <c r="A59" s="415"/>
      <c r="B59" s="116" t="s">
        <v>39</v>
      </c>
      <c r="C59" s="117" t="s">
        <v>229</v>
      </c>
      <c r="D59" s="186">
        <v>800</v>
      </c>
      <c r="E59" s="118" t="s">
        <v>40</v>
      </c>
      <c r="F59" s="116" t="s">
        <v>9</v>
      </c>
    </row>
    <row r="60" spans="1:6" s="36" customFormat="1" x14ac:dyDescent="0.3">
      <c r="A60" s="415"/>
      <c r="B60" s="116" t="s">
        <v>41</v>
      </c>
      <c r="C60" s="117" t="s">
        <v>41</v>
      </c>
      <c r="D60" s="182">
        <v>7200</v>
      </c>
      <c r="E60" s="118" t="s">
        <v>12</v>
      </c>
      <c r="F60" s="116" t="s">
        <v>9</v>
      </c>
    </row>
    <row r="61" spans="1:6" s="36" customFormat="1" x14ac:dyDescent="0.3">
      <c r="A61" s="415"/>
      <c r="B61" s="116" t="s">
        <v>42</v>
      </c>
      <c r="C61" s="117" t="s">
        <v>42</v>
      </c>
      <c r="D61" s="186">
        <v>529</v>
      </c>
      <c r="E61" s="118" t="s">
        <v>43</v>
      </c>
      <c r="F61" s="116" t="s">
        <v>9</v>
      </c>
    </row>
    <row r="62" spans="1:6" s="36" customFormat="1" x14ac:dyDescent="0.3">
      <c r="A62" s="415"/>
      <c r="B62" s="116" t="s">
        <v>44</v>
      </c>
      <c r="C62" s="117" t="s">
        <v>44</v>
      </c>
      <c r="D62" s="186">
        <v>300</v>
      </c>
      <c r="E62" s="118" t="s">
        <v>40</v>
      </c>
      <c r="F62" s="116" t="s">
        <v>9</v>
      </c>
    </row>
    <row r="63" spans="1:6" s="36" customFormat="1" x14ac:dyDescent="0.3">
      <c r="A63" s="415"/>
      <c r="B63" s="116" t="s">
        <v>230</v>
      </c>
      <c r="C63" s="118" t="s">
        <v>230</v>
      </c>
      <c r="D63" s="182">
        <v>1500</v>
      </c>
      <c r="E63" s="152" t="s">
        <v>15</v>
      </c>
      <c r="F63" s="116" t="s">
        <v>9</v>
      </c>
    </row>
    <row r="64" spans="1:6" s="36" customFormat="1" ht="15" thickBot="1" x14ac:dyDescent="0.35">
      <c r="A64" s="417"/>
      <c r="B64" s="120" t="s">
        <v>345</v>
      </c>
      <c r="C64" s="122" t="s">
        <v>345</v>
      </c>
      <c r="D64" s="180">
        <v>300</v>
      </c>
      <c r="E64" s="155" t="s">
        <v>15</v>
      </c>
      <c r="F64" s="120" t="s">
        <v>9</v>
      </c>
    </row>
    <row r="65" spans="1:6" s="36" customFormat="1" x14ac:dyDescent="0.3">
      <c r="A65" s="406" t="s">
        <v>46</v>
      </c>
      <c r="B65" s="123" t="s">
        <v>47</v>
      </c>
      <c r="C65" s="124" t="s">
        <v>47</v>
      </c>
      <c r="D65" s="183">
        <v>1188</v>
      </c>
      <c r="E65" s="125" t="s">
        <v>48</v>
      </c>
      <c r="F65" s="123" t="s">
        <v>9</v>
      </c>
    </row>
    <row r="66" spans="1:6" s="36" customFormat="1" x14ac:dyDescent="0.3">
      <c r="A66" s="406"/>
      <c r="B66" s="156" t="s">
        <v>403</v>
      </c>
      <c r="C66" s="124" t="s">
        <v>403</v>
      </c>
      <c r="D66" s="183">
        <v>127</v>
      </c>
      <c r="E66" s="125" t="s">
        <v>399</v>
      </c>
      <c r="F66" s="123" t="s">
        <v>397</v>
      </c>
    </row>
    <row r="67" spans="1:6" s="36" customFormat="1" x14ac:dyDescent="0.3">
      <c r="A67" s="407"/>
      <c r="B67" s="116" t="s">
        <v>49</v>
      </c>
      <c r="C67" s="117" t="s">
        <v>49</v>
      </c>
      <c r="D67" s="182">
        <v>4000</v>
      </c>
      <c r="E67" s="118" t="s">
        <v>12</v>
      </c>
      <c r="F67" s="116" t="s">
        <v>9</v>
      </c>
    </row>
    <row r="68" spans="1:6" s="36" customFormat="1" x14ac:dyDescent="0.3">
      <c r="A68" s="407"/>
      <c r="B68" s="116" t="s">
        <v>50</v>
      </c>
      <c r="C68" s="117" t="s">
        <v>50</v>
      </c>
      <c r="D68" s="182">
        <v>1000</v>
      </c>
      <c r="E68" s="118" t="s">
        <v>48</v>
      </c>
      <c r="F68" s="116" t="s">
        <v>9</v>
      </c>
    </row>
    <row r="69" spans="1:6" s="36" customFormat="1" x14ac:dyDescent="0.3">
      <c r="A69" s="407"/>
      <c r="B69" s="116" t="s">
        <v>51</v>
      </c>
      <c r="C69" s="117" t="s">
        <v>51</v>
      </c>
      <c r="D69" s="182">
        <v>1625</v>
      </c>
      <c r="E69" s="118" t="s">
        <v>12</v>
      </c>
      <c r="F69" s="116" t="s">
        <v>9</v>
      </c>
    </row>
    <row r="70" spans="1:6" s="36" customFormat="1" x14ac:dyDescent="0.3">
      <c r="A70" s="407"/>
      <c r="B70" s="116" t="s">
        <v>52</v>
      </c>
      <c r="C70" s="117" t="s">
        <v>52</v>
      </c>
      <c r="D70" s="182">
        <v>1458</v>
      </c>
      <c r="E70" s="118" t="s">
        <v>48</v>
      </c>
      <c r="F70" s="116" t="s">
        <v>9</v>
      </c>
    </row>
    <row r="71" spans="1:6" s="36" customFormat="1" x14ac:dyDescent="0.3">
      <c r="A71" s="407"/>
      <c r="B71" s="116" t="s">
        <v>53</v>
      </c>
      <c r="C71" s="117" t="s">
        <v>53</v>
      </c>
      <c r="D71" s="182">
        <v>1000</v>
      </c>
      <c r="E71" s="118" t="s">
        <v>48</v>
      </c>
      <c r="F71" s="116" t="s">
        <v>9</v>
      </c>
    </row>
    <row r="72" spans="1:6" s="36" customFormat="1" x14ac:dyDescent="0.3">
      <c r="A72" s="407"/>
      <c r="B72" s="116" t="s">
        <v>54</v>
      </c>
      <c r="C72" s="117" t="s">
        <v>54</v>
      </c>
      <c r="D72" s="182">
        <v>9167</v>
      </c>
      <c r="E72" s="118" t="s">
        <v>12</v>
      </c>
      <c r="F72" s="116" t="s">
        <v>9</v>
      </c>
    </row>
    <row r="73" spans="1:6" s="36" customFormat="1" x14ac:dyDescent="0.3">
      <c r="A73" s="407"/>
      <c r="B73" s="116" t="s">
        <v>55</v>
      </c>
      <c r="C73" s="117" t="s">
        <v>55</v>
      </c>
      <c r="D73" s="182">
        <v>1575</v>
      </c>
      <c r="E73" s="118" t="s">
        <v>12</v>
      </c>
      <c r="F73" s="116" t="s">
        <v>9</v>
      </c>
    </row>
    <row r="74" spans="1:6" s="36" customFormat="1" ht="15" thickBot="1" x14ac:dyDescent="0.35">
      <c r="A74" s="408"/>
      <c r="B74" s="126" t="s">
        <v>56</v>
      </c>
      <c r="C74" s="127" t="s">
        <v>366</v>
      </c>
      <c r="D74" s="184">
        <v>2000</v>
      </c>
      <c r="E74" s="128" t="s">
        <v>12</v>
      </c>
      <c r="F74" s="126" t="s">
        <v>9</v>
      </c>
    </row>
    <row r="75" spans="1:6" s="36" customFormat="1" x14ac:dyDescent="0.3">
      <c r="A75" s="416" t="s">
        <v>57</v>
      </c>
      <c r="B75" s="115" t="s">
        <v>58</v>
      </c>
      <c r="C75" s="113" t="s">
        <v>58</v>
      </c>
      <c r="D75" s="181">
        <v>25000</v>
      </c>
      <c r="E75" s="114" t="s">
        <v>12</v>
      </c>
      <c r="F75" s="115" t="s">
        <v>9</v>
      </c>
    </row>
    <row r="76" spans="1:6" s="36" customFormat="1" x14ac:dyDescent="0.3">
      <c r="A76" s="415"/>
      <c r="B76" s="116" t="s">
        <v>346</v>
      </c>
      <c r="C76" s="117" t="s">
        <v>346</v>
      </c>
      <c r="D76" s="182">
        <v>1100</v>
      </c>
      <c r="E76" s="118" t="s">
        <v>367</v>
      </c>
      <c r="F76" s="116" t="s">
        <v>9</v>
      </c>
    </row>
    <row r="77" spans="1:6" s="36" customFormat="1" x14ac:dyDescent="0.3">
      <c r="A77" s="415"/>
      <c r="B77" s="119" t="s">
        <v>404</v>
      </c>
      <c r="C77" s="117" t="s">
        <v>404</v>
      </c>
      <c r="D77" s="182">
        <v>600</v>
      </c>
      <c r="E77" s="118" t="s">
        <v>8</v>
      </c>
      <c r="F77" s="116" t="s">
        <v>9</v>
      </c>
    </row>
    <row r="78" spans="1:6" s="36" customFormat="1" x14ac:dyDescent="0.3">
      <c r="A78" s="415"/>
      <c r="B78" s="119" t="s">
        <v>405</v>
      </c>
      <c r="C78" s="117" t="s">
        <v>405</v>
      </c>
      <c r="D78" s="182">
        <v>350</v>
      </c>
      <c r="E78" s="118" t="s">
        <v>8</v>
      </c>
      <c r="F78" s="116"/>
    </row>
    <row r="79" spans="1:6" s="36" customFormat="1" x14ac:dyDescent="0.3">
      <c r="A79" s="415"/>
      <c r="B79" s="116" t="s">
        <v>347</v>
      </c>
      <c r="C79" s="117" t="s">
        <v>347</v>
      </c>
      <c r="D79" s="182">
        <v>1500</v>
      </c>
      <c r="E79" s="118" t="s">
        <v>367</v>
      </c>
      <c r="F79" s="116" t="s">
        <v>9</v>
      </c>
    </row>
    <row r="80" spans="1:6" s="36" customFormat="1" x14ac:dyDescent="0.3">
      <c r="A80" s="415"/>
      <c r="B80" s="116" t="s">
        <v>348</v>
      </c>
      <c r="C80" s="117" t="s">
        <v>348</v>
      </c>
      <c r="D80" s="182">
        <v>1750</v>
      </c>
      <c r="E80" s="118" t="s">
        <v>367</v>
      </c>
      <c r="F80" s="116" t="s">
        <v>9</v>
      </c>
    </row>
    <row r="81" spans="1:6" s="36" customFormat="1" x14ac:dyDescent="0.3">
      <c r="A81" s="415"/>
      <c r="B81" s="116" t="s">
        <v>349</v>
      </c>
      <c r="C81" s="117" t="s">
        <v>349</v>
      </c>
      <c r="D81" s="182">
        <v>1000</v>
      </c>
      <c r="E81" s="118" t="s">
        <v>367</v>
      </c>
      <c r="F81" s="116" t="s">
        <v>9</v>
      </c>
    </row>
    <row r="82" spans="1:6" s="36" customFormat="1" ht="15" thickBot="1" x14ac:dyDescent="0.35">
      <c r="A82" s="417"/>
      <c r="B82" s="120" t="s">
        <v>350</v>
      </c>
      <c r="C82" s="121" t="s">
        <v>351</v>
      </c>
      <c r="D82" s="180">
        <v>1500</v>
      </c>
      <c r="E82" s="122" t="s">
        <v>367</v>
      </c>
      <c r="F82" s="120" t="s">
        <v>9</v>
      </c>
    </row>
    <row r="83" spans="1:6" s="36" customFormat="1" ht="15" thickBot="1" x14ac:dyDescent="0.35">
      <c r="A83" s="418" t="s">
        <v>248</v>
      </c>
      <c r="B83" s="419"/>
      <c r="C83" s="419"/>
      <c r="D83" s="419"/>
      <c r="E83" s="419"/>
      <c r="F83" s="420"/>
    </row>
    <row r="84" spans="1:6" s="36" customFormat="1" x14ac:dyDescent="0.3">
      <c r="A84" s="424" t="s">
        <v>59</v>
      </c>
      <c r="B84" s="153" t="s">
        <v>406</v>
      </c>
      <c r="C84" s="159" t="s">
        <v>406</v>
      </c>
      <c r="D84" s="187">
        <v>400</v>
      </c>
      <c r="E84" s="159" t="s">
        <v>8</v>
      </c>
      <c r="F84" s="160" t="s">
        <v>9</v>
      </c>
    </row>
    <row r="85" spans="1:6" s="36" customFormat="1" x14ac:dyDescent="0.3">
      <c r="A85" s="425"/>
      <c r="B85" s="161" t="s">
        <v>60</v>
      </c>
      <c r="C85" s="124" t="s">
        <v>60</v>
      </c>
      <c r="D85" s="188">
        <v>1540</v>
      </c>
      <c r="E85" s="125" t="s">
        <v>12</v>
      </c>
      <c r="F85" s="123" t="s">
        <v>9</v>
      </c>
    </row>
    <row r="86" spans="1:6" s="36" customFormat="1" x14ac:dyDescent="0.3">
      <c r="A86" s="425"/>
      <c r="B86" s="116" t="s">
        <v>61</v>
      </c>
      <c r="C86" s="117" t="s">
        <v>61</v>
      </c>
      <c r="D86" s="182">
        <v>15190</v>
      </c>
      <c r="E86" s="118" t="s">
        <v>12</v>
      </c>
      <c r="F86" s="116" t="s">
        <v>9</v>
      </c>
    </row>
    <row r="87" spans="1:6" s="36" customFormat="1" x14ac:dyDescent="0.3">
      <c r="A87" s="425"/>
      <c r="B87" s="116" t="s">
        <v>62</v>
      </c>
      <c r="C87" s="117" t="s">
        <v>62</v>
      </c>
      <c r="D87" s="182">
        <v>1025</v>
      </c>
      <c r="E87" s="118" t="s">
        <v>63</v>
      </c>
      <c r="F87" s="116" t="s">
        <v>9</v>
      </c>
    </row>
    <row r="88" spans="1:6" s="36" customFormat="1" x14ac:dyDescent="0.3">
      <c r="A88" s="425"/>
      <c r="B88" s="116" t="s">
        <v>64</v>
      </c>
      <c r="C88" s="117" t="s">
        <v>64</v>
      </c>
      <c r="D88" s="182">
        <v>1500</v>
      </c>
      <c r="E88" s="118" t="s">
        <v>12</v>
      </c>
      <c r="F88" s="116" t="s">
        <v>9</v>
      </c>
    </row>
    <row r="89" spans="1:6" s="36" customFormat="1" x14ac:dyDescent="0.3">
      <c r="A89" s="425"/>
      <c r="B89" s="116" t="s">
        <v>65</v>
      </c>
      <c r="C89" s="117" t="s">
        <v>65</v>
      </c>
      <c r="D89" s="186">
        <v>600</v>
      </c>
      <c r="E89" s="118" t="s">
        <v>12</v>
      </c>
      <c r="F89" s="116" t="s">
        <v>9</v>
      </c>
    </row>
    <row r="90" spans="1:6" s="36" customFormat="1" ht="15" thickBot="1" x14ac:dyDescent="0.35">
      <c r="A90" s="426"/>
      <c r="B90" s="120" t="s">
        <v>66</v>
      </c>
      <c r="C90" s="121" t="s">
        <v>66</v>
      </c>
      <c r="D90" s="180">
        <v>1558</v>
      </c>
      <c r="E90" s="122" t="s">
        <v>12</v>
      </c>
      <c r="F90" s="120" t="s">
        <v>9</v>
      </c>
    </row>
    <row r="91" spans="1:6" s="36" customFormat="1" x14ac:dyDescent="0.3">
      <c r="A91" s="424" t="s">
        <v>67</v>
      </c>
      <c r="B91" s="123" t="s">
        <v>68</v>
      </c>
      <c r="C91" s="124" t="s">
        <v>68</v>
      </c>
      <c r="D91" s="183">
        <v>19800</v>
      </c>
      <c r="E91" s="125" t="s">
        <v>12</v>
      </c>
      <c r="F91" s="123" t="s">
        <v>9</v>
      </c>
    </row>
    <row r="92" spans="1:6" s="36" customFormat="1" x14ac:dyDescent="0.3">
      <c r="A92" s="425"/>
      <c r="B92" s="116" t="s">
        <v>69</v>
      </c>
      <c r="C92" s="117" t="s">
        <v>69</v>
      </c>
      <c r="D92" s="182">
        <v>5647</v>
      </c>
      <c r="E92" s="118" t="s">
        <v>12</v>
      </c>
      <c r="F92" s="116" t="s">
        <v>9</v>
      </c>
    </row>
    <row r="93" spans="1:6" s="36" customFormat="1" x14ac:dyDescent="0.3">
      <c r="A93" s="425"/>
      <c r="B93" s="126" t="s">
        <v>70</v>
      </c>
      <c r="C93" s="127" t="s">
        <v>70</v>
      </c>
      <c r="D93" s="184">
        <v>6298</v>
      </c>
      <c r="E93" s="128" t="s">
        <v>12</v>
      </c>
      <c r="F93" s="126" t="s">
        <v>9</v>
      </c>
    </row>
    <row r="94" spans="1:6" s="36" customFormat="1" x14ac:dyDescent="0.3">
      <c r="A94" s="425"/>
      <c r="B94" s="126" t="s">
        <v>393</v>
      </c>
      <c r="C94" s="127" t="s">
        <v>393</v>
      </c>
      <c r="D94" s="184">
        <v>1200</v>
      </c>
      <c r="E94" s="128" t="s">
        <v>394</v>
      </c>
      <c r="F94" s="126" t="s">
        <v>9</v>
      </c>
    </row>
    <row r="95" spans="1:6" s="36" customFormat="1" ht="15" thickBot="1" x14ac:dyDescent="0.35">
      <c r="A95" s="426"/>
      <c r="B95" s="154" t="s">
        <v>407</v>
      </c>
      <c r="C95" s="121" t="s">
        <v>407</v>
      </c>
      <c r="D95" s="180">
        <v>500</v>
      </c>
      <c r="E95" s="122" t="s">
        <v>399</v>
      </c>
      <c r="F95" s="120" t="s">
        <v>9</v>
      </c>
    </row>
    <row r="96" spans="1:6" s="36" customFormat="1" x14ac:dyDescent="0.3">
      <c r="A96" s="409" t="s">
        <v>71</v>
      </c>
      <c r="B96" s="115" t="s">
        <v>72</v>
      </c>
      <c r="C96" s="113" t="s">
        <v>72</v>
      </c>
      <c r="D96" s="181">
        <v>4340</v>
      </c>
      <c r="E96" s="114" t="s">
        <v>12</v>
      </c>
      <c r="F96" s="115" t="s">
        <v>9</v>
      </c>
    </row>
    <row r="97" spans="1:6" s="36" customFormat="1" x14ac:dyDescent="0.3">
      <c r="A97" s="407"/>
      <c r="B97" s="116" t="s">
        <v>73</v>
      </c>
      <c r="C97" s="117" t="s">
        <v>331</v>
      </c>
      <c r="D97" s="182">
        <v>9167</v>
      </c>
      <c r="E97" s="118" t="s">
        <v>12</v>
      </c>
      <c r="F97" s="116" t="s">
        <v>9</v>
      </c>
    </row>
    <row r="98" spans="1:6" s="36" customFormat="1" ht="27" thickBot="1" x14ac:dyDescent="0.35">
      <c r="A98" s="410"/>
      <c r="B98" s="120" t="s">
        <v>74</v>
      </c>
      <c r="C98" s="129" t="s">
        <v>368</v>
      </c>
      <c r="D98" s="180">
        <v>9000</v>
      </c>
      <c r="E98" s="122" t="s">
        <v>12</v>
      </c>
      <c r="F98" s="120" t="s">
        <v>9</v>
      </c>
    </row>
    <row r="99" spans="1:6" s="36" customFormat="1" x14ac:dyDescent="0.3">
      <c r="A99" s="406" t="s">
        <v>75</v>
      </c>
      <c r="B99" s="123" t="s">
        <v>76</v>
      </c>
      <c r="C99" s="124" t="s">
        <v>369</v>
      </c>
      <c r="D99" s="183">
        <v>2438</v>
      </c>
      <c r="E99" s="125" t="s">
        <v>12</v>
      </c>
      <c r="F99" s="123" t="s">
        <v>9</v>
      </c>
    </row>
    <row r="100" spans="1:6" s="36" customFormat="1" x14ac:dyDescent="0.3">
      <c r="A100" s="407"/>
      <c r="B100" s="116" t="s">
        <v>77</v>
      </c>
      <c r="C100" s="117" t="s">
        <v>77</v>
      </c>
      <c r="D100" s="182">
        <v>1167</v>
      </c>
      <c r="E100" s="118" t="s">
        <v>12</v>
      </c>
      <c r="F100" s="116" t="s">
        <v>9</v>
      </c>
    </row>
    <row r="101" spans="1:6" s="36" customFormat="1" x14ac:dyDescent="0.3">
      <c r="A101" s="407"/>
      <c r="B101" s="116" t="s">
        <v>78</v>
      </c>
      <c r="C101" s="117" t="s">
        <v>78</v>
      </c>
      <c r="D101" s="182">
        <v>1167</v>
      </c>
      <c r="E101" s="118" t="s">
        <v>12</v>
      </c>
      <c r="F101" s="116" t="s">
        <v>9</v>
      </c>
    </row>
    <row r="102" spans="1:6" s="36" customFormat="1" x14ac:dyDescent="0.3">
      <c r="A102" s="407"/>
      <c r="B102" s="116" t="s">
        <v>79</v>
      </c>
      <c r="C102" s="117" t="s">
        <v>235</v>
      </c>
      <c r="D102" s="182">
        <v>1042</v>
      </c>
      <c r="E102" s="118" t="s">
        <v>12</v>
      </c>
      <c r="F102" s="116" t="s">
        <v>9</v>
      </c>
    </row>
    <row r="103" spans="1:6" s="36" customFormat="1" x14ac:dyDescent="0.3">
      <c r="A103" s="407"/>
      <c r="B103" s="116" t="s">
        <v>80</v>
      </c>
      <c r="C103" s="117" t="s">
        <v>80</v>
      </c>
      <c r="D103" s="182">
        <v>6000</v>
      </c>
      <c r="E103" s="118" t="s">
        <v>12</v>
      </c>
      <c r="F103" s="116" t="s">
        <v>9</v>
      </c>
    </row>
    <row r="104" spans="1:6" s="36" customFormat="1" x14ac:dyDescent="0.3">
      <c r="A104" s="407"/>
      <c r="B104" s="119" t="s">
        <v>408</v>
      </c>
      <c r="C104" s="117" t="s">
        <v>408</v>
      </c>
      <c r="D104" s="182">
        <v>200</v>
      </c>
      <c r="E104" s="118" t="s">
        <v>8</v>
      </c>
      <c r="F104" s="116" t="s">
        <v>9</v>
      </c>
    </row>
    <row r="105" spans="1:6" s="36" customFormat="1" x14ac:dyDescent="0.3">
      <c r="A105" s="407"/>
      <c r="B105" s="116" t="s">
        <v>81</v>
      </c>
      <c r="C105" s="117" t="s">
        <v>81</v>
      </c>
      <c r="D105" s="182">
        <v>67500</v>
      </c>
      <c r="E105" s="118" t="s">
        <v>236</v>
      </c>
      <c r="F105" s="116" t="s">
        <v>9</v>
      </c>
    </row>
    <row r="106" spans="1:6" s="36" customFormat="1" x14ac:dyDescent="0.3">
      <c r="A106" s="407"/>
      <c r="B106" s="130" t="s">
        <v>83</v>
      </c>
      <c r="C106" s="117" t="s">
        <v>237</v>
      </c>
      <c r="D106" s="186">
        <v>120</v>
      </c>
      <c r="E106" s="118" t="s">
        <v>12</v>
      </c>
      <c r="F106" s="116" t="s">
        <v>84</v>
      </c>
    </row>
    <row r="107" spans="1:6" s="36" customFormat="1" x14ac:dyDescent="0.3">
      <c r="A107" s="407"/>
      <c r="B107" s="130" t="s">
        <v>85</v>
      </c>
      <c r="C107" s="117" t="s">
        <v>238</v>
      </c>
      <c r="D107" s="186">
        <v>120</v>
      </c>
      <c r="E107" s="118" t="s">
        <v>12</v>
      </c>
      <c r="F107" s="116" t="s">
        <v>84</v>
      </c>
    </row>
    <row r="108" spans="1:6" s="36" customFormat="1" x14ac:dyDescent="0.3">
      <c r="A108" s="407"/>
      <c r="B108" s="116" t="s">
        <v>86</v>
      </c>
      <c r="C108" s="117" t="s">
        <v>239</v>
      </c>
      <c r="D108" s="186">
        <v>250</v>
      </c>
      <c r="E108" s="118" t="s">
        <v>12</v>
      </c>
      <c r="F108" s="116" t="s">
        <v>84</v>
      </c>
    </row>
    <row r="109" spans="1:6" s="36" customFormat="1" x14ac:dyDescent="0.3">
      <c r="A109" s="407"/>
      <c r="B109" s="130" t="s">
        <v>87</v>
      </c>
      <c r="C109" s="117" t="s">
        <v>240</v>
      </c>
      <c r="D109" s="186">
        <v>230</v>
      </c>
      <c r="E109" s="118" t="s">
        <v>12</v>
      </c>
      <c r="F109" s="116" t="s">
        <v>84</v>
      </c>
    </row>
    <row r="110" spans="1:6" s="36" customFormat="1" x14ac:dyDescent="0.3">
      <c r="A110" s="407"/>
      <c r="B110" s="130" t="s">
        <v>88</v>
      </c>
      <c r="C110" s="117" t="s">
        <v>241</v>
      </c>
      <c r="D110" s="186">
        <v>230</v>
      </c>
      <c r="E110" s="118" t="s">
        <v>12</v>
      </c>
      <c r="F110" s="116" t="s">
        <v>84</v>
      </c>
    </row>
    <row r="111" spans="1:6" s="36" customFormat="1" x14ac:dyDescent="0.3">
      <c r="A111" s="407"/>
      <c r="B111" s="116" t="s">
        <v>89</v>
      </c>
      <c r="C111" s="117" t="s">
        <v>89</v>
      </c>
      <c r="D111" s="182">
        <v>1000</v>
      </c>
      <c r="E111" s="118" t="s">
        <v>12</v>
      </c>
      <c r="F111" s="116" t="s">
        <v>9</v>
      </c>
    </row>
    <row r="112" spans="1:6" s="36" customFormat="1" x14ac:dyDescent="0.3">
      <c r="A112" s="407"/>
      <c r="B112" s="116" t="s">
        <v>370</v>
      </c>
      <c r="C112" s="118" t="s">
        <v>370</v>
      </c>
      <c r="D112" s="182">
        <v>750</v>
      </c>
      <c r="E112" s="118" t="s">
        <v>12</v>
      </c>
      <c r="F112" s="116" t="s">
        <v>9</v>
      </c>
    </row>
    <row r="113" spans="1:6" s="36" customFormat="1" ht="15" thickBot="1" x14ac:dyDescent="0.35">
      <c r="A113" s="408"/>
      <c r="B113" s="126" t="s">
        <v>90</v>
      </c>
      <c r="C113" s="127" t="s">
        <v>90</v>
      </c>
      <c r="D113" s="184">
        <v>1125</v>
      </c>
      <c r="E113" s="128" t="s">
        <v>12</v>
      </c>
      <c r="F113" s="126" t="s">
        <v>9</v>
      </c>
    </row>
    <row r="114" spans="1:6" s="36" customFormat="1" x14ac:dyDescent="0.3">
      <c r="A114" s="409" t="s">
        <v>91</v>
      </c>
      <c r="B114" s="115" t="s">
        <v>92</v>
      </c>
      <c r="C114" s="113" t="s">
        <v>92</v>
      </c>
      <c r="D114" s="181">
        <v>1042</v>
      </c>
      <c r="E114" s="114" t="s">
        <v>12</v>
      </c>
      <c r="F114" s="115" t="s">
        <v>9</v>
      </c>
    </row>
    <row r="115" spans="1:6" s="36" customFormat="1" x14ac:dyDescent="0.3">
      <c r="A115" s="407"/>
      <c r="B115" s="116" t="s">
        <v>93</v>
      </c>
      <c r="C115" s="117" t="s">
        <v>93</v>
      </c>
      <c r="D115" s="182">
        <v>1875</v>
      </c>
      <c r="E115" s="118" t="s">
        <v>12</v>
      </c>
      <c r="F115" s="116" t="s">
        <v>9</v>
      </c>
    </row>
    <row r="116" spans="1:6" s="36" customFormat="1" x14ac:dyDescent="0.3">
      <c r="A116" s="407"/>
      <c r="B116" s="116" t="s">
        <v>94</v>
      </c>
      <c r="C116" s="117" t="s">
        <v>94</v>
      </c>
      <c r="D116" s="182">
        <v>1254</v>
      </c>
      <c r="E116" s="118" t="s">
        <v>12</v>
      </c>
      <c r="F116" s="116" t="s">
        <v>9</v>
      </c>
    </row>
    <row r="117" spans="1:6" s="36" customFormat="1" x14ac:dyDescent="0.3">
      <c r="A117" s="407"/>
      <c r="B117" s="116" t="s">
        <v>371</v>
      </c>
      <c r="C117" s="118" t="s">
        <v>371</v>
      </c>
      <c r="D117" s="182">
        <v>400</v>
      </c>
      <c r="E117" s="118" t="s">
        <v>12</v>
      </c>
      <c r="F117" s="116" t="s">
        <v>9</v>
      </c>
    </row>
    <row r="118" spans="1:6" s="36" customFormat="1" x14ac:dyDescent="0.3">
      <c r="A118" s="407"/>
      <c r="B118" s="116" t="s">
        <v>95</v>
      </c>
      <c r="C118" s="117" t="s">
        <v>95</v>
      </c>
      <c r="D118" s="182">
        <v>4000</v>
      </c>
      <c r="E118" s="118" t="s">
        <v>12</v>
      </c>
      <c r="F118" s="116" t="s">
        <v>9</v>
      </c>
    </row>
    <row r="119" spans="1:6" s="36" customFormat="1" x14ac:dyDescent="0.3">
      <c r="A119" s="407"/>
      <c r="B119" s="119" t="s">
        <v>409</v>
      </c>
      <c r="C119" s="117" t="s">
        <v>409</v>
      </c>
      <c r="D119" s="182">
        <v>30</v>
      </c>
      <c r="E119" s="118" t="s">
        <v>402</v>
      </c>
      <c r="F119" s="116" t="s">
        <v>9</v>
      </c>
    </row>
    <row r="120" spans="1:6" s="36" customFormat="1" x14ac:dyDescent="0.3">
      <c r="A120" s="407"/>
      <c r="B120" s="116" t="s">
        <v>96</v>
      </c>
      <c r="C120" s="117" t="s">
        <v>96</v>
      </c>
      <c r="D120" s="182">
        <v>1833</v>
      </c>
      <c r="E120" s="118" t="s">
        <v>12</v>
      </c>
      <c r="F120" s="116" t="s">
        <v>9</v>
      </c>
    </row>
    <row r="121" spans="1:6" s="36" customFormat="1" ht="15" thickBot="1" x14ac:dyDescent="0.35">
      <c r="A121" s="410"/>
      <c r="B121" s="120" t="s">
        <v>97</v>
      </c>
      <c r="C121" s="121" t="s">
        <v>97</v>
      </c>
      <c r="D121" s="180">
        <v>5787</v>
      </c>
      <c r="E121" s="122" t="s">
        <v>12</v>
      </c>
      <c r="F121" s="120" t="s">
        <v>9</v>
      </c>
    </row>
    <row r="122" spans="1:6" s="36" customFormat="1" x14ac:dyDescent="0.3">
      <c r="A122" s="406" t="s">
        <v>98</v>
      </c>
      <c r="B122" s="123" t="s">
        <v>352</v>
      </c>
      <c r="C122" s="125" t="s">
        <v>352</v>
      </c>
      <c r="D122" s="183">
        <v>500</v>
      </c>
      <c r="E122" s="125" t="s">
        <v>12</v>
      </c>
      <c r="F122" s="123" t="s">
        <v>9</v>
      </c>
    </row>
    <row r="123" spans="1:6" s="36" customFormat="1" x14ac:dyDescent="0.3">
      <c r="A123" s="407"/>
      <c r="B123" s="116" t="s">
        <v>99</v>
      </c>
      <c r="C123" s="117" t="s">
        <v>99</v>
      </c>
      <c r="D123" s="182">
        <v>5800</v>
      </c>
      <c r="E123" s="118" t="s">
        <v>12</v>
      </c>
      <c r="F123" s="116" t="s">
        <v>9</v>
      </c>
    </row>
    <row r="124" spans="1:6" s="36" customFormat="1" x14ac:dyDescent="0.3">
      <c r="A124" s="407"/>
      <c r="B124" s="116" t="s">
        <v>100</v>
      </c>
      <c r="C124" s="117" t="s">
        <v>372</v>
      </c>
      <c r="D124" s="182">
        <v>2988</v>
      </c>
      <c r="E124" s="118" t="s">
        <v>12</v>
      </c>
      <c r="F124" s="116" t="s">
        <v>9</v>
      </c>
    </row>
    <row r="125" spans="1:6" s="36" customFormat="1" x14ac:dyDescent="0.3">
      <c r="A125" s="407"/>
      <c r="B125" s="116" t="s">
        <v>101</v>
      </c>
      <c r="C125" s="117" t="s">
        <v>101</v>
      </c>
      <c r="D125" s="182">
        <v>6250</v>
      </c>
      <c r="E125" s="118" t="s">
        <v>12</v>
      </c>
      <c r="F125" s="116" t="s">
        <v>9</v>
      </c>
    </row>
    <row r="126" spans="1:6" s="36" customFormat="1" x14ac:dyDescent="0.3">
      <c r="A126" s="407"/>
      <c r="B126" s="116" t="s">
        <v>102</v>
      </c>
      <c r="C126" s="118" t="s">
        <v>102</v>
      </c>
      <c r="D126" s="177">
        <v>2500</v>
      </c>
      <c r="E126" s="118" t="s">
        <v>12</v>
      </c>
      <c r="F126" s="116" t="s">
        <v>9</v>
      </c>
    </row>
    <row r="127" spans="1:6" s="36" customFormat="1" x14ac:dyDescent="0.3">
      <c r="A127" s="407"/>
      <c r="B127" s="119" t="s">
        <v>410</v>
      </c>
      <c r="C127" s="118" t="s">
        <v>410</v>
      </c>
      <c r="D127" s="177">
        <v>75</v>
      </c>
      <c r="E127" s="118" t="s">
        <v>399</v>
      </c>
      <c r="F127" s="116" t="s">
        <v>397</v>
      </c>
    </row>
    <row r="128" spans="1:6" s="36" customFormat="1" x14ac:dyDescent="0.3">
      <c r="A128" s="407"/>
      <c r="B128" s="116" t="s">
        <v>104</v>
      </c>
      <c r="C128" s="118" t="s">
        <v>243</v>
      </c>
      <c r="D128" s="177">
        <v>2000</v>
      </c>
      <c r="E128" s="118" t="s">
        <v>12</v>
      </c>
      <c r="F128" s="116" t="s">
        <v>9</v>
      </c>
    </row>
    <row r="129" spans="1:6" s="36" customFormat="1" ht="15" thickBot="1" x14ac:dyDescent="0.35">
      <c r="A129" s="408"/>
      <c r="B129" s="126" t="s">
        <v>105</v>
      </c>
      <c r="C129" s="128" t="s">
        <v>105</v>
      </c>
      <c r="D129" s="189">
        <v>3300</v>
      </c>
      <c r="E129" s="128" t="s">
        <v>12</v>
      </c>
      <c r="F129" s="126" t="s">
        <v>9</v>
      </c>
    </row>
    <row r="130" spans="1:6" s="36" customFormat="1" x14ac:dyDescent="0.3">
      <c r="A130" s="409" t="s">
        <v>108</v>
      </c>
      <c r="B130" s="115" t="s">
        <v>106</v>
      </c>
      <c r="C130" s="113" t="s">
        <v>106</v>
      </c>
      <c r="D130" s="181">
        <v>4000</v>
      </c>
      <c r="E130" s="114" t="s">
        <v>12</v>
      </c>
      <c r="F130" s="115" t="s">
        <v>9</v>
      </c>
    </row>
    <row r="131" spans="1:6" s="36" customFormat="1" x14ac:dyDescent="0.3">
      <c r="A131" s="407"/>
      <c r="B131" s="116" t="s">
        <v>109</v>
      </c>
      <c r="C131" s="117" t="s">
        <v>373</v>
      </c>
      <c r="D131" s="182">
        <v>1900</v>
      </c>
      <c r="E131" s="118" t="s">
        <v>12</v>
      </c>
      <c r="F131" s="116" t="s">
        <v>9</v>
      </c>
    </row>
    <row r="132" spans="1:6" s="36" customFormat="1" x14ac:dyDescent="0.3">
      <c r="A132" s="407"/>
      <c r="B132" s="116" t="s">
        <v>110</v>
      </c>
      <c r="C132" s="117" t="s">
        <v>110</v>
      </c>
      <c r="D132" s="182">
        <v>1006</v>
      </c>
      <c r="E132" s="118" t="s">
        <v>12</v>
      </c>
      <c r="F132" s="116" t="s">
        <v>9</v>
      </c>
    </row>
    <row r="133" spans="1:6" s="36" customFormat="1" x14ac:dyDescent="0.3">
      <c r="A133" s="407"/>
      <c r="B133" s="116" t="s">
        <v>111</v>
      </c>
      <c r="C133" s="117" t="s">
        <v>111</v>
      </c>
      <c r="D133" s="182">
        <v>25000</v>
      </c>
      <c r="E133" s="118" t="s">
        <v>12</v>
      </c>
      <c r="F133" s="116" t="s">
        <v>9</v>
      </c>
    </row>
    <row r="134" spans="1:6" s="36" customFormat="1" ht="26.4" x14ac:dyDescent="0.3">
      <c r="A134" s="407"/>
      <c r="B134" s="119" t="s">
        <v>245</v>
      </c>
      <c r="C134" s="131" t="s">
        <v>374</v>
      </c>
      <c r="D134" s="182">
        <v>4000</v>
      </c>
      <c r="E134" s="118" t="s">
        <v>12</v>
      </c>
      <c r="F134" s="116" t="s">
        <v>9</v>
      </c>
    </row>
    <row r="135" spans="1:6" s="36" customFormat="1" x14ac:dyDescent="0.3">
      <c r="A135" s="407"/>
      <c r="B135" s="119" t="s">
        <v>247</v>
      </c>
      <c r="C135" s="117" t="s">
        <v>247</v>
      </c>
      <c r="D135" s="182">
        <v>1900</v>
      </c>
      <c r="E135" s="118" t="s">
        <v>40</v>
      </c>
      <c r="F135" s="116" t="s">
        <v>9</v>
      </c>
    </row>
    <row r="136" spans="1:6" s="36" customFormat="1" x14ac:dyDescent="0.3">
      <c r="A136" s="407"/>
      <c r="B136" s="116" t="s">
        <v>113</v>
      </c>
      <c r="C136" s="117" t="s">
        <v>113</v>
      </c>
      <c r="D136" s="182">
        <v>15000</v>
      </c>
      <c r="E136" s="118" t="s">
        <v>12</v>
      </c>
      <c r="F136" s="116" t="s">
        <v>9</v>
      </c>
    </row>
    <row r="137" spans="1:6" s="36" customFormat="1" x14ac:dyDescent="0.3">
      <c r="A137" s="407"/>
      <c r="B137" s="116" t="s">
        <v>114</v>
      </c>
      <c r="C137" s="117" t="s">
        <v>114</v>
      </c>
      <c r="D137" s="182">
        <v>1257</v>
      </c>
      <c r="E137" s="118" t="s">
        <v>12</v>
      </c>
      <c r="F137" s="116" t="s">
        <v>9</v>
      </c>
    </row>
    <row r="138" spans="1:6" s="36" customFormat="1" ht="15" thickBot="1" x14ac:dyDescent="0.35">
      <c r="A138" s="410"/>
      <c r="B138" s="120" t="s">
        <v>115</v>
      </c>
      <c r="C138" s="121" t="s">
        <v>115</v>
      </c>
      <c r="D138" s="180">
        <v>1083</v>
      </c>
      <c r="E138" s="122" t="s">
        <v>12</v>
      </c>
      <c r="F138" s="120" t="s">
        <v>9</v>
      </c>
    </row>
    <row r="139" spans="1:6" s="36" customFormat="1" x14ac:dyDescent="0.3">
      <c r="A139" s="427" t="s">
        <v>353</v>
      </c>
      <c r="B139" s="123" t="s">
        <v>116</v>
      </c>
      <c r="C139" s="124" t="s">
        <v>116</v>
      </c>
      <c r="D139" s="183">
        <v>1021</v>
      </c>
      <c r="E139" s="125" t="s">
        <v>12</v>
      </c>
      <c r="F139" s="123" t="s">
        <v>9</v>
      </c>
    </row>
    <row r="140" spans="1:6" s="36" customFormat="1" x14ac:dyDescent="0.3">
      <c r="A140" s="428"/>
      <c r="B140" s="116" t="s">
        <v>354</v>
      </c>
      <c r="C140" s="118" t="s">
        <v>354</v>
      </c>
      <c r="D140" s="182">
        <v>1983</v>
      </c>
      <c r="E140" s="118" t="s">
        <v>12</v>
      </c>
      <c r="F140" s="116" t="s">
        <v>9</v>
      </c>
    </row>
    <row r="141" spans="1:6" s="36" customFormat="1" x14ac:dyDescent="0.3">
      <c r="A141" s="428"/>
      <c r="B141" s="116" t="s">
        <v>375</v>
      </c>
      <c r="C141" s="118" t="s">
        <v>375</v>
      </c>
      <c r="D141" s="182">
        <v>1500</v>
      </c>
      <c r="E141" s="118" t="s">
        <v>12</v>
      </c>
      <c r="F141" s="116" t="s">
        <v>9</v>
      </c>
    </row>
    <row r="142" spans="1:6" s="36" customFormat="1" x14ac:dyDescent="0.3">
      <c r="A142" s="428"/>
      <c r="B142" s="116" t="s">
        <v>355</v>
      </c>
      <c r="C142" s="118" t="s">
        <v>355</v>
      </c>
      <c r="D142" s="182">
        <v>1925</v>
      </c>
      <c r="E142" s="118" t="s">
        <v>12</v>
      </c>
      <c r="F142" s="116" t="s">
        <v>9</v>
      </c>
    </row>
    <row r="143" spans="1:6" s="36" customFormat="1" x14ac:dyDescent="0.3">
      <c r="A143" s="428"/>
      <c r="B143" s="116" t="s">
        <v>356</v>
      </c>
      <c r="C143" s="118" t="s">
        <v>356</v>
      </c>
      <c r="D143" s="182">
        <v>1041</v>
      </c>
      <c r="E143" s="118" t="s">
        <v>12</v>
      </c>
      <c r="F143" s="116" t="s">
        <v>9</v>
      </c>
    </row>
    <row r="144" spans="1:6" s="36" customFormat="1" ht="15" thickBot="1" x14ac:dyDescent="0.35">
      <c r="A144" s="429"/>
      <c r="B144" s="120" t="s">
        <v>357</v>
      </c>
      <c r="C144" s="122" t="s">
        <v>357</v>
      </c>
      <c r="D144" s="180">
        <v>5000</v>
      </c>
      <c r="E144" s="122" t="s">
        <v>12</v>
      </c>
      <c r="F144" s="120" t="s">
        <v>9</v>
      </c>
    </row>
    <row r="145" spans="1:6" s="36" customFormat="1" x14ac:dyDescent="0.3">
      <c r="A145" s="424" t="s">
        <v>117</v>
      </c>
      <c r="B145" s="114" t="s">
        <v>118</v>
      </c>
      <c r="C145" s="153" t="s">
        <v>118</v>
      </c>
      <c r="D145" s="190">
        <v>2200</v>
      </c>
      <c r="E145" s="115" t="s">
        <v>12</v>
      </c>
      <c r="F145" s="162" t="s">
        <v>9</v>
      </c>
    </row>
    <row r="146" spans="1:6" s="36" customFormat="1" x14ac:dyDescent="0.3">
      <c r="A146" s="425"/>
      <c r="B146" s="118" t="s">
        <v>119</v>
      </c>
      <c r="C146" s="119" t="s">
        <v>119</v>
      </c>
      <c r="D146" s="191">
        <v>5653</v>
      </c>
      <c r="E146" s="116" t="s">
        <v>12</v>
      </c>
      <c r="F146" s="163" t="s">
        <v>9</v>
      </c>
    </row>
    <row r="147" spans="1:6" s="36" customFormat="1" x14ac:dyDescent="0.3">
      <c r="A147" s="425"/>
      <c r="B147" s="118" t="s">
        <v>120</v>
      </c>
      <c r="C147" s="119" t="s">
        <v>120</v>
      </c>
      <c r="D147" s="191">
        <v>1000</v>
      </c>
      <c r="E147" s="116" t="s">
        <v>12</v>
      </c>
      <c r="F147" s="163" t="s">
        <v>9</v>
      </c>
    </row>
    <row r="148" spans="1:6" s="36" customFormat="1" x14ac:dyDescent="0.3">
      <c r="A148" s="425"/>
      <c r="B148" s="127" t="s">
        <v>411</v>
      </c>
      <c r="C148" s="164" t="s">
        <v>411</v>
      </c>
      <c r="D148" s="192">
        <v>250</v>
      </c>
      <c r="E148" s="126" t="s">
        <v>8</v>
      </c>
      <c r="F148" s="165" t="s">
        <v>9</v>
      </c>
    </row>
    <row r="149" spans="1:6" s="36" customFormat="1" x14ac:dyDescent="0.3">
      <c r="A149" s="425"/>
      <c r="B149" s="127" t="s">
        <v>121</v>
      </c>
      <c r="C149" s="164" t="s">
        <v>121</v>
      </c>
      <c r="D149" s="192">
        <v>1313</v>
      </c>
      <c r="E149" s="126" t="s">
        <v>12</v>
      </c>
      <c r="F149" s="165" t="s">
        <v>9</v>
      </c>
    </row>
    <row r="150" spans="1:6" s="36" customFormat="1" x14ac:dyDescent="0.3">
      <c r="A150" s="425"/>
      <c r="B150" s="117" t="s">
        <v>412</v>
      </c>
      <c r="C150" s="119" t="s">
        <v>412</v>
      </c>
      <c r="D150" s="191">
        <v>150</v>
      </c>
      <c r="E150" s="116" t="s">
        <v>402</v>
      </c>
      <c r="F150" s="163" t="s">
        <v>9</v>
      </c>
    </row>
    <row r="151" spans="1:6" s="36" customFormat="1" ht="15" thickBot="1" x14ac:dyDescent="0.35">
      <c r="A151" s="426"/>
      <c r="B151" s="121" t="s">
        <v>413</v>
      </c>
      <c r="C151" s="154" t="s">
        <v>413</v>
      </c>
      <c r="D151" s="193">
        <v>400</v>
      </c>
      <c r="E151" s="120" t="s">
        <v>8</v>
      </c>
      <c r="F151" s="166" t="s">
        <v>9</v>
      </c>
    </row>
    <row r="152" spans="1:6" s="36" customFormat="1" x14ac:dyDescent="0.3">
      <c r="A152" s="411" t="s">
        <v>249</v>
      </c>
      <c r="B152" s="412"/>
      <c r="C152" s="412"/>
      <c r="D152" s="412"/>
      <c r="E152" s="412"/>
      <c r="F152" s="413"/>
    </row>
    <row r="153" spans="1:6" s="36" customFormat="1" ht="27" thickBot="1" x14ac:dyDescent="0.35">
      <c r="A153" s="132" t="s">
        <v>123</v>
      </c>
      <c r="B153" s="133" t="s">
        <v>250</v>
      </c>
      <c r="C153" s="134" t="s">
        <v>376</v>
      </c>
      <c r="D153" s="194">
        <v>12750</v>
      </c>
      <c r="E153" s="135" t="s">
        <v>12</v>
      </c>
      <c r="F153" s="136" t="s">
        <v>9</v>
      </c>
    </row>
    <row r="154" spans="1:6" s="36" customFormat="1" ht="15" thickBot="1" x14ac:dyDescent="0.35">
      <c r="A154" s="137" t="s">
        <v>125</v>
      </c>
      <c r="B154" s="138" t="s">
        <v>126</v>
      </c>
      <c r="C154" s="139" t="s">
        <v>126</v>
      </c>
      <c r="D154" s="195">
        <v>28500</v>
      </c>
      <c r="E154" s="140" t="s">
        <v>12</v>
      </c>
      <c r="F154" s="141" t="s">
        <v>9</v>
      </c>
    </row>
    <row r="155" spans="1:6" s="36" customFormat="1" ht="15" thickBot="1" x14ac:dyDescent="0.35">
      <c r="A155" s="132" t="s">
        <v>10</v>
      </c>
      <c r="B155" s="133" t="s">
        <v>127</v>
      </c>
      <c r="C155" s="134" t="s">
        <v>127</v>
      </c>
      <c r="D155" s="194">
        <v>8000</v>
      </c>
      <c r="E155" s="135" t="s">
        <v>15</v>
      </c>
      <c r="F155" s="136" t="s">
        <v>9</v>
      </c>
    </row>
    <row r="156" spans="1:6" s="36" customFormat="1" x14ac:dyDescent="0.3">
      <c r="A156" s="402" t="s">
        <v>128</v>
      </c>
      <c r="B156" s="142" t="s">
        <v>129</v>
      </c>
      <c r="C156" s="143" t="s">
        <v>129</v>
      </c>
      <c r="D156" s="179">
        <v>1333</v>
      </c>
      <c r="E156" s="114" t="s">
        <v>12</v>
      </c>
      <c r="F156" s="115" t="s">
        <v>9</v>
      </c>
    </row>
    <row r="157" spans="1:6" s="36" customFormat="1" x14ac:dyDescent="0.3">
      <c r="A157" s="400"/>
      <c r="B157" s="144" t="s">
        <v>130</v>
      </c>
      <c r="C157" s="145" t="s">
        <v>130</v>
      </c>
      <c r="D157" s="177">
        <v>2175</v>
      </c>
      <c r="E157" s="118" t="s">
        <v>12</v>
      </c>
      <c r="F157" s="116" t="s">
        <v>9</v>
      </c>
    </row>
    <row r="158" spans="1:6" s="36" customFormat="1" ht="15" thickBot="1" x14ac:dyDescent="0.35">
      <c r="A158" s="403"/>
      <c r="B158" s="146" t="s">
        <v>131</v>
      </c>
      <c r="C158" s="147" t="s">
        <v>131</v>
      </c>
      <c r="D158" s="196">
        <v>1250</v>
      </c>
      <c r="E158" s="122" t="s">
        <v>12</v>
      </c>
      <c r="F158" s="120" t="s">
        <v>9</v>
      </c>
    </row>
    <row r="159" spans="1:6" s="36" customFormat="1" x14ac:dyDescent="0.3">
      <c r="A159" s="399" t="s">
        <v>132</v>
      </c>
      <c r="B159" s="148" t="s">
        <v>133</v>
      </c>
      <c r="C159" s="149" t="s">
        <v>377</v>
      </c>
      <c r="D159" s="197">
        <v>14333</v>
      </c>
      <c r="E159" s="125" t="s">
        <v>134</v>
      </c>
      <c r="F159" s="123" t="s">
        <v>9</v>
      </c>
    </row>
    <row r="160" spans="1:6" s="36" customFormat="1" x14ac:dyDescent="0.3">
      <c r="A160" s="400"/>
      <c r="B160" s="144" t="s">
        <v>135</v>
      </c>
      <c r="C160" s="145" t="s">
        <v>135</v>
      </c>
      <c r="D160" s="177">
        <v>3188</v>
      </c>
      <c r="E160" s="118" t="s">
        <v>12</v>
      </c>
      <c r="F160" s="116" t="s">
        <v>9</v>
      </c>
    </row>
    <row r="161" spans="1:6" s="36" customFormat="1" x14ac:dyDescent="0.3">
      <c r="A161" s="400"/>
      <c r="B161" s="144" t="s">
        <v>253</v>
      </c>
      <c r="C161" s="145" t="s">
        <v>254</v>
      </c>
      <c r="D161" s="177">
        <v>3000</v>
      </c>
      <c r="E161" s="118" t="s">
        <v>12</v>
      </c>
      <c r="F161" s="116" t="s">
        <v>9</v>
      </c>
    </row>
    <row r="162" spans="1:6" s="36" customFormat="1" x14ac:dyDescent="0.3">
      <c r="A162" s="400"/>
      <c r="B162" s="144" t="s">
        <v>136</v>
      </c>
      <c r="C162" s="145" t="s">
        <v>255</v>
      </c>
      <c r="D162" s="177">
        <v>10500</v>
      </c>
      <c r="E162" s="118" t="s">
        <v>12</v>
      </c>
      <c r="F162" s="116" t="s">
        <v>9</v>
      </c>
    </row>
    <row r="163" spans="1:6" s="36" customFormat="1" ht="15" thickBot="1" x14ac:dyDescent="0.35">
      <c r="A163" s="401"/>
      <c r="B163" s="150" t="s">
        <v>137</v>
      </c>
      <c r="C163" s="151" t="s">
        <v>137</v>
      </c>
      <c r="D163" s="189">
        <v>1400</v>
      </c>
      <c r="E163" s="128" t="s">
        <v>12</v>
      </c>
      <c r="F163" s="126" t="s">
        <v>9</v>
      </c>
    </row>
    <row r="164" spans="1:6" s="36" customFormat="1" x14ac:dyDescent="0.3">
      <c r="A164" s="402" t="s">
        <v>138</v>
      </c>
      <c r="B164" s="142" t="s">
        <v>256</v>
      </c>
      <c r="C164" s="143" t="s">
        <v>257</v>
      </c>
      <c r="D164" s="179">
        <v>3850</v>
      </c>
      <c r="E164" s="114" t="s">
        <v>12</v>
      </c>
      <c r="F164" s="115" t="s">
        <v>9</v>
      </c>
    </row>
    <row r="165" spans="1:6" s="36" customFormat="1" x14ac:dyDescent="0.3">
      <c r="A165" s="400"/>
      <c r="B165" s="144" t="s">
        <v>139</v>
      </c>
      <c r="C165" s="145" t="s">
        <v>378</v>
      </c>
      <c r="D165" s="177">
        <v>48333</v>
      </c>
      <c r="E165" s="118" t="s">
        <v>140</v>
      </c>
      <c r="F165" s="116" t="s">
        <v>9</v>
      </c>
    </row>
    <row r="166" spans="1:6" s="36" customFormat="1" x14ac:dyDescent="0.3">
      <c r="A166" s="400"/>
      <c r="B166" s="144" t="s">
        <v>328</v>
      </c>
      <c r="C166" s="145" t="s">
        <v>328</v>
      </c>
      <c r="D166" s="177">
        <v>4008</v>
      </c>
      <c r="E166" s="118" t="s">
        <v>12</v>
      </c>
      <c r="F166" s="116" t="s">
        <v>9</v>
      </c>
    </row>
    <row r="167" spans="1:6" s="36" customFormat="1" ht="15" thickBot="1" x14ac:dyDescent="0.35">
      <c r="A167" s="403"/>
      <c r="B167" s="146" t="s">
        <v>259</v>
      </c>
      <c r="C167" s="147" t="s">
        <v>260</v>
      </c>
      <c r="D167" s="196">
        <v>1500</v>
      </c>
      <c r="E167" s="122" t="s">
        <v>12</v>
      </c>
      <c r="F167" s="120" t="s">
        <v>9</v>
      </c>
    </row>
    <row r="168" spans="1:6" s="36" customFormat="1" x14ac:dyDescent="0.3">
      <c r="A168" s="399" t="s">
        <v>141</v>
      </c>
      <c r="B168" s="148" t="s">
        <v>142</v>
      </c>
      <c r="C168" s="149" t="s">
        <v>142</v>
      </c>
      <c r="D168" s="197">
        <v>7100</v>
      </c>
      <c r="E168" s="125" t="s">
        <v>12</v>
      </c>
      <c r="F168" s="123" t="s">
        <v>9</v>
      </c>
    </row>
    <row r="169" spans="1:6" s="36" customFormat="1" x14ac:dyDescent="0.3">
      <c r="A169" s="400"/>
      <c r="B169" s="144" t="s">
        <v>261</v>
      </c>
      <c r="C169" s="145" t="s">
        <v>261</v>
      </c>
      <c r="D169" s="177">
        <v>1250</v>
      </c>
      <c r="E169" s="118" t="s">
        <v>12</v>
      </c>
      <c r="F169" s="116" t="s">
        <v>9</v>
      </c>
    </row>
    <row r="170" spans="1:6" s="36" customFormat="1" ht="15" thickBot="1" x14ac:dyDescent="0.35">
      <c r="A170" s="401"/>
      <c r="B170" s="150" t="s">
        <v>143</v>
      </c>
      <c r="C170" s="151" t="s">
        <v>143</v>
      </c>
      <c r="D170" s="189">
        <v>1042</v>
      </c>
      <c r="E170" s="128" t="s">
        <v>12</v>
      </c>
      <c r="F170" s="126" t="s">
        <v>9</v>
      </c>
    </row>
    <row r="171" spans="1:6" s="36" customFormat="1" x14ac:dyDescent="0.3">
      <c r="A171" s="402" t="s">
        <v>144</v>
      </c>
      <c r="B171" s="142" t="s">
        <v>145</v>
      </c>
      <c r="C171" s="143" t="s">
        <v>145</v>
      </c>
      <c r="D171" s="179">
        <v>2917</v>
      </c>
      <c r="E171" s="114" t="s">
        <v>12</v>
      </c>
      <c r="F171" s="115" t="s">
        <v>9</v>
      </c>
    </row>
    <row r="172" spans="1:6" s="36" customFormat="1" x14ac:dyDescent="0.3">
      <c r="A172" s="400"/>
      <c r="B172" s="144" t="s">
        <v>262</v>
      </c>
      <c r="C172" s="145" t="s">
        <v>263</v>
      </c>
      <c r="D172" s="177">
        <v>62158</v>
      </c>
      <c r="E172" s="118" t="s">
        <v>12</v>
      </c>
      <c r="F172" s="116" t="s">
        <v>9</v>
      </c>
    </row>
    <row r="173" spans="1:6" s="36" customFormat="1" x14ac:dyDescent="0.3">
      <c r="A173" s="400"/>
      <c r="B173" s="144" t="s">
        <v>264</v>
      </c>
      <c r="C173" s="145" t="s">
        <v>265</v>
      </c>
      <c r="D173" s="198">
        <v>300</v>
      </c>
      <c r="E173" s="118" t="s">
        <v>148</v>
      </c>
      <c r="F173" s="116" t="s">
        <v>9</v>
      </c>
    </row>
    <row r="174" spans="1:6" s="36" customFormat="1" x14ac:dyDescent="0.3">
      <c r="A174" s="400"/>
      <c r="B174" s="144" t="s">
        <v>266</v>
      </c>
      <c r="C174" s="145" t="s">
        <v>267</v>
      </c>
      <c r="D174" s="198">
        <v>300</v>
      </c>
      <c r="E174" s="118" t="s">
        <v>148</v>
      </c>
      <c r="F174" s="116" t="s">
        <v>9</v>
      </c>
    </row>
    <row r="175" spans="1:6" s="36" customFormat="1" x14ac:dyDescent="0.3">
      <c r="A175" s="400"/>
      <c r="B175" s="144" t="s">
        <v>268</v>
      </c>
      <c r="C175" s="145" t="s">
        <v>269</v>
      </c>
      <c r="D175" s="198">
        <v>300</v>
      </c>
      <c r="E175" s="118" t="s">
        <v>148</v>
      </c>
      <c r="F175" s="116" t="s">
        <v>9</v>
      </c>
    </row>
    <row r="176" spans="1:6" s="36" customFormat="1" x14ac:dyDescent="0.3">
      <c r="A176" s="400"/>
      <c r="B176" s="144" t="s">
        <v>270</v>
      </c>
      <c r="C176" s="145" t="s">
        <v>271</v>
      </c>
      <c r="D176" s="198">
        <v>300</v>
      </c>
      <c r="E176" s="118" t="s">
        <v>148</v>
      </c>
      <c r="F176" s="116" t="s">
        <v>9</v>
      </c>
    </row>
    <row r="177" spans="1:6" s="36" customFormat="1" x14ac:dyDescent="0.3">
      <c r="A177" s="400"/>
      <c r="B177" s="144" t="s">
        <v>272</v>
      </c>
      <c r="C177" s="145" t="s">
        <v>273</v>
      </c>
      <c r="D177" s="198">
        <v>300</v>
      </c>
      <c r="E177" s="118" t="s">
        <v>148</v>
      </c>
      <c r="F177" s="116" t="s">
        <v>9</v>
      </c>
    </row>
    <row r="178" spans="1:6" s="36" customFormat="1" x14ac:dyDescent="0.3">
      <c r="A178" s="400"/>
      <c r="B178" s="144" t="s">
        <v>274</v>
      </c>
      <c r="C178" s="145" t="s">
        <v>275</v>
      </c>
      <c r="D178" s="198">
        <v>300</v>
      </c>
      <c r="E178" s="118" t="s">
        <v>148</v>
      </c>
      <c r="F178" s="116" t="s">
        <v>9</v>
      </c>
    </row>
    <row r="179" spans="1:6" s="36" customFormat="1" x14ac:dyDescent="0.3">
      <c r="A179" s="400"/>
      <c r="B179" s="144" t="s">
        <v>276</v>
      </c>
      <c r="C179" s="145" t="s">
        <v>277</v>
      </c>
      <c r="D179" s="177">
        <v>1500</v>
      </c>
      <c r="E179" s="118" t="s">
        <v>12</v>
      </c>
      <c r="F179" s="116" t="s">
        <v>9</v>
      </c>
    </row>
    <row r="180" spans="1:6" s="36" customFormat="1" x14ac:dyDescent="0.3">
      <c r="A180" s="400"/>
      <c r="B180" s="144" t="s">
        <v>379</v>
      </c>
      <c r="C180" s="145" t="s">
        <v>360</v>
      </c>
      <c r="D180" s="177">
        <v>120</v>
      </c>
      <c r="E180" s="118" t="s">
        <v>148</v>
      </c>
      <c r="F180" s="116" t="s">
        <v>9</v>
      </c>
    </row>
    <row r="181" spans="1:6" s="36" customFormat="1" x14ac:dyDescent="0.3">
      <c r="A181" s="400"/>
      <c r="B181" s="144" t="s">
        <v>155</v>
      </c>
      <c r="C181" s="145" t="s">
        <v>155</v>
      </c>
      <c r="D181" s="177">
        <v>2500</v>
      </c>
      <c r="E181" s="118" t="s">
        <v>156</v>
      </c>
      <c r="F181" s="116" t="s">
        <v>9</v>
      </c>
    </row>
    <row r="182" spans="1:6" s="36" customFormat="1" x14ac:dyDescent="0.3">
      <c r="A182" s="400"/>
      <c r="B182" s="144" t="s">
        <v>157</v>
      </c>
      <c r="C182" s="145" t="s">
        <v>157</v>
      </c>
      <c r="D182" s="177">
        <v>3000</v>
      </c>
      <c r="E182" s="118" t="s">
        <v>12</v>
      </c>
      <c r="F182" s="116" t="s">
        <v>9</v>
      </c>
    </row>
    <row r="183" spans="1:6" s="36" customFormat="1" x14ac:dyDescent="0.3">
      <c r="A183" s="400"/>
      <c r="B183" s="144" t="s">
        <v>158</v>
      </c>
      <c r="C183" s="145" t="s">
        <v>158</v>
      </c>
      <c r="D183" s="177">
        <v>2917</v>
      </c>
      <c r="E183" s="118" t="s">
        <v>12</v>
      </c>
      <c r="F183" s="116" t="s">
        <v>9</v>
      </c>
    </row>
    <row r="184" spans="1:6" s="36" customFormat="1" x14ac:dyDescent="0.3">
      <c r="A184" s="400"/>
      <c r="B184" s="144" t="s">
        <v>159</v>
      </c>
      <c r="C184" s="145" t="s">
        <v>159</v>
      </c>
      <c r="D184" s="177">
        <v>13125</v>
      </c>
      <c r="E184" s="118" t="s">
        <v>12</v>
      </c>
      <c r="F184" s="116" t="s">
        <v>9</v>
      </c>
    </row>
    <row r="185" spans="1:6" s="36" customFormat="1" ht="15" thickBot="1" x14ac:dyDescent="0.35">
      <c r="A185" s="403"/>
      <c r="B185" s="146" t="s">
        <v>160</v>
      </c>
      <c r="C185" s="147" t="s">
        <v>160</v>
      </c>
      <c r="D185" s="196">
        <v>1667</v>
      </c>
      <c r="E185" s="122" t="s">
        <v>12</v>
      </c>
      <c r="F185" s="120" t="s">
        <v>9</v>
      </c>
    </row>
    <row r="186" spans="1:6" s="36" customFormat="1" x14ac:dyDescent="0.3">
      <c r="A186" s="404" t="s">
        <v>161</v>
      </c>
      <c r="B186" s="148" t="s">
        <v>162</v>
      </c>
      <c r="C186" s="149" t="s">
        <v>162</v>
      </c>
      <c r="D186" s="197">
        <v>2500</v>
      </c>
      <c r="E186" s="125" t="s">
        <v>12</v>
      </c>
      <c r="F186" s="123" t="s">
        <v>9</v>
      </c>
    </row>
    <row r="187" spans="1:6" s="36" customFormat="1" x14ac:dyDescent="0.3">
      <c r="A187" s="405"/>
      <c r="B187" s="144" t="s">
        <v>163</v>
      </c>
      <c r="C187" s="145" t="s">
        <v>163</v>
      </c>
      <c r="D187" s="177">
        <v>1225</v>
      </c>
      <c r="E187" s="118" t="s">
        <v>12</v>
      </c>
      <c r="F187" s="116" t="s">
        <v>9</v>
      </c>
    </row>
    <row r="188" spans="1:6" s="36" customFormat="1" x14ac:dyDescent="0.3">
      <c r="A188" s="405"/>
      <c r="B188" s="144" t="s">
        <v>164</v>
      </c>
      <c r="C188" s="145" t="s">
        <v>164</v>
      </c>
      <c r="D188" s="177">
        <v>1000</v>
      </c>
      <c r="E188" s="118" t="s">
        <v>12</v>
      </c>
      <c r="F188" s="116" t="s">
        <v>9</v>
      </c>
    </row>
    <row r="189" spans="1:6" s="36" customFormat="1" x14ac:dyDescent="0.3">
      <c r="A189" s="405"/>
      <c r="B189" s="144" t="s">
        <v>165</v>
      </c>
      <c r="C189" s="145" t="s">
        <v>165</v>
      </c>
      <c r="D189" s="177">
        <v>1500</v>
      </c>
      <c r="E189" s="118" t="s">
        <v>12</v>
      </c>
      <c r="F189" s="116" t="s">
        <v>9</v>
      </c>
    </row>
    <row r="190" spans="1:6" s="36" customFormat="1" x14ac:dyDescent="0.3">
      <c r="A190" s="405"/>
      <c r="B190" s="144" t="s">
        <v>166</v>
      </c>
      <c r="C190" s="145" t="s">
        <v>166</v>
      </c>
      <c r="D190" s="177">
        <v>6500</v>
      </c>
      <c r="E190" s="118" t="s">
        <v>12</v>
      </c>
      <c r="F190" s="116" t="s">
        <v>9</v>
      </c>
    </row>
    <row r="191" spans="1:6" s="36" customFormat="1" x14ac:dyDescent="0.3">
      <c r="A191" s="405"/>
      <c r="B191" s="144" t="s">
        <v>167</v>
      </c>
      <c r="C191" s="145" t="s">
        <v>167</v>
      </c>
      <c r="D191" s="177">
        <v>63892</v>
      </c>
      <c r="E191" s="118" t="s">
        <v>40</v>
      </c>
      <c r="F191" s="116" t="s">
        <v>9</v>
      </c>
    </row>
    <row r="192" spans="1:6" s="36" customFormat="1" x14ac:dyDescent="0.3">
      <c r="A192" s="405"/>
      <c r="B192" s="144" t="s">
        <v>168</v>
      </c>
      <c r="C192" s="145" t="s">
        <v>333</v>
      </c>
      <c r="D192" s="198">
        <v>600</v>
      </c>
      <c r="E192" s="118" t="s">
        <v>12</v>
      </c>
      <c r="F192" s="116" t="s">
        <v>9</v>
      </c>
    </row>
    <row r="193" spans="1:6" s="36" customFormat="1" x14ac:dyDescent="0.3">
      <c r="A193" s="405"/>
      <c r="B193" s="144" t="s">
        <v>170</v>
      </c>
      <c r="C193" s="145" t="s">
        <v>170</v>
      </c>
      <c r="D193" s="177">
        <v>1875</v>
      </c>
      <c r="E193" s="118" t="s">
        <v>12</v>
      </c>
      <c r="F193" s="116" t="s">
        <v>9</v>
      </c>
    </row>
    <row r="194" spans="1:6" s="36" customFormat="1" x14ac:dyDescent="0.3">
      <c r="A194" s="405"/>
      <c r="B194" s="144" t="s">
        <v>279</v>
      </c>
      <c r="C194" s="145" t="s">
        <v>279</v>
      </c>
      <c r="D194" s="177">
        <v>1250</v>
      </c>
      <c r="E194" s="118" t="s">
        <v>12</v>
      </c>
      <c r="F194" s="116" t="s">
        <v>9</v>
      </c>
    </row>
    <row r="195" spans="1:6" s="36" customFormat="1" x14ac:dyDescent="0.3">
      <c r="A195" s="405"/>
      <c r="B195" s="144" t="s">
        <v>172</v>
      </c>
      <c r="C195" s="145" t="s">
        <v>380</v>
      </c>
      <c r="D195" s="177">
        <v>4000</v>
      </c>
      <c r="E195" s="118" t="s">
        <v>12</v>
      </c>
      <c r="F195" s="116" t="s">
        <v>9</v>
      </c>
    </row>
    <row r="196" spans="1:6" s="36" customFormat="1" x14ac:dyDescent="0.3">
      <c r="A196" s="405"/>
      <c r="B196" s="144" t="s">
        <v>173</v>
      </c>
      <c r="C196" s="145" t="s">
        <v>173</v>
      </c>
      <c r="D196" s="177">
        <v>1467</v>
      </c>
      <c r="E196" s="118" t="s">
        <v>12</v>
      </c>
      <c r="F196" s="116" t="s">
        <v>9</v>
      </c>
    </row>
    <row r="197" spans="1:6" s="36" customFormat="1" x14ac:dyDescent="0.3">
      <c r="A197" s="405"/>
      <c r="B197" s="144" t="s">
        <v>174</v>
      </c>
      <c r="C197" s="145" t="s">
        <v>174</v>
      </c>
      <c r="D197" s="177">
        <v>1850</v>
      </c>
      <c r="E197" s="118" t="s">
        <v>12</v>
      </c>
      <c r="F197" s="116" t="s">
        <v>9</v>
      </c>
    </row>
    <row r="198" spans="1:6" s="36" customFormat="1" x14ac:dyDescent="0.3">
      <c r="A198" s="405"/>
      <c r="B198" s="144" t="s">
        <v>281</v>
      </c>
      <c r="C198" s="145" t="s">
        <v>281</v>
      </c>
      <c r="D198" s="177">
        <v>1000</v>
      </c>
      <c r="E198" s="118" t="s">
        <v>12</v>
      </c>
      <c r="F198" s="116" t="s">
        <v>9</v>
      </c>
    </row>
    <row r="199" spans="1:6" s="36" customFormat="1" x14ac:dyDescent="0.3">
      <c r="A199" s="405"/>
      <c r="B199" s="144" t="s">
        <v>282</v>
      </c>
      <c r="C199" s="145" t="s">
        <v>175</v>
      </c>
      <c r="D199" s="177">
        <v>1042</v>
      </c>
      <c r="E199" s="118" t="s">
        <v>12</v>
      </c>
      <c r="F199" s="116" t="s">
        <v>9</v>
      </c>
    </row>
    <row r="200" spans="1:6" s="36" customFormat="1" x14ac:dyDescent="0.3">
      <c r="A200" s="405"/>
      <c r="B200" s="144" t="s">
        <v>176</v>
      </c>
      <c r="C200" s="145" t="s">
        <v>176</v>
      </c>
      <c r="D200" s="177">
        <v>1417</v>
      </c>
      <c r="E200" s="118" t="s">
        <v>12</v>
      </c>
      <c r="F200" s="116" t="s">
        <v>9</v>
      </c>
    </row>
    <row r="201" spans="1:6" s="36" customFormat="1" x14ac:dyDescent="0.3">
      <c r="A201" s="405"/>
      <c r="B201" s="144" t="s">
        <v>177</v>
      </c>
      <c r="C201" s="145" t="s">
        <v>177</v>
      </c>
      <c r="D201" s="177">
        <v>1021</v>
      </c>
      <c r="E201" s="118" t="s">
        <v>12</v>
      </c>
      <c r="F201" s="116" t="s">
        <v>9</v>
      </c>
    </row>
    <row r="202" spans="1:6" s="36" customFormat="1" ht="15" thickBot="1" x14ac:dyDescent="0.35">
      <c r="A202" s="405"/>
      <c r="B202" s="150" t="s">
        <v>178</v>
      </c>
      <c r="C202" s="151" t="s">
        <v>178</v>
      </c>
      <c r="D202" s="189">
        <v>1550</v>
      </c>
      <c r="E202" s="128" t="s">
        <v>12</v>
      </c>
      <c r="F202" s="126" t="s">
        <v>9</v>
      </c>
    </row>
    <row r="203" spans="1:6" s="36" customFormat="1" ht="39.6" x14ac:dyDescent="0.3">
      <c r="A203" s="402" t="s">
        <v>179</v>
      </c>
      <c r="B203" s="142" t="s">
        <v>180</v>
      </c>
      <c r="C203" s="143" t="s">
        <v>381</v>
      </c>
      <c r="D203" s="179">
        <v>9480</v>
      </c>
      <c r="E203" s="114" t="s">
        <v>12</v>
      </c>
      <c r="F203" s="115" t="s">
        <v>9</v>
      </c>
    </row>
    <row r="204" spans="1:6" s="36" customFormat="1" x14ac:dyDescent="0.3">
      <c r="A204" s="400"/>
      <c r="B204" s="144" t="s">
        <v>181</v>
      </c>
      <c r="C204" s="145" t="s">
        <v>181</v>
      </c>
      <c r="D204" s="177">
        <v>6875</v>
      </c>
      <c r="E204" s="118" t="s">
        <v>12</v>
      </c>
      <c r="F204" s="116" t="s">
        <v>9</v>
      </c>
    </row>
    <row r="205" spans="1:6" s="36" customFormat="1" x14ac:dyDescent="0.3">
      <c r="A205" s="400"/>
      <c r="B205" s="167" t="s">
        <v>414</v>
      </c>
      <c r="C205" s="145" t="s">
        <v>414</v>
      </c>
      <c r="D205" s="177">
        <v>300</v>
      </c>
      <c r="E205" s="118" t="s">
        <v>399</v>
      </c>
      <c r="F205" s="116" t="s">
        <v>9</v>
      </c>
    </row>
    <row r="206" spans="1:6" s="36" customFormat="1" ht="39.6" x14ac:dyDescent="0.3">
      <c r="A206" s="400"/>
      <c r="B206" s="144" t="s">
        <v>182</v>
      </c>
      <c r="C206" s="145" t="s">
        <v>382</v>
      </c>
      <c r="D206" s="177">
        <v>44311</v>
      </c>
      <c r="E206" s="118" t="s">
        <v>12</v>
      </c>
      <c r="F206" s="116" t="s">
        <v>9</v>
      </c>
    </row>
    <row r="207" spans="1:6" s="36" customFormat="1" x14ac:dyDescent="0.3">
      <c r="A207" s="400"/>
      <c r="B207" s="144" t="s">
        <v>183</v>
      </c>
      <c r="C207" s="145" t="s">
        <v>383</v>
      </c>
      <c r="D207" s="177">
        <v>62500</v>
      </c>
      <c r="E207" s="118" t="s">
        <v>107</v>
      </c>
      <c r="F207" s="116" t="s">
        <v>9</v>
      </c>
    </row>
    <row r="208" spans="1:6" s="36" customFormat="1" ht="39.6" x14ac:dyDescent="0.3">
      <c r="A208" s="400"/>
      <c r="B208" s="144" t="s">
        <v>384</v>
      </c>
      <c r="C208" s="145" t="s">
        <v>385</v>
      </c>
      <c r="D208" s="177">
        <v>70000</v>
      </c>
      <c r="E208" s="118" t="s">
        <v>107</v>
      </c>
      <c r="F208" s="116" t="s">
        <v>9</v>
      </c>
    </row>
    <row r="209" spans="1:6" s="36" customFormat="1" ht="26.4" x14ac:dyDescent="0.3">
      <c r="A209" s="400"/>
      <c r="B209" s="144" t="s">
        <v>184</v>
      </c>
      <c r="C209" s="145" t="s">
        <v>386</v>
      </c>
      <c r="D209" s="177">
        <v>4958</v>
      </c>
      <c r="E209" s="118" t="s">
        <v>12</v>
      </c>
      <c r="F209" s="116" t="s">
        <v>9</v>
      </c>
    </row>
    <row r="210" spans="1:6" s="36" customFormat="1" x14ac:dyDescent="0.3">
      <c r="A210" s="400"/>
      <c r="B210" s="144" t="s">
        <v>185</v>
      </c>
      <c r="C210" s="145" t="s">
        <v>185</v>
      </c>
      <c r="D210" s="177">
        <v>20000</v>
      </c>
      <c r="E210" s="118" t="s">
        <v>12</v>
      </c>
      <c r="F210" s="116" t="s">
        <v>9</v>
      </c>
    </row>
    <row r="211" spans="1:6" s="36" customFormat="1" x14ac:dyDescent="0.3">
      <c r="A211" s="400"/>
      <c r="B211" s="144" t="s">
        <v>287</v>
      </c>
      <c r="C211" s="145" t="s">
        <v>288</v>
      </c>
      <c r="D211" s="177">
        <v>1600</v>
      </c>
      <c r="E211" s="118" t="s">
        <v>12</v>
      </c>
      <c r="F211" s="116" t="s">
        <v>9</v>
      </c>
    </row>
    <row r="212" spans="1:6" s="36" customFormat="1" x14ac:dyDescent="0.3">
      <c r="A212" s="400"/>
      <c r="B212" s="144" t="s">
        <v>186</v>
      </c>
      <c r="C212" s="145" t="s">
        <v>289</v>
      </c>
      <c r="D212" s="177">
        <v>1500</v>
      </c>
      <c r="E212" s="118" t="s">
        <v>187</v>
      </c>
      <c r="F212" s="116" t="s">
        <v>188</v>
      </c>
    </row>
    <row r="213" spans="1:6" s="36" customFormat="1" x14ac:dyDescent="0.3">
      <c r="A213" s="400"/>
      <c r="B213" s="144" t="s">
        <v>189</v>
      </c>
      <c r="C213" s="145" t="s">
        <v>387</v>
      </c>
      <c r="D213" s="177">
        <v>100000</v>
      </c>
      <c r="E213" s="118" t="s">
        <v>190</v>
      </c>
      <c r="F213" s="116" t="s">
        <v>188</v>
      </c>
    </row>
    <row r="214" spans="1:6" s="36" customFormat="1" ht="53.4" thickBot="1" x14ac:dyDescent="0.35">
      <c r="A214" s="403"/>
      <c r="B214" s="146" t="s">
        <v>291</v>
      </c>
      <c r="C214" s="147" t="s">
        <v>388</v>
      </c>
      <c r="D214" s="196">
        <v>1020000</v>
      </c>
      <c r="E214" s="122" t="s">
        <v>156</v>
      </c>
      <c r="F214" s="120" t="s">
        <v>188</v>
      </c>
    </row>
    <row r="215" spans="1:6" s="36" customFormat="1" x14ac:dyDescent="0.3">
      <c r="A215" s="399" t="s">
        <v>46</v>
      </c>
      <c r="B215" s="148" t="s">
        <v>293</v>
      </c>
      <c r="C215" s="149" t="s">
        <v>293</v>
      </c>
      <c r="D215" s="197">
        <v>1530</v>
      </c>
      <c r="E215" s="125" t="s">
        <v>48</v>
      </c>
      <c r="F215" s="123" t="s">
        <v>9</v>
      </c>
    </row>
    <row r="216" spans="1:6" s="36" customFormat="1" x14ac:dyDescent="0.3">
      <c r="A216" s="400"/>
      <c r="B216" s="144" t="s">
        <v>194</v>
      </c>
      <c r="C216" s="145" t="s">
        <v>194</v>
      </c>
      <c r="D216" s="177">
        <v>1625</v>
      </c>
      <c r="E216" s="118" t="s">
        <v>12</v>
      </c>
      <c r="F216" s="116" t="s">
        <v>9</v>
      </c>
    </row>
    <row r="217" spans="1:6" s="36" customFormat="1" x14ac:dyDescent="0.3">
      <c r="A217" s="400"/>
      <c r="B217" s="167" t="s">
        <v>195</v>
      </c>
      <c r="C217" s="145" t="s">
        <v>195</v>
      </c>
      <c r="D217" s="177">
        <v>3000</v>
      </c>
      <c r="E217" s="118" t="s">
        <v>12</v>
      </c>
      <c r="F217" s="116" t="s">
        <v>9</v>
      </c>
    </row>
    <row r="218" spans="1:6" s="36" customFormat="1" ht="15" thickBot="1" x14ac:dyDescent="0.35">
      <c r="A218" s="401"/>
      <c r="B218" s="168" t="s">
        <v>197</v>
      </c>
      <c r="C218" s="151" t="s">
        <v>197</v>
      </c>
      <c r="D218" s="189">
        <v>20000</v>
      </c>
      <c r="E218" s="128" t="s">
        <v>12</v>
      </c>
      <c r="F218" s="126" t="s">
        <v>9</v>
      </c>
    </row>
    <row r="219" spans="1:6" s="36" customFormat="1" x14ac:dyDescent="0.3">
      <c r="A219" s="421" t="s">
        <v>196</v>
      </c>
      <c r="B219" s="169" t="s">
        <v>415</v>
      </c>
      <c r="C219" s="143" t="s">
        <v>415</v>
      </c>
      <c r="D219" s="179">
        <v>400</v>
      </c>
      <c r="E219" s="114" t="s">
        <v>15</v>
      </c>
      <c r="F219" s="115"/>
    </row>
    <row r="220" spans="1:6" s="36" customFormat="1" x14ac:dyDescent="0.3">
      <c r="A220" s="422"/>
      <c r="B220" s="170" t="s">
        <v>198</v>
      </c>
      <c r="C220" s="149" t="s">
        <v>389</v>
      </c>
      <c r="D220" s="197">
        <v>5000</v>
      </c>
      <c r="E220" s="125" t="s">
        <v>12</v>
      </c>
      <c r="F220" s="123" t="s">
        <v>9</v>
      </c>
    </row>
    <row r="221" spans="1:6" s="36" customFormat="1" ht="26.4" x14ac:dyDescent="0.3">
      <c r="A221" s="422"/>
      <c r="B221" s="167" t="s">
        <v>199</v>
      </c>
      <c r="C221" s="145" t="s">
        <v>390</v>
      </c>
      <c r="D221" s="177">
        <v>20000</v>
      </c>
      <c r="E221" s="118" t="s">
        <v>12</v>
      </c>
      <c r="F221" s="116" t="s">
        <v>9</v>
      </c>
    </row>
    <row r="222" spans="1:6" s="36" customFormat="1" x14ac:dyDescent="0.3">
      <c r="A222" s="422"/>
      <c r="B222" s="167" t="s">
        <v>200</v>
      </c>
      <c r="C222" s="145" t="s">
        <v>200</v>
      </c>
      <c r="D222" s="177">
        <v>6200</v>
      </c>
      <c r="E222" s="118" t="s">
        <v>12</v>
      </c>
      <c r="F222" s="116" t="s">
        <v>9</v>
      </c>
    </row>
    <row r="223" spans="1:6" s="36" customFormat="1" x14ac:dyDescent="0.3">
      <c r="A223" s="422"/>
      <c r="B223" s="167" t="s">
        <v>201</v>
      </c>
      <c r="C223" s="145" t="s">
        <v>201</v>
      </c>
      <c r="D223" s="177">
        <v>1667</v>
      </c>
      <c r="E223" s="118" t="s">
        <v>12</v>
      </c>
      <c r="F223" s="116" t="s">
        <v>9</v>
      </c>
    </row>
    <row r="224" spans="1:6" s="36" customFormat="1" ht="15" thickBot="1" x14ac:dyDescent="0.35">
      <c r="A224" s="423"/>
      <c r="B224" s="171" t="s">
        <v>202</v>
      </c>
      <c r="C224" s="147" t="s">
        <v>202</v>
      </c>
      <c r="D224" s="196">
        <v>4958</v>
      </c>
      <c r="E224" s="122" t="s">
        <v>12</v>
      </c>
      <c r="F224" s="120" t="s">
        <v>9</v>
      </c>
    </row>
    <row r="225" spans="1:6" s="36" customFormat="1" x14ac:dyDescent="0.3">
      <c r="A225" s="399" t="s">
        <v>203</v>
      </c>
      <c r="B225" s="170" t="s">
        <v>204</v>
      </c>
      <c r="C225" s="149" t="s">
        <v>204</v>
      </c>
      <c r="D225" s="197">
        <v>2000</v>
      </c>
      <c r="E225" s="125" t="s">
        <v>12</v>
      </c>
      <c r="F225" s="123" t="s">
        <v>9</v>
      </c>
    </row>
    <row r="226" spans="1:6" s="36" customFormat="1" x14ac:dyDescent="0.3">
      <c r="A226" s="400"/>
      <c r="B226" s="167" t="s">
        <v>205</v>
      </c>
      <c r="C226" s="145" t="s">
        <v>205</v>
      </c>
      <c r="D226" s="177">
        <v>1750</v>
      </c>
      <c r="E226" s="118" t="s">
        <v>12</v>
      </c>
      <c r="F226" s="116" t="s">
        <v>9</v>
      </c>
    </row>
    <row r="227" spans="1:6" s="36" customFormat="1" x14ac:dyDescent="0.3">
      <c r="A227" s="400"/>
      <c r="B227" s="167" t="s">
        <v>206</v>
      </c>
      <c r="C227" s="145" t="s">
        <v>206</v>
      </c>
      <c r="D227" s="177">
        <v>4667</v>
      </c>
      <c r="E227" s="118" t="s">
        <v>12</v>
      </c>
      <c r="F227" s="116" t="s">
        <v>9</v>
      </c>
    </row>
    <row r="228" spans="1:6" s="36" customFormat="1" x14ac:dyDescent="0.3">
      <c r="A228" s="400"/>
      <c r="B228" s="167" t="s">
        <v>207</v>
      </c>
      <c r="C228" s="145" t="s">
        <v>207</v>
      </c>
      <c r="D228" s="177">
        <v>3125</v>
      </c>
      <c r="E228" s="118" t="s">
        <v>12</v>
      </c>
      <c r="F228" s="116" t="s">
        <v>9</v>
      </c>
    </row>
    <row r="229" spans="1:6" s="36" customFormat="1" x14ac:dyDescent="0.3">
      <c r="A229" s="400"/>
      <c r="B229" s="167" t="s">
        <v>208</v>
      </c>
      <c r="C229" s="145" t="s">
        <v>208</v>
      </c>
      <c r="D229" s="177">
        <v>2700</v>
      </c>
      <c r="E229" s="118" t="s">
        <v>12</v>
      </c>
      <c r="F229" s="116" t="s">
        <v>9</v>
      </c>
    </row>
    <row r="230" spans="1:6" s="36" customFormat="1" ht="15" thickBot="1" x14ac:dyDescent="0.35">
      <c r="A230" s="401"/>
      <c r="B230" s="168" t="s">
        <v>296</v>
      </c>
      <c r="C230" s="151" t="s">
        <v>296</v>
      </c>
      <c r="D230" s="189">
        <v>1073</v>
      </c>
      <c r="E230" s="128" t="s">
        <v>12</v>
      </c>
      <c r="F230" s="126" t="s">
        <v>9</v>
      </c>
    </row>
    <row r="231" spans="1:6" s="36" customFormat="1" x14ac:dyDescent="0.3">
      <c r="A231" s="421" t="s">
        <v>210</v>
      </c>
      <c r="B231" s="169" t="s">
        <v>211</v>
      </c>
      <c r="C231" s="143" t="s">
        <v>391</v>
      </c>
      <c r="D231" s="179">
        <v>2313</v>
      </c>
      <c r="E231" s="114" t="s">
        <v>12</v>
      </c>
      <c r="F231" s="115" t="s">
        <v>9</v>
      </c>
    </row>
    <row r="232" spans="1:6" s="36" customFormat="1" x14ac:dyDescent="0.3">
      <c r="A232" s="422"/>
      <c r="B232" s="168" t="s">
        <v>212</v>
      </c>
      <c r="C232" s="151" t="s">
        <v>212</v>
      </c>
      <c r="D232" s="189">
        <v>42160</v>
      </c>
      <c r="E232" s="128" t="s">
        <v>12</v>
      </c>
      <c r="F232" s="126" t="s">
        <v>9</v>
      </c>
    </row>
    <row r="233" spans="1:6" s="36" customFormat="1" ht="15" thickBot="1" x14ac:dyDescent="0.35">
      <c r="A233" s="423"/>
      <c r="B233" s="171" t="s">
        <v>416</v>
      </c>
      <c r="C233" s="147" t="s">
        <v>416</v>
      </c>
      <c r="D233" s="196">
        <v>480</v>
      </c>
      <c r="E233" s="122" t="s">
        <v>134</v>
      </c>
      <c r="F233" s="120" t="s">
        <v>9</v>
      </c>
    </row>
    <row r="234" spans="1:6" s="36" customFormat="1" ht="39.6" x14ac:dyDescent="0.3">
      <c r="A234" s="399" t="s">
        <v>213</v>
      </c>
      <c r="B234" s="148" t="s">
        <v>298</v>
      </c>
      <c r="C234" s="149" t="s">
        <v>392</v>
      </c>
      <c r="D234" s="197">
        <v>28350</v>
      </c>
      <c r="E234" s="125" t="s">
        <v>12</v>
      </c>
      <c r="F234" s="123" t="s">
        <v>9</v>
      </c>
    </row>
    <row r="235" spans="1:6" s="36" customFormat="1" x14ac:dyDescent="0.3">
      <c r="A235" s="400"/>
      <c r="B235" s="144" t="s">
        <v>214</v>
      </c>
      <c r="C235" s="145" t="s">
        <v>300</v>
      </c>
      <c r="D235" s="177">
        <v>13333</v>
      </c>
      <c r="E235" s="118" t="s">
        <v>12</v>
      </c>
      <c r="F235" s="116" t="s">
        <v>9</v>
      </c>
    </row>
    <row r="236" spans="1:6" s="36" customFormat="1" x14ac:dyDescent="0.3">
      <c r="A236" s="400"/>
      <c r="B236" s="144" t="s">
        <v>301</v>
      </c>
      <c r="C236" s="145" t="s">
        <v>301</v>
      </c>
      <c r="D236" s="177">
        <v>2933</v>
      </c>
      <c r="E236" s="118" t="s">
        <v>12</v>
      </c>
      <c r="F236" s="116" t="s">
        <v>9</v>
      </c>
    </row>
    <row r="237" spans="1:6" s="36" customFormat="1" x14ac:dyDescent="0.3">
      <c r="A237" s="400"/>
      <c r="B237" s="144" t="s">
        <v>302</v>
      </c>
      <c r="C237" s="145" t="s">
        <v>302</v>
      </c>
      <c r="D237" s="177">
        <v>3200</v>
      </c>
      <c r="E237" s="118" t="s">
        <v>12</v>
      </c>
      <c r="F237" s="116" t="s">
        <v>9</v>
      </c>
    </row>
    <row r="238" spans="1:6" s="36" customFormat="1" x14ac:dyDescent="0.3">
      <c r="A238" s="400"/>
      <c r="B238" s="144" t="s">
        <v>303</v>
      </c>
      <c r="C238" s="145" t="s">
        <v>303</v>
      </c>
      <c r="D238" s="177">
        <v>7000</v>
      </c>
      <c r="E238" s="118" t="s">
        <v>12</v>
      </c>
      <c r="F238" s="116" t="s">
        <v>9</v>
      </c>
    </row>
    <row r="239" spans="1:6" s="36" customFormat="1" ht="15" thickBot="1" x14ac:dyDescent="0.35">
      <c r="A239" s="403"/>
      <c r="B239" s="146" t="s">
        <v>304</v>
      </c>
      <c r="C239" s="147" t="s">
        <v>305</v>
      </c>
      <c r="D239" s="196">
        <v>50000</v>
      </c>
      <c r="E239" s="122" t="s">
        <v>12</v>
      </c>
      <c r="F239" s="120" t="s">
        <v>9</v>
      </c>
    </row>
  </sheetData>
  <mergeCells count="33">
    <mergeCell ref="A84:A90"/>
    <mergeCell ref="A1:F1"/>
    <mergeCell ref="A3:A19"/>
    <mergeCell ref="A20:A27"/>
    <mergeCell ref="A28:A34"/>
    <mergeCell ref="A35:A43"/>
    <mergeCell ref="A44:A49"/>
    <mergeCell ref="A50:A55"/>
    <mergeCell ref="A56:A64"/>
    <mergeCell ref="A65:A74"/>
    <mergeCell ref="A75:A82"/>
    <mergeCell ref="A83:F83"/>
    <mergeCell ref="A164:A167"/>
    <mergeCell ref="A91:A95"/>
    <mergeCell ref="A96:A98"/>
    <mergeCell ref="A99:A113"/>
    <mergeCell ref="A114:A121"/>
    <mergeCell ref="A122:A129"/>
    <mergeCell ref="A130:A138"/>
    <mergeCell ref="A139:A144"/>
    <mergeCell ref="A145:A151"/>
    <mergeCell ref="A152:F152"/>
    <mergeCell ref="A156:A158"/>
    <mergeCell ref="A159:A163"/>
    <mergeCell ref="A225:A230"/>
    <mergeCell ref="A231:A233"/>
    <mergeCell ref="A234:A239"/>
    <mergeCell ref="A168:A170"/>
    <mergeCell ref="A171:A185"/>
    <mergeCell ref="A186:A202"/>
    <mergeCell ref="A203:A214"/>
    <mergeCell ref="A215:A218"/>
    <mergeCell ref="A219:A2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opLeftCell="A76" workbookViewId="0">
      <selection activeCell="K7" sqref="K7"/>
    </sheetView>
  </sheetViews>
  <sheetFormatPr baseColWidth="10" defaultColWidth="11.44140625" defaultRowHeight="14.4" x14ac:dyDescent="0.3"/>
  <cols>
    <col min="1" max="1" width="21.5546875" style="36" customWidth="1"/>
    <col min="2" max="2" width="25.109375" style="36" customWidth="1"/>
    <col min="3" max="3" width="20.88671875" style="36" customWidth="1"/>
    <col min="4" max="4" width="19.88671875" style="36" customWidth="1"/>
    <col min="5" max="5" width="44.33203125" style="36" customWidth="1"/>
    <col min="6" max="6" width="45.44140625" style="36" customWidth="1"/>
    <col min="7" max="16384" width="11.44140625" style="36"/>
  </cols>
  <sheetData>
    <row r="1" spans="1:6" ht="15" thickBot="1" x14ac:dyDescent="0.35">
      <c r="A1" s="414" t="s">
        <v>217</v>
      </c>
      <c r="B1" s="414"/>
      <c r="C1" s="414"/>
      <c r="D1" s="414"/>
      <c r="E1" s="414"/>
      <c r="F1" s="414"/>
    </row>
    <row r="2" spans="1:6" ht="53.4" thickBot="1" x14ac:dyDescent="0.35">
      <c r="A2" s="109" t="s">
        <v>1</v>
      </c>
      <c r="B2" s="110" t="s">
        <v>218</v>
      </c>
      <c r="C2" s="111" t="s">
        <v>219</v>
      </c>
      <c r="D2" s="110" t="s">
        <v>362</v>
      </c>
      <c r="E2" s="111" t="s">
        <v>4</v>
      </c>
      <c r="F2" s="110" t="s">
        <v>5</v>
      </c>
    </row>
    <row r="3" spans="1:6" x14ac:dyDescent="0.3">
      <c r="A3" s="402" t="s">
        <v>6</v>
      </c>
      <c r="B3" s="239" t="s">
        <v>307</v>
      </c>
      <c r="C3" s="251" t="str">
        <f>B3</f>
        <v>Acumuer</v>
      </c>
      <c r="D3" s="174">
        <v>200</v>
      </c>
      <c r="E3" s="114" t="s">
        <v>8</v>
      </c>
      <c r="F3" s="115" t="s">
        <v>9</v>
      </c>
    </row>
    <row r="4" spans="1:6" x14ac:dyDescent="0.3">
      <c r="A4" s="400"/>
      <c r="B4" s="231" t="s">
        <v>308</v>
      </c>
      <c r="C4" s="244" t="str">
        <f>B4</f>
        <v>Aso de Sobremonte</v>
      </c>
      <c r="D4" s="175">
        <v>200</v>
      </c>
      <c r="E4" s="118" t="s">
        <v>8</v>
      </c>
      <c r="F4" s="116" t="s">
        <v>9</v>
      </c>
    </row>
    <row r="5" spans="1:6" x14ac:dyDescent="0.3">
      <c r="A5" s="400"/>
      <c r="B5" s="231" t="s">
        <v>309</v>
      </c>
      <c r="C5" s="244" t="s">
        <v>363</v>
      </c>
      <c r="D5" s="176">
        <v>12000</v>
      </c>
      <c r="E5" s="118" t="s">
        <v>8</v>
      </c>
      <c r="F5" s="116" t="s">
        <v>9</v>
      </c>
    </row>
    <row r="6" spans="1:6" x14ac:dyDescent="0.3">
      <c r="A6" s="400"/>
      <c r="B6" s="231" t="s">
        <v>311</v>
      </c>
      <c r="C6" s="244" t="str">
        <f t="shared" ref="C6:C13" si="0">B6</f>
        <v>Escuer</v>
      </c>
      <c r="D6" s="175">
        <v>200</v>
      </c>
      <c r="E6" s="118" t="s">
        <v>8</v>
      </c>
      <c r="F6" s="116" t="s">
        <v>9</v>
      </c>
    </row>
    <row r="7" spans="1:6" x14ac:dyDescent="0.3">
      <c r="A7" s="400"/>
      <c r="B7" s="231" t="s">
        <v>312</v>
      </c>
      <c r="C7" s="244" t="str">
        <f t="shared" si="0"/>
        <v>Hoz de Jaca</v>
      </c>
      <c r="D7" s="175">
        <v>400</v>
      </c>
      <c r="E7" s="118" t="s">
        <v>8</v>
      </c>
      <c r="F7" s="116" t="s">
        <v>9</v>
      </c>
    </row>
    <row r="8" spans="1:6" x14ac:dyDescent="0.3">
      <c r="A8" s="400"/>
      <c r="B8" s="231" t="s">
        <v>313</v>
      </c>
      <c r="C8" s="244" t="str">
        <f t="shared" si="0"/>
        <v>Javierre del Obispo</v>
      </c>
      <c r="D8" s="175">
        <v>50</v>
      </c>
      <c r="E8" s="118" t="s">
        <v>48</v>
      </c>
      <c r="F8" s="116" t="s">
        <v>9</v>
      </c>
    </row>
    <row r="9" spans="1:6" x14ac:dyDescent="0.3">
      <c r="A9" s="400"/>
      <c r="B9" s="231" t="s">
        <v>314</v>
      </c>
      <c r="C9" s="244" t="str">
        <f t="shared" si="0"/>
        <v>Lárrede</v>
      </c>
      <c r="D9" s="175">
        <v>100</v>
      </c>
      <c r="E9" s="118" t="s">
        <v>48</v>
      </c>
      <c r="F9" s="116" t="s">
        <v>9</v>
      </c>
    </row>
    <row r="10" spans="1:6" x14ac:dyDescent="0.3">
      <c r="A10" s="400"/>
      <c r="B10" s="231" t="s">
        <v>315</v>
      </c>
      <c r="C10" s="244" t="str">
        <f t="shared" si="0"/>
        <v>Oliván</v>
      </c>
      <c r="D10" s="175">
        <v>100</v>
      </c>
      <c r="E10" s="118" t="s">
        <v>48</v>
      </c>
      <c r="F10" s="116" t="s">
        <v>9</v>
      </c>
    </row>
    <row r="11" spans="1:6" x14ac:dyDescent="0.3">
      <c r="A11" s="400"/>
      <c r="B11" s="231" t="s">
        <v>316</v>
      </c>
      <c r="C11" s="244" t="str">
        <f t="shared" si="0"/>
        <v>Orós Alto</v>
      </c>
      <c r="D11" s="175">
        <v>50</v>
      </c>
      <c r="E11" s="118" t="s">
        <v>48</v>
      </c>
      <c r="F11" s="116" t="s">
        <v>9</v>
      </c>
    </row>
    <row r="12" spans="1:6" x14ac:dyDescent="0.3">
      <c r="A12" s="400"/>
      <c r="B12" s="231" t="s">
        <v>317</v>
      </c>
      <c r="C12" s="244" t="str">
        <f t="shared" si="0"/>
        <v>Orós Bajo</v>
      </c>
      <c r="D12" s="175">
        <v>50</v>
      </c>
      <c r="E12" s="118" t="s">
        <v>48</v>
      </c>
      <c r="F12" s="116" t="s">
        <v>9</v>
      </c>
    </row>
    <row r="13" spans="1:6" x14ac:dyDescent="0.3">
      <c r="A13" s="400"/>
      <c r="B13" s="231" t="s">
        <v>318</v>
      </c>
      <c r="C13" s="244" t="str">
        <f t="shared" si="0"/>
        <v>Osán</v>
      </c>
      <c r="D13" s="175">
        <v>50</v>
      </c>
      <c r="E13" s="118" t="s">
        <v>48</v>
      </c>
      <c r="F13" s="116" t="s">
        <v>9</v>
      </c>
    </row>
    <row r="14" spans="1:6" x14ac:dyDescent="0.3">
      <c r="A14" s="400"/>
      <c r="B14" s="231" t="s">
        <v>7</v>
      </c>
      <c r="C14" s="244" t="s">
        <v>7</v>
      </c>
      <c r="D14" s="177">
        <v>17050</v>
      </c>
      <c r="E14" s="118" t="s">
        <v>8</v>
      </c>
      <c r="F14" s="116" t="s">
        <v>9</v>
      </c>
    </row>
    <row r="15" spans="1:6" x14ac:dyDescent="0.3">
      <c r="A15" s="400"/>
      <c r="B15" s="231" t="s">
        <v>319</v>
      </c>
      <c r="C15" s="244" t="str">
        <f>B15</f>
        <v>Senegüé</v>
      </c>
      <c r="D15" s="175">
        <v>200</v>
      </c>
      <c r="E15" s="118" t="s">
        <v>8</v>
      </c>
      <c r="F15" s="116" t="s">
        <v>9</v>
      </c>
    </row>
    <row r="16" spans="1:6" x14ac:dyDescent="0.3">
      <c r="A16" s="400"/>
      <c r="B16" s="231" t="s">
        <v>320</v>
      </c>
      <c r="C16" s="244" t="str">
        <f>B16</f>
        <v>Sobás</v>
      </c>
      <c r="D16" s="175">
        <v>50</v>
      </c>
      <c r="E16" s="118" t="s">
        <v>48</v>
      </c>
      <c r="F16" s="116" t="s">
        <v>9</v>
      </c>
    </row>
    <row r="17" spans="1:6" x14ac:dyDescent="0.3">
      <c r="A17" s="400"/>
      <c r="B17" s="231" t="s">
        <v>321</v>
      </c>
      <c r="C17" s="244" t="str">
        <f>B17</f>
        <v>Yebra de Basa</v>
      </c>
      <c r="D17" s="175">
        <v>400</v>
      </c>
      <c r="E17" s="118" t="s">
        <v>8</v>
      </c>
      <c r="F17" s="116" t="s">
        <v>9</v>
      </c>
    </row>
    <row r="18" spans="1:6" x14ac:dyDescent="0.3">
      <c r="A18" s="400"/>
      <c r="B18" s="231" t="s">
        <v>322</v>
      </c>
      <c r="C18" s="244" t="str">
        <f>B18</f>
        <v>Yesero</v>
      </c>
      <c r="D18" s="175">
        <v>400</v>
      </c>
      <c r="E18" s="118" t="s">
        <v>8</v>
      </c>
      <c r="F18" s="116" t="s">
        <v>9</v>
      </c>
    </row>
    <row r="19" spans="1:6" ht="15" thickBot="1" x14ac:dyDescent="0.35">
      <c r="A19" s="403"/>
      <c r="B19" s="233" t="s">
        <v>323</v>
      </c>
      <c r="C19" s="250" t="str">
        <f>B19</f>
        <v>Yosa de Sobremonte</v>
      </c>
      <c r="D19" s="178">
        <v>200</v>
      </c>
      <c r="E19" s="122" t="s">
        <v>8</v>
      </c>
      <c r="F19" s="120" t="s">
        <v>9</v>
      </c>
    </row>
    <row r="20" spans="1:6" x14ac:dyDescent="0.3">
      <c r="A20" s="402" t="s">
        <v>10</v>
      </c>
      <c r="B20" s="239" t="s">
        <v>11</v>
      </c>
      <c r="C20" s="251" t="s">
        <v>11</v>
      </c>
      <c r="D20" s="179">
        <v>1650</v>
      </c>
      <c r="E20" s="114" t="s">
        <v>12</v>
      </c>
      <c r="F20" s="115" t="s">
        <v>9</v>
      </c>
    </row>
    <row r="21" spans="1:6" x14ac:dyDescent="0.3">
      <c r="A21" s="400"/>
      <c r="B21" s="231" t="s">
        <v>13</v>
      </c>
      <c r="C21" s="244" t="s">
        <v>13</v>
      </c>
      <c r="D21" s="177">
        <v>2600</v>
      </c>
      <c r="E21" s="118" t="s">
        <v>12</v>
      </c>
      <c r="F21" s="116" t="s">
        <v>9</v>
      </c>
    </row>
    <row r="22" spans="1:6" x14ac:dyDescent="0.3">
      <c r="A22" s="400"/>
      <c r="B22" s="231" t="s">
        <v>14</v>
      </c>
      <c r="C22" s="244" t="s">
        <v>14</v>
      </c>
      <c r="D22" s="177">
        <v>1333</v>
      </c>
      <c r="E22" s="152" t="s">
        <v>15</v>
      </c>
      <c r="F22" s="116" t="s">
        <v>9</v>
      </c>
    </row>
    <row r="23" spans="1:6" x14ac:dyDescent="0.3">
      <c r="A23" s="400"/>
      <c r="B23" s="231" t="s">
        <v>16</v>
      </c>
      <c r="C23" s="244" t="s">
        <v>16</v>
      </c>
      <c r="D23" s="177">
        <v>11308</v>
      </c>
      <c r="E23" s="118" t="s">
        <v>12</v>
      </c>
      <c r="F23" s="116" t="s">
        <v>9</v>
      </c>
    </row>
    <row r="24" spans="1:6" x14ac:dyDescent="0.3">
      <c r="A24" s="400"/>
      <c r="B24" s="231" t="s">
        <v>17</v>
      </c>
      <c r="C24" s="244" t="s">
        <v>17</v>
      </c>
      <c r="D24" s="177">
        <v>1146</v>
      </c>
      <c r="E24" s="152" t="s">
        <v>15</v>
      </c>
      <c r="F24" s="116" t="s">
        <v>9</v>
      </c>
    </row>
    <row r="25" spans="1:6" x14ac:dyDescent="0.3">
      <c r="A25" s="400"/>
      <c r="B25" s="231" t="s">
        <v>18</v>
      </c>
      <c r="C25" s="244" t="s">
        <v>18</v>
      </c>
      <c r="D25" s="177">
        <v>1400</v>
      </c>
      <c r="E25" s="118" t="s">
        <v>12</v>
      </c>
      <c r="F25" s="116" t="s">
        <v>9</v>
      </c>
    </row>
    <row r="26" spans="1:6" x14ac:dyDescent="0.3">
      <c r="A26" s="400"/>
      <c r="B26" s="231" t="s">
        <v>19</v>
      </c>
      <c r="C26" s="244" t="s">
        <v>19</v>
      </c>
      <c r="D26" s="177">
        <v>1493</v>
      </c>
      <c r="E26" s="118" t="s">
        <v>12</v>
      </c>
      <c r="F26" s="116" t="s">
        <v>9</v>
      </c>
    </row>
    <row r="27" spans="1:6" ht="15" thickBot="1" x14ac:dyDescent="0.35">
      <c r="A27" s="403"/>
      <c r="B27" s="233" t="s">
        <v>20</v>
      </c>
      <c r="C27" s="234" t="s">
        <v>20</v>
      </c>
      <c r="D27" s="180">
        <v>2260</v>
      </c>
      <c r="E27" s="122" t="s">
        <v>12</v>
      </c>
      <c r="F27" s="120" t="s">
        <v>9</v>
      </c>
    </row>
    <row r="28" spans="1:6" x14ac:dyDescent="0.3">
      <c r="A28" s="402" t="s">
        <v>21</v>
      </c>
      <c r="B28" s="227" t="s">
        <v>22</v>
      </c>
      <c r="C28" s="240" t="s">
        <v>22</v>
      </c>
      <c r="D28" s="181">
        <v>2000</v>
      </c>
      <c r="E28" s="114" t="s">
        <v>12</v>
      </c>
      <c r="F28" s="115" t="s">
        <v>9</v>
      </c>
    </row>
    <row r="29" spans="1:6" x14ac:dyDescent="0.3">
      <c r="A29" s="400"/>
      <c r="B29" s="231" t="s">
        <v>23</v>
      </c>
      <c r="C29" s="244" t="s">
        <v>23</v>
      </c>
      <c r="D29" s="177">
        <v>1667</v>
      </c>
      <c r="E29" s="118" t="s">
        <v>12</v>
      </c>
      <c r="F29" s="116" t="s">
        <v>9</v>
      </c>
    </row>
    <row r="30" spans="1:6" x14ac:dyDescent="0.3">
      <c r="A30" s="400"/>
      <c r="B30" s="231" t="s">
        <v>24</v>
      </c>
      <c r="C30" s="232" t="s">
        <v>24</v>
      </c>
      <c r="D30" s="182">
        <v>12000</v>
      </c>
      <c r="E30" s="118" t="s">
        <v>12</v>
      </c>
      <c r="F30" s="116" t="s">
        <v>9</v>
      </c>
    </row>
    <row r="31" spans="1:6" x14ac:dyDescent="0.3">
      <c r="A31" s="400"/>
      <c r="B31" s="231" t="s">
        <v>336</v>
      </c>
      <c r="C31" s="244" t="s">
        <v>336</v>
      </c>
      <c r="D31" s="182">
        <v>2000</v>
      </c>
      <c r="E31" s="118" t="s">
        <v>12</v>
      </c>
      <c r="F31" s="116" t="s">
        <v>9</v>
      </c>
    </row>
    <row r="32" spans="1:6" x14ac:dyDescent="0.3">
      <c r="A32" s="400"/>
      <c r="B32" s="231" t="s">
        <v>337</v>
      </c>
      <c r="C32" s="244" t="s">
        <v>337</v>
      </c>
      <c r="D32" s="182">
        <v>1042</v>
      </c>
      <c r="E32" s="118" t="s">
        <v>12</v>
      </c>
      <c r="F32" s="116" t="s">
        <v>9</v>
      </c>
    </row>
    <row r="33" spans="1:6" x14ac:dyDescent="0.3">
      <c r="A33" s="400"/>
      <c r="B33" s="231" t="s">
        <v>25</v>
      </c>
      <c r="C33" s="232" t="s">
        <v>25</v>
      </c>
      <c r="D33" s="182">
        <v>27500</v>
      </c>
      <c r="E33" s="118" t="s">
        <v>12</v>
      </c>
      <c r="F33" s="116" t="s">
        <v>9</v>
      </c>
    </row>
    <row r="34" spans="1:6" ht="15" thickBot="1" x14ac:dyDescent="0.35">
      <c r="A34" s="403"/>
      <c r="B34" s="238" t="s">
        <v>222</v>
      </c>
      <c r="C34" s="234" t="s">
        <v>26</v>
      </c>
      <c r="D34" s="180">
        <v>1250</v>
      </c>
      <c r="E34" s="155" t="s">
        <v>15</v>
      </c>
      <c r="F34" s="120" t="s">
        <v>9</v>
      </c>
    </row>
    <row r="35" spans="1:6" x14ac:dyDescent="0.3">
      <c r="A35" s="424" t="s">
        <v>27</v>
      </c>
      <c r="B35" s="277" t="s">
        <v>223</v>
      </c>
      <c r="C35" s="230" t="s">
        <v>28</v>
      </c>
      <c r="D35" s="183">
        <v>3384</v>
      </c>
      <c r="E35" s="125" t="s">
        <v>12</v>
      </c>
      <c r="F35" s="123" t="s">
        <v>9</v>
      </c>
    </row>
    <row r="36" spans="1:6" x14ac:dyDescent="0.3">
      <c r="A36" s="425"/>
      <c r="B36" s="277" t="s">
        <v>395</v>
      </c>
      <c r="C36" s="230" t="s">
        <v>395</v>
      </c>
      <c r="D36" s="183">
        <v>500</v>
      </c>
      <c r="E36" s="125" t="s">
        <v>8</v>
      </c>
      <c r="F36" s="123" t="s">
        <v>397</v>
      </c>
    </row>
    <row r="37" spans="1:6" x14ac:dyDescent="0.3">
      <c r="A37" s="425"/>
      <c r="B37" s="231" t="s">
        <v>29</v>
      </c>
      <c r="C37" s="232" t="s">
        <v>29</v>
      </c>
      <c r="D37" s="182">
        <v>5500</v>
      </c>
      <c r="E37" s="118" t="s">
        <v>12</v>
      </c>
      <c r="F37" s="116" t="s">
        <v>9</v>
      </c>
    </row>
    <row r="38" spans="1:6" x14ac:dyDescent="0.3">
      <c r="A38" s="425"/>
      <c r="B38" s="242" t="s">
        <v>396</v>
      </c>
      <c r="C38" s="232" t="s">
        <v>396</v>
      </c>
      <c r="D38" s="182">
        <v>500</v>
      </c>
      <c r="E38" s="118" t="s">
        <v>15</v>
      </c>
      <c r="F38" s="116" t="s">
        <v>397</v>
      </c>
    </row>
    <row r="39" spans="1:6" x14ac:dyDescent="0.3">
      <c r="A39" s="425"/>
      <c r="B39" s="231" t="s">
        <v>0</v>
      </c>
      <c r="C39" s="232" t="s">
        <v>0</v>
      </c>
      <c r="D39" s="182">
        <v>130000</v>
      </c>
      <c r="E39" s="118" t="s">
        <v>12</v>
      </c>
      <c r="F39" s="116" t="s">
        <v>9</v>
      </c>
    </row>
    <row r="40" spans="1:6" x14ac:dyDescent="0.3">
      <c r="A40" s="425"/>
      <c r="B40" s="243" t="s">
        <v>30</v>
      </c>
      <c r="C40" s="232" t="s">
        <v>224</v>
      </c>
      <c r="D40" s="182">
        <v>1417</v>
      </c>
      <c r="E40" s="152" t="s">
        <v>12</v>
      </c>
      <c r="F40" s="116" t="s">
        <v>9</v>
      </c>
    </row>
    <row r="41" spans="1:6" x14ac:dyDescent="0.3">
      <c r="A41" s="425"/>
      <c r="B41" s="236" t="s">
        <v>31</v>
      </c>
      <c r="C41" s="237" t="s">
        <v>364</v>
      </c>
      <c r="D41" s="184">
        <v>2200</v>
      </c>
      <c r="E41" s="157" t="s">
        <v>12</v>
      </c>
      <c r="F41" s="126" t="s">
        <v>9</v>
      </c>
    </row>
    <row r="42" spans="1:6" x14ac:dyDescent="0.3">
      <c r="A42" s="425"/>
      <c r="B42" s="242" t="s">
        <v>398</v>
      </c>
      <c r="C42" s="232" t="s">
        <v>398</v>
      </c>
      <c r="D42" s="182">
        <v>210</v>
      </c>
      <c r="E42" s="152" t="s">
        <v>399</v>
      </c>
      <c r="F42" s="116" t="s">
        <v>397</v>
      </c>
    </row>
    <row r="43" spans="1:6" ht="15" thickBot="1" x14ac:dyDescent="0.35">
      <c r="A43" s="426"/>
      <c r="B43" s="278" t="s">
        <v>400</v>
      </c>
      <c r="C43" s="279" t="s">
        <v>400</v>
      </c>
      <c r="D43" s="185">
        <v>300</v>
      </c>
      <c r="E43" s="173" t="s">
        <v>8</v>
      </c>
      <c r="F43" s="136" t="s">
        <v>397</v>
      </c>
    </row>
    <row r="44" spans="1:6" x14ac:dyDescent="0.3">
      <c r="A44" s="409" t="s">
        <v>32</v>
      </c>
      <c r="B44" s="239" t="s">
        <v>324</v>
      </c>
      <c r="C44" s="240" t="str">
        <f>B44</f>
        <v>Abena</v>
      </c>
      <c r="D44" s="181">
        <v>100</v>
      </c>
      <c r="E44" s="113" t="s">
        <v>48</v>
      </c>
      <c r="F44" s="115" t="s">
        <v>9</v>
      </c>
    </row>
    <row r="45" spans="1:6" x14ac:dyDescent="0.3">
      <c r="A45" s="407"/>
      <c r="B45" s="231" t="s">
        <v>325</v>
      </c>
      <c r="C45" s="232" t="str">
        <f>B45</f>
        <v>Ara</v>
      </c>
      <c r="D45" s="182">
        <v>200</v>
      </c>
      <c r="E45" s="118" t="s">
        <v>8</v>
      </c>
      <c r="F45" s="116" t="s">
        <v>9</v>
      </c>
    </row>
    <row r="46" spans="1:6" x14ac:dyDescent="0.3">
      <c r="A46" s="407"/>
      <c r="B46" s="231" t="s">
        <v>326</v>
      </c>
      <c r="C46" s="232" t="str">
        <f>B46</f>
        <v>Binué</v>
      </c>
      <c r="D46" s="182">
        <v>20</v>
      </c>
      <c r="E46" s="117" t="s">
        <v>48</v>
      </c>
      <c r="F46" s="116" t="s">
        <v>9</v>
      </c>
    </row>
    <row r="47" spans="1:6" x14ac:dyDescent="0.3">
      <c r="A47" s="407"/>
      <c r="B47" s="231" t="s">
        <v>33</v>
      </c>
      <c r="C47" s="232" t="s">
        <v>226</v>
      </c>
      <c r="D47" s="182">
        <v>56700</v>
      </c>
      <c r="E47" s="118" t="s">
        <v>12</v>
      </c>
      <c r="F47" s="116" t="s">
        <v>397</v>
      </c>
    </row>
    <row r="48" spans="1:6" x14ac:dyDescent="0.3">
      <c r="A48" s="408"/>
      <c r="B48" s="252" t="s">
        <v>401</v>
      </c>
      <c r="C48" s="237" t="s">
        <v>401</v>
      </c>
      <c r="D48" s="184">
        <v>150</v>
      </c>
      <c r="E48" s="128" t="s">
        <v>402</v>
      </c>
      <c r="F48" s="126" t="s">
        <v>397</v>
      </c>
    </row>
    <row r="49" spans="1:6" ht="15" thickBot="1" x14ac:dyDescent="0.35">
      <c r="A49" s="410"/>
      <c r="B49" s="233" t="s">
        <v>327</v>
      </c>
      <c r="C49" s="234" t="str">
        <f>B49</f>
        <v>Navasilla</v>
      </c>
      <c r="D49" s="180">
        <v>20</v>
      </c>
      <c r="E49" s="121" t="s">
        <v>48</v>
      </c>
      <c r="F49" s="120" t="s">
        <v>9</v>
      </c>
    </row>
    <row r="50" spans="1:6" x14ac:dyDescent="0.3">
      <c r="A50" s="415" t="s">
        <v>34</v>
      </c>
      <c r="B50" s="235" t="s">
        <v>338</v>
      </c>
      <c r="C50" s="230" t="str">
        <f>B50</f>
        <v>Altorricón</v>
      </c>
      <c r="D50" s="183">
        <v>3333</v>
      </c>
      <c r="E50" s="125" t="s">
        <v>12</v>
      </c>
      <c r="F50" s="123" t="s">
        <v>9</v>
      </c>
    </row>
    <row r="51" spans="1:6" x14ac:dyDescent="0.3">
      <c r="A51" s="415"/>
      <c r="B51" s="231" t="s">
        <v>35</v>
      </c>
      <c r="C51" s="232" t="s">
        <v>227</v>
      </c>
      <c r="D51" s="182">
        <v>40692</v>
      </c>
      <c r="E51" s="118" t="s">
        <v>12</v>
      </c>
      <c r="F51" s="116" t="s">
        <v>9</v>
      </c>
    </row>
    <row r="52" spans="1:6" x14ac:dyDescent="0.3">
      <c r="A52" s="415"/>
      <c r="B52" s="231" t="s">
        <v>339</v>
      </c>
      <c r="C52" s="244" t="s">
        <v>339</v>
      </c>
      <c r="D52" s="182">
        <v>1042</v>
      </c>
      <c r="E52" s="118" t="s">
        <v>12</v>
      </c>
      <c r="F52" s="116" t="s">
        <v>9</v>
      </c>
    </row>
    <row r="53" spans="1:6" x14ac:dyDescent="0.3">
      <c r="A53" s="415"/>
      <c r="B53" s="231" t="s">
        <v>340</v>
      </c>
      <c r="C53" s="244" t="s">
        <v>340</v>
      </c>
      <c r="D53" s="182">
        <v>1200</v>
      </c>
      <c r="E53" s="118" t="s">
        <v>12</v>
      </c>
      <c r="F53" s="116" t="s">
        <v>9</v>
      </c>
    </row>
    <row r="54" spans="1:6" x14ac:dyDescent="0.3">
      <c r="A54" s="415"/>
      <c r="B54" s="231" t="s">
        <v>341</v>
      </c>
      <c r="C54" s="244" t="s">
        <v>341</v>
      </c>
      <c r="D54" s="182">
        <v>1042</v>
      </c>
      <c r="E54" s="118" t="s">
        <v>12</v>
      </c>
      <c r="F54" s="116" t="s">
        <v>9</v>
      </c>
    </row>
    <row r="55" spans="1:6" ht="15" thickBot="1" x14ac:dyDescent="0.35">
      <c r="A55" s="415"/>
      <c r="B55" s="236" t="s">
        <v>36</v>
      </c>
      <c r="C55" s="237" t="s">
        <v>365</v>
      </c>
      <c r="D55" s="184">
        <v>8642</v>
      </c>
      <c r="E55" s="128" t="s">
        <v>12</v>
      </c>
      <c r="F55" s="126" t="s">
        <v>9</v>
      </c>
    </row>
    <row r="56" spans="1:6" x14ac:dyDescent="0.3">
      <c r="A56" s="416" t="s">
        <v>37</v>
      </c>
      <c r="B56" s="239" t="s">
        <v>343</v>
      </c>
      <c r="C56" s="251" t="s">
        <v>343</v>
      </c>
      <c r="D56" s="181">
        <v>1400</v>
      </c>
      <c r="E56" s="114" t="s">
        <v>12</v>
      </c>
      <c r="F56" s="115" t="s">
        <v>9</v>
      </c>
    </row>
    <row r="57" spans="1:6" x14ac:dyDescent="0.3">
      <c r="A57" s="415"/>
      <c r="B57" s="231" t="s">
        <v>38</v>
      </c>
      <c r="C57" s="232" t="s">
        <v>38</v>
      </c>
      <c r="D57" s="182">
        <v>1500</v>
      </c>
      <c r="E57" s="152" t="s">
        <v>15</v>
      </c>
      <c r="F57" s="116" t="s">
        <v>9</v>
      </c>
    </row>
    <row r="58" spans="1:6" x14ac:dyDescent="0.3">
      <c r="A58" s="415"/>
      <c r="B58" s="231" t="s">
        <v>344</v>
      </c>
      <c r="C58" s="244" t="s">
        <v>344</v>
      </c>
      <c r="D58" s="182">
        <v>3000</v>
      </c>
      <c r="E58" s="118" t="s">
        <v>12</v>
      </c>
      <c r="F58" s="116" t="s">
        <v>9</v>
      </c>
    </row>
    <row r="59" spans="1:6" x14ac:dyDescent="0.3">
      <c r="A59" s="415"/>
      <c r="B59" s="231" t="s">
        <v>39</v>
      </c>
      <c r="C59" s="232" t="s">
        <v>229</v>
      </c>
      <c r="D59" s="186">
        <v>800</v>
      </c>
      <c r="E59" s="118" t="s">
        <v>40</v>
      </c>
      <c r="F59" s="116" t="s">
        <v>9</v>
      </c>
    </row>
    <row r="60" spans="1:6" x14ac:dyDescent="0.3">
      <c r="A60" s="415"/>
      <c r="B60" s="231" t="s">
        <v>41</v>
      </c>
      <c r="C60" s="232" t="s">
        <v>41</v>
      </c>
      <c r="D60" s="182">
        <v>7200</v>
      </c>
      <c r="E60" s="118" t="s">
        <v>12</v>
      </c>
      <c r="F60" s="116" t="s">
        <v>9</v>
      </c>
    </row>
    <row r="61" spans="1:6" x14ac:dyDescent="0.3">
      <c r="A61" s="415"/>
      <c r="B61" s="231" t="s">
        <v>42</v>
      </c>
      <c r="C61" s="232" t="s">
        <v>42</v>
      </c>
      <c r="D61" s="186">
        <v>529</v>
      </c>
      <c r="E61" s="118" t="s">
        <v>43</v>
      </c>
      <c r="F61" s="116" t="s">
        <v>9</v>
      </c>
    </row>
    <row r="62" spans="1:6" x14ac:dyDescent="0.3">
      <c r="A62" s="415"/>
      <c r="B62" s="231" t="s">
        <v>44</v>
      </c>
      <c r="C62" s="232" t="s">
        <v>44</v>
      </c>
      <c r="D62" s="186">
        <v>300</v>
      </c>
      <c r="E62" s="118" t="s">
        <v>40</v>
      </c>
      <c r="F62" s="116" t="s">
        <v>9</v>
      </c>
    </row>
    <row r="63" spans="1:6" x14ac:dyDescent="0.3">
      <c r="A63" s="415"/>
      <c r="B63" s="231" t="s">
        <v>230</v>
      </c>
      <c r="C63" s="244" t="s">
        <v>230</v>
      </c>
      <c r="D63" s="182">
        <v>1500</v>
      </c>
      <c r="E63" s="152" t="s">
        <v>15</v>
      </c>
      <c r="F63" s="116" t="s">
        <v>9</v>
      </c>
    </row>
    <row r="64" spans="1:6" x14ac:dyDescent="0.3">
      <c r="A64" s="415"/>
      <c r="B64" s="236" t="s">
        <v>417</v>
      </c>
      <c r="C64" s="280" t="s">
        <v>417</v>
      </c>
      <c r="D64" s="184">
        <v>300</v>
      </c>
      <c r="E64" s="157" t="s">
        <v>15</v>
      </c>
      <c r="F64" s="126" t="s">
        <v>397</v>
      </c>
    </row>
    <row r="65" spans="1:6" ht="15" thickBot="1" x14ac:dyDescent="0.35">
      <c r="A65" s="417"/>
      <c r="B65" s="233" t="s">
        <v>345</v>
      </c>
      <c r="C65" s="250" t="s">
        <v>345</v>
      </c>
      <c r="D65" s="180">
        <v>300</v>
      </c>
      <c r="E65" s="155" t="s">
        <v>15</v>
      </c>
      <c r="F65" s="120" t="s">
        <v>9</v>
      </c>
    </row>
    <row r="66" spans="1:6" x14ac:dyDescent="0.3">
      <c r="A66" s="406" t="s">
        <v>46</v>
      </c>
      <c r="B66" s="235" t="s">
        <v>47</v>
      </c>
      <c r="C66" s="230" t="s">
        <v>47</v>
      </c>
      <c r="D66" s="183">
        <v>1188</v>
      </c>
      <c r="E66" s="125" t="s">
        <v>48</v>
      </c>
      <c r="F66" s="123" t="s">
        <v>9</v>
      </c>
    </row>
    <row r="67" spans="1:6" x14ac:dyDescent="0.3">
      <c r="A67" s="406"/>
      <c r="B67" s="277" t="s">
        <v>403</v>
      </c>
      <c r="C67" s="230" t="s">
        <v>403</v>
      </c>
      <c r="D67" s="183">
        <v>127</v>
      </c>
      <c r="E67" s="125" t="s">
        <v>399</v>
      </c>
      <c r="F67" s="123" t="s">
        <v>397</v>
      </c>
    </row>
    <row r="68" spans="1:6" x14ac:dyDescent="0.3">
      <c r="A68" s="407"/>
      <c r="B68" s="231" t="s">
        <v>49</v>
      </c>
      <c r="C68" s="232" t="s">
        <v>49</v>
      </c>
      <c r="D68" s="182">
        <v>4000</v>
      </c>
      <c r="E68" s="118" t="s">
        <v>12</v>
      </c>
      <c r="F68" s="116" t="s">
        <v>9</v>
      </c>
    </row>
    <row r="69" spans="1:6" x14ac:dyDescent="0.3">
      <c r="A69" s="407"/>
      <c r="B69" s="231" t="s">
        <v>50</v>
      </c>
      <c r="C69" s="232" t="s">
        <v>50</v>
      </c>
      <c r="D69" s="182">
        <v>1000</v>
      </c>
      <c r="E69" s="118" t="s">
        <v>48</v>
      </c>
      <c r="F69" s="116" t="s">
        <v>9</v>
      </c>
    </row>
    <row r="70" spans="1:6" x14ac:dyDescent="0.3">
      <c r="A70" s="407"/>
      <c r="B70" s="231" t="s">
        <v>51</v>
      </c>
      <c r="C70" s="232" t="s">
        <v>51</v>
      </c>
      <c r="D70" s="182">
        <v>1625</v>
      </c>
      <c r="E70" s="118" t="s">
        <v>12</v>
      </c>
      <c r="F70" s="116" t="s">
        <v>9</v>
      </c>
    </row>
    <row r="71" spans="1:6" x14ac:dyDescent="0.3">
      <c r="A71" s="407"/>
      <c r="B71" s="231" t="s">
        <v>52</v>
      </c>
      <c r="C71" s="232" t="s">
        <v>52</v>
      </c>
      <c r="D71" s="182">
        <v>1458</v>
      </c>
      <c r="E71" s="118" t="s">
        <v>48</v>
      </c>
      <c r="F71" s="116" t="s">
        <v>9</v>
      </c>
    </row>
    <row r="72" spans="1:6" x14ac:dyDescent="0.3">
      <c r="A72" s="407"/>
      <c r="B72" s="231" t="s">
        <v>53</v>
      </c>
      <c r="C72" s="232" t="s">
        <v>53</v>
      </c>
      <c r="D72" s="182">
        <v>1000</v>
      </c>
      <c r="E72" s="118" t="s">
        <v>48</v>
      </c>
      <c r="F72" s="116" t="s">
        <v>9</v>
      </c>
    </row>
    <row r="73" spans="1:6" x14ac:dyDescent="0.3">
      <c r="A73" s="407"/>
      <c r="B73" s="231" t="s">
        <v>54</v>
      </c>
      <c r="C73" s="232" t="s">
        <v>54</v>
      </c>
      <c r="D73" s="182">
        <v>9167</v>
      </c>
      <c r="E73" s="118" t="s">
        <v>12</v>
      </c>
      <c r="F73" s="116" t="s">
        <v>9</v>
      </c>
    </row>
    <row r="74" spans="1:6" x14ac:dyDescent="0.3">
      <c r="A74" s="407"/>
      <c r="B74" s="231" t="s">
        <v>55</v>
      </c>
      <c r="C74" s="232" t="s">
        <v>55</v>
      </c>
      <c r="D74" s="182">
        <v>1575</v>
      </c>
      <c r="E74" s="118" t="s">
        <v>12</v>
      </c>
      <c r="F74" s="116" t="s">
        <v>9</v>
      </c>
    </row>
    <row r="75" spans="1:6" ht="15" thickBot="1" x14ac:dyDescent="0.35">
      <c r="A75" s="408"/>
      <c r="B75" s="236" t="s">
        <v>56</v>
      </c>
      <c r="C75" s="237" t="s">
        <v>366</v>
      </c>
      <c r="D75" s="184">
        <v>2000</v>
      </c>
      <c r="E75" s="128" t="s">
        <v>12</v>
      </c>
      <c r="F75" s="126" t="s">
        <v>9</v>
      </c>
    </row>
    <row r="76" spans="1:6" x14ac:dyDescent="0.3">
      <c r="A76" s="416" t="s">
        <v>57</v>
      </c>
      <c r="B76" s="239" t="s">
        <v>58</v>
      </c>
      <c r="C76" s="240" t="s">
        <v>58</v>
      </c>
      <c r="D76" s="181">
        <v>25000</v>
      </c>
      <c r="E76" s="114" t="s">
        <v>12</v>
      </c>
      <c r="F76" s="115" t="s">
        <v>9</v>
      </c>
    </row>
    <row r="77" spans="1:6" x14ac:dyDescent="0.3">
      <c r="A77" s="415"/>
      <c r="B77" s="231" t="s">
        <v>346</v>
      </c>
      <c r="C77" s="232" t="s">
        <v>346</v>
      </c>
      <c r="D77" s="182">
        <v>1100</v>
      </c>
      <c r="E77" s="118" t="s">
        <v>367</v>
      </c>
      <c r="F77" s="116" t="s">
        <v>9</v>
      </c>
    </row>
    <row r="78" spans="1:6" x14ac:dyDescent="0.3">
      <c r="A78" s="415"/>
      <c r="B78" s="242" t="s">
        <v>404</v>
      </c>
      <c r="C78" s="232" t="s">
        <v>404</v>
      </c>
      <c r="D78" s="182">
        <v>600</v>
      </c>
      <c r="E78" s="118" t="s">
        <v>8</v>
      </c>
      <c r="F78" s="116" t="s">
        <v>397</v>
      </c>
    </row>
    <row r="79" spans="1:6" x14ac:dyDescent="0.3">
      <c r="A79" s="415"/>
      <c r="B79" s="242" t="s">
        <v>405</v>
      </c>
      <c r="C79" s="232" t="s">
        <v>405</v>
      </c>
      <c r="D79" s="182">
        <v>350</v>
      </c>
      <c r="E79" s="118" t="s">
        <v>8</v>
      </c>
      <c r="F79" s="123" t="s">
        <v>397</v>
      </c>
    </row>
    <row r="80" spans="1:6" x14ac:dyDescent="0.3">
      <c r="A80" s="415"/>
      <c r="B80" s="231" t="s">
        <v>347</v>
      </c>
      <c r="C80" s="232" t="s">
        <v>347</v>
      </c>
      <c r="D80" s="182">
        <v>1500</v>
      </c>
      <c r="E80" s="118" t="s">
        <v>367</v>
      </c>
      <c r="F80" s="116" t="s">
        <v>9</v>
      </c>
    </row>
    <row r="81" spans="1:6" x14ac:dyDescent="0.3">
      <c r="A81" s="415"/>
      <c r="B81" s="231" t="s">
        <v>348</v>
      </c>
      <c r="C81" s="232" t="s">
        <v>348</v>
      </c>
      <c r="D81" s="182">
        <v>1750</v>
      </c>
      <c r="E81" s="118" t="s">
        <v>367</v>
      </c>
      <c r="F81" s="116" t="s">
        <v>9</v>
      </c>
    </row>
    <row r="82" spans="1:6" x14ac:dyDescent="0.3">
      <c r="A82" s="415"/>
      <c r="B82" s="231" t="s">
        <v>349</v>
      </c>
      <c r="C82" s="232" t="s">
        <v>349</v>
      </c>
      <c r="D82" s="182">
        <v>1000</v>
      </c>
      <c r="E82" s="118" t="s">
        <v>367</v>
      </c>
      <c r="F82" s="116" t="s">
        <v>9</v>
      </c>
    </row>
    <row r="83" spans="1:6" ht="15" thickBot="1" x14ac:dyDescent="0.35">
      <c r="A83" s="417"/>
      <c r="B83" s="233" t="s">
        <v>350</v>
      </c>
      <c r="C83" s="234" t="s">
        <v>351</v>
      </c>
      <c r="D83" s="180">
        <v>1500</v>
      </c>
      <c r="E83" s="122" t="s">
        <v>367</v>
      </c>
      <c r="F83" s="120" t="s">
        <v>9</v>
      </c>
    </row>
    <row r="84" spans="1:6" ht="15" thickBot="1" x14ac:dyDescent="0.35">
      <c r="A84" s="418" t="s">
        <v>248</v>
      </c>
      <c r="B84" s="419"/>
      <c r="C84" s="419"/>
      <c r="D84" s="419"/>
      <c r="E84" s="419"/>
      <c r="F84" s="420"/>
    </row>
    <row r="85" spans="1:6" x14ac:dyDescent="0.3">
      <c r="A85" s="424" t="s">
        <v>59</v>
      </c>
      <c r="B85" s="227" t="s">
        <v>406</v>
      </c>
      <c r="C85" s="228" t="s">
        <v>406</v>
      </c>
      <c r="D85" s="187">
        <v>400</v>
      </c>
      <c r="E85" s="159" t="s">
        <v>8</v>
      </c>
      <c r="F85" s="160" t="s">
        <v>397</v>
      </c>
    </row>
    <row r="86" spans="1:6" x14ac:dyDescent="0.3">
      <c r="A86" s="425"/>
      <c r="B86" s="229" t="s">
        <v>60</v>
      </c>
      <c r="C86" s="230" t="s">
        <v>60</v>
      </c>
      <c r="D86" s="188">
        <v>1540</v>
      </c>
      <c r="E86" s="125" t="s">
        <v>12</v>
      </c>
      <c r="F86" s="123" t="s">
        <v>9</v>
      </c>
    </row>
    <row r="87" spans="1:6" x14ac:dyDescent="0.3">
      <c r="A87" s="425"/>
      <c r="B87" s="231" t="s">
        <v>61</v>
      </c>
      <c r="C87" s="232" t="s">
        <v>61</v>
      </c>
      <c r="D87" s="182">
        <v>15190</v>
      </c>
      <c r="E87" s="118" t="s">
        <v>12</v>
      </c>
      <c r="F87" s="116" t="s">
        <v>9</v>
      </c>
    </row>
    <row r="88" spans="1:6" x14ac:dyDescent="0.3">
      <c r="A88" s="425"/>
      <c r="B88" s="231" t="s">
        <v>62</v>
      </c>
      <c r="C88" s="232" t="s">
        <v>62</v>
      </c>
      <c r="D88" s="182">
        <v>1025</v>
      </c>
      <c r="E88" s="118" t="s">
        <v>63</v>
      </c>
      <c r="F88" s="116" t="s">
        <v>9</v>
      </c>
    </row>
    <row r="89" spans="1:6" x14ac:dyDescent="0.3">
      <c r="A89" s="425"/>
      <c r="B89" s="231" t="s">
        <v>64</v>
      </c>
      <c r="C89" s="232" t="s">
        <v>64</v>
      </c>
      <c r="D89" s="182">
        <v>1500</v>
      </c>
      <c r="E89" s="118" t="s">
        <v>12</v>
      </c>
      <c r="F89" s="116" t="s">
        <v>9</v>
      </c>
    </row>
    <row r="90" spans="1:6" x14ac:dyDescent="0.3">
      <c r="A90" s="425"/>
      <c r="B90" s="231" t="s">
        <v>65</v>
      </c>
      <c r="C90" s="232" t="s">
        <v>65</v>
      </c>
      <c r="D90" s="186">
        <v>600</v>
      </c>
      <c r="E90" s="118" t="s">
        <v>12</v>
      </c>
      <c r="F90" s="116" t="s">
        <v>9</v>
      </c>
    </row>
    <row r="91" spans="1:6" ht="15" thickBot="1" x14ac:dyDescent="0.35">
      <c r="A91" s="426"/>
      <c r="B91" s="233" t="s">
        <v>66</v>
      </c>
      <c r="C91" s="234" t="s">
        <v>66</v>
      </c>
      <c r="D91" s="180">
        <v>1558</v>
      </c>
      <c r="E91" s="122" t="s">
        <v>12</v>
      </c>
      <c r="F91" s="120" t="s">
        <v>9</v>
      </c>
    </row>
    <row r="92" spans="1:6" x14ac:dyDescent="0.3">
      <c r="A92" s="424" t="s">
        <v>67</v>
      </c>
      <c r="B92" s="235" t="s">
        <v>68</v>
      </c>
      <c r="C92" s="230" t="s">
        <v>68</v>
      </c>
      <c r="D92" s="183">
        <v>19800</v>
      </c>
      <c r="E92" s="125" t="s">
        <v>12</v>
      </c>
      <c r="F92" s="123" t="s">
        <v>9</v>
      </c>
    </row>
    <row r="93" spans="1:6" x14ac:dyDescent="0.3">
      <c r="A93" s="425"/>
      <c r="B93" s="231" t="s">
        <v>69</v>
      </c>
      <c r="C93" s="232" t="s">
        <v>69</v>
      </c>
      <c r="D93" s="182">
        <v>5647</v>
      </c>
      <c r="E93" s="118" t="s">
        <v>12</v>
      </c>
      <c r="F93" s="116" t="s">
        <v>9</v>
      </c>
    </row>
    <row r="94" spans="1:6" x14ac:dyDescent="0.3">
      <c r="A94" s="425"/>
      <c r="B94" s="236" t="s">
        <v>70</v>
      </c>
      <c r="C94" s="237" t="s">
        <v>70</v>
      </c>
      <c r="D94" s="184">
        <v>6298</v>
      </c>
      <c r="E94" s="128" t="s">
        <v>12</v>
      </c>
      <c r="F94" s="126" t="s">
        <v>9</v>
      </c>
    </row>
    <row r="95" spans="1:6" x14ac:dyDescent="0.3">
      <c r="A95" s="425"/>
      <c r="B95" s="231" t="s">
        <v>393</v>
      </c>
      <c r="C95" s="232" t="s">
        <v>393</v>
      </c>
      <c r="D95" s="182">
        <v>1200</v>
      </c>
      <c r="E95" s="118" t="s">
        <v>394</v>
      </c>
      <c r="F95" s="116" t="s">
        <v>9</v>
      </c>
    </row>
    <row r="96" spans="1:6" x14ac:dyDescent="0.3">
      <c r="A96" s="425"/>
      <c r="B96" s="231" t="s">
        <v>418</v>
      </c>
      <c r="C96" s="232" t="s">
        <v>418</v>
      </c>
      <c r="D96" s="182">
        <v>1733</v>
      </c>
      <c r="E96" s="118" t="s">
        <v>419</v>
      </c>
      <c r="F96" s="116" t="s">
        <v>9</v>
      </c>
    </row>
    <row r="97" spans="1:6" ht="15" thickBot="1" x14ac:dyDescent="0.35">
      <c r="A97" s="426"/>
      <c r="B97" s="238" t="s">
        <v>407</v>
      </c>
      <c r="C97" s="234" t="s">
        <v>407</v>
      </c>
      <c r="D97" s="180">
        <v>312</v>
      </c>
      <c r="E97" s="122" t="s">
        <v>399</v>
      </c>
      <c r="F97" s="120" t="s">
        <v>9</v>
      </c>
    </row>
    <row r="98" spans="1:6" x14ac:dyDescent="0.3">
      <c r="A98" s="409" t="s">
        <v>71</v>
      </c>
      <c r="B98" s="239" t="s">
        <v>72</v>
      </c>
      <c r="C98" s="240" t="s">
        <v>72</v>
      </c>
      <c r="D98" s="181">
        <v>4340</v>
      </c>
      <c r="E98" s="114" t="s">
        <v>12</v>
      </c>
      <c r="F98" s="115" t="s">
        <v>9</v>
      </c>
    </row>
    <row r="99" spans="1:6" x14ac:dyDescent="0.3">
      <c r="A99" s="407"/>
      <c r="B99" s="231" t="s">
        <v>73</v>
      </c>
      <c r="C99" s="232" t="s">
        <v>331</v>
      </c>
      <c r="D99" s="182">
        <v>9167</v>
      </c>
      <c r="E99" s="118" t="s">
        <v>12</v>
      </c>
      <c r="F99" s="116" t="s">
        <v>9</v>
      </c>
    </row>
    <row r="100" spans="1:6" ht="27" thickBot="1" x14ac:dyDescent="0.35">
      <c r="A100" s="410"/>
      <c r="B100" s="233" t="s">
        <v>74</v>
      </c>
      <c r="C100" s="241" t="s">
        <v>368</v>
      </c>
      <c r="D100" s="180">
        <v>9000</v>
      </c>
      <c r="E100" s="122" t="s">
        <v>12</v>
      </c>
      <c r="F100" s="120" t="s">
        <v>9</v>
      </c>
    </row>
    <row r="101" spans="1:6" x14ac:dyDescent="0.3">
      <c r="A101" s="421" t="s">
        <v>75</v>
      </c>
      <c r="B101" s="235" t="s">
        <v>76</v>
      </c>
      <c r="C101" s="230" t="s">
        <v>369</v>
      </c>
      <c r="D101" s="183">
        <v>2438</v>
      </c>
      <c r="E101" s="125" t="s">
        <v>12</v>
      </c>
      <c r="F101" s="123" t="s">
        <v>9</v>
      </c>
    </row>
    <row r="102" spans="1:6" x14ac:dyDescent="0.3">
      <c r="A102" s="422"/>
      <c r="B102" s="231" t="s">
        <v>77</v>
      </c>
      <c r="C102" s="232" t="s">
        <v>77</v>
      </c>
      <c r="D102" s="182">
        <v>1167</v>
      </c>
      <c r="E102" s="118" t="s">
        <v>12</v>
      </c>
      <c r="F102" s="116" t="s">
        <v>9</v>
      </c>
    </row>
    <row r="103" spans="1:6" x14ac:dyDescent="0.3">
      <c r="A103" s="422"/>
      <c r="B103" s="231" t="s">
        <v>78</v>
      </c>
      <c r="C103" s="232" t="s">
        <v>78</v>
      </c>
      <c r="D103" s="182">
        <v>1167</v>
      </c>
      <c r="E103" s="118" t="s">
        <v>12</v>
      </c>
      <c r="F103" s="116" t="s">
        <v>9</v>
      </c>
    </row>
    <row r="104" spans="1:6" x14ac:dyDescent="0.3">
      <c r="A104" s="422"/>
      <c r="B104" s="231" t="s">
        <v>79</v>
      </c>
      <c r="C104" s="232" t="s">
        <v>235</v>
      </c>
      <c r="D104" s="182">
        <v>1042</v>
      </c>
      <c r="E104" s="118" t="s">
        <v>12</v>
      </c>
      <c r="F104" s="116" t="s">
        <v>9</v>
      </c>
    </row>
    <row r="105" spans="1:6" x14ac:dyDescent="0.3">
      <c r="A105" s="422"/>
      <c r="B105" s="231" t="s">
        <v>80</v>
      </c>
      <c r="C105" s="232" t="s">
        <v>80</v>
      </c>
      <c r="D105" s="182">
        <v>6000</v>
      </c>
      <c r="E105" s="118" t="s">
        <v>12</v>
      </c>
      <c r="F105" s="116" t="s">
        <v>9</v>
      </c>
    </row>
    <row r="106" spans="1:6" x14ac:dyDescent="0.3">
      <c r="A106" s="422"/>
      <c r="B106" s="242" t="s">
        <v>408</v>
      </c>
      <c r="C106" s="232" t="s">
        <v>408</v>
      </c>
      <c r="D106" s="182">
        <v>200</v>
      </c>
      <c r="E106" s="118" t="s">
        <v>8</v>
      </c>
      <c r="F106" s="116" t="s">
        <v>397</v>
      </c>
    </row>
    <row r="107" spans="1:6" x14ac:dyDescent="0.3">
      <c r="A107" s="422"/>
      <c r="B107" s="242" t="s">
        <v>420</v>
      </c>
      <c r="C107" s="232" t="s">
        <v>420</v>
      </c>
      <c r="D107" s="182">
        <v>400</v>
      </c>
      <c r="E107" s="118" t="s">
        <v>12</v>
      </c>
      <c r="F107" s="116" t="s">
        <v>397</v>
      </c>
    </row>
    <row r="108" spans="1:6" x14ac:dyDescent="0.3">
      <c r="A108" s="422"/>
      <c r="B108" s="231" t="s">
        <v>81</v>
      </c>
      <c r="C108" s="232" t="s">
        <v>81</v>
      </c>
      <c r="D108" s="182">
        <v>67500</v>
      </c>
      <c r="E108" s="118" t="s">
        <v>236</v>
      </c>
      <c r="F108" s="116" t="s">
        <v>9</v>
      </c>
    </row>
    <row r="109" spans="1:6" x14ac:dyDescent="0.3">
      <c r="A109" s="422"/>
      <c r="B109" s="243" t="s">
        <v>83</v>
      </c>
      <c r="C109" s="232" t="s">
        <v>237</v>
      </c>
      <c r="D109" s="186">
        <v>120</v>
      </c>
      <c r="E109" s="118" t="s">
        <v>12</v>
      </c>
      <c r="F109" s="116" t="s">
        <v>397</v>
      </c>
    </row>
    <row r="110" spans="1:6" x14ac:dyDescent="0.3">
      <c r="A110" s="422"/>
      <c r="B110" s="243" t="s">
        <v>85</v>
      </c>
      <c r="C110" s="232" t="s">
        <v>238</v>
      </c>
      <c r="D110" s="186">
        <v>120</v>
      </c>
      <c r="E110" s="118" t="s">
        <v>12</v>
      </c>
      <c r="F110" s="116" t="s">
        <v>397</v>
      </c>
    </row>
    <row r="111" spans="1:6" x14ac:dyDescent="0.3">
      <c r="A111" s="422"/>
      <c r="B111" s="231" t="s">
        <v>86</v>
      </c>
      <c r="C111" s="232" t="s">
        <v>239</v>
      </c>
      <c r="D111" s="186">
        <v>250</v>
      </c>
      <c r="E111" s="118" t="s">
        <v>12</v>
      </c>
      <c r="F111" s="116" t="s">
        <v>397</v>
      </c>
    </row>
    <row r="112" spans="1:6" x14ac:dyDescent="0.3">
      <c r="A112" s="422"/>
      <c r="B112" s="243" t="s">
        <v>87</v>
      </c>
      <c r="C112" s="232" t="s">
        <v>240</v>
      </c>
      <c r="D112" s="186">
        <v>230</v>
      </c>
      <c r="E112" s="118" t="s">
        <v>12</v>
      </c>
      <c r="F112" s="116" t="s">
        <v>397</v>
      </c>
    </row>
    <row r="113" spans="1:6" x14ac:dyDescent="0.3">
      <c r="A113" s="422"/>
      <c r="B113" s="243" t="s">
        <v>88</v>
      </c>
      <c r="C113" s="232" t="s">
        <v>241</v>
      </c>
      <c r="D113" s="186">
        <v>230</v>
      </c>
      <c r="E113" s="118" t="s">
        <v>12</v>
      </c>
      <c r="F113" s="116" t="s">
        <v>397</v>
      </c>
    </row>
    <row r="114" spans="1:6" x14ac:dyDescent="0.3">
      <c r="A114" s="422"/>
      <c r="B114" s="231" t="s">
        <v>89</v>
      </c>
      <c r="C114" s="232" t="s">
        <v>89</v>
      </c>
      <c r="D114" s="182">
        <v>1000</v>
      </c>
      <c r="E114" s="118" t="s">
        <v>12</v>
      </c>
      <c r="F114" s="116" t="s">
        <v>9</v>
      </c>
    </row>
    <row r="115" spans="1:6" x14ac:dyDescent="0.3">
      <c r="A115" s="422"/>
      <c r="B115" s="231" t="s">
        <v>370</v>
      </c>
      <c r="C115" s="244" t="s">
        <v>370</v>
      </c>
      <c r="D115" s="182">
        <v>750</v>
      </c>
      <c r="E115" s="118" t="s">
        <v>12</v>
      </c>
      <c r="F115" s="116" t="s">
        <v>9</v>
      </c>
    </row>
    <row r="116" spans="1:6" ht="15" thickBot="1" x14ac:dyDescent="0.35">
      <c r="A116" s="423"/>
      <c r="B116" s="236" t="s">
        <v>90</v>
      </c>
      <c r="C116" s="237" t="s">
        <v>90</v>
      </c>
      <c r="D116" s="184">
        <v>1125</v>
      </c>
      <c r="E116" s="128" t="s">
        <v>12</v>
      </c>
      <c r="F116" s="126" t="s">
        <v>9</v>
      </c>
    </row>
    <row r="117" spans="1:6" x14ac:dyDescent="0.3">
      <c r="A117" s="424" t="s">
        <v>91</v>
      </c>
      <c r="B117" s="239" t="s">
        <v>92</v>
      </c>
      <c r="C117" s="240" t="s">
        <v>92</v>
      </c>
      <c r="D117" s="181">
        <v>1042</v>
      </c>
      <c r="E117" s="114" t="s">
        <v>12</v>
      </c>
      <c r="F117" s="115" t="s">
        <v>9</v>
      </c>
    </row>
    <row r="118" spans="1:6" x14ac:dyDescent="0.3">
      <c r="A118" s="425"/>
      <c r="B118" s="235" t="s">
        <v>421</v>
      </c>
      <c r="C118" s="230" t="s">
        <v>421</v>
      </c>
      <c r="D118" s="183">
        <v>350</v>
      </c>
      <c r="E118" s="125" t="s">
        <v>15</v>
      </c>
      <c r="F118" s="123" t="s">
        <v>397</v>
      </c>
    </row>
    <row r="119" spans="1:6" x14ac:dyDescent="0.3">
      <c r="A119" s="425"/>
      <c r="B119" s="231" t="s">
        <v>93</v>
      </c>
      <c r="C119" s="232" t="s">
        <v>93</v>
      </c>
      <c r="D119" s="182">
        <v>1875</v>
      </c>
      <c r="E119" s="118" t="s">
        <v>12</v>
      </c>
      <c r="F119" s="116" t="s">
        <v>9</v>
      </c>
    </row>
    <row r="120" spans="1:6" x14ac:dyDescent="0.3">
      <c r="A120" s="425"/>
      <c r="B120" s="231" t="s">
        <v>422</v>
      </c>
      <c r="C120" s="232" t="s">
        <v>422</v>
      </c>
      <c r="D120" s="182">
        <v>300</v>
      </c>
      <c r="E120" s="118" t="s">
        <v>12</v>
      </c>
      <c r="F120" s="116" t="s">
        <v>397</v>
      </c>
    </row>
    <row r="121" spans="1:6" x14ac:dyDescent="0.3">
      <c r="A121" s="425"/>
      <c r="B121" s="231" t="s">
        <v>94</v>
      </c>
      <c r="C121" s="232" t="s">
        <v>94</v>
      </c>
      <c r="D121" s="182">
        <v>1254</v>
      </c>
      <c r="E121" s="118" t="s">
        <v>12</v>
      </c>
      <c r="F121" s="116" t="s">
        <v>9</v>
      </c>
    </row>
    <row r="122" spans="1:6" x14ac:dyDescent="0.3">
      <c r="A122" s="425"/>
      <c r="B122" s="231" t="s">
        <v>371</v>
      </c>
      <c r="C122" s="244" t="s">
        <v>371</v>
      </c>
      <c r="D122" s="182">
        <v>400</v>
      </c>
      <c r="E122" s="118" t="s">
        <v>12</v>
      </c>
      <c r="F122" s="116" t="s">
        <v>9</v>
      </c>
    </row>
    <row r="123" spans="1:6" x14ac:dyDescent="0.3">
      <c r="A123" s="425"/>
      <c r="B123" s="231" t="s">
        <v>95</v>
      </c>
      <c r="C123" s="232" t="s">
        <v>95</v>
      </c>
      <c r="D123" s="182">
        <v>4000</v>
      </c>
      <c r="E123" s="118" t="s">
        <v>12</v>
      </c>
      <c r="F123" s="116" t="s">
        <v>9</v>
      </c>
    </row>
    <row r="124" spans="1:6" x14ac:dyDescent="0.3">
      <c r="A124" s="425"/>
      <c r="B124" s="242" t="s">
        <v>409</v>
      </c>
      <c r="C124" s="232" t="s">
        <v>409</v>
      </c>
      <c r="D124" s="182">
        <v>30</v>
      </c>
      <c r="E124" s="118" t="s">
        <v>402</v>
      </c>
      <c r="F124" s="116" t="s">
        <v>9</v>
      </c>
    </row>
    <row r="125" spans="1:6" x14ac:dyDescent="0.3">
      <c r="A125" s="425"/>
      <c r="B125" s="231" t="s">
        <v>96</v>
      </c>
      <c r="C125" s="232" t="s">
        <v>96</v>
      </c>
      <c r="D125" s="182">
        <v>1833</v>
      </c>
      <c r="E125" s="118" t="s">
        <v>12</v>
      </c>
      <c r="F125" s="116" t="s">
        <v>9</v>
      </c>
    </row>
    <row r="126" spans="1:6" ht="15" thickBot="1" x14ac:dyDescent="0.35">
      <c r="A126" s="426"/>
      <c r="B126" s="233" t="s">
        <v>97</v>
      </c>
      <c r="C126" s="234" t="s">
        <v>97</v>
      </c>
      <c r="D126" s="180">
        <v>5787</v>
      </c>
      <c r="E126" s="122" t="s">
        <v>12</v>
      </c>
      <c r="F126" s="120" t="s">
        <v>9</v>
      </c>
    </row>
    <row r="127" spans="1:6" x14ac:dyDescent="0.3">
      <c r="A127" s="406" t="s">
        <v>98</v>
      </c>
      <c r="B127" s="235" t="s">
        <v>352</v>
      </c>
      <c r="C127" s="245" t="s">
        <v>352</v>
      </c>
      <c r="D127" s="183">
        <v>500</v>
      </c>
      <c r="E127" s="125" t="s">
        <v>12</v>
      </c>
      <c r="F127" s="123" t="s">
        <v>9</v>
      </c>
    </row>
    <row r="128" spans="1:6" x14ac:dyDescent="0.3">
      <c r="A128" s="407"/>
      <c r="B128" s="231" t="s">
        <v>99</v>
      </c>
      <c r="C128" s="232" t="s">
        <v>99</v>
      </c>
      <c r="D128" s="182">
        <v>5800</v>
      </c>
      <c r="E128" s="118" t="s">
        <v>12</v>
      </c>
      <c r="F128" s="116" t="s">
        <v>9</v>
      </c>
    </row>
    <row r="129" spans="1:6" x14ac:dyDescent="0.3">
      <c r="A129" s="407"/>
      <c r="B129" s="231" t="s">
        <v>100</v>
      </c>
      <c r="C129" s="232" t="s">
        <v>372</v>
      </c>
      <c r="D129" s="182">
        <v>2988</v>
      </c>
      <c r="E129" s="118" t="s">
        <v>12</v>
      </c>
      <c r="F129" s="116" t="s">
        <v>9</v>
      </c>
    </row>
    <row r="130" spans="1:6" x14ac:dyDescent="0.3">
      <c r="A130" s="407"/>
      <c r="B130" s="231" t="s">
        <v>101</v>
      </c>
      <c r="C130" s="232" t="s">
        <v>101</v>
      </c>
      <c r="D130" s="182">
        <v>6250</v>
      </c>
      <c r="E130" s="118" t="s">
        <v>12</v>
      </c>
      <c r="F130" s="116" t="s">
        <v>9</v>
      </c>
    </row>
    <row r="131" spans="1:6" x14ac:dyDescent="0.3">
      <c r="A131" s="407"/>
      <c r="B131" s="231" t="s">
        <v>102</v>
      </c>
      <c r="C131" s="244" t="s">
        <v>102</v>
      </c>
      <c r="D131" s="177">
        <v>2500</v>
      </c>
      <c r="E131" s="118" t="s">
        <v>12</v>
      </c>
      <c r="F131" s="116" t="s">
        <v>9</v>
      </c>
    </row>
    <row r="132" spans="1:6" x14ac:dyDescent="0.3">
      <c r="A132" s="407"/>
      <c r="B132" s="242" t="s">
        <v>410</v>
      </c>
      <c r="C132" s="244" t="s">
        <v>410</v>
      </c>
      <c r="D132" s="177">
        <v>75</v>
      </c>
      <c r="E132" s="118" t="s">
        <v>399</v>
      </c>
      <c r="F132" s="116" t="s">
        <v>397</v>
      </c>
    </row>
    <row r="133" spans="1:6" x14ac:dyDescent="0.3">
      <c r="A133" s="407"/>
      <c r="B133" s="231" t="s">
        <v>104</v>
      </c>
      <c r="C133" s="244" t="s">
        <v>243</v>
      </c>
      <c r="D133" s="177">
        <v>2000</v>
      </c>
      <c r="E133" s="118" t="s">
        <v>12</v>
      </c>
      <c r="F133" s="116" t="s">
        <v>9</v>
      </c>
    </row>
    <row r="134" spans="1:6" x14ac:dyDescent="0.3">
      <c r="A134" s="408"/>
      <c r="B134" s="231" t="s">
        <v>105</v>
      </c>
      <c r="C134" s="244" t="s">
        <v>105</v>
      </c>
      <c r="D134" s="177">
        <v>3300</v>
      </c>
      <c r="E134" s="118" t="s">
        <v>12</v>
      </c>
      <c r="F134" s="116" t="s">
        <v>9</v>
      </c>
    </row>
    <row r="135" spans="1:6" ht="15" thickBot="1" x14ac:dyDescent="0.35">
      <c r="A135" s="408"/>
      <c r="B135" s="233" t="s">
        <v>106</v>
      </c>
      <c r="C135" s="234" t="s">
        <v>106</v>
      </c>
      <c r="D135" s="180">
        <v>4000</v>
      </c>
      <c r="E135" s="122" t="s">
        <v>12</v>
      </c>
      <c r="F135" s="120" t="s">
        <v>9</v>
      </c>
    </row>
    <row r="136" spans="1:6" x14ac:dyDescent="0.3">
      <c r="A136" s="409" t="s">
        <v>108</v>
      </c>
      <c r="B136" s="231" t="s">
        <v>109</v>
      </c>
      <c r="C136" s="232" t="s">
        <v>373</v>
      </c>
      <c r="D136" s="182">
        <v>1900</v>
      </c>
      <c r="E136" s="118" t="s">
        <v>12</v>
      </c>
      <c r="F136" s="116" t="s">
        <v>9</v>
      </c>
    </row>
    <row r="137" spans="1:6" x14ac:dyDescent="0.3">
      <c r="A137" s="407"/>
      <c r="B137" s="231" t="s">
        <v>110</v>
      </c>
      <c r="C137" s="232" t="s">
        <v>110</v>
      </c>
      <c r="D137" s="182">
        <v>1006</v>
      </c>
      <c r="E137" s="118" t="s">
        <v>12</v>
      </c>
      <c r="F137" s="116" t="s">
        <v>9</v>
      </c>
    </row>
    <row r="138" spans="1:6" x14ac:dyDescent="0.3">
      <c r="A138" s="407"/>
      <c r="B138" s="231" t="s">
        <v>111</v>
      </c>
      <c r="C138" s="232" t="s">
        <v>111</v>
      </c>
      <c r="D138" s="182">
        <v>25000</v>
      </c>
      <c r="E138" s="118" t="s">
        <v>12</v>
      </c>
      <c r="F138" s="116" t="s">
        <v>9</v>
      </c>
    </row>
    <row r="139" spans="1:6" ht="39.6" x14ac:dyDescent="0.3">
      <c r="A139" s="407"/>
      <c r="B139" s="242" t="s">
        <v>245</v>
      </c>
      <c r="C139" s="246" t="s">
        <v>374</v>
      </c>
      <c r="D139" s="182">
        <v>4000</v>
      </c>
      <c r="E139" s="118" t="s">
        <v>12</v>
      </c>
      <c r="F139" s="116" t="s">
        <v>9</v>
      </c>
    </row>
    <row r="140" spans="1:6" x14ac:dyDescent="0.3">
      <c r="A140" s="407"/>
      <c r="B140" s="242" t="s">
        <v>247</v>
      </c>
      <c r="C140" s="232" t="s">
        <v>247</v>
      </c>
      <c r="D140" s="182">
        <v>1900</v>
      </c>
      <c r="E140" s="118" t="s">
        <v>40</v>
      </c>
      <c r="F140" s="116" t="s">
        <v>9</v>
      </c>
    </row>
    <row r="141" spans="1:6" x14ac:dyDescent="0.3">
      <c r="A141" s="407"/>
      <c r="B141" s="231" t="s">
        <v>113</v>
      </c>
      <c r="C141" s="232" t="s">
        <v>113</v>
      </c>
      <c r="D141" s="182">
        <v>15000</v>
      </c>
      <c r="E141" s="118" t="s">
        <v>12</v>
      </c>
      <c r="F141" s="116" t="s">
        <v>9</v>
      </c>
    </row>
    <row r="142" spans="1:6" x14ac:dyDescent="0.3">
      <c r="A142" s="407"/>
      <c r="B142" s="231" t="s">
        <v>114</v>
      </c>
      <c r="C142" s="232" t="s">
        <v>114</v>
      </c>
      <c r="D142" s="182">
        <v>1257</v>
      </c>
      <c r="E142" s="118" t="s">
        <v>12</v>
      </c>
      <c r="F142" s="116" t="s">
        <v>9</v>
      </c>
    </row>
    <row r="143" spans="1:6" x14ac:dyDescent="0.3">
      <c r="A143" s="407"/>
      <c r="B143" s="231" t="s">
        <v>115</v>
      </c>
      <c r="C143" s="232" t="s">
        <v>115</v>
      </c>
      <c r="D143" s="182">
        <v>1083</v>
      </c>
      <c r="E143" s="118" t="s">
        <v>12</v>
      </c>
      <c r="F143" s="116" t="s">
        <v>9</v>
      </c>
    </row>
    <row r="144" spans="1:6" ht="15" thickBot="1" x14ac:dyDescent="0.35">
      <c r="A144" s="410"/>
      <c r="B144" s="233" t="s">
        <v>116</v>
      </c>
      <c r="C144" s="234" t="s">
        <v>116</v>
      </c>
      <c r="D144" s="180">
        <v>1021</v>
      </c>
      <c r="E144" s="122" t="s">
        <v>12</v>
      </c>
      <c r="F144" s="120" t="s">
        <v>9</v>
      </c>
    </row>
    <row r="145" spans="1:6" ht="15" thickBot="1" x14ac:dyDescent="0.35">
      <c r="A145" s="172" t="s">
        <v>423</v>
      </c>
      <c r="B145" s="247" t="s">
        <v>424</v>
      </c>
      <c r="C145" s="247" t="s">
        <v>424</v>
      </c>
      <c r="D145" s="248">
        <v>875</v>
      </c>
      <c r="E145" s="249" t="s">
        <v>48</v>
      </c>
      <c r="F145" s="249" t="s">
        <v>9</v>
      </c>
    </row>
    <row r="146" spans="1:6" x14ac:dyDescent="0.3">
      <c r="A146" s="427" t="s">
        <v>353</v>
      </c>
      <c r="B146" s="235" t="s">
        <v>354</v>
      </c>
      <c r="C146" s="245" t="s">
        <v>354</v>
      </c>
      <c r="D146" s="183">
        <v>1983</v>
      </c>
      <c r="E146" s="125" t="s">
        <v>12</v>
      </c>
      <c r="F146" s="123" t="s">
        <v>9</v>
      </c>
    </row>
    <row r="147" spans="1:6" x14ac:dyDescent="0.3">
      <c r="A147" s="428"/>
      <c r="B147" s="231" t="s">
        <v>425</v>
      </c>
      <c r="C147" s="232" t="s">
        <v>425</v>
      </c>
      <c r="D147" s="182">
        <v>4000</v>
      </c>
      <c r="E147" s="118" t="s">
        <v>12</v>
      </c>
      <c r="F147" s="116" t="s">
        <v>9</v>
      </c>
    </row>
    <row r="148" spans="1:6" x14ac:dyDescent="0.3">
      <c r="A148" s="428"/>
      <c r="B148" s="231" t="s">
        <v>375</v>
      </c>
      <c r="C148" s="244" t="s">
        <v>375</v>
      </c>
      <c r="D148" s="182">
        <v>1500</v>
      </c>
      <c r="E148" s="118" t="s">
        <v>12</v>
      </c>
      <c r="F148" s="116" t="s">
        <v>9</v>
      </c>
    </row>
    <row r="149" spans="1:6" x14ac:dyDescent="0.3">
      <c r="A149" s="428"/>
      <c r="B149" s="231" t="s">
        <v>355</v>
      </c>
      <c r="C149" s="244" t="s">
        <v>355</v>
      </c>
      <c r="D149" s="182">
        <v>1925</v>
      </c>
      <c r="E149" s="118" t="s">
        <v>12</v>
      </c>
      <c r="F149" s="116" t="s">
        <v>9</v>
      </c>
    </row>
    <row r="150" spans="1:6" x14ac:dyDescent="0.3">
      <c r="A150" s="428"/>
      <c r="B150" s="231" t="s">
        <v>426</v>
      </c>
      <c r="C150" s="244" t="s">
        <v>426</v>
      </c>
      <c r="D150" s="182">
        <v>1041</v>
      </c>
      <c r="E150" s="118" t="s">
        <v>48</v>
      </c>
      <c r="F150" s="116" t="s">
        <v>9</v>
      </c>
    </row>
    <row r="151" spans="1:6" x14ac:dyDescent="0.3">
      <c r="A151" s="428"/>
      <c r="B151" s="231" t="s">
        <v>356</v>
      </c>
      <c r="C151" s="244" t="s">
        <v>356</v>
      </c>
      <c r="D151" s="182">
        <v>1041</v>
      </c>
      <c r="E151" s="118" t="s">
        <v>12</v>
      </c>
      <c r="F151" s="116" t="s">
        <v>9</v>
      </c>
    </row>
    <row r="152" spans="1:6" ht="15" thickBot="1" x14ac:dyDescent="0.35">
      <c r="A152" s="429"/>
      <c r="B152" s="233" t="s">
        <v>357</v>
      </c>
      <c r="C152" s="250" t="s">
        <v>357</v>
      </c>
      <c r="D152" s="180">
        <v>5000</v>
      </c>
      <c r="E152" s="122" t="s">
        <v>12</v>
      </c>
      <c r="F152" s="120" t="s">
        <v>9</v>
      </c>
    </row>
    <row r="153" spans="1:6" x14ac:dyDescent="0.3">
      <c r="A153" s="427" t="s">
        <v>117</v>
      </c>
      <c r="B153" s="251" t="s">
        <v>118</v>
      </c>
      <c r="C153" s="227" t="s">
        <v>118</v>
      </c>
      <c r="D153" s="190">
        <v>2200</v>
      </c>
      <c r="E153" s="115" t="s">
        <v>12</v>
      </c>
      <c r="F153" s="162" t="s">
        <v>9</v>
      </c>
    </row>
    <row r="154" spans="1:6" x14ac:dyDescent="0.3">
      <c r="A154" s="428"/>
      <c r="B154" s="244" t="s">
        <v>119</v>
      </c>
      <c r="C154" s="242" t="s">
        <v>119</v>
      </c>
      <c r="D154" s="191">
        <v>5653</v>
      </c>
      <c r="E154" s="116" t="s">
        <v>12</v>
      </c>
      <c r="F154" s="163" t="s">
        <v>9</v>
      </c>
    </row>
    <row r="155" spans="1:6" x14ac:dyDescent="0.3">
      <c r="A155" s="428"/>
      <c r="B155" s="244" t="s">
        <v>120</v>
      </c>
      <c r="C155" s="242" t="s">
        <v>120</v>
      </c>
      <c r="D155" s="191">
        <v>1000</v>
      </c>
      <c r="E155" s="116" t="s">
        <v>12</v>
      </c>
      <c r="F155" s="163" t="s">
        <v>9</v>
      </c>
    </row>
    <row r="156" spans="1:6" x14ac:dyDescent="0.3">
      <c r="A156" s="428"/>
      <c r="B156" s="237" t="s">
        <v>411</v>
      </c>
      <c r="C156" s="252" t="s">
        <v>411</v>
      </c>
      <c r="D156" s="192">
        <v>250</v>
      </c>
      <c r="E156" s="126" t="s">
        <v>8</v>
      </c>
      <c r="F156" s="165" t="s">
        <v>397</v>
      </c>
    </row>
    <row r="157" spans="1:6" x14ac:dyDescent="0.3">
      <c r="A157" s="428"/>
      <c r="B157" s="237" t="s">
        <v>121</v>
      </c>
      <c r="C157" s="252" t="s">
        <v>121</v>
      </c>
      <c r="D157" s="192">
        <v>1313</v>
      </c>
      <c r="E157" s="126" t="s">
        <v>12</v>
      </c>
      <c r="F157" s="165" t="s">
        <v>9</v>
      </c>
    </row>
    <row r="158" spans="1:6" x14ac:dyDescent="0.3">
      <c r="A158" s="428"/>
      <c r="B158" s="232" t="s">
        <v>412</v>
      </c>
      <c r="C158" s="242" t="s">
        <v>412</v>
      </c>
      <c r="D158" s="191">
        <v>150</v>
      </c>
      <c r="E158" s="116" t="s">
        <v>402</v>
      </c>
      <c r="F158" s="163" t="s">
        <v>397</v>
      </c>
    </row>
    <row r="159" spans="1:6" ht="15" thickBot="1" x14ac:dyDescent="0.35">
      <c r="A159" s="429"/>
      <c r="B159" s="234" t="s">
        <v>413</v>
      </c>
      <c r="C159" s="238" t="s">
        <v>413</v>
      </c>
      <c r="D159" s="193">
        <v>400</v>
      </c>
      <c r="E159" s="120" t="s">
        <v>8</v>
      </c>
      <c r="F159" s="166" t="s">
        <v>397</v>
      </c>
    </row>
    <row r="160" spans="1:6" x14ac:dyDescent="0.3">
      <c r="A160" s="411" t="s">
        <v>249</v>
      </c>
      <c r="B160" s="412"/>
      <c r="C160" s="412"/>
      <c r="D160" s="412"/>
      <c r="E160" s="412"/>
      <c r="F160" s="413"/>
    </row>
    <row r="161" spans="1:6" ht="27" thickBot="1" x14ac:dyDescent="0.35">
      <c r="A161" s="132" t="s">
        <v>123</v>
      </c>
      <c r="B161" s="255" t="s">
        <v>250</v>
      </c>
      <c r="C161" s="256" t="s">
        <v>376</v>
      </c>
      <c r="D161" s="194">
        <v>12750</v>
      </c>
      <c r="E161" s="135" t="s">
        <v>12</v>
      </c>
      <c r="F161" s="136" t="s">
        <v>9</v>
      </c>
    </row>
    <row r="162" spans="1:6" ht="15" thickBot="1" x14ac:dyDescent="0.35">
      <c r="A162" s="421" t="s">
        <v>125</v>
      </c>
      <c r="B162" s="257" t="s">
        <v>126</v>
      </c>
      <c r="C162" s="257" t="s">
        <v>126</v>
      </c>
      <c r="D162" s="179">
        <v>28500</v>
      </c>
      <c r="E162" s="253" t="s">
        <v>12</v>
      </c>
      <c r="F162" s="115" t="s">
        <v>9</v>
      </c>
    </row>
    <row r="163" spans="1:6" x14ac:dyDescent="0.3">
      <c r="A163" s="422"/>
      <c r="B163" s="255" t="s">
        <v>427</v>
      </c>
      <c r="C163" s="255" t="s">
        <v>427</v>
      </c>
      <c r="D163" s="197">
        <v>999</v>
      </c>
      <c r="E163" s="115" t="s">
        <v>428</v>
      </c>
      <c r="F163" s="136" t="s">
        <v>397</v>
      </c>
    </row>
    <row r="164" spans="1:6" ht="15" thickBot="1" x14ac:dyDescent="0.35">
      <c r="A164" s="423"/>
      <c r="B164" s="258" t="s">
        <v>429</v>
      </c>
      <c r="C164" s="258" t="s">
        <v>429</v>
      </c>
      <c r="D164" s="259">
        <v>3667</v>
      </c>
      <c r="E164" s="260" t="s">
        <v>12</v>
      </c>
      <c r="F164" s="146" t="s">
        <v>9</v>
      </c>
    </row>
    <row r="165" spans="1:6" ht="15" thickBot="1" x14ac:dyDescent="0.35">
      <c r="A165" s="132" t="s">
        <v>10</v>
      </c>
      <c r="B165" s="255" t="s">
        <v>127</v>
      </c>
      <c r="C165" s="256" t="s">
        <v>127</v>
      </c>
      <c r="D165" s="194">
        <v>8000</v>
      </c>
      <c r="E165" s="135" t="s">
        <v>15</v>
      </c>
      <c r="F165" s="136" t="s">
        <v>9</v>
      </c>
    </row>
    <row r="166" spans="1:6" x14ac:dyDescent="0.3">
      <c r="A166" s="421" t="s">
        <v>128</v>
      </c>
      <c r="B166" s="257" t="s">
        <v>129</v>
      </c>
      <c r="C166" s="261" t="s">
        <v>129</v>
      </c>
      <c r="D166" s="179">
        <v>1333</v>
      </c>
      <c r="E166" s="114" t="s">
        <v>12</v>
      </c>
      <c r="F166" s="115" t="s">
        <v>9</v>
      </c>
    </row>
    <row r="167" spans="1:6" x14ac:dyDescent="0.3">
      <c r="A167" s="422"/>
      <c r="B167" s="262" t="s">
        <v>130</v>
      </c>
      <c r="C167" s="263" t="s">
        <v>130</v>
      </c>
      <c r="D167" s="177">
        <v>2175</v>
      </c>
      <c r="E167" s="118" t="s">
        <v>12</v>
      </c>
      <c r="F167" s="116" t="s">
        <v>9</v>
      </c>
    </row>
    <row r="168" spans="1:6" x14ac:dyDescent="0.3">
      <c r="A168" s="422"/>
      <c r="B168" s="262" t="s">
        <v>131</v>
      </c>
      <c r="C168" s="263" t="s">
        <v>131</v>
      </c>
      <c r="D168" s="177">
        <v>1250</v>
      </c>
      <c r="E168" s="118" t="s">
        <v>12</v>
      </c>
      <c r="F168" s="116" t="s">
        <v>9</v>
      </c>
    </row>
    <row r="169" spans="1:6" ht="15" thickBot="1" x14ac:dyDescent="0.35">
      <c r="A169" s="423"/>
      <c r="B169" s="264" t="s">
        <v>430</v>
      </c>
      <c r="C169" s="265" t="s">
        <v>430</v>
      </c>
      <c r="D169" s="259">
        <v>250</v>
      </c>
      <c r="E169" s="266" t="s">
        <v>431</v>
      </c>
      <c r="F169" s="254" t="s">
        <v>397</v>
      </c>
    </row>
    <row r="170" spans="1:6" x14ac:dyDescent="0.3">
      <c r="A170" s="399" t="s">
        <v>132</v>
      </c>
      <c r="B170" s="267" t="s">
        <v>133</v>
      </c>
      <c r="C170" s="268" t="s">
        <v>377</v>
      </c>
      <c r="D170" s="197">
        <v>14333</v>
      </c>
      <c r="E170" s="125" t="s">
        <v>134</v>
      </c>
      <c r="F170" s="123" t="s">
        <v>9</v>
      </c>
    </row>
    <row r="171" spans="1:6" x14ac:dyDescent="0.3">
      <c r="A171" s="400"/>
      <c r="B171" s="262" t="s">
        <v>135</v>
      </c>
      <c r="C171" s="263" t="s">
        <v>135</v>
      </c>
      <c r="D171" s="177">
        <v>3188</v>
      </c>
      <c r="E171" s="118" t="s">
        <v>12</v>
      </c>
      <c r="F171" s="116" t="s">
        <v>9</v>
      </c>
    </row>
    <row r="172" spans="1:6" x14ac:dyDescent="0.3">
      <c r="A172" s="400"/>
      <c r="B172" s="262" t="s">
        <v>253</v>
      </c>
      <c r="C172" s="263" t="s">
        <v>254</v>
      </c>
      <c r="D172" s="177">
        <v>3000</v>
      </c>
      <c r="E172" s="118" t="s">
        <v>12</v>
      </c>
      <c r="F172" s="116" t="s">
        <v>9</v>
      </c>
    </row>
    <row r="173" spans="1:6" x14ac:dyDescent="0.3">
      <c r="A173" s="400"/>
      <c r="B173" s="262" t="s">
        <v>136</v>
      </c>
      <c r="C173" s="263" t="s">
        <v>255</v>
      </c>
      <c r="D173" s="177">
        <v>10500</v>
      </c>
      <c r="E173" s="118" t="s">
        <v>12</v>
      </c>
      <c r="F173" s="116" t="s">
        <v>9</v>
      </c>
    </row>
    <row r="174" spans="1:6" ht="15" thickBot="1" x14ac:dyDescent="0.35">
      <c r="A174" s="401"/>
      <c r="B174" s="269" t="s">
        <v>137</v>
      </c>
      <c r="C174" s="270" t="s">
        <v>137</v>
      </c>
      <c r="D174" s="189">
        <v>1400</v>
      </c>
      <c r="E174" s="128" t="s">
        <v>12</v>
      </c>
      <c r="F174" s="126" t="s">
        <v>9</v>
      </c>
    </row>
    <row r="175" spans="1:6" x14ac:dyDescent="0.3">
      <c r="A175" s="402" t="s">
        <v>138</v>
      </c>
      <c r="B175" s="257" t="s">
        <v>256</v>
      </c>
      <c r="C175" s="261" t="s">
        <v>257</v>
      </c>
      <c r="D175" s="179">
        <v>3850</v>
      </c>
      <c r="E175" s="114" t="s">
        <v>12</v>
      </c>
      <c r="F175" s="115" t="s">
        <v>9</v>
      </c>
    </row>
    <row r="176" spans="1:6" ht="26.4" x14ac:dyDescent="0.3">
      <c r="A176" s="400"/>
      <c r="B176" s="262" t="s">
        <v>139</v>
      </c>
      <c r="C176" s="263" t="s">
        <v>378</v>
      </c>
      <c r="D176" s="177">
        <v>48333</v>
      </c>
      <c r="E176" s="118" t="s">
        <v>140</v>
      </c>
      <c r="F176" s="116" t="s">
        <v>9</v>
      </c>
    </row>
    <row r="177" spans="1:6" x14ac:dyDescent="0.3">
      <c r="A177" s="400"/>
      <c r="B177" s="262" t="s">
        <v>328</v>
      </c>
      <c r="C177" s="263" t="s">
        <v>328</v>
      </c>
      <c r="D177" s="177">
        <v>4008</v>
      </c>
      <c r="E177" s="118" t="s">
        <v>12</v>
      </c>
      <c r="F177" s="116" t="s">
        <v>9</v>
      </c>
    </row>
    <row r="178" spans="1:6" ht="15" thickBot="1" x14ac:dyDescent="0.35">
      <c r="A178" s="403"/>
      <c r="B178" s="258" t="s">
        <v>259</v>
      </c>
      <c r="C178" s="271" t="s">
        <v>260</v>
      </c>
      <c r="D178" s="196">
        <v>1500</v>
      </c>
      <c r="E178" s="122" t="s">
        <v>12</v>
      </c>
      <c r="F178" s="120" t="s">
        <v>9</v>
      </c>
    </row>
    <row r="179" spans="1:6" x14ac:dyDescent="0.3">
      <c r="A179" s="399" t="s">
        <v>141</v>
      </c>
      <c r="B179" s="267" t="s">
        <v>142</v>
      </c>
      <c r="C179" s="268" t="s">
        <v>142</v>
      </c>
      <c r="D179" s="197">
        <v>7100</v>
      </c>
      <c r="E179" s="125" t="s">
        <v>12</v>
      </c>
      <c r="F179" s="123" t="s">
        <v>9</v>
      </c>
    </row>
    <row r="180" spans="1:6" x14ac:dyDescent="0.3">
      <c r="A180" s="400"/>
      <c r="B180" s="262" t="s">
        <v>261</v>
      </c>
      <c r="C180" s="263" t="s">
        <v>261</v>
      </c>
      <c r="D180" s="177">
        <v>1250</v>
      </c>
      <c r="E180" s="118" t="s">
        <v>12</v>
      </c>
      <c r="F180" s="116" t="s">
        <v>9</v>
      </c>
    </row>
    <row r="181" spans="1:6" ht="15" thickBot="1" x14ac:dyDescent="0.35">
      <c r="A181" s="401"/>
      <c r="B181" s="269" t="s">
        <v>143</v>
      </c>
      <c r="C181" s="270" t="s">
        <v>143</v>
      </c>
      <c r="D181" s="189">
        <v>1042</v>
      </c>
      <c r="E181" s="128" t="s">
        <v>12</v>
      </c>
      <c r="F181" s="126" t="s">
        <v>9</v>
      </c>
    </row>
    <row r="182" spans="1:6" x14ac:dyDescent="0.3">
      <c r="A182" s="402" t="s">
        <v>144</v>
      </c>
      <c r="B182" s="257" t="s">
        <v>145</v>
      </c>
      <c r="C182" s="261" t="s">
        <v>145</v>
      </c>
      <c r="D182" s="179">
        <v>2917</v>
      </c>
      <c r="E182" s="114" t="s">
        <v>12</v>
      </c>
      <c r="F182" s="115" t="s">
        <v>9</v>
      </c>
    </row>
    <row r="183" spans="1:6" x14ac:dyDescent="0.3">
      <c r="A183" s="400"/>
      <c r="B183" s="262" t="s">
        <v>262</v>
      </c>
      <c r="C183" s="263" t="s">
        <v>263</v>
      </c>
      <c r="D183" s="177">
        <v>62158</v>
      </c>
      <c r="E183" s="118" t="s">
        <v>12</v>
      </c>
      <c r="F183" s="116" t="s">
        <v>9</v>
      </c>
    </row>
    <row r="184" spans="1:6" x14ac:dyDescent="0.3">
      <c r="A184" s="400"/>
      <c r="B184" s="262" t="s">
        <v>264</v>
      </c>
      <c r="C184" s="263" t="s">
        <v>265</v>
      </c>
      <c r="D184" s="198">
        <v>300</v>
      </c>
      <c r="E184" s="118" t="s">
        <v>148</v>
      </c>
      <c r="F184" s="116" t="s">
        <v>9</v>
      </c>
    </row>
    <row r="185" spans="1:6" x14ac:dyDescent="0.3">
      <c r="A185" s="400"/>
      <c r="B185" s="262" t="s">
        <v>266</v>
      </c>
      <c r="C185" s="263" t="s">
        <v>267</v>
      </c>
      <c r="D185" s="198">
        <v>300</v>
      </c>
      <c r="E185" s="118" t="s">
        <v>148</v>
      </c>
      <c r="F185" s="116" t="s">
        <v>9</v>
      </c>
    </row>
    <row r="186" spans="1:6" x14ac:dyDescent="0.3">
      <c r="A186" s="400"/>
      <c r="B186" s="262" t="s">
        <v>268</v>
      </c>
      <c r="C186" s="263" t="s">
        <v>269</v>
      </c>
      <c r="D186" s="198">
        <v>300</v>
      </c>
      <c r="E186" s="118" t="s">
        <v>148</v>
      </c>
      <c r="F186" s="116" t="s">
        <v>9</v>
      </c>
    </row>
    <row r="187" spans="1:6" x14ac:dyDescent="0.3">
      <c r="A187" s="400"/>
      <c r="B187" s="262" t="s">
        <v>270</v>
      </c>
      <c r="C187" s="263" t="s">
        <v>271</v>
      </c>
      <c r="D187" s="198">
        <v>300</v>
      </c>
      <c r="E187" s="118" t="s">
        <v>148</v>
      </c>
      <c r="F187" s="116" t="s">
        <v>9</v>
      </c>
    </row>
    <row r="188" spans="1:6" x14ac:dyDescent="0.3">
      <c r="A188" s="400"/>
      <c r="B188" s="262" t="s">
        <v>272</v>
      </c>
      <c r="C188" s="263" t="s">
        <v>273</v>
      </c>
      <c r="D188" s="198">
        <v>300</v>
      </c>
      <c r="E188" s="118" t="s">
        <v>148</v>
      </c>
      <c r="F188" s="116" t="s">
        <v>9</v>
      </c>
    </row>
    <row r="189" spans="1:6" x14ac:dyDescent="0.3">
      <c r="A189" s="400"/>
      <c r="B189" s="262" t="s">
        <v>274</v>
      </c>
      <c r="C189" s="263" t="s">
        <v>275</v>
      </c>
      <c r="D189" s="198">
        <v>300</v>
      </c>
      <c r="E189" s="118" t="s">
        <v>148</v>
      </c>
      <c r="F189" s="116" t="s">
        <v>9</v>
      </c>
    </row>
    <row r="190" spans="1:6" x14ac:dyDescent="0.3">
      <c r="A190" s="400"/>
      <c r="B190" s="262" t="s">
        <v>276</v>
      </c>
      <c r="C190" s="263" t="s">
        <v>277</v>
      </c>
      <c r="D190" s="177">
        <v>1500</v>
      </c>
      <c r="E190" s="118" t="s">
        <v>12</v>
      </c>
      <c r="F190" s="116" t="s">
        <v>9</v>
      </c>
    </row>
    <row r="191" spans="1:6" x14ac:dyDescent="0.3">
      <c r="A191" s="400"/>
      <c r="B191" s="262" t="s">
        <v>379</v>
      </c>
      <c r="C191" s="263" t="s">
        <v>360</v>
      </c>
      <c r="D191" s="177">
        <v>120</v>
      </c>
      <c r="E191" s="118" t="s">
        <v>148</v>
      </c>
      <c r="F191" s="116" t="s">
        <v>9</v>
      </c>
    </row>
    <row r="192" spans="1:6" x14ac:dyDescent="0.3">
      <c r="A192" s="400"/>
      <c r="B192" s="262" t="s">
        <v>155</v>
      </c>
      <c r="C192" s="263" t="s">
        <v>155</v>
      </c>
      <c r="D192" s="177">
        <v>2500</v>
      </c>
      <c r="E192" s="118" t="s">
        <v>156</v>
      </c>
      <c r="F192" s="116" t="s">
        <v>9</v>
      </c>
    </row>
    <row r="193" spans="1:6" x14ac:dyDescent="0.3">
      <c r="A193" s="400"/>
      <c r="B193" s="262" t="s">
        <v>157</v>
      </c>
      <c r="C193" s="263" t="s">
        <v>157</v>
      </c>
      <c r="D193" s="177">
        <v>3000</v>
      </c>
      <c r="E193" s="118" t="s">
        <v>12</v>
      </c>
      <c r="F193" s="116" t="s">
        <v>9</v>
      </c>
    </row>
    <row r="194" spans="1:6" x14ac:dyDescent="0.3">
      <c r="A194" s="400"/>
      <c r="B194" s="262" t="s">
        <v>158</v>
      </c>
      <c r="C194" s="263" t="s">
        <v>158</v>
      </c>
      <c r="D194" s="177">
        <v>2917</v>
      </c>
      <c r="E194" s="118" t="s">
        <v>12</v>
      </c>
      <c r="F194" s="116" t="s">
        <v>9</v>
      </c>
    </row>
    <row r="195" spans="1:6" x14ac:dyDescent="0.3">
      <c r="A195" s="400"/>
      <c r="B195" s="262" t="s">
        <v>159</v>
      </c>
      <c r="C195" s="263" t="s">
        <v>159</v>
      </c>
      <c r="D195" s="177">
        <v>13125</v>
      </c>
      <c r="E195" s="118" t="s">
        <v>12</v>
      </c>
      <c r="F195" s="116" t="s">
        <v>9</v>
      </c>
    </row>
    <row r="196" spans="1:6" ht="15" thickBot="1" x14ac:dyDescent="0.35">
      <c r="A196" s="403"/>
      <c r="B196" s="258" t="s">
        <v>160</v>
      </c>
      <c r="C196" s="271" t="s">
        <v>160</v>
      </c>
      <c r="D196" s="196">
        <v>1667</v>
      </c>
      <c r="E196" s="122" t="s">
        <v>12</v>
      </c>
      <c r="F196" s="120" t="s">
        <v>9</v>
      </c>
    </row>
    <row r="197" spans="1:6" x14ac:dyDescent="0.3">
      <c r="A197" s="404" t="s">
        <v>161</v>
      </c>
      <c r="B197" s="267" t="s">
        <v>162</v>
      </c>
      <c r="C197" s="268" t="s">
        <v>162</v>
      </c>
      <c r="D197" s="197">
        <v>2500</v>
      </c>
      <c r="E197" s="125" t="s">
        <v>12</v>
      </c>
      <c r="F197" s="123" t="s">
        <v>9</v>
      </c>
    </row>
    <row r="198" spans="1:6" x14ac:dyDescent="0.3">
      <c r="A198" s="405"/>
      <c r="B198" s="262" t="s">
        <v>163</v>
      </c>
      <c r="C198" s="263" t="s">
        <v>163</v>
      </c>
      <c r="D198" s="177">
        <v>1225</v>
      </c>
      <c r="E198" s="118" t="s">
        <v>12</v>
      </c>
      <c r="F198" s="116" t="s">
        <v>9</v>
      </c>
    </row>
    <row r="199" spans="1:6" x14ac:dyDescent="0.3">
      <c r="A199" s="405"/>
      <c r="B199" s="262" t="s">
        <v>164</v>
      </c>
      <c r="C199" s="263" t="s">
        <v>164</v>
      </c>
      <c r="D199" s="177">
        <v>1000</v>
      </c>
      <c r="E199" s="118" t="s">
        <v>12</v>
      </c>
      <c r="F199" s="116" t="s">
        <v>9</v>
      </c>
    </row>
    <row r="200" spans="1:6" x14ac:dyDescent="0.3">
      <c r="A200" s="405"/>
      <c r="B200" s="262" t="s">
        <v>165</v>
      </c>
      <c r="C200" s="263" t="s">
        <v>165</v>
      </c>
      <c r="D200" s="177">
        <v>1500</v>
      </c>
      <c r="E200" s="118" t="s">
        <v>12</v>
      </c>
      <c r="F200" s="116" t="s">
        <v>9</v>
      </c>
    </row>
    <row r="201" spans="1:6" x14ac:dyDescent="0.3">
      <c r="A201" s="405"/>
      <c r="B201" s="262" t="s">
        <v>166</v>
      </c>
      <c r="C201" s="263" t="s">
        <v>166</v>
      </c>
      <c r="D201" s="177">
        <v>6500</v>
      </c>
      <c r="E201" s="118" t="s">
        <v>12</v>
      </c>
      <c r="F201" s="116" t="s">
        <v>9</v>
      </c>
    </row>
    <row r="202" spans="1:6" x14ac:dyDescent="0.3">
      <c r="A202" s="405"/>
      <c r="B202" s="262" t="s">
        <v>167</v>
      </c>
      <c r="C202" s="263" t="s">
        <v>167</v>
      </c>
      <c r="D202" s="177">
        <v>63892</v>
      </c>
      <c r="E202" s="118" t="s">
        <v>40</v>
      </c>
      <c r="F202" s="116" t="s">
        <v>9</v>
      </c>
    </row>
    <row r="203" spans="1:6" x14ac:dyDescent="0.3">
      <c r="A203" s="405"/>
      <c r="B203" s="262" t="s">
        <v>168</v>
      </c>
      <c r="C203" s="263" t="s">
        <v>333</v>
      </c>
      <c r="D203" s="198">
        <v>600</v>
      </c>
      <c r="E203" s="118" t="s">
        <v>12</v>
      </c>
      <c r="F203" s="116" t="s">
        <v>9</v>
      </c>
    </row>
    <row r="204" spans="1:6" x14ac:dyDescent="0.3">
      <c r="A204" s="405"/>
      <c r="B204" s="262" t="s">
        <v>170</v>
      </c>
      <c r="C204" s="263" t="s">
        <v>170</v>
      </c>
      <c r="D204" s="177">
        <v>1875</v>
      </c>
      <c r="E204" s="118" t="s">
        <v>12</v>
      </c>
      <c r="F204" s="116" t="s">
        <v>9</v>
      </c>
    </row>
    <row r="205" spans="1:6" x14ac:dyDescent="0.3">
      <c r="A205" s="405"/>
      <c r="B205" s="262" t="s">
        <v>279</v>
      </c>
      <c r="C205" s="263" t="s">
        <v>279</v>
      </c>
      <c r="D205" s="177">
        <v>1250</v>
      </c>
      <c r="E205" s="118" t="s">
        <v>12</v>
      </c>
      <c r="F205" s="116" t="s">
        <v>9</v>
      </c>
    </row>
    <row r="206" spans="1:6" x14ac:dyDescent="0.3">
      <c r="A206" s="405"/>
      <c r="B206" s="262" t="s">
        <v>172</v>
      </c>
      <c r="C206" s="263" t="s">
        <v>380</v>
      </c>
      <c r="D206" s="177">
        <v>4000</v>
      </c>
      <c r="E206" s="118" t="s">
        <v>12</v>
      </c>
      <c r="F206" s="116" t="s">
        <v>9</v>
      </c>
    </row>
    <row r="207" spans="1:6" x14ac:dyDescent="0.3">
      <c r="A207" s="405"/>
      <c r="B207" s="262" t="s">
        <v>173</v>
      </c>
      <c r="C207" s="263" t="s">
        <v>173</v>
      </c>
      <c r="D207" s="177">
        <v>1467</v>
      </c>
      <c r="E207" s="118" t="s">
        <v>12</v>
      </c>
      <c r="F207" s="116" t="s">
        <v>9</v>
      </c>
    </row>
    <row r="208" spans="1:6" x14ac:dyDescent="0.3">
      <c r="A208" s="405"/>
      <c r="B208" s="262" t="s">
        <v>174</v>
      </c>
      <c r="C208" s="263" t="s">
        <v>174</v>
      </c>
      <c r="D208" s="177">
        <v>1850</v>
      </c>
      <c r="E208" s="118" t="s">
        <v>12</v>
      </c>
      <c r="F208" s="116" t="s">
        <v>9</v>
      </c>
    </row>
    <row r="209" spans="1:6" x14ac:dyDescent="0.3">
      <c r="A209" s="405"/>
      <c r="B209" s="262" t="s">
        <v>281</v>
      </c>
      <c r="C209" s="263" t="s">
        <v>281</v>
      </c>
      <c r="D209" s="177">
        <v>1000</v>
      </c>
      <c r="E209" s="118" t="s">
        <v>12</v>
      </c>
      <c r="F209" s="116" t="s">
        <v>9</v>
      </c>
    </row>
    <row r="210" spans="1:6" x14ac:dyDescent="0.3">
      <c r="A210" s="405"/>
      <c r="B210" s="262" t="s">
        <v>282</v>
      </c>
      <c r="C210" s="263" t="s">
        <v>175</v>
      </c>
      <c r="D210" s="177">
        <v>1042</v>
      </c>
      <c r="E210" s="118" t="s">
        <v>12</v>
      </c>
      <c r="F210" s="116" t="s">
        <v>9</v>
      </c>
    </row>
    <row r="211" spans="1:6" x14ac:dyDescent="0.3">
      <c r="A211" s="405"/>
      <c r="B211" s="262" t="s">
        <v>176</v>
      </c>
      <c r="C211" s="263" t="s">
        <v>176</v>
      </c>
      <c r="D211" s="177">
        <v>1417</v>
      </c>
      <c r="E211" s="118" t="s">
        <v>12</v>
      </c>
      <c r="F211" s="116" t="s">
        <v>9</v>
      </c>
    </row>
    <row r="212" spans="1:6" x14ac:dyDescent="0.3">
      <c r="A212" s="405"/>
      <c r="B212" s="262" t="s">
        <v>177</v>
      </c>
      <c r="C212" s="263" t="s">
        <v>177</v>
      </c>
      <c r="D212" s="177">
        <v>1021</v>
      </c>
      <c r="E212" s="118" t="s">
        <v>12</v>
      </c>
      <c r="F212" s="116" t="s">
        <v>9</v>
      </c>
    </row>
    <row r="213" spans="1:6" ht="15" thickBot="1" x14ac:dyDescent="0.35">
      <c r="A213" s="405"/>
      <c r="B213" s="269" t="s">
        <v>178</v>
      </c>
      <c r="C213" s="270" t="s">
        <v>178</v>
      </c>
      <c r="D213" s="189">
        <v>1550</v>
      </c>
      <c r="E213" s="128" t="s">
        <v>12</v>
      </c>
      <c r="F213" s="126" t="s">
        <v>9</v>
      </c>
    </row>
    <row r="214" spans="1:6" ht="39.6" x14ac:dyDescent="0.3">
      <c r="A214" s="402" t="s">
        <v>179</v>
      </c>
      <c r="B214" s="257" t="s">
        <v>180</v>
      </c>
      <c r="C214" s="261" t="s">
        <v>381</v>
      </c>
      <c r="D214" s="179">
        <v>9480</v>
      </c>
      <c r="E214" s="114" t="s">
        <v>12</v>
      </c>
      <c r="F214" s="115" t="s">
        <v>9</v>
      </c>
    </row>
    <row r="215" spans="1:6" x14ac:dyDescent="0.3">
      <c r="A215" s="400"/>
      <c r="B215" s="262" t="s">
        <v>181</v>
      </c>
      <c r="C215" s="263" t="s">
        <v>181</v>
      </c>
      <c r="D215" s="177">
        <v>6875</v>
      </c>
      <c r="E215" s="118" t="s">
        <v>12</v>
      </c>
      <c r="F215" s="116" t="s">
        <v>9</v>
      </c>
    </row>
    <row r="216" spans="1:6" ht="15" thickBot="1" x14ac:dyDescent="0.35">
      <c r="A216" s="400"/>
      <c r="B216" s="272" t="s">
        <v>414</v>
      </c>
      <c r="C216" s="263" t="s">
        <v>414</v>
      </c>
      <c r="D216" s="177">
        <v>300</v>
      </c>
      <c r="E216" s="118" t="s">
        <v>399</v>
      </c>
      <c r="F216" s="116" t="s">
        <v>397</v>
      </c>
    </row>
    <row r="217" spans="1:6" x14ac:dyDescent="0.3">
      <c r="A217" s="400"/>
      <c r="B217" s="272" t="s">
        <v>432</v>
      </c>
      <c r="C217" s="263" t="s">
        <v>432</v>
      </c>
      <c r="D217" s="177">
        <v>800</v>
      </c>
      <c r="E217" s="115" t="s">
        <v>428</v>
      </c>
      <c r="F217" s="116" t="s">
        <v>397</v>
      </c>
    </row>
    <row r="218" spans="1:6" ht="66" x14ac:dyDescent="0.3">
      <c r="A218" s="400"/>
      <c r="B218" s="262" t="s">
        <v>182</v>
      </c>
      <c r="C218" s="263" t="s">
        <v>382</v>
      </c>
      <c r="D218" s="177">
        <v>44311</v>
      </c>
      <c r="E218" s="118" t="s">
        <v>12</v>
      </c>
      <c r="F218" s="116" t="s">
        <v>9</v>
      </c>
    </row>
    <row r="219" spans="1:6" ht="26.4" x14ac:dyDescent="0.3">
      <c r="A219" s="400"/>
      <c r="B219" s="262" t="s">
        <v>183</v>
      </c>
      <c r="C219" s="263" t="s">
        <v>383</v>
      </c>
      <c r="D219" s="177">
        <v>62500</v>
      </c>
      <c r="E219" s="118" t="s">
        <v>107</v>
      </c>
      <c r="F219" s="116" t="s">
        <v>9</v>
      </c>
    </row>
    <row r="220" spans="1:6" ht="52.8" x14ac:dyDescent="0.3">
      <c r="A220" s="400"/>
      <c r="B220" s="262" t="s">
        <v>384</v>
      </c>
      <c r="C220" s="263" t="s">
        <v>385</v>
      </c>
      <c r="D220" s="177">
        <v>70000</v>
      </c>
      <c r="E220" s="118" t="s">
        <v>107</v>
      </c>
      <c r="F220" s="116" t="s">
        <v>9</v>
      </c>
    </row>
    <row r="221" spans="1:6" ht="39.6" x14ac:dyDescent="0.3">
      <c r="A221" s="400"/>
      <c r="B221" s="262" t="s">
        <v>184</v>
      </c>
      <c r="C221" s="263" t="s">
        <v>386</v>
      </c>
      <c r="D221" s="177">
        <v>4958</v>
      </c>
      <c r="E221" s="118" t="s">
        <v>12</v>
      </c>
      <c r="F221" s="116" t="s">
        <v>9</v>
      </c>
    </row>
    <row r="222" spans="1:6" x14ac:dyDescent="0.3">
      <c r="A222" s="400"/>
      <c r="B222" s="262" t="s">
        <v>185</v>
      </c>
      <c r="C222" s="263" t="s">
        <v>185</v>
      </c>
      <c r="D222" s="177">
        <v>20000</v>
      </c>
      <c r="E222" s="118" t="s">
        <v>12</v>
      </c>
      <c r="F222" s="116" t="s">
        <v>9</v>
      </c>
    </row>
    <row r="223" spans="1:6" x14ac:dyDescent="0.3">
      <c r="A223" s="400"/>
      <c r="B223" s="262" t="s">
        <v>287</v>
      </c>
      <c r="C223" s="263" t="s">
        <v>288</v>
      </c>
      <c r="D223" s="177">
        <v>1600</v>
      </c>
      <c r="E223" s="118" t="s">
        <v>12</v>
      </c>
      <c r="F223" s="116" t="s">
        <v>9</v>
      </c>
    </row>
    <row r="224" spans="1:6" x14ac:dyDescent="0.3">
      <c r="A224" s="400"/>
      <c r="B224" s="262" t="s">
        <v>186</v>
      </c>
      <c r="C224" s="263" t="s">
        <v>289</v>
      </c>
      <c r="D224" s="177">
        <v>1500</v>
      </c>
      <c r="E224" s="118" t="s">
        <v>187</v>
      </c>
      <c r="F224" s="116" t="s">
        <v>397</v>
      </c>
    </row>
    <row r="225" spans="1:6" ht="26.4" x14ac:dyDescent="0.3">
      <c r="A225" s="400"/>
      <c r="B225" s="262" t="s">
        <v>189</v>
      </c>
      <c r="C225" s="263" t="s">
        <v>387</v>
      </c>
      <c r="D225" s="177">
        <v>100000</v>
      </c>
      <c r="E225" s="118" t="s">
        <v>190</v>
      </c>
      <c r="F225" s="116" t="s">
        <v>397</v>
      </c>
    </row>
    <row r="226" spans="1:6" ht="66.599999999999994" thickBot="1" x14ac:dyDescent="0.35">
      <c r="A226" s="403"/>
      <c r="B226" s="258" t="s">
        <v>291</v>
      </c>
      <c r="C226" s="271" t="s">
        <v>388</v>
      </c>
      <c r="D226" s="196">
        <v>1020000</v>
      </c>
      <c r="E226" s="122" t="s">
        <v>156</v>
      </c>
      <c r="F226" s="116" t="s">
        <v>397</v>
      </c>
    </row>
    <row r="227" spans="1:6" x14ac:dyDescent="0.3">
      <c r="A227" s="421" t="s">
        <v>46</v>
      </c>
      <c r="B227" s="257" t="s">
        <v>293</v>
      </c>
      <c r="C227" s="257" t="s">
        <v>293</v>
      </c>
      <c r="D227" s="179">
        <v>1530</v>
      </c>
      <c r="E227" s="115" t="s">
        <v>48</v>
      </c>
      <c r="F227" s="115" t="s">
        <v>9</v>
      </c>
    </row>
    <row r="228" spans="1:6" x14ac:dyDescent="0.3">
      <c r="A228" s="422"/>
      <c r="B228" s="262" t="s">
        <v>194</v>
      </c>
      <c r="C228" s="262" t="s">
        <v>194</v>
      </c>
      <c r="D228" s="177">
        <v>1625</v>
      </c>
      <c r="E228" s="116" t="s">
        <v>12</v>
      </c>
      <c r="F228" s="116" t="s">
        <v>9</v>
      </c>
    </row>
    <row r="229" spans="1:6" ht="15" thickBot="1" x14ac:dyDescent="0.35">
      <c r="A229" s="432"/>
      <c r="B229" s="273" t="s">
        <v>195</v>
      </c>
      <c r="C229" s="258" t="s">
        <v>195</v>
      </c>
      <c r="D229" s="196">
        <v>3000</v>
      </c>
      <c r="E229" s="120" t="s">
        <v>12</v>
      </c>
      <c r="F229" s="120" t="s">
        <v>9</v>
      </c>
    </row>
    <row r="230" spans="1:6" x14ac:dyDescent="0.3">
      <c r="A230" s="431" t="s">
        <v>196</v>
      </c>
      <c r="B230" s="257" t="s">
        <v>197</v>
      </c>
      <c r="C230" s="257" t="s">
        <v>197</v>
      </c>
      <c r="D230" s="179">
        <v>20000</v>
      </c>
      <c r="E230" s="115" t="s">
        <v>12</v>
      </c>
      <c r="F230" s="115" t="s">
        <v>9</v>
      </c>
    </row>
    <row r="231" spans="1:6" x14ac:dyDescent="0.3">
      <c r="A231" s="422"/>
      <c r="B231" s="262" t="s">
        <v>415</v>
      </c>
      <c r="C231" s="262" t="s">
        <v>415</v>
      </c>
      <c r="D231" s="177">
        <v>400</v>
      </c>
      <c r="E231" s="116" t="s">
        <v>15</v>
      </c>
      <c r="F231" s="116" t="s">
        <v>397</v>
      </c>
    </row>
    <row r="232" spans="1:6" x14ac:dyDescent="0.3">
      <c r="A232" s="422"/>
      <c r="B232" s="274" t="s">
        <v>198</v>
      </c>
      <c r="C232" s="268" t="s">
        <v>389</v>
      </c>
      <c r="D232" s="197">
        <v>5000</v>
      </c>
      <c r="E232" s="125" t="s">
        <v>12</v>
      </c>
      <c r="F232" s="123" t="s">
        <v>9</v>
      </c>
    </row>
    <row r="233" spans="1:6" ht="26.4" x14ac:dyDescent="0.3">
      <c r="A233" s="422"/>
      <c r="B233" s="272" t="s">
        <v>199</v>
      </c>
      <c r="C233" s="263" t="s">
        <v>390</v>
      </c>
      <c r="D233" s="177">
        <v>20000</v>
      </c>
      <c r="E233" s="118" t="s">
        <v>12</v>
      </c>
      <c r="F233" s="116" t="s">
        <v>9</v>
      </c>
    </row>
    <row r="234" spans="1:6" x14ac:dyDescent="0.3">
      <c r="A234" s="422"/>
      <c r="B234" s="272" t="s">
        <v>200</v>
      </c>
      <c r="C234" s="263" t="s">
        <v>200</v>
      </c>
      <c r="D234" s="177">
        <v>6200</v>
      </c>
      <c r="E234" s="118" t="s">
        <v>12</v>
      </c>
      <c r="F234" s="116" t="s">
        <v>9</v>
      </c>
    </row>
    <row r="235" spans="1:6" x14ac:dyDescent="0.3">
      <c r="A235" s="422"/>
      <c r="B235" s="272" t="s">
        <v>201</v>
      </c>
      <c r="C235" s="263" t="s">
        <v>201</v>
      </c>
      <c r="D235" s="177">
        <v>1667</v>
      </c>
      <c r="E235" s="118" t="s">
        <v>12</v>
      </c>
      <c r="F235" s="116" t="s">
        <v>9</v>
      </c>
    </row>
    <row r="236" spans="1:6" ht="15" thickBot="1" x14ac:dyDescent="0.35">
      <c r="A236" s="423"/>
      <c r="B236" s="273" t="s">
        <v>202</v>
      </c>
      <c r="C236" s="271" t="s">
        <v>202</v>
      </c>
      <c r="D236" s="196">
        <v>4958</v>
      </c>
      <c r="E236" s="122" t="s">
        <v>12</v>
      </c>
      <c r="F236" s="120" t="s">
        <v>9</v>
      </c>
    </row>
    <row r="237" spans="1:6" x14ac:dyDescent="0.3">
      <c r="A237" s="399" t="s">
        <v>203</v>
      </c>
      <c r="B237" s="274" t="s">
        <v>204</v>
      </c>
      <c r="C237" s="268" t="s">
        <v>204</v>
      </c>
      <c r="D237" s="197">
        <v>2000</v>
      </c>
      <c r="E237" s="125" t="s">
        <v>12</v>
      </c>
      <c r="F237" s="123" t="s">
        <v>9</v>
      </c>
    </row>
    <row r="238" spans="1:6" x14ac:dyDescent="0.3">
      <c r="A238" s="400"/>
      <c r="B238" s="272" t="s">
        <v>205</v>
      </c>
      <c r="C238" s="263" t="s">
        <v>205</v>
      </c>
      <c r="D238" s="177">
        <v>1750</v>
      </c>
      <c r="E238" s="118" t="s">
        <v>12</v>
      </c>
      <c r="F238" s="116" t="s">
        <v>9</v>
      </c>
    </row>
    <row r="239" spans="1:6" x14ac:dyDescent="0.3">
      <c r="A239" s="400"/>
      <c r="B239" s="272" t="s">
        <v>206</v>
      </c>
      <c r="C239" s="263" t="s">
        <v>206</v>
      </c>
      <c r="D239" s="177">
        <v>4667</v>
      </c>
      <c r="E239" s="118" t="s">
        <v>12</v>
      </c>
      <c r="F239" s="116" t="s">
        <v>9</v>
      </c>
    </row>
    <row r="240" spans="1:6" x14ac:dyDescent="0.3">
      <c r="A240" s="400"/>
      <c r="B240" s="272" t="s">
        <v>207</v>
      </c>
      <c r="C240" s="263" t="s">
        <v>207</v>
      </c>
      <c r="D240" s="177">
        <v>3125</v>
      </c>
      <c r="E240" s="118" t="s">
        <v>12</v>
      </c>
      <c r="F240" s="116" t="s">
        <v>9</v>
      </c>
    </row>
    <row r="241" spans="1:6" x14ac:dyDescent="0.3">
      <c r="A241" s="400"/>
      <c r="B241" s="272" t="s">
        <v>208</v>
      </c>
      <c r="C241" s="263" t="s">
        <v>208</v>
      </c>
      <c r="D241" s="177">
        <v>2700</v>
      </c>
      <c r="E241" s="118" t="s">
        <v>12</v>
      </c>
      <c r="F241" s="116" t="s">
        <v>9</v>
      </c>
    </row>
    <row r="242" spans="1:6" ht="15" thickBot="1" x14ac:dyDescent="0.35">
      <c r="A242" s="401"/>
      <c r="B242" s="275" t="s">
        <v>296</v>
      </c>
      <c r="C242" s="270" t="s">
        <v>296</v>
      </c>
      <c r="D242" s="189">
        <v>1073</v>
      </c>
      <c r="E242" s="128" t="s">
        <v>12</v>
      </c>
      <c r="F242" s="126" t="s">
        <v>9</v>
      </c>
    </row>
    <row r="243" spans="1:6" x14ac:dyDescent="0.3">
      <c r="A243" s="421" t="s">
        <v>210</v>
      </c>
      <c r="B243" s="276" t="s">
        <v>211</v>
      </c>
      <c r="C243" s="261" t="s">
        <v>391</v>
      </c>
      <c r="D243" s="179">
        <v>2313</v>
      </c>
      <c r="E243" s="114" t="s">
        <v>12</v>
      </c>
      <c r="F243" s="115" t="s">
        <v>9</v>
      </c>
    </row>
    <row r="244" spans="1:6" x14ac:dyDescent="0.3">
      <c r="A244" s="422"/>
      <c r="B244" s="275" t="s">
        <v>212</v>
      </c>
      <c r="C244" s="270" t="s">
        <v>212</v>
      </c>
      <c r="D244" s="189">
        <v>42160</v>
      </c>
      <c r="E244" s="128" t="s">
        <v>12</v>
      </c>
      <c r="F244" s="126" t="s">
        <v>9</v>
      </c>
    </row>
    <row r="245" spans="1:6" ht="15" thickBot="1" x14ac:dyDescent="0.35">
      <c r="A245" s="423"/>
      <c r="B245" s="273" t="s">
        <v>416</v>
      </c>
      <c r="C245" s="271" t="s">
        <v>416</v>
      </c>
      <c r="D245" s="196">
        <v>480</v>
      </c>
      <c r="E245" s="122" t="s">
        <v>134</v>
      </c>
      <c r="F245" s="120" t="s">
        <v>397</v>
      </c>
    </row>
    <row r="246" spans="1:6" ht="52.8" x14ac:dyDescent="0.3">
      <c r="A246" s="399" t="s">
        <v>213</v>
      </c>
      <c r="B246" s="267" t="s">
        <v>298</v>
      </c>
      <c r="C246" s="268" t="s">
        <v>392</v>
      </c>
      <c r="D246" s="197">
        <v>28350</v>
      </c>
      <c r="E246" s="125" t="s">
        <v>12</v>
      </c>
      <c r="F246" s="123" t="s">
        <v>9</v>
      </c>
    </row>
    <row r="247" spans="1:6" x14ac:dyDescent="0.3">
      <c r="A247" s="400"/>
      <c r="B247" s="262" t="s">
        <v>214</v>
      </c>
      <c r="C247" s="263" t="s">
        <v>300</v>
      </c>
      <c r="D247" s="177">
        <v>13333</v>
      </c>
      <c r="E247" s="118" t="s">
        <v>12</v>
      </c>
      <c r="F247" s="116" t="s">
        <v>9</v>
      </c>
    </row>
    <row r="248" spans="1:6" x14ac:dyDescent="0.3">
      <c r="A248" s="400"/>
      <c r="B248" s="262" t="s">
        <v>301</v>
      </c>
      <c r="C248" s="263" t="s">
        <v>301</v>
      </c>
      <c r="D248" s="177">
        <v>2933</v>
      </c>
      <c r="E248" s="118" t="s">
        <v>12</v>
      </c>
      <c r="F248" s="116" t="s">
        <v>9</v>
      </c>
    </row>
    <row r="249" spans="1:6" x14ac:dyDescent="0.3">
      <c r="A249" s="400"/>
      <c r="B249" s="262" t="s">
        <v>302</v>
      </c>
      <c r="C249" s="263" t="s">
        <v>302</v>
      </c>
      <c r="D249" s="177">
        <v>3200</v>
      </c>
      <c r="E249" s="118" t="s">
        <v>12</v>
      </c>
      <c r="F249" s="116" t="s">
        <v>9</v>
      </c>
    </row>
    <row r="250" spans="1:6" x14ac:dyDescent="0.3">
      <c r="A250" s="400"/>
      <c r="B250" s="262" t="s">
        <v>303</v>
      </c>
      <c r="C250" s="263" t="s">
        <v>303</v>
      </c>
      <c r="D250" s="177">
        <v>7000</v>
      </c>
      <c r="E250" s="118" t="s">
        <v>12</v>
      </c>
      <c r="F250" s="116" t="s">
        <v>9</v>
      </c>
    </row>
    <row r="251" spans="1:6" ht="15" thickBot="1" x14ac:dyDescent="0.35">
      <c r="A251" s="403"/>
      <c r="B251" s="258" t="s">
        <v>304</v>
      </c>
      <c r="C251" s="271" t="s">
        <v>305</v>
      </c>
      <c r="D251" s="196">
        <v>50000</v>
      </c>
      <c r="E251" s="122" t="s">
        <v>12</v>
      </c>
      <c r="F251" s="120" t="s">
        <v>9</v>
      </c>
    </row>
  </sheetData>
  <mergeCells count="34">
    <mergeCell ref="A85:A91"/>
    <mergeCell ref="A1:F1"/>
    <mergeCell ref="A3:A19"/>
    <mergeCell ref="A20:A27"/>
    <mergeCell ref="A28:A34"/>
    <mergeCell ref="A35:A43"/>
    <mergeCell ref="A44:A49"/>
    <mergeCell ref="A50:A55"/>
    <mergeCell ref="A56:A65"/>
    <mergeCell ref="A66:A75"/>
    <mergeCell ref="A76:A83"/>
    <mergeCell ref="A84:F84"/>
    <mergeCell ref="A170:A174"/>
    <mergeCell ref="A92:A97"/>
    <mergeCell ref="A98:A100"/>
    <mergeCell ref="A101:A116"/>
    <mergeCell ref="A117:A126"/>
    <mergeCell ref="A127:A135"/>
    <mergeCell ref="A136:A144"/>
    <mergeCell ref="A146:A152"/>
    <mergeCell ref="A153:A159"/>
    <mergeCell ref="A160:F160"/>
    <mergeCell ref="A162:A164"/>
    <mergeCell ref="A166:A169"/>
    <mergeCell ref="A230:A236"/>
    <mergeCell ref="A237:A242"/>
    <mergeCell ref="A243:A245"/>
    <mergeCell ref="A246:A251"/>
    <mergeCell ref="A175:A178"/>
    <mergeCell ref="A179:A181"/>
    <mergeCell ref="A182:A196"/>
    <mergeCell ref="A197:A213"/>
    <mergeCell ref="A214:A226"/>
    <mergeCell ref="A227:A2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256" workbookViewId="0">
      <selection activeCell="J196" sqref="J196"/>
    </sheetView>
  </sheetViews>
  <sheetFormatPr baseColWidth="10" defaultRowHeight="14.4" x14ac:dyDescent="0.3"/>
  <cols>
    <col min="1" max="1" width="28.6640625" customWidth="1"/>
    <col min="2" max="2" width="42.44140625" customWidth="1"/>
    <col min="3" max="3" width="31.44140625" customWidth="1"/>
    <col min="4" max="4" width="16.88671875" customWidth="1"/>
    <col min="5" max="5" width="39.33203125" customWidth="1"/>
    <col min="6" max="6" width="21" customWidth="1"/>
  </cols>
  <sheetData>
    <row r="1" spans="1:6" ht="15" thickBot="1" x14ac:dyDescent="0.35">
      <c r="A1" s="430" t="s">
        <v>0</v>
      </c>
      <c r="B1" s="430"/>
      <c r="C1" s="430"/>
      <c r="D1" s="430"/>
      <c r="E1" s="430"/>
      <c r="F1" s="430"/>
    </row>
    <row r="2" spans="1:6" ht="53.4" thickBot="1" x14ac:dyDescent="0.35">
      <c r="A2" s="109" t="s">
        <v>1</v>
      </c>
      <c r="B2" s="110" t="s">
        <v>218</v>
      </c>
      <c r="C2" s="111" t="s">
        <v>219</v>
      </c>
      <c r="D2" s="110" t="s">
        <v>362</v>
      </c>
      <c r="E2" s="111" t="s">
        <v>4</v>
      </c>
      <c r="F2" s="110" t="s">
        <v>5</v>
      </c>
    </row>
    <row r="3" spans="1:6" x14ac:dyDescent="0.3">
      <c r="A3" s="439" t="s">
        <v>6</v>
      </c>
      <c r="B3" s="153" t="s">
        <v>308</v>
      </c>
      <c r="C3" s="316" t="s">
        <v>308</v>
      </c>
      <c r="D3" s="181">
        <v>200</v>
      </c>
      <c r="E3" s="114" t="s">
        <v>8</v>
      </c>
      <c r="F3" s="115" t="s">
        <v>9</v>
      </c>
    </row>
    <row r="4" spans="1:6" x14ac:dyDescent="0.3">
      <c r="A4" s="440"/>
      <c r="B4" s="119" t="s">
        <v>309</v>
      </c>
      <c r="C4" s="131" t="s">
        <v>363</v>
      </c>
      <c r="D4" s="182">
        <v>12000</v>
      </c>
      <c r="E4" s="118" t="s">
        <v>8</v>
      </c>
      <c r="F4" s="315" t="s">
        <v>9</v>
      </c>
    </row>
    <row r="5" spans="1:6" x14ac:dyDescent="0.3">
      <c r="A5" s="440"/>
      <c r="B5" s="119" t="s">
        <v>311</v>
      </c>
      <c r="C5" s="131" t="s">
        <v>311</v>
      </c>
      <c r="D5" s="182">
        <v>200</v>
      </c>
      <c r="E5" s="118" t="s">
        <v>8</v>
      </c>
      <c r="F5" s="315" t="s">
        <v>9</v>
      </c>
    </row>
    <row r="6" spans="1:6" x14ac:dyDescent="0.3">
      <c r="A6" s="440"/>
      <c r="B6" s="119" t="s">
        <v>315</v>
      </c>
      <c r="C6" s="131" t="s">
        <v>315</v>
      </c>
      <c r="D6" s="182">
        <v>100</v>
      </c>
      <c r="E6" s="118" t="s">
        <v>48</v>
      </c>
      <c r="F6" s="315" t="s">
        <v>9</v>
      </c>
    </row>
    <row r="7" spans="1:6" x14ac:dyDescent="0.3">
      <c r="A7" s="440"/>
      <c r="B7" s="119" t="s">
        <v>316</v>
      </c>
      <c r="C7" s="131" t="s">
        <v>316</v>
      </c>
      <c r="D7" s="182">
        <v>50</v>
      </c>
      <c r="E7" s="118" t="s">
        <v>48</v>
      </c>
      <c r="F7" s="315" t="s">
        <v>9</v>
      </c>
    </row>
    <row r="8" spans="1:6" x14ac:dyDescent="0.3">
      <c r="A8" s="440"/>
      <c r="B8" s="119" t="s">
        <v>317</v>
      </c>
      <c r="C8" s="131" t="s">
        <v>317</v>
      </c>
      <c r="D8" s="182">
        <v>50</v>
      </c>
      <c r="E8" s="118" t="s">
        <v>48</v>
      </c>
      <c r="F8" s="315" t="s">
        <v>9</v>
      </c>
    </row>
    <row r="9" spans="1:6" x14ac:dyDescent="0.3">
      <c r="A9" s="440"/>
      <c r="B9" s="119" t="s">
        <v>323</v>
      </c>
      <c r="C9" s="131" t="s">
        <v>323</v>
      </c>
      <c r="D9" s="182">
        <v>200</v>
      </c>
      <c r="E9" s="118" t="s">
        <v>8</v>
      </c>
      <c r="F9" s="315" t="s">
        <v>9</v>
      </c>
    </row>
    <row r="10" spans="1:6" x14ac:dyDescent="0.3">
      <c r="A10" s="440"/>
      <c r="B10" s="119" t="s">
        <v>312</v>
      </c>
      <c r="C10" s="131" t="s">
        <v>312</v>
      </c>
      <c r="D10" s="182">
        <v>400</v>
      </c>
      <c r="E10" s="118" t="s">
        <v>8</v>
      </c>
      <c r="F10" s="315" t="s">
        <v>9</v>
      </c>
    </row>
    <row r="11" spans="1:6" x14ac:dyDescent="0.3">
      <c r="A11" s="440"/>
      <c r="B11" s="119" t="s">
        <v>314</v>
      </c>
      <c r="C11" s="131" t="s">
        <v>314</v>
      </c>
      <c r="D11" s="182">
        <v>100</v>
      </c>
      <c r="E11" s="118" t="s">
        <v>48</v>
      </c>
      <c r="F11" s="315" t="s">
        <v>9</v>
      </c>
    </row>
    <row r="12" spans="1:6" x14ac:dyDescent="0.3">
      <c r="A12" s="440"/>
      <c r="B12" s="119" t="s">
        <v>7</v>
      </c>
      <c r="C12" s="131" t="s">
        <v>435</v>
      </c>
      <c r="D12" s="182">
        <v>19050</v>
      </c>
      <c r="E12" s="118" t="s">
        <v>8</v>
      </c>
      <c r="F12" s="315" t="s">
        <v>9</v>
      </c>
    </row>
    <row r="13" spans="1:6" x14ac:dyDescent="0.3">
      <c r="A13" s="440"/>
      <c r="B13" s="119" t="s">
        <v>319</v>
      </c>
      <c r="C13" s="131" t="s">
        <v>319</v>
      </c>
      <c r="D13" s="182">
        <v>200</v>
      </c>
      <c r="E13" s="118" t="s">
        <v>8</v>
      </c>
      <c r="F13" s="315" t="s">
        <v>9</v>
      </c>
    </row>
    <row r="14" spans="1:6" x14ac:dyDescent="0.3">
      <c r="A14" s="440"/>
      <c r="B14" s="119" t="s">
        <v>436</v>
      </c>
      <c r="C14" s="131" t="s">
        <v>436</v>
      </c>
      <c r="D14" s="182">
        <v>200</v>
      </c>
      <c r="E14" s="118"/>
      <c r="F14" s="315" t="s">
        <v>397</v>
      </c>
    </row>
    <row r="15" spans="1:6" x14ac:dyDescent="0.3">
      <c r="A15" s="440"/>
      <c r="B15" s="119" t="s">
        <v>321</v>
      </c>
      <c r="C15" s="131" t="s">
        <v>321</v>
      </c>
      <c r="D15" s="182">
        <v>400</v>
      </c>
      <c r="E15" s="118" t="s">
        <v>8</v>
      </c>
      <c r="F15" s="315" t="s">
        <v>9</v>
      </c>
    </row>
    <row r="16" spans="1:6" ht="15" thickBot="1" x14ac:dyDescent="0.35">
      <c r="A16" s="441"/>
      <c r="B16" s="154" t="s">
        <v>437</v>
      </c>
      <c r="C16" s="129" t="s">
        <v>437</v>
      </c>
      <c r="D16" s="180">
        <v>400</v>
      </c>
      <c r="E16" s="122" t="s">
        <v>8</v>
      </c>
      <c r="F16" s="314" t="s">
        <v>9</v>
      </c>
    </row>
    <row r="17" spans="1:6" x14ac:dyDescent="0.3">
      <c r="A17" s="433" t="s">
        <v>438</v>
      </c>
      <c r="B17" s="153" t="s">
        <v>11</v>
      </c>
      <c r="C17" s="316" t="s">
        <v>11</v>
      </c>
      <c r="D17" s="181">
        <v>1650</v>
      </c>
      <c r="E17" s="114" t="s">
        <v>8</v>
      </c>
      <c r="F17" s="115" t="s">
        <v>9</v>
      </c>
    </row>
    <row r="18" spans="1:6" x14ac:dyDescent="0.3">
      <c r="A18" s="434"/>
      <c r="B18" s="119" t="s">
        <v>13</v>
      </c>
      <c r="C18" s="131" t="s">
        <v>13</v>
      </c>
      <c r="D18" s="182">
        <v>2600</v>
      </c>
      <c r="E18" s="118" t="s">
        <v>8</v>
      </c>
      <c r="F18" s="315" t="s">
        <v>9</v>
      </c>
    </row>
    <row r="19" spans="1:6" x14ac:dyDescent="0.3">
      <c r="A19" s="434"/>
      <c r="B19" s="119" t="s">
        <v>14</v>
      </c>
      <c r="C19" s="131" t="s">
        <v>14</v>
      </c>
      <c r="D19" s="182">
        <v>1333</v>
      </c>
      <c r="E19" s="118" t="s">
        <v>15</v>
      </c>
      <c r="F19" s="315" t="s">
        <v>9</v>
      </c>
    </row>
    <row r="20" spans="1:6" x14ac:dyDescent="0.3">
      <c r="A20" s="434"/>
      <c r="B20" s="119" t="s">
        <v>439</v>
      </c>
      <c r="C20" s="131" t="s">
        <v>439</v>
      </c>
      <c r="D20" s="182">
        <v>300</v>
      </c>
      <c r="E20" s="118"/>
      <c r="F20" s="315" t="s">
        <v>397</v>
      </c>
    </row>
    <row r="21" spans="1:6" x14ac:dyDescent="0.3">
      <c r="A21" s="434"/>
      <c r="B21" s="119" t="s">
        <v>16</v>
      </c>
      <c r="C21" s="131" t="s">
        <v>16</v>
      </c>
      <c r="D21" s="182">
        <v>11308</v>
      </c>
      <c r="E21" s="118" t="s">
        <v>8</v>
      </c>
      <c r="F21" s="315" t="s">
        <v>9</v>
      </c>
    </row>
    <row r="22" spans="1:6" x14ac:dyDescent="0.3">
      <c r="A22" s="434"/>
      <c r="B22" s="119" t="s">
        <v>440</v>
      </c>
      <c r="C22" s="131" t="s">
        <v>440</v>
      </c>
      <c r="D22" s="182">
        <v>600</v>
      </c>
      <c r="E22" s="118" t="s">
        <v>428</v>
      </c>
      <c r="F22" s="315" t="s">
        <v>9</v>
      </c>
    </row>
    <row r="23" spans="1:6" x14ac:dyDescent="0.3">
      <c r="A23" s="434"/>
      <c r="B23" s="119" t="s">
        <v>17</v>
      </c>
      <c r="C23" s="131" t="s">
        <v>17</v>
      </c>
      <c r="D23" s="182">
        <v>1146</v>
      </c>
      <c r="E23" s="118" t="s">
        <v>15</v>
      </c>
      <c r="F23" s="315" t="s">
        <v>9</v>
      </c>
    </row>
    <row r="24" spans="1:6" x14ac:dyDescent="0.3">
      <c r="A24" s="434"/>
      <c r="B24" s="119" t="s">
        <v>18</v>
      </c>
      <c r="C24" s="131" t="s">
        <v>18</v>
      </c>
      <c r="D24" s="182">
        <v>1400</v>
      </c>
      <c r="E24" s="118" t="s">
        <v>8</v>
      </c>
      <c r="F24" s="315" t="s">
        <v>9</v>
      </c>
    </row>
    <row r="25" spans="1:6" x14ac:dyDescent="0.3">
      <c r="A25" s="434"/>
      <c r="B25" s="119" t="s">
        <v>19</v>
      </c>
      <c r="C25" s="131" t="s">
        <v>19</v>
      </c>
      <c r="D25" s="182">
        <v>1493</v>
      </c>
      <c r="E25" s="118" t="s">
        <v>8</v>
      </c>
      <c r="F25" s="315" t="s">
        <v>9</v>
      </c>
    </row>
    <row r="26" spans="1:6" x14ac:dyDescent="0.3">
      <c r="A26" s="434"/>
      <c r="B26" s="119" t="s">
        <v>441</v>
      </c>
      <c r="C26" s="131" t="s">
        <v>441</v>
      </c>
      <c r="D26" s="182">
        <v>800</v>
      </c>
      <c r="E26" s="118"/>
      <c r="F26" s="315" t="s">
        <v>397</v>
      </c>
    </row>
    <row r="27" spans="1:6" ht="15" thickBot="1" x14ac:dyDescent="0.35">
      <c r="A27" s="435"/>
      <c r="B27" s="154" t="s">
        <v>20</v>
      </c>
      <c r="C27" s="129" t="s">
        <v>20</v>
      </c>
      <c r="D27" s="180">
        <v>2260</v>
      </c>
      <c r="E27" s="122" t="s">
        <v>8</v>
      </c>
      <c r="F27" s="314" t="s">
        <v>9</v>
      </c>
    </row>
    <row r="28" spans="1:6" x14ac:dyDescent="0.3">
      <c r="A28" s="433" t="s">
        <v>21</v>
      </c>
      <c r="B28" s="153" t="s">
        <v>22</v>
      </c>
      <c r="C28" s="316" t="s">
        <v>22</v>
      </c>
      <c r="D28" s="181">
        <v>2000</v>
      </c>
      <c r="E28" s="114" t="s">
        <v>428</v>
      </c>
      <c r="F28" s="115" t="s">
        <v>9</v>
      </c>
    </row>
    <row r="29" spans="1:6" x14ac:dyDescent="0.3">
      <c r="A29" s="434"/>
      <c r="B29" s="119" t="s">
        <v>23</v>
      </c>
      <c r="C29" s="131" t="s">
        <v>23</v>
      </c>
      <c r="D29" s="182">
        <v>1667</v>
      </c>
      <c r="E29" s="118" t="s">
        <v>428</v>
      </c>
      <c r="F29" s="315" t="s">
        <v>9</v>
      </c>
    </row>
    <row r="30" spans="1:6" x14ac:dyDescent="0.3">
      <c r="A30" s="434"/>
      <c r="B30" s="119" t="s">
        <v>442</v>
      </c>
      <c r="C30" s="131" t="s">
        <v>337</v>
      </c>
      <c r="D30" s="182">
        <v>1042</v>
      </c>
      <c r="E30" s="118" t="s">
        <v>428</v>
      </c>
      <c r="F30" s="315" t="s">
        <v>9</v>
      </c>
    </row>
    <row r="31" spans="1:6" x14ac:dyDescent="0.3">
      <c r="A31" s="434"/>
      <c r="B31" s="119" t="s">
        <v>24</v>
      </c>
      <c r="C31" s="131" t="s">
        <v>24</v>
      </c>
      <c r="D31" s="182">
        <v>12000</v>
      </c>
      <c r="E31" s="118" t="s">
        <v>428</v>
      </c>
      <c r="F31" s="315" t="s">
        <v>9</v>
      </c>
    </row>
    <row r="32" spans="1:6" x14ac:dyDescent="0.3">
      <c r="A32" s="434"/>
      <c r="B32" s="119" t="s">
        <v>336</v>
      </c>
      <c r="C32" s="131" t="s">
        <v>336</v>
      </c>
      <c r="D32" s="182">
        <v>2000</v>
      </c>
      <c r="E32" s="118" t="s">
        <v>428</v>
      </c>
      <c r="F32" s="315" t="s">
        <v>9</v>
      </c>
    </row>
    <row r="33" spans="1:6" x14ac:dyDescent="0.3">
      <c r="A33" s="434"/>
      <c r="B33" s="119" t="s">
        <v>25</v>
      </c>
      <c r="C33" s="131" t="s">
        <v>25</v>
      </c>
      <c r="D33" s="182">
        <v>27000</v>
      </c>
      <c r="E33" s="118" t="s">
        <v>428</v>
      </c>
      <c r="F33" s="315" t="s">
        <v>9</v>
      </c>
    </row>
    <row r="34" spans="1:6" ht="15" thickBot="1" x14ac:dyDescent="0.35">
      <c r="A34" s="435"/>
      <c r="B34" s="154" t="s">
        <v>26</v>
      </c>
      <c r="C34" s="129" t="s">
        <v>26</v>
      </c>
      <c r="D34" s="180">
        <v>1250</v>
      </c>
      <c r="E34" s="122" t="s">
        <v>15</v>
      </c>
      <c r="F34" s="314" t="s">
        <v>9</v>
      </c>
    </row>
    <row r="35" spans="1:6" x14ac:dyDescent="0.3">
      <c r="A35" s="433" t="s">
        <v>443</v>
      </c>
      <c r="B35" s="153" t="s">
        <v>444</v>
      </c>
      <c r="C35" s="316" t="s">
        <v>444</v>
      </c>
      <c r="D35" s="181">
        <v>910</v>
      </c>
      <c r="E35" s="114"/>
      <c r="F35" s="115" t="s">
        <v>397</v>
      </c>
    </row>
    <row r="36" spans="1:6" x14ac:dyDescent="0.3">
      <c r="A36" s="434"/>
      <c r="B36" s="119" t="s">
        <v>445</v>
      </c>
      <c r="C36" s="131" t="s">
        <v>445</v>
      </c>
      <c r="D36" s="182">
        <v>410</v>
      </c>
      <c r="E36" s="118"/>
      <c r="F36" s="315" t="s">
        <v>397</v>
      </c>
    </row>
    <row r="37" spans="1:6" x14ac:dyDescent="0.3">
      <c r="A37" s="434"/>
      <c r="B37" s="119" t="s">
        <v>28</v>
      </c>
      <c r="C37" s="131" t="s">
        <v>28</v>
      </c>
      <c r="D37" s="182">
        <v>3384</v>
      </c>
      <c r="E37" s="118" t="s">
        <v>428</v>
      </c>
      <c r="F37" s="315" t="s">
        <v>9</v>
      </c>
    </row>
    <row r="38" spans="1:6" x14ac:dyDescent="0.3">
      <c r="A38" s="434"/>
      <c r="B38" s="119" t="s">
        <v>395</v>
      </c>
      <c r="C38" s="131" t="s">
        <v>395</v>
      </c>
      <c r="D38" s="182">
        <v>939</v>
      </c>
      <c r="E38" s="118" t="s">
        <v>428</v>
      </c>
      <c r="F38" s="315" t="s">
        <v>9</v>
      </c>
    </row>
    <row r="39" spans="1:6" x14ac:dyDescent="0.3">
      <c r="A39" s="434"/>
      <c r="B39" s="119" t="s">
        <v>446</v>
      </c>
      <c r="C39" s="131" t="s">
        <v>446</v>
      </c>
      <c r="D39" s="182">
        <v>400</v>
      </c>
      <c r="E39" s="118" t="s">
        <v>428</v>
      </c>
      <c r="F39" s="315" t="s">
        <v>397</v>
      </c>
    </row>
    <row r="40" spans="1:6" x14ac:dyDescent="0.3">
      <c r="A40" s="434"/>
      <c r="B40" s="119" t="s">
        <v>29</v>
      </c>
      <c r="C40" s="131" t="s">
        <v>29</v>
      </c>
      <c r="D40" s="182">
        <v>5500</v>
      </c>
      <c r="E40" s="118" t="s">
        <v>428</v>
      </c>
      <c r="F40" s="315" t="s">
        <v>9</v>
      </c>
    </row>
    <row r="41" spans="1:6" x14ac:dyDescent="0.3">
      <c r="A41" s="434"/>
      <c r="B41" s="119" t="s">
        <v>396</v>
      </c>
      <c r="C41" s="131" t="s">
        <v>396</v>
      </c>
      <c r="D41" s="182">
        <v>600</v>
      </c>
      <c r="E41" s="118" t="s">
        <v>15</v>
      </c>
      <c r="F41" s="315" t="s">
        <v>397</v>
      </c>
    </row>
    <row r="42" spans="1:6" x14ac:dyDescent="0.3">
      <c r="A42" s="434"/>
      <c r="B42" s="119" t="s">
        <v>31</v>
      </c>
      <c r="C42" s="131" t="s">
        <v>364</v>
      </c>
      <c r="D42" s="182">
        <v>2200</v>
      </c>
      <c r="E42" s="118" t="s">
        <v>428</v>
      </c>
      <c r="F42" s="315" t="s">
        <v>9</v>
      </c>
    </row>
    <row r="43" spans="1:6" x14ac:dyDescent="0.3">
      <c r="A43" s="434"/>
      <c r="B43" s="119" t="s">
        <v>0</v>
      </c>
      <c r="C43" s="131" t="s">
        <v>447</v>
      </c>
      <c r="D43" s="182">
        <v>130000</v>
      </c>
      <c r="E43" s="118" t="s">
        <v>190</v>
      </c>
      <c r="F43" s="315" t="s">
        <v>9</v>
      </c>
    </row>
    <row r="44" spans="1:6" x14ac:dyDescent="0.3">
      <c r="A44" s="434"/>
      <c r="B44" s="119" t="s">
        <v>448</v>
      </c>
      <c r="C44" s="131" t="s">
        <v>448</v>
      </c>
      <c r="D44" s="182">
        <v>800</v>
      </c>
      <c r="E44" s="118" t="s">
        <v>8</v>
      </c>
      <c r="F44" s="315" t="s">
        <v>397</v>
      </c>
    </row>
    <row r="45" spans="1:6" x14ac:dyDescent="0.3">
      <c r="A45" s="434"/>
      <c r="B45" s="119" t="s">
        <v>449</v>
      </c>
      <c r="C45" s="131" t="s">
        <v>449</v>
      </c>
      <c r="D45" s="182">
        <v>150</v>
      </c>
      <c r="E45" s="118"/>
      <c r="F45" s="315" t="s">
        <v>397</v>
      </c>
    </row>
    <row r="46" spans="1:6" x14ac:dyDescent="0.3">
      <c r="A46" s="434"/>
      <c r="B46" s="119" t="s">
        <v>450</v>
      </c>
      <c r="C46" s="131" t="s">
        <v>450</v>
      </c>
      <c r="D46" s="182">
        <v>150</v>
      </c>
      <c r="E46" s="118" t="s">
        <v>8</v>
      </c>
      <c r="F46" s="315" t="s">
        <v>397</v>
      </c>
    </row>
    <row r="47" spans="1:6" x14ac:dyDescent="0.3">
      <c r="A47" s="434"/>
      <c r="B47" s="119" t="s">
        <v>400</v>
      </c>
      <c r="C47" s="131" t="s">
        <v>400</v>
      </c>
      <c r="D47" s="182">
        <v>300</v>
      </c>
      <c r="E47" s="118" t="s">
        <v>8</v>
      </c>
      <c r="F47" s="315" t="s">
        <v>9</v>
      </c>
    </row>
    <row r="48" spans="1:6" x14ac:dyDescent="0.3">
      <c r="A48" s="434"/>
      <c r="B48" s="119" t="s">
        <v>451</v>
      </c>
      <c r="C48" s="131" t="s">
        <v>451</v>
      </c>
      <c r="D48" s="182">
        <v>800</v>
      </c>
      <c r="E48" s="118"/>
      <c r="F48" s="315" t="s">
        <v>397</v>
      </c>
    </row>
    <row r="49" spans="1:6" x14ac:dyDescent="0.3">
      <c r="A49" s="434"/>
      <c r="B49" s="119" t="s">
        <v>452</v>
      </c>
      <c r="C49" s="131" t="s">
        <v>452</v>
      </c>
      <c r="D49" s="182">
        <v>800</v>
      </c>
      <c r="E49" s="118" t="s">
        <v>15</v>
      </c>
      <c r="F49" s="315" t="s">
        <v>9</v>
      </c>
    </row>
    <row r="50" spans="1:6" ht="15" thickBot="1" x14ac:dyDescent="0.35">
      <c r="A50" s="435"/>
      <c r="B50" s="154" t="s">
        <v>30</v>
      </c>
      <c r="C50" s="129" t="s">
        <v>224</v>
      </c>
      <c r="D50" s="180">
        <v>1417</v>
      </c>
      <c r="E50" s="122" t="s">
        <v>428</v>
      </c>
      <c r="F50" s="314" t="s">
        <v>9</v>
      </c>
    </row>
    <row r="51" spans="1:6" x14ac:dyDescent="0.3">
      <c r="A51" s="433" t="s">
        <v>32</v>
      </c>
      <c r="B51" s="153" t="s">
        <v>325</v>
      </c>
      <c r="C51" s="316" t="s">
        <v>325</v>
      </c>
      <c r="D51" s="181">
        <v>200</v>
      </c>
      <c r="E51" s="114" t="s">
        <v>8</v>
      </c>
      <c r="F51" s="115" t="s">
        <v>9</v>
      </c>
    </row>
    <row r="52" spans="1:6" ht="15" thickBot="1" x14ac:dyDescent="0.35">
      <c r="A52" s="435"/>
      <c r="B52" s="154" t="s">
        <v>33</v>
      </c>
      <c r="C52" s="129" t="s">
        <v>226</v>
      </c>
      <c r="D52" s="180">
        <v>56700</v>
      </c>
      <c r="E52" s="122" t="s">
        <v>428</v>
      </c>
      <c r="F52" s="314" t="s">
        <v>397</v>
      </c>
    </row>
    <row r="53" spans="1:6" x14ac:dyDescent="0.3">
      <c r="A53" s="433" t="s">
        <v>453</v>
      </c>
      <c r="B53" s="153" t="s">
        <v>338</v>
      </c>
      <c r="C53" s="316" t="s">
        <v>338</v>
      </c>
      <c r="D53" s="181">
        <v>3333</v>
      </c>
      <c r="E53" s="114" t="s">
        <v>428</v>
      </c>
      <c r="F53" s="115" t="s">
        <v>9</v>
      </c>
    </row>
    <row r="54" spans="1:6" x14ac:dyDescent="0.3">
      <c r="A54" s="434"/>
      <c r="B54" s="119" t="s">
        <v>35</v>
      </c>
      <c r="C54" s="131" t="s">
        <v>227</v>
      </c>
      <c r="D54" s="182">
        <v>40692</v>
      </c>
      <c r="E54" s="118" t="s">
        <v>428</v>
      </c>
      <c r="F54" s="315" t="s">
        <v>9</v>
      </c>
    </row>
    <row r="55" spans="1:6" x14ac:dyDescent="0.3">
      <c r="A55" s="434"/>
      <c r="B55" s="119" t="s">
        <v>339</v>
      </c>
      <c r="C55" s="131" t="s">
        <v>339</v>
      </c>
      <c r="D55" s="182">
        <v>1042</v>
      </c>
      <c r="E55" s="118" t="s">
        <v>428</v>
      </c>
      <c r="F55" s="315" t="s">
        <v>9</v>
      </c>
    </row>
    <row r="56" spans="1:6" x14ac:dyDescent="0.3">
      <c r="A56" s="434"/>
      <c r="B56" s="119" t="s">
        <v>340</v>
      </c>
      <c r="C56" s="131" t="s">
        <v>340</v>
      </c>
      <c r="D56" s="182">
        <v>1200</v>
      </c>
      <c r="E56" s="118" t="s">
        <v>428</v>
      </c>
      <c r="F56" s="315" t="s">
        <v>9</v>
      </c>
    </row>
    <row r="57" spans="1:6" x14ac:dyDescent="0.3">
      <c r="A57" s="434"/>
      <c r="B57" s="119" t="s">
        <v>341</v>
      </c>
      <c r="C57" s="131" t="s">
        <v>341</v>
      </c>
      <c r="D57" s="182">
        <v>1042</v>
      </c>
      <c r="E57" s="118" t="s">
        <v>428</v>
      </c>
      <c r="F57" s="315" t="s">
        <v>9</v>
      </c>
    </row>
    <row r="58" spans="1:6" ht="27" thickBot="1" x14ac:dyDescent="0.35">
      <c r="A58" s="435"/>
      <c r="B58" s="154" t="s">
        <v>36</v>
      </c>
      <c r="C58" s="129" t="s">
        <v>365</v>
      </c>
      <c r="D58" s="180">
        <v>8642</v>
      </c>
      <c r="E58" s="122" t="s">
        <v>428</v>
      </c>
      <c r="F58" s="314" t="s">
        <v>9</v>
      </c>
    </row>
    <row r="59" spans="1:6" x14ac:dyDescent="0.3">
      <c r="A59" s="433" t="s">
        <v>37</v>
      </c>
      <c r="B59" s="153" t="s">
        <v>343</v>
      </c>
      <c r="C59" s="316" t="s">
        <v>343</v>
      </c>
      <c r="D59" s="181">
        <v>1400</v>
      </c>
      <c r="E59" s="114" t="s">
        <v>428</v>
      </c>
      <c r="F59" s="115" t="s">
        <v>9</v>
      </c>
    </row>
    <row r="60" spans="1:6" x14ac:dyDescent="0.3">
      <c r="A60" s="434"/>
      <c r="B60" s="119" t="s">
        <v>38</v>
      </c>
      <c r="C60" s="131" t="s">
        <v>38</v>
      </c>
      <c r="D60" s="182">
        <v>1500</v>
      </c>
      <c r="E60" s="118" t="s">
        <v>15</v>
      </c>
      <c r="F60" s="315" t="s">
        <v>9</v>
      </c>
    </row>
    <row r="61" spans="1:6" x14ac:dyDescent="0.3">
      <c r="A61" s="434"/>
      <c r="B61" s="119" t="s">
        <v>344</v>
      </c>
      <c r="C61" s="131" t="s">
        <v>454</v>
      </c>
      <c r="D61" s="182">
        <v>3000</v>
      </c>
      <c r="E61" s="118" t="s">
        <v>428</v>
      </c>
      <c r="F61" s="315" t="s">
        <v>9</v>
      </c>
    </row>
    <row r="62" spans="1:6" x14ac:dyDescent="0.3">
      <c r="A62" s="434"/>
      <c r="B62" s="119" t="s">
        <v>39</v>
      </c>
      <c r="C62" s="131" t="s">
        <v>229</v>
      </c>
      <c r="D62" s="182">
        <v>800</v>
      </c>
      <c r="E62" s="118" t="s">
        <v>40</v>
      </c>
      <c r="F62" s="315" t="s">
        <v>9</v>
      </c>
    </row>
    <row r="63" spans="1:6" x14ac:dyDescent="0.3">
      <c r="A63" s="434"/>
      <c r="B63" s="119" t="s">
        <v>455</v>
      </c>
      <c r="C63" s="131" t="s">
        <v>455</v>
      </c>
      <c r="D63" s="182">
        <v>23</v>
      </c>
      <c r="E63" s="118"/>
      <c r="F63" s="315" t="s">
        <v>397</v>
      </c>
    </row>
    <row r="64" spans="1:6" x14ac:dyDescent="0.3">
      <c r="A64" s="434"/>
      <c r="B64" s="119" t="s">
        <v>456</v>
      </c>
      <c r="C64" s="131" t="s">
        <v>456</v>
      </c>
      <c r="D64" s="182">
        <v>80</v>
      </c>
      <c r="E64" s="118"/>
      <c r="F64" s="315" t="s">
        <v>397</v>
      </c>
    </row>
    <row r="65" spans="1:6" x14ac:dyDescent="0.3">
      <c r="A65" s="434"/>
      <c r="B65" s="119" t="s">
        <v>457</v>
      </c>
      <c r="C65" s="131" t="s">
        <v>457</v>
      </c>
      <c r="D65" s="182">
        <v>223</v>
      </c>
      <c r="E65" s="118"/>
      <c r="F65" s="315" t="s">
        <v>397</v>
      </c>
    </row>
    <row r="66" spans="1:6" x14ac:dyDescent="0.3">
      <c r="A66" s="434"/>
      <c r="B66" s="119" t="s">
        <v>458</v>
      </c>
      <c r="C66" s="131" t="s">
        <v>458</v>
      </c>
      <c r="D66" s="182">
        <v>28</v>
      </c>
      <c r="E66" s="118"/>
      <c r="F66" s="315" t="s">
        <v>397</v>
      </c>
    </row>
    <row r="67" spans="1:6" x14ac:dyDescent="0.3">
      <c r="A67" s="434"/>
      <c r="B67" s="119" t="s">
        <v>459</v>
      </c>
      <c r="C67" s="131" t="s">
        <v>459</v>
      </c>
      <c r="D67" s="182">
        <v>103</v>
      </c>
      <c r="E67" s="118"/>
      <c r="F67" s="315" t="s">
        <v>397</v>
      </c>
    </row>
    <row r="68" spans="1:6" x14ac:dyDescent="0.3">
      <c r="A68" s="434"/>
      <c r="B68" s="119" t="s">
        <v>41</v>
      </c>
      <c r="C68" s="131" t="s">
        <v>41</v>
      </c>
      <c r="D68" s="182">
        <v>7200</v>
      </c>
      <c r="E68" s="118" t="s">
        <v>428</v>
      </c>
      <c r="F68" s="315" t="s">
        <v>9</v>
      </c>
    </row>
    <row r="69" spans="1:6" x14ac:dyDescent="0.3">
      <c r="A69" s="434"/>
      <c r="B69" s="119" t="s">
        <v>42</v>
      </c>
      <c r="C69" s="131" t="s">
        <v>42</v>
      </c>
      <c r="D69" s="182">
        <v>529</v>
      </c>
      <c r="E69" s="118" t="s">
        <v>48</v>
      </c>
      <c r="F69" s="315" t="s">
        <v>9</v>
      </c>
    </row>
    <row r="70" spans="1:6" x14ac:dyDescent="0.3">
      <c r="A70" s="434"/>
      <c r="B70" s="119" t="s">
        <v>44</v>
      </c>
      <c r="C70" s="131" t="s">
        <v>44</v>
      </c>
      <c r="D70" s="182">
        <v>300</v>
      </c>
      <c r="E70" s="118" t="s">
        <v>460</v>
      </c>
      <c r="F70" s="315" t="s">
        <v>9</v>
      </c>
    </row>
    <row r="71" spans="1:6" ht="26.4" x14ac:dyDescent="0.3">
      <c r="A71" s="434"/>
      <c r="B71" s="119" t="s">
        <v>45</v>
      </c>
      <c r="C71" s="131" t="s">
        <v>461</v>
      </c>
      <c r="D71" s="182">
        <v>1500</v>
      </c>
      <c r="E71" s="118" t="s">
        <v>15</v>
      </c>
      <c r="F71" s="315" t="s">
        <v>9</v>
      </c>
    </row>
    <row r="72" spans="1:6" x14ac:dyDescent="0.3">
      <c r="A72" s="434"/>
      <c r="B72" s="119" t="s">
        <v>417</v>
      </c>
      <c r="C72" s="131" t="s">
        <v>462</v>
      </c>
      <c r="D72" s="182">
        <v>300</v>
      </c>
      <c r="E72" s="118" t="s">
        <v>15</v>
      </c>
      <c r="F72" s="315" t="s">
        <v>397</v>
      </c>
    </row>
    <row r="73" spans="1:6" ht="15" thickBot="1" x14ac:dyDescent="0.35">
      <c r="A73" s="435"/>
      <c r="B73" s="154" t="s">
        <v>345</v>
      </c>
      <c r="C73" s="129" t="s">
        <v>345</v>
      </c>
      <c r="D73" s="180">
        <v>300</v>
      </c>
      <c r="E73" s="122" t="s">
        <v>15</v>
      </c>
      <c r="F73" s="314" t="s">
        <v>9</v>
      </c>
    </row>
    <row r="74" spans="1:6" x14ac:dyDescent="0.3">
      <c r="A74" s="433" t="s">
        <v>46</v>
      </c>
      <c r="B74" s="153" t="s">
        <v>47</v>
      </c>
      <c r="C74" s="316" t="s">
        <v>47</v>
      </c>
      <c r="D74" s="181">
        <v>1188</v>
      </c>
      <c r="E74" s="114" t="s">
        <v>48</v>
      </c>
      <c r="F74" s="115" t="s">
        <v>9</v>
      </c>
    </row>
    <row r="75" spans="1:6" x14ac:dyDescent="0.3">
      <c r="A75" s="434"/>
      <c r="B75" s="119" t="s">
        <v>403</v>
      </c>
      <c r="C75" s="131" t="s">
        <v>403</v>
      </c>
      <c r="D75" s="182">
        <v>200</v>
      </c>
      <c r="E75" s="118" t="s">
        <v>463</v>
      </c>
      <c r="F75" s="315" t="s">
        <v>397</v>
      </c>
    </row>
    <row r="76" spans="1:6" x14ac:dyDescent="0.3">
      <c r="A76" s="434"/>
      <c r="B76" s="119" t="s">
        <v>49</v>
      </c>
      <c r="C76" s="131" t="s">
        <v>49</v>
      </c>
      <c r="D76" s="182">
        <v>4000</v>
      </c>
      <c r="E76" s="118" t="s">
        <v>428</v>
      </c>
      <c r="F76" s="315" t="s">
        <v>9</v>
      </c>
    </row>
    <row r="77" spans="1:6" x14ac:dyDescent="0.3">
      <c r="A77" s="434"/>
      <c r="B77" s="119" t="s">
        <v>50</v>
      </c>
      <c r="C77" s="131" t="s">
        <v>50</v>
      </c>
      <c r="D77" s="182">
        <v>1000</v>
      </c>
      <c r="E77" s="118" t="s">
        <v>48</v>
      </c>
      <c r="F77" s="315" t="s">
        <v>9</v>
      </c>
    </row>
    <row r="78" spans="1:6" x14ac:dyDescent="0.3">
      <c r="A78" s="434"/>
      <c r="B78" s="119" t="s">
        <v>51</v>
      </c>
      <c r="C78" s="131" t="s">
        <v>51</v>
      </c>
      <c r="D78" s="182">
        <v>1625</v>
      </c>
      <c r="E78" s="118" t="s">
        <v>428</v>
      </c>
      <c r="F78" s="315" t="s">
        <v>9</v>
      </c>
    </row>
    <row r="79" spans="1:6" x14ac:dyDescent="0.3">
      <c r="A79" s="434"/>
      <c r="B79" s="119" t="s">
        <v>52</v>
      </c>
      <c r="C79" s="131" t="s">
        <v>52</v>
      </c>
      <c r="D79" s="182">
        <v>1458</v>
      </c>
      <c r="E79" s="118" t="s">
        <v>48</v>
      </c>
      <c r="F79" s="315" t="s">
        <v>9</v>
      </c>
    </row>
    <row r="80" spans="1:6" x14ac:dyDescent="0.3">
      <c r="A80" s="434"/>
      <c r="B80" s="119" t="s">
        <v>53</v>
      </c>
      <c r="C80" s="131" t="s">
        <v>53</v>
      </c>
      <c r="D80" s="182">
        <v>1000</v>
      </c>
      <c r="E80" s="118" t="s">
        <v>48</v>
      </c>
      <c r="F80" s="315" t="s">
        <v>9</v>
      </c>
    </row>
    <row r="81" spans="1:6" x14ac:dyDescent="0.3">
      <c r="A81" s="434"/>
      <c r="B81" s="119" t="s">
        <v>54</v>
      </c>
      <c r="C81" s="131" t="s">
        <v>54</v>
      </c>
      <c r="D81" s="182">
        <v>9167</v>
      </c>
      <c r="E81" s="118" t="s">
        <v>428</v>
      </c>
      <c r="F81" s="315" t="s">
        <v>9</v>
      </c>
    </row>
    <row r="82" spans="1:6" x14ac:dyDescent="0.3">
      <c r="A82" s="434"/>
      <c r="B82" s="119" t="s">
        <v>55</v>
      </c>
      <c r="C82" s="131" t="s">
        <v>55</v>
      </c>
      <c r="D82" s="182">
        <v>1575</v>
      </c>
      <c r="E82" s="118" t="s">
        <v>428</v>
      </c>
      <c r="F82" s="315" t="s">
        <v>9</v>
      </c>
    </row>
    <row r="83" spans="1:6" ht="15" thickBot="1" x14ac:dyDescent="0.35">
      <c r="A83" s="435"/>
      <c r="B83" s="154" t="s">
        <v>56</v>
      </c>
      <c r="C83" s="129" t="s">
        <v>366</v>
      </c>
      <c r="D83" s="180">
        <v>2000</v>
      </c>
      <c r="E83" s="122" t="s">
        <v>428</v>
      </c>
      <c r="F83" s="314" t="s">
        <v>9</v>
      </c>
    </row>
    <row r="84" spans="1:6" x14ac:dyDescent="0.3">
      <c r="A84" s="433" t="s">
        <v>57</v>
      </c>
      <c r="B84" s="153" t="s">
        <v>58</v>
      </c>
      <c r="C84" s="316" t="s">
        <v>58</v>
      </c>
      <c r="D84" s="181">
        <v>25000</v>
      </c>
      <c r="E84" s="114" t="s">
        <v>428</v>
      </c>
      <c r="F84" s="115" t="s">
        <v>9</v>
      </c>
    </row>
    <row r="85" spans="1:6" x14ac:dyDescent="0.3">
      <c r="A85" s="434"/>
      <c r="B85" s="119" t="s">
        <v>346</v>
      </c>
      <c r="C85" s="131" t="s">
        <v>346</v>
      </c>
      <c r="D85" s="182">
        <v>1100</v>
      </c>
      <c r="E85" s="118" t="s">
        <v>8</v>
      </c>
      <c r="F85" s="315" t="s">
        <v>9</v>
      </c>
    </row>
    <row r="86" spans="1:6" x14ac:dyDescent="0.3">
      <c r="A86" s="434"/>
      <c r="B86" s="119" t="s">
        <v>464</v>
      </c>
      <c r="C86" s="131" t="s">
        <v>464</v>
      </c>
      <c r="D86" s="182">
        <v>600</v>
      </c>
      <c r="E86" s="118" t="s">
        <v>402</v>
      </c>
      <c r="F86" s="315" t="s">
        <v>9</v>
      </c>
    </row>
    <row r="87" spans="1:6" x14ac:dyDescent="0.3">
      <c r="A87" s="434"/>
      <c r="B87" s="119" t="s">
        <v>404</v>
      </c>
      <c r="C87" s="131" t="s">
        <v>404</v>
      </c>
      <c r="D87" s="182">
        <v>200</v>
      </c>
      <c r="E87" s="118" t="s">
        <v>8</v>
      </c>
      <c r="F87" s="315" t="s">
        <v>9</v>
      </c>
    </row>
    <row r="88" spans="1:6" x14ac:dyDescent="0.3">
      <c r="A88" s="434"/>
      <c r="B88" s="119" t="s">
        <v>465</v>
      </c>
      <c r="C88" s="131" t="s">
        <v>465</v>
      </c>
      <c r="D88" s="182">
        <v>50</v>
      </c>
      <c r="E88" s="118"/>
      <c r="F88" s="315" t="s">
        <v>397</v>
      </c>
    </row>
    <row r="89" spans="1:6" x14ac:dyDescent="0.3">
      <c r="A89" s="434"/>
      <c r="B89" s="119" t="s">
        <v>405</v>
      </c>
      <c r="C89" s="131" t="s">
        <v>405</v>
      </c>
      <c r="D89" s="182">
        <v>400</v>
      </c>
      <c r="E89" s="118" t="s">
        <v>8</v>
      </c>
      <c r="F89" s="315" t="s">
        <v>9</v>
      </c>
    </row>
    <row r="90" spans="1:6" x14ac:dyDescent="0.3">
      <c r="A90" s="434"/>
      <c r="B90" s="119" t="s">
        <v>348</v>
      </c>
      <c r="C90" s="131" t="s">
        <v>348</v>
      </c>
      <c r="D90" s="182">
        <v>1750</v>
      </c>
      <c r="E90" s="118" t="s">
        <v>8</v>
      </c>
      <c r="F90" s="315" t="s">
        <v>9</v>
      </c>
    </row>
    <row r="91" spans="1:6" x14ac:dyDescent="0.3">
      <c r="A91" s="434"/>
      <c r="B91" s="119" t="s">
        <v>466</v>
      </c>
      <c r="C91" s="131" t="s">
        <v>467</v>
      </c>
      <c r="D91" s="182">
        <v>1500</v>
      </c>
      <c r="E91" s="118" t="s">
        <v>8</v>
      </c>
      <c r="F91" s="315" t="s">
        <v>9</v>
      </c>
    </row>
    <row r="92" spans="1:6" x14ac:dyDescent="0.3">
      <c r="A92" s="434"/>
      <c r="B92" s="119" t="s">
        <v>468</v>
      </c>
      <c r="C92" s="131" t="s">
        <v>468</v>
      </c>
      <c r="D92" s="182">
        <v>691</v>
      </c>
      <c r="E92" s="118"/>
      <c r="F92" s="315" t="s">
        <v>397</v>
      </c>
    </row>
    <row r="93" spans="1:6" x14ac:dyDescent="0.3">
      <c r="A93" s="434"/>
      <c r="B93" s="119" t="s">
        <v>349</v>
      </c>
      <c r="C93" s="131" t="s">
        <v>349</v>
      </c>
      <c r="D93" s="182">
        <v>1000</v>
      </c>
      <c r="E93" s="118" t="s">
        <v>8</v>
      </c>
      <c r="F93" s="315" t="s">
        <v>9</v>
      </c>
    </row>
    <row r="94" spans="1:6" ht="15" thickBot="1" x14ac:dyDescent="0.35">
      <c r="A94" s="435"/>
      <c r="B94" s="154" t="s">
        <v>350</v>
      </c>
      <c r="C94" s="129" t="s">
        <v>351</v>
      </c>
      <c r="D94" s="180">
        <v>1500</v>
      </c>
      <c r="E94" s="122" t="s">
        <v>8</v>
      </c>
      <c r="F94" s="314" t="s">
        <v>9</v>
      </c>
    </row>
    <row r="95" spans="1:6" ht="15" thickBot="1" x14ac:dyDescent="0.35"/>
    <row r="96" spans="1:6" ht="15" thickBot="1" x14ac:dyDescent="0.35">
      <c r="A96" s="418" t="s">
        <v>81</v>
      </c>
      <c r="B96" s="419"/>
      <c r="C96" s="419"/>
      <c r="D96" s="419"/>
      <c r="E96" s="419"/>
      <c r="F96" s="420"/>
    </row>
    <row r="97" spans="1:6" ht="53.4" thickBot="1" x14ac:dyDescent="0.35">
      <c r="A97" s="317" t="s">
        <v>1</v>
      </c>
      <c r="B97" s="318" t="s">
        <v>218</v>
      </c>
      <c r="C97" s="319" t="s">
        <v>219</v>
      </c>
      <c r="D97" s="110" t="s">
        <v>362</v>
      </c>
      <c r="E97" s="319" t="s">
        <v>4</v>
      </c>
      <c r="F97" s="110" t="s">
        <v>5</v>
      </c>
    </row>
    <row r="98" spans="1:6" x14ac:dyDescent="0.3">
      <c r="A98" s="436" t="s">
        <v>59</v>
      </c>
      <c r="B98" s="114" t="s">
        <v>406</v>
      </c>
      <c r="C98" s="169" t="s">
        <v>406</v>
      </c>
      <c r="D98" s="190">
        <v>1655</v>
      </c>
      <c r="E98" s="115" t="s">
        <v>8</v>
      </c>
      <c r="F98" s="162" t="s">
        <v>9</v>
      </c>
    </row>
    <row r="99" spans="1:6" x14ac:dyDescent="0.3">
      <c r="A99" s="437"/>
      <c r="B99" s="118" t="s">
        <v>60</v>
      </c>
      <c r="C99" s="167" t="s">
        <v>60</v>
      </c>
      <c r="D99" s="191">
        <v>1540</v>
      </c>
      <c r="E99" s="116" t="s">
        <v>8</v>
      </c>
      <c r="F99" s="163" t="s">
        <v>9</v>
      </c>
    </row>
    <row r="100" spans="1:6" x14ac:dyDescent="0.3">
      <c r="A100" s="437"/>
      <c r="B100" s="118" t="s">
        <v>61</v>
      </c>
      <c r="C100" s="167" t="s">
        <v>61</v>
      </c>
      <c r="D100" s="191">
        <v>15190</v>
      </c>
      <c r="E100" s="116" t="s">
        <v>8</v>
      </c>
      <c r="F100" s="163" t="s">
        <v>9</v>
      </c>
    </row>
    <row r="101" spans="1:6" x14ac:dyDescent="0.3">
      <c r="A101" s="437"/>
      <c r="B101" s="118" t="s">
        <v>62</v>
      </c>
      <c r="C101" s="167" t="s">
        <v>62</v>
      </c>
      <c r="D101" s="191">
        <v>1025</v>
      </c>
      <c r="E101" s="116" t="s">
        <v>63</v>
      </c>
      <c r="F101" s="163" t="s">
        <v>9</v>
      </c>
    </row>
    <row r="102" spans="1:6" x14ac:dyDescent="0.3">
      <c r="A102" s="437"/>
      <c r="B102" s="118" t="s">
        <v>469</v>
      </c>
      <c r="C102" s="167" t="s">
        <v>469</v>
      </c>
      <c r="D102" s="191">
        <v>400</v>
      </c>
      <c r="E102" s="116"/>
      <c r="F102" s="163" t="s">
        <v>397</v>
      </c>
    </row>
    <row r="103" spans="1:6" x14ac:dyDescent="0.3">
      <c r="A103" s="437"/>
      <c r="B103" s="118" t="s">
        <v>470</v>
      </c>
      <c r="C103" s="167" t="s">
        <v>470</v>
      </c>
      <c r="D103" s="191">
        <v>600</v>
      </c>
      <c r="E103" s="116"/>
      <c r="F103" s="163" t="s">
        <v>397</v>
      </c>
    </row>
    <row r="104" spans="1:6" x14ac:dyDescent="0.3">
      <c r="A104" s="437"/>
      <c r="B104" s="118" t="s">
        <v>64</v>
      </c>
      <c r="C104" s="167" t="s">
        <v>64</v>
      </c>
      <c r="D104" s="191">
        <v>1500</v>
      </c>
      <c r="E104" s="116" t="s">
        <v>8</v>
      </c>
      <c r="F104" s="163" t="s">
        <v>9</v>
      </c>
    </row>
    <row r="105" spans="1:6" x14ac:dyDescent="0.3">
      <c r="A105" s="437"/>
      <c r="B105" s="118" t="s">
        <v>65</v>
      </c>
      <c r="C105" s="167" t="s">
        <v>65</v>
      </c>
      <c r="D105" s="191">
        <v>600</v>
      </c>
      <c r="E105" s="116" t="s">
        <v>8</v>
      </c>
      <c r="F105" s="163" t="s">
        <v>9</v>
      </c>
    </row>
    <row r="106" spans="1:6" ht="15" thickBot="1" x14ac:dyDescent="0.35">
      <c r="A106" s="438"/>
      <c r="B106" s="122" t="s">
        <v>66</v>
      </c>
      <c r="C106" s="171" t="s">
        <v>66</v>
      </c>
      <c r="D106" s="193">
        <v>1558</v>
      </c>
      <c r="E106" s="120" t="s">
        <v>8</v>
      </c>
      <c r="F106" s="166" t="s">
        <v>9</v>
      </c>
    </row>
    <row r="107" spans="1:6" x14ac:dyDescent="0.3">
      <c r="A107" s="436" t="s">
        <v>67</v>
      </c>
      <c r="B107" s="114" t="s">
        <v>68</v>
      </c>
      <c r="C107" s="169" t="s">
        <v>68</v>
      </c>
      <c r="D107" s="190">
        <v>19800</v>
      </c>
      <c r="E107" s="115" t="s">
        <v>8</v>
      </c>
      <c r="F107" s="162" t="s">
        <v>9</v>
      </c>
    </row>
    <row r="108" spans="1:6" x14ac:dyDescent="0.3">
      <c r="A108" s="437"/>
      <c r="B108" s="118" t="s">
        <v>69</v>
      </c>
      <c r="C108" s="167" t="s">
        <v>69</v>
      </c>
      <c r="D108" s="191">
        <v>5647</v>
      </c>
      <c r="E108" s="116" t="s">
        <v>8</v>
      </c>
      <c r="F108" s="163" t="s">
        <v>9</v>
      </c>
    </row>
    <row r="109" spans="1:6" x14ac:dyDescent="0.3">
      <c r="A109" s="437"/>
      <c r="B109" s="118" t="s">
        <v>70</v>
      </c>
      <c r="C109" s="167" t="s">
        <v>70</v>
      </c>
      <c r="D109" s="191">
        <v>6298</v>
      </c>
      <c r="E109" s="116" t="s">
        <v>8</v>
      </c>
      <c r="F109" s="163" t="s">
        <v>9</v>
      </c>
    </row>
    <row r="110" spans="1:6" x14ac:dyDescent="0.3">
      <c r="A110" s="437"/>
      <c r="B110" s="118" t="s">
        <v>393</v>
      </c>
      <c r="C110" s="167" t="s">
        <v>393</v>
      </c>
      <c r="D110" s="191">
        <v>1650</v>
      </c>
      <c r="E110" s="116" t="s">
        <v>463</v>
      </c>
      <c r="F110" s="163" t="s">
        <v>9</v>
      </c>
    </row>
    <row r="111" spans="1:6" x14ac:dyDescent="0.3">
      <c r="A111" s="437"/>
      <c r="B111" s="118" t="s">
        <v>418</v>
      </c>
      <c r="C111" s="167" t="s">
        <v>418</v>
      </c>
      <c r="D111" s="191">
        <v>1733</v>
      </c>
      <c r="E111" s="116" t="s">
        <v>48</v>
      </c>
      <c r="F111" s="163" t="s">
        <v>9</v>
      </c>
    </row>
    <row r="112" spans="1:6" x14ac:dyDescent="0.3">
      <c r="A112" s="437"/>
      <c r="B112" s="118" t="s">
        <v>471</v>
      </c>
      <c r="C112" s="167" t="s">
        <v>471</v>
      </c>
      <c r="D112" s="191">
        <v>600</v>
      </c>
      <c r="E112" s="116"/>
      <c r="F112" s="163" t="s">
        <v>397</v>
      </c>
    </row>
    <row r="113" spans="1:6" x14ac:dyDescent="0.3">
      <c r="A113" s="437"/>
      <c r="B113" s="118" t="s">
        <v>472</v>
      </c>
      <c r="C113" s="167" t="s">
        <v>472</v>
      </c>
      <c r="D113" s="191">
        <v>400</v>
      </c>
      <c r="E113" s="116"/>
      <c r="F113" s="163" t="s">
        <v>397</v>
      </c>
    </row>
    <row r="114" spans="1:6" x14ac:dyDescent="0.3">
      <c r="A114" s="437"/>
      <c r="B114" s="118" t="s">
        <v>473</v>
      </c>
      <c r="C114" s="167" t="s">
        <v>473</v>
      </c>
      <c r="D114" s="191">
        <v>300</v>
      </c>
      <c r="E114" s="116"/>
      <c r="F114" s="163" t="s">
        <v>397</v>
      </c>
    </row>
    <row r="115" spans="1:6" ht="15" thickBot="1" x14ac:dyDescent="0.35">
      <c r="A115" s="438"/>
      <c r="B115" s="122" t="s">
        <v>407</v>
      </c>
      <c r="C115" s="171" t="s">
        <v>407</v>
      </c>
      <c r="D115" s="193">
        <v>312</v>
      </c>
      <c r="E115" s="120" t="s">
        <v>463</v>
      </c>
      <c r="F115" s="166" t="s">
        <v>9</v>
      </c>
    </row>
    <row r="116" spans="1:6" x14ac:dyDescent="0.3">
      <c r="A116" s="436" t="s">
        <v>71</v>
      </c>
      <c r="B116" s="114" t="s">
        <v>72</v>
      </c>
      <c r="C116" s="169" t="s">
        <v>72</v>
      </c>
      <c r="D116" s="190">
        <v>4340</v>
      </c>
      <c r="E116" s="115" t="s">
        <v>8</v>
      </c>
      <c r="F116" s="162" t="s">
        <v>9</v>
      </c>
    </row>
    <row r="117" spans="1:6" ht="26.4" x14ac:dyDescent="0.3">
      <c r="A117" s="437"/>
      <c r="B117" s="118" t="s">
        <v>73</v>
      </c>
      <c r="C117" s="167" t="s">
        <v>474</v>
      </c>
      <c r="D117" s="191">
        <v>9167</v>
      </c>
      <c r="E117" s="116" t="s">
        <v>8</v>
      </c>
      <c r="F117" s="163" t="s">
        <v>9</v>
      </c>
    </row>
    <row r="118" spans="1:6" ht="27" thickBot="1" x14ac:dyDescent="0.35">
      <c r="A118" s="438"/>
      <c r="B118" s="122" t="s">
        <v>74</v>
      </c>
      <c r="C118" s="171" t="s">
        <v>475</v>
      </c>
      <c r="D118" s="193">
        <v>9000</v>
      </c>
      <c r="E118" s="120" t="s">
        <v>8</v>
      </c>
      <c r="F118" s="166" t="s">
        <v>9</v>
      </c>
    </row>
    <row r="119" spans="1:6" x14ac:dyDescent="0.3">
      <c r="A119" s="436" t="s">
        <v>75</v>
      </c>
      <c r="B119" s="114" t="s">
        <v>476</v>
      </c>
      <c r="C119" s="169" t="s">
        <v>476</v>
      </c>
      <c r="D119" s="190">
        <v>300</v>
      </c>
      <c r="E119" s="115"/>
      <c r="F119" s="162" t="s">
        <v>397</v>
      </c>
    </row>
    <row r="120" spans="1:6" x14ac:dyDescent="0.3">
      <c r="A120" s="437"/>
      <c r="B120" s="118" t="s">
        <v>76</v>
      </c>
      <c r="C120" s="167" t="s">
        <v>369</v>
      </c>
      <c r="D120" s="191">
        <v>2438</v>
      </c>
      <c r="E120" s="116" t="s">
        <v>428</v>
      </c>
      <c r="F120" s="163" t="s">
        <v>9</v>
      </c>
    </row>
    <row r="121" spans="1:6" x14ac:dyDescent="0.3">
      <c r="A121" s="437"/>
      <c r="B121" s="118" t="s">
        <v>77</v>
      </c>
      <c r="C121" s="167" t="s">
        <v>77</v>
      </c>
      <c r="D121" s="191">
        <v>1167</v>
      </c>
      <c r="E121" s="116" t="s">
        <v>428</v>
      </c>
      <c r="F121" s="163" t="s">
        <v>9</v>
      </c>
    </row>
    <row r="122" spans="1:6" x14ac:dyDescent="0.3">
      <c r="A122" s="437"/>
      <c r="B122" s="118" t="s">
        <v>477</v>
      </c>
      <c r="C122" s="167" t="s">
        <v>477</v>
      </c>
      <c r="D122" s="191">
        <v>155</v>
      </c>
      <c r="E122" s="116"/>
      <c r="F122" s="163" t="s">
        <v>397</v>
      </c>
    </row>
    <row r="123" spans="1:6" x14ac:dyDescent="0.3">
      <c r="A123" s="437"/>
      <c r="B123" s="118" t="s">
        <v>478</v>
      </c>
      <c r="C123" s="167" t="s">
        <v>478</v>
      </c>
      <c r="D123" s="191">
        <v>687</v>
      </c>
      <c r="E123" s="116" t="s">
        <v>479</v>
      </c>
      <c r="F123" s="163" t="s">
        <v>9</v>
      </c>
    </row>
    <row r="124" spans="1:6" x14ac:dyDescent="0.3">
      <c r="A124" s="437"/>
      <c r="B124" s="118" t="s">
        <v>480</v>
      </c>
      <c r="C124" s="167" t="s">
        <v>480</v>
      </c>
      <c r="D124" s="191">
        <v>150</v>
      </c>
      <c r="E124" s="116"/>
      <c r="F124" s="163" t="s">
        <v>397</v>
      </c>
    </row>
    <row r="125" spans="1:6" x14ac:dyDescent="0.3">
      <c r="A125" s="437"/>
      <c r="B125" s="118" t="s">
        <v>78</v>
      </c>
      <c r="C125" s="167" t="s">
        <v>78</v>
      </c>
      <c r="D125" s="191">
        <v>1167</v>
      </c>
      <c r="E125" s="116" t="s">
        <v>428</v>
      </c>
      <c r="F125" s="163" t="s">
        <v>9</v>
      </c>
    </row>
    <row r="126" spans="1:6" x14ac:dyDescent="0.3">
      <c r="A126" s="437"/>
      <c r="B126" s="118" t="s">
        <v>79</v>
      </c>
      <c r="C126" s="167" t="s">
        <v>235</v>
      </c>
      <c r="D126" s="191">
        <v>1042</v>
      </c>
      <c r="E126" s="116" t="s">
        <v>428</v>
      </c>
      <c r="F126" s="163" t="s">
        <v>9</v>
      </c>
    </row>
    <row r="127" spans="1:6" x14ac:dyDescent="0.3">
      <c r="A127" s="437"/>
      <c r="B127" s="118" t="s">
        <v>80</v>
      </c>
      <c r="C127" s="167" t="s">
        <v>80</v>
      </c>
      <c r="D127" s="191">
        <v>6000</v>
      </c>
      <c r="E127" s="116" t="s">
        <v>428</v>
      </c>
      <c r="F127" s="163" t="s">
        <v>9</v>
      </c>
    </row>
    <row r="128" spans="1:6" x14ac:dyDescent="0.3">
      <c r="A128" s="437"/>
      <c r="B128" s="118" t="s">
        <v>408</v>
      </c>
      <c r="C128" s="167" t="s">
        <v>408</v>
      </c>
      <c r="D128" s="191">
        <v>300</v>
      </c>
      <c r="E128" s="116" t="s">
        <v>428</v>
      </c>
      <c r="F128" s="163" t="s">
        <v>9</v>
      </c>
    </row>
    <row r="129" spans="1:6" x14ac:dyDescent="0.3">
      <c r="A129" s="437"/>
      <c r="B129" s="118" t="s">
        <v>481</v>
      </c>
      <c r="C129" s="167" t="s">
        <v>481</v>
      </c>
      <c r="D129" s="191">
        <v>300</v>
      </c>
      <c r="E129" s="116"/>
      <c r="F129" s="163" t="s">
        <v>397</v>
      </c>
    </row>
    <row r="130" spans="1:6" x14ac:dyDescent="0.3">
      <c r="A130" s="437"/>
      <c r="B130" s="118" t="s">
        <v>482</v>
      </c>
      <c r="C130" s="167" t="s">
        <v>482</v>
      </c>
      <c r="D130" s="191">
        <v>300</v>
      </c>
      <c r="E130" s="116"/>
      <c r="F130" s="163" t="s">
        <v>397</v>
      </c>
    </row>
    <row r="131" spans="1:6" x14ac:dyDescent="0.3">
      <c r="A131" s="437"/>
      <c r="B131" s="118" t="s">
        <v>420</v>
      </c>
      <c r="C131" s="167" t="s">
        <v>420</v>
      </c>
      <c r="D131" s="191">
        <v>300</v>
      </c>
      <c r="E131" s="116" t="s">
        <v>428</v>
      </c>
      <c r="F131" s="163" t="s">
        <v>9</v>
      </c>
    </row>
    <row r="132" spans="1:6" x14ac:dyDescent="0.3">
      <c r="A132" s="437"/>
      <c r="B132" s="118" t="s">
        <v>483</v>
      </c>
      <c r="C132" s="167" t="s">
        <v>483</v>
      </c>
      <c r="D132" s="191">
        <v>400</v>
      </c>
      <c r="E132" s="116" t="s">
        <v>8</v>
      </c>
      <c r="F132" s="163" t="s">
        <v>9</v>
      </c>
    </row>
    <row r="133" spans="1:6" x14ac:dyDescent="0.3">
      <c r="A133" s="437"/>
      <c r="B133" s="118" t="s">
        <v>484</v>
      </c>
      <c r="C133" s="167" t="s">
        <v>484</v>
      </c>
      <c r="D133" s="191">
        <v>120</v>
      </c>
      <c r="E133" s="116" t="s">
        <v>428</v>
      </c>
      <c r="F133" s="163" t="s">
        <v>397</v>
      </c>
    </row>
    <row r="134" spans="1:6" x14ac:dyDescent="0.3">
      <c r="A134" s="437"/>
      <c r="B134" s="118" t="s">
        <v>239</v>
      </c>
      <c r="C134" s="167" t="s">
        <v>239</v>
      </c>
      <c r="D134" s="191">
        <v>250</v>
      </c>
      <c r="E134" s="116" t="s">
        <v>428</v>
      </c>
      <c r="F134" s="163" t="s">
        <v>397</v>
      </c>
    </row>
    <row r="135" spans="1:6" x14ac:dyDescent="0.3">
      <c r="A135" s="437"/>
      <c r="B135" s="118" t="s">
        <v>240</v>
      </c>
      <c r="C135" s="167" t="s">
        <v>240</v>
      </c>
      <c r="D135" s="191">
        <v>230</v>
      </c>
      <c r="E135" s="116" t="s">
        <v>428</v>
      </c>
      <c r="F135" s="163" t="s">
        <v>397</v>
      </c>
    </row>
    <row r="136" spans="1:6" x14ac:dyDescent="0.3">
      <c r="A136" s="437"/>
      <c r="B136" s="118" t="s">
        <v>81</v>
      </c>
      <c r="C136" s="167" t="s">
        <v>81</v>
      </c>
      <c r="D136" s="191">
        <v>67500</v>
      </c>
      <c r="E136" s="116" t="s">
        <v>190</v>
      </c>
      <c r="F136" s="163" t="s">
        <v>9</v>
      </c>
    </row>
    <row r="137" spans="1:6" x14ac:dyDescent="0.3">
      <c r="A137" s="437"/>
      <c r="B137" s="118" t="s">
        <v>241</v>
      </c>
      <c r="C137" s="167" t="s">
        <v>241</v>
      </c>
      <c r="D137" s="191">
        <v>230</v>
      </c>
      <c r="E137" s="116" t="s">
        <v>428</v>
      </c>
      <c r="F137" s="163" t="s">
        <v>397</v>
      </c>
    </row>
    <row r="138" spans="1:6" x14ac:dyDescent="0.3">
      <c r="A138" s="437"/>
      <c r="B138" s="118" t="s">
        <v>89</v>
      </c>
      <c r="C138" s="167" t="s">
        <v>89</v>
      </c>
      <c r="D138" s="191">
        <v>1000</v>
      </c>
      <c r="E138" s="116" t="s">
        <v>428</v>
      </c>
      <c r="F138" s="163" t="s">
        <v>9</v>
      </c>
    </row>
    <row r="139" spans="1:6" x14ac:dyDescent="0.3">
      <c r="A139" s="437"/>
      <c r="B139" s="118" t="s">
        <v>370</v>
      </c>
      <c r="C139" s="167" t="s">
        <v>370</v>
      </c>
      <c r="D139" s="191">
        <v>750</v>
      </c>
      <c r="E139" s="116" t="s">
        <v>428</v>
      </c>
      <c r="F139" s="163" t="s">
        <v>9</v>
      </c>
    </row>
    <row r="140" spans="1:6" ht="15" thickBot="1" x14ac:dyDescent="0.35">
      <c r="A140" s="438"/>
      <c r="B140" s="122" t="s">
        <v>90</v>
      </c>
      <c r="C140" s="171" t="s">
        <v>90</v>
      </c>
      <c r="D140" s="193">
        <v>1125</v>
      </c>
      <c r="E140" s="120" t="s">
        <v>428</v>
      </c>
      <c r="F140" s="166" t="s">
        <v>9</v>
      </c>
    </row>
    <row r="141" spans="1:6" x14ac:dyDescent="0.3">
      <c r="A141" s="436" t="s">
        <v>91</v>
      </c>
      <c r="B141" s="114" t="s">
        <v>92</v>
      </c>
      <c r="C141" s="169" t="s">
        <v>92</v>
      </c>
      <c r="D141" s="190">
        <v>1042</v>
      </c>
      <c r="E141" s="115" t="s">
        <v>428</v>
      </c>
      <c r="F141" s="162" t="s">
        <v>9</v>
      </c>
    </row>
    <row r="142" spans="1:6" x14ac:dyDescent="0.3">
      <c r="A142" s="437"/>
      <c r="B142" s="118" t="s">
        <v>421</v>
      </c>
      <c r="C142" s="167" t="s">
        <v>421</v>
      </c>
      <c r="D142" s="191">
        <v>600</v>
      </c>
      <c r="E142" s="116" t="s">
        <v>15</v>
      </c>
      <c r="F142" s="163" t="s">
        <v>9</v>
      </c>
    </row>
    <row r="143" spans="1:6" x14ac:dyDescent="0.3">
      <c r="A143" s="437"/>
      <c r="B143" s="118" t="s">
        <v>485</v>
      </c>
      <c r="C143" s="167" t="s">
        <v>485</v>
      </c>
      <c r="D143" s="191">
        <v>567</v>
      </c>
      <c r="E143" s="116"/>
      <c r="F143" s="163" t="s">
        <v>397</v>
      </c>
    </row>
    <row r="144" spans="1:6" x14ac:dyDescent="0.3">
      <c r="A144" s="437"/>
      <c r="B144" s="118" t="s">
        <v>93</v>
      </c>
      <c r="C144" s="167" t="s">
        <v>93</v>
      </c>
      <c r="D144" s="191">
        <v>1875</v>
      </c>
      <c r="E144" s="116" t="s">
        <v>428</v>
      </c>
      <c r="F144" s="163" t="s">
        <v>9</v>
      </c>
    </row>
    <row r="145" spans="1:6" x14ac:dyDescent="0.3">
      <c r="A145" s="437"/>
      <c r="B145" s="118" t="s">
        <v>486</v>
      </c>
      <c r="C145" s="167" t="s">
        <v>422</v>
      </c>
      <c r="D145" s="191">
        <v>300</v>
      </c>
      <c r="E145" s="116" t="s">
        <v>428</v>
      </c>
      <c r="F145" s="163" t="s">
        <v>9</v>
      </c>
    </row>
    <row r="146" spans="1:6" x14ac:dyDescent="0.3">
      <c r="A146" s="437"/>
      <c r="B146" s="118" t="s">
        <v>487</v>
      </c>
      <c r="C146" s="167" t="s">
        <v>487</v>
      </c>
      <c r="D146" s="191">
        <v>451</v>
      </c>
      <c r="E146" s="116"/>
      <c r="F146" s="163" t="s">
        <v>397</v>
      </c>
    </row>
    <row r="147" spans="1:6" x14ac:dyDescent="0.3">
      <c r="A147" s="437"/>
      <c r="B147" s="118" t="s">
        <v>94</v>
      </c>
      <c r="C147" s="167" t="s">
        <v>94</v>
      </c>
      <c r="D147" s="191">
        <v>1254</v>
      </c>
      <c r="E147" s="116" t="s">
        <v>428</v>
      </c>
      <c r="F147" s="163" t="s">
        <v>9</v>
      </c>
    </row>
    <row r="148" spans="1:6" x14ac:dyDescent="0.3">
      <c r="A148" s="437"/>
      <c r="B148" s="118" t="s">
        <v>371</v>
      </c>
      <c r="C148" s="167" t="s">
        <v>371</v>
      </c>
      <c r="D148" s="191">
        <v>1600</v>
      </c>
      <c r="E148" s="116" t="s">
        <v>428</v>
      </c>
      <c r="F148" s="163" t="s">
        <v>9</v>
      </c>
    </row>
    <row r="149" spans="1:6" x14ac:dyDescent="0.3">
      <c r="A149" s="437"/>
      <c r="B149" s="118" t="s">
        <v>95</v>
      </c>
      <c r="C149" s="167" t="s">
        <v>95</v>
      </c>
      <c r="D149" s="191">
        <v>4000</v>
      </c>
      <c r="E149" s="116" t="s">
        <v>428</v>
      </c>
      <c r="F149" s="163" t="s">
        <v>9</v>
      </c>
    </row>
    <row r="150" spans="1:6" x14ac:dyDescent="0.3">
      <c r="A150" s="437"/>
      <c r="B150" s="118" t="s">
        <v>96</v>
      </c>
      <c r="C150" s="167" t="s">
        <v>96</v>
      </c>
      <c r="D150" s="191">
        <v>1833</v>
      </c>
      <c r="E150" s="116" t="s">
        <v>428</v>
      </c>
      <c r="F150" s="163" t="s">
        <v>9</v>
      </c>
    </row>
    <row r="151" spans="1:6" ht="15" thickBot="1" x14ac:dyDescent="0.35">
      <c r="A151" s="438"/>
      <c r="B151" s="122" t="s">
        <v>97</v>
      </c>
      <c r="C151" s="171" t="s">
        <v>97</v>
      </c>
      <c r="D151" s="193">
        <v>5787</v>
      </c>
      <c r="E151" s="120" t="s">
        <v>428</v>
      </c>
      <c r="F151" s="166" t="s">
        <v>9</v>
      </c>
    </row>
    <row r="152" spans="1:6" x14ac:dyDescent="0.3">
      <c r="A152" s="436" t="s">
        <v>98</v>
      </c>
      <c r="B152" s="114" t="s">
        <v>488</v>
      </c>
      <c r="C152" s="169" t="s">
        <v>488</v>
      </c>
      <c r="D152" s="190">
        <v>512</v>
      </c>
      <c r="E152" s="115"/>
      <c r="F152" s="162" t="s">
        <v>397</v>
      </c>
    </row>
    <row r="153" spans="1:6" x14ac:dyDescent="0.3">
      <c r="A153" s="437"/>
      <c r="B153" s="118" t="s">
        <v>489</v>
      </c>
      <c r="C153" s="167" t="s">
        <v>352</v>
      </c>
      <c r="D153" s="191">
        <v>500</v>
      </c>
      <c r="E153" s="116" t="s">
        <v>428</v>
      </c>
      <c r="F153" s="163" t="s">
        <v>9</v>
      </c>
    </row>
    <row r="154" spans="1:6" ht="26.4" x14ac:dyDescent="0.3">
      <c r="A154" s="437"/>
      <c r="B154" s="118" t="s">
        <v>99</v>
      </c>
      <c r="C154" s="167" t="s">
        <v>490</v>
      </c>
      <c r="D154" s="191">
        <v>8126</v>
      </c>
      <c r="E154" s="116" t="s">
        <v>428</v>
      </c>
      <c r="F154" s="163" t="s">
        <v>9</v>
      </c>
    </row>
    <row r="155" spans="1:6" x14ac:dyDescent="0.3">
      <c r="A155" s="437"/>
      <c r="B155" s="118" t="s">
        <v>100</v>
      </c>
      <c r="C155" s="167" t="s">
        <v>372</v>
      </c>
      <c r="D155" s="191">
        <v>2998</v>
      </c>
      <c r="E155" s="116" t="s">
        <v>428</v>
      </c>
      <c r="F155" s="163" t="s">
        <v>9</v>
      </c>
    </row>
    <row r="156" spans="1:6" x14ac:dyDescent="0.3">
      <c r="A156" s="437"/>
      <c r="B156" s="118" t="s">
        <v>101</v>
      </c>
      <c r="C156" s="167" t="s">
        <v>101</v>
      </c>
      <c r="D156" s="191">
        <v>6250</v>
      </c>
      <c r="E156" s="116" t="s">
        <v>428</v>
      </c>
      <c r="F156" s="163" t="s">
        <v>9</v>
      </c>
    </row>
    <row r="157" spans="1:6" x14ac:dyDescent="0.3">
      <c r="A157" s="437"/>
      <c r="B157" s="118" t="s">
        <v>102</v>
      </c>
      <c r="C157" s="167" t="s">
        <v>102</v>
      </c>
      <c r="D157" s="191">
        <v>2500</v>
      </c>
      <c r="E157" s="116" t="s">
        <v>428</v>
      </c>
      <c r="F157" s="163" t="s">
        <v>9</v>
      </c>
    </row>
    <row r="158" spans="1:6" x14ac:dyDescent="0.3">
      <c r="A158" s="437"/>
      <c r="B158" s="118" t="s">
        <v>410</v>
      </c>
      <c r="C158" s="167" t="s">
        <v>410</v>
      </c>
      <c r="D158" s="191">
        <v>600</v>
      </c>
      <c r="E158" s="116" t="s">
        <v>463</v>
      </c>
      <c r="F158" s="163" t="s">
        <v>397</v>
      </c>
    </row>
    <row r="159" spans="1:6" x14ac:dyDescent="0.3">
      <c r="A159" s="437"/>
      <c r="B159" s="118" t="s">
        <v>104</v>
      </c>
      <c r="C159" s="167" t="s">
        <v>243</v>
      </c>
      <c r="D159" s="191">
        <v>2000</v>
      </c>
      <c r="E159" s="116" t="s">
        <v>428</v>
      </c>
      <c r="F159" s="163" t="s">
        <v>9</v>
      </c>
    </row>
    <row r="160" spans="1:6" x14ac:dyDescent="0.3">
      <c r="A160" s="437"/>
      <c r="B160" s="118" t="s">
        <v>105</v>
      </c>
      <c r="C160" s="167" t="s">
        <v>105</v>
      </c>
      <c r="D160" s="191">
        <v>3300</v>
      </c>
      <c r="E160" s="116" t="s">
        <v>428</v>
      </c>
      <c r="F160" s="163" t="s">
        <v>9</v>
      </c>
    </row>
    <row r="161" spans="1:6" x14ac:dyDescent="0.3">
      <c r="A161" s="437"/>
      <c r="B161" s="118" t="s">
        <v>491</v>
      </c>
      <c r="C161" s="167" t="s">
        <v>491</v>
      </c>
      <c r="D161" s="191">
        <v>96</v>
      </c>
      <c r="E161" s="116"/>
      <c r="F161" s="163" t="s">
        <v>397</v>
      </c>
    </row>
    <row r="162" spans="1:6" ht="15" thickBot="1" x14ac:dyDescent="0.35">
      <c r="A162" s="438"/>
      <c r="B162" s="122" t="s">
        <v>106</v>
      </c>
      <c r="C162" s="171" t="s">
        <v>106</v>
      </c>
      <c r="D162" s="193">
        <v>4000</v>
      </c>
      <c r="E162" s="120" t="s">
        <v>428</v>
      </c>
      <c r="F162" s="166" t="s">
        <v>9</v>
      </c>
    </row>
    <row r="163" spans="1:6" x14ac:dyDescent="0.3">
      <c r="A163" s="436" t="s">
        <v>108</v>
      </c>
      <c r="B163" s="114" t="s">
        <v>109</v>
      </c>
      <c r="C163" s="169" t="s">
        <v>373</v>
      </c>
      <c r="D163" s="190">
        <v>1900</v>
      </c>
      <c r="E163" s="115" t="s">
        <v>428</v>
      </c>
      <c r="F163" s="162" t="s">
        <v>9</v>
      </c>
    </row>
    <row r="164" spans="1:6" x14ac:dyDescent="0.3">
      <c r="A164" s="437"/>
      <c r="B164" s="118" t="s">
        <v>492</v>
      </c>
      <c r="C164" s="167" t="s">
        <v>492</v>
      </c>
      <c r="D164" s="191">
        <v>600</v>
      </c>
      <c r="E164" s="116"/>
      <c r="F164" s="163" t="s">
        <v>397</v>
      </c>
    </row>
    <row r="165" spans="1:6" x14ac:dyDescent="0.3">
      <c r="A165" s="437"/>
      <c r="B165" s="118" t="s">
        <v>110</v>
      </c>
      <c r="C165" s="167" t="s">
        <v>110</v>
      </c>
      <c r="D165" s="191">
        <v>1006</v>
      </c>
      <c r="E165" s="116" t="s">
        <v>428</v>
      </c>
      <c r="F165" s="163" t="s">
        <v>9</v>
      </c>
    </row>
    <row r="166" spans="1:6" x14ac:dyDescent="0.3">
      <c r="A166" s="437"/>
      <c r="B166" s="118" t="s">
        <v>111</v>
      </c>
      <c r="C166" s="167" t="s">
        <v>111</v>
      </c>
      <c r="D166" s="191">
        <v>25000</v>
      </c>
      <c r="E166" s="116" t="s">
        <v>428</v>
      </c>
      <c r="F166" s="163" t="s">
        <v>9</v>
      </c>
    </row>
    <row r="167" spans="1:6" ht="26.4" x14ac:dyDescent="0.3">
      <c r="A167" s="437"/>
      <c r="B167" s="118" t="s">
        <v>112</v>
      </c>
      <c r="C167" s="167" t="s">
        <v>493</v>
      </c>
      <c r="D167" s="191">
        <v>4000</v>
      </c>
      <c r="E167" s="116" t="s">
        <v>428</v>
      </c>
      <c r="F167" s="163" t="s">
        <v>9</v>
      </c>
    </row>
    <row r="168" spans="1:6" x14ac:dyDescent="0.3">
      <c r="A168" s="437"/>
      <c r="B168" s="118" t="s">
        <v>494</v>
      </c>
      <c r="C168" s="167" t="s">
        <v>494</v>
      </c>
      <c r="D168" s="191">
        <v>300</v>
      </c>
      <c r="E168" s="116"/>
      <c r="F168" s="163" t="s">
        <v>397</v>
      </c>
    </row>
    <row r="169" spans="1:6" x14ac:dyDescent="0.3">
      <c r="A169" s="437"/>
      <c r="B169" s="118" t="s">
        <v>247</v>
      </c>
      <c r="C169" s="167" t="s">
        <v>247</v>
      </c>
      <c r="D169" s="191">
        <v>1900</v>
      </c>
      <c r="E169" s="116" t="s">
        <v>40</v>
      </c>
      <c r="F169" s="163" t="s">
        <v>9</v>
      </c>
    </row>
    <row r="170" spans="1:6" x14ac:dyDescent="0.3">
      <c r="A170" s="437"/>
      <c r="B170" s="118" t="s">
        <v>113</v>
      </c>
      <c r="C170" s="167" t="s">
        <v>113</v>
      </c>
      <c r="D170" s="191">
        <v>15000</v>
      </c>
      <c r="E170" s="116" t="s">
        <v>428</v>
      </c>
      <c r="F170" s="163" t="s">
        <v>9</v>
      </c>
    </row>
    <row r="171" spans="1:6" x14ac:dyDescent="0.3">
      <c r="A171" s="437"/>
      <c r="B171" s="118" t="s">
        <v>114</v>
      </c>
      <c r="C171" s="167" t="s">
        <v>114</v>
      </c>
      <c r="D171" s="191">
        <v>1257</v>
      </c>
      <c r="E171" s="116" t="s">
        <v>428</v>
      </c>
      <c r="F171" s="163" t="s">
        <v>9</v>
      </c>
    </row>
    <row r="172" spans="1:6" x14ac:dyDescent="0.3">
      <c r="A172" s="437"/>
      <c r="B172" s="118" t="s">
        <v>115</v>
      </c>
      <c r="C172" s="167" t="s">
        <v>115</v>
      </c>
      <c r="D172" s="191">
        <v>1083</v>
      </c>
      <c r="E172" s="116" t="s">
        <v>428</v>
      </c>
      <c r="F172" s="163" t="s">
        <v>9</v>
      </c>
    </row>
    <row r="173" spans="1:6" x14ac:dyDescent="0.3">
      <c r="A173" s="437"/>
      <c r="B173" s="118" t="s">
        <v>116</v>
      </c>
      <c r="C173" s="167" t="s">
        <v>116</v>
      </c>
      <c r="D173" s="191">
        <v>1021</v>
      </c>
      <c r="E173" s="116" t="s">
        <v>428</v>
      </c>
      <c r="F173" s="163" t="s">
        <v>9</v>
      </c>
    </row>
    <row r="174" spans="1:6" ht="15" thickBot="1" x14ac:dyDescent="0.35">
      <c r="A174" s="438"/>
      <c r="B174" s="122" t="s">
        <v>495</v>
      </c>
      <c r="C174" s="171" t="s">
        <v>495</v>
      </c>
      <c r="D174" s="193">
        <v>300</v>
      </c>
      <c r="E174" s="120"/>
      <c r="F174" s="166" t="s">
        <v>397</v>
      </c>
    </row>
    <row r="175" spans="1:6" x14ac:dyDescent="0.3">
      <c r="A175" s="436" t="s">
        <v>423</v>
      </c>
      <c r="B175" s="114" t="s">
        <v>496</v>
      </c>
      <c r="C175" s="169" t="s">
        <v>496</v>
      </c>
      <c r="D175" s="190">
        <v>745</v>
      </c>
      <c r="E175" s="115"/>
      <c r="F175" s="162" t="s">
        <v>397</v>
      </c>
    </row>
    <row r="176" spans="1:6" x14ac:dyDescent="0.3">
      <c r="A176" s="437"/>
      <c r="B176" s="118" t="s">
        <v>497</v>
      </c>
      <c r="C176" s="167" t="s">
        <v>497</v>
      </c>
      <c r="D176" s="191">
        <v>724</v>
      </c>
      <c r="E176" s="116"/>
      <c r="F176" s="163" t="s">
        <v>397</v>
      </c>
    </row>
    <row r="177" spans="1:6" x14ac:dyDescent="0.3">
      <c r="A177" s="437"/>
      <c r="B177" s="118" t="s">
        <v>424</v>
      </c>
      <c r="C177" s="167" t="s">
        <v>424</v>
      </c>
      <c r="D177" s="191">
        <v>875</v>
      </c>
      <c r="E177" s="116" t="s">
        <v>48</v>
      </c>
      <c r="F177" s="163" t="s">
        <v>9</v>
      </c>
    </row>
    <row r="178" spans="1:6" x14ac:dyDescent="0.3">
      <c r="A178" s="437"/>
      <c r="B178" s="118" t="s">
        <v>498</v>
      </c>
      <c r="C178" s="167" t="s">
        <v>498</v>
      </c>
      <c r="D178" s="191">
        <v>400</v>
      </c>
      <c r="E178" s="116"/>
      <c r="F178" s="163" t="s">
        <v>397</v>
      </c>
    </row>
    <row r="179" spans="1:6" ht="15" thickBot="1" x14ac:dyDescent="0.35">
      <c r="A179" s="438"/>
      <c r="B179" s="122" t="s">
        <v>499</v>
      </c>
      <c r="C179" s="171" t="s">
        <v>499</v>
      </c>
      <c r="D179" s="193">
        <v>772</v>
      </c>
      <c r="E179" s="120"/>
      <c r="F179" s="166" t="s">
        <v>397</v>
      </c>
    </row>
    <row r="180" spans="1:6" x14ac:dyDescent="0.3">
      <c r="A180" s="436" t="s">
        <v>500</v>
      </c>
      <c r="B180" s="114" t="s">
        <v>354</v>
      </c>
      <c r="C180" s="169" t="s">
        <v>354</v>
      </c>
      <c r="D180" s="190">
        <v>1983</v>
      </c>
      <c r="E180" s="115" t="s">
        <v>428</v>
      </c>
      <c r="F180" s="162" t="s">
        <v>9</v>
      </c>
    </row>
    <row r="181" spans="1:6" x14ac:dyDescent="0.3">
      <c r="A181" s="437"/>
      <c r="B181" s="118" t="s">
        <v>425</v>
      </c>
      <c r="C181" s="167" t="s">
        <v>425</v>
      </c>
      <c r="D181" s="191">
        <v>4000</v>
      </c>
      <c r="E181" s="116" t="s">
        <v>428</v>
      </c>
      <c r="F181" s="163" t="s">
        <v>9</v>
      </c>
    </row>
    <row r="182" spans="1:6" x14ac:dyDescent="0.3">
      <c r="A182" s="437"/>
      <c r="B182" s="118" t="s">
        <v>375</v>
      </c>
      <c r="C182" s="167" t="s">
        <v>375</v>
      </c>
      <c r="D182" s="191">
        <v>1500</v>
      </c>
      <c r="E182" s="116" t="s">
        <v>428</v>
      </c>
      <c r="F182" s="163" t="s">
        <v>9</v>
      </c>
    </row>
    <row r="183" spans="1:6" x14ac:dyDescent="0.3">
      <c r="A183" s="437"/>
      <c r="B183" s="118" t="s">
        <v>501</v>
      </c>
      <c r="C183" s="167" t="s">
        <v>355</v>
      </c>
      <c r="D183" s="191">
        <v>1925</v>
      </c>
      <c r="E183" s="116" t="s">
        <v>428</v>
      </c>
      <c r="F183" s="163" t="s">
        <v>9</v>
      </c>
    </row>
    <row r="184" spans="1:6" x14ac:dyDescent="0.3">
      <c r="A184" s="437"/>
      <c r="B184" s="118" t="s">
        <v>426</v>
      </c>
      <c r="C184" s="167" t="s">
        <v>426</v>
      </c>
      <c r="D184" s="191">
        <v>1041</v>
      </c>
      <c r="E184" s="116" t="s">
        <v>48</v>
      </c>
      <c r="F184" s="163" t="s">
        <v>9</v>
      </c>
    </row>
    <row r="185" spans="1:6" x14ac:dyDescent="0.3">
      <c r="A185" s="437"/>
      <c r="B185" s="118" t="s">
        <v>356</v>
      </c>
      <c r="C185" s="167" t="s">
        <v>356</v>
      </c>
      <c r="D185" s="191">
        <v>1041</v>
      </c>
      <c r="E185" s="116" t="s">
        <v>428</v>
      </c>
      <c r="F185" s="163" t="s">
        <v>9</v>
      </c>
    </row>
    <row r="186" spans="1:6" ht="15" thickBot="1" x14ac:dyDescent="0.35">
      <c r="A186" s="438"/>
      <c r="B186" s="122" t="s">
        <v>357</v>
      </c>
      <c r="C186" s="171" t="s">
        <v>357</v>
      </c>
      <c r="D186" s="193">
        <v>5000</v>
      </c>
      <c r="E186" s="120" t="s">
        <v>428</v>
      </c>
      <c r="F186" s="166" t="s">
        <v>9</v>
      </c>
    </row>
    <row r="187" spans="1:6" x14ac:dyDescent="0.3">
      <c r="A187" s="436" t="s">
        <v>117</v>
      </c>
      <c r="B187" s="114" t="s">
        <v>118</v>
      </c>
      <c r="C187" s="169" t="s">
        <v>118</v>
      </c>
      <c r="D187" s="190">
        <v>2200</v>
      </c>
      <c r="E187" s="115" t="s">
        <v>428</v>
      </c>
      <c r="F187" s="162" t="s">
        <v>9</v>
      </c>
    </row>
    <row r="188" spans="1:6" x14ac:dyDescent="0.3">
      <c r="A188" s="437"/>
      <c r="B188" s="118" t="s">
        <v>119</v>
      </c>
      <c r="C188" s="167" t="s">
        <v>119</v>
      </c>
      <c r="D188" s="191">
        <v>5653</v>
      </c>
      <c r="E188" s="116" t="s">
        <v>428</v>
      </c>
      <c r="F188" s="163" t="s">
        <v>9</v>
      </c>
    </row>
    <row r="189" spans="1:6" x14ac:dyDescent="0.3">
      <c r="A189" s="437"/>
      <c r="B189" s="118" t="s">
        <v>502</v>
      </c>
      <c r="C189" s="167" t="s">
        <v>502</v>
      </c>
      <c r="D189" s="191">
        <v>600</v>
      </c>
      <c r="E189" s="116"/>
      <c r="F189" s="163" t="s">
        <v>397</v>
      </c>
    </row>
    <row r="190" spans="1:6" x14ac:dyDescent="0.3">
      <c r="A190" s="437"/>
      <c r="B190" s="118" t="s">
        <v>120</v>
      </c>
      <c r="C190" s="167" t="s">
        <v>120</v>
      </c>
      <c r="D190" s="191">
        <v>1000</v>
      </c>
      <c r="E190" s="116" t="s">
        <v>428</v>
      </c>
      <c r="F190" s="163" t="s">
        <v>9</v>
      </c>
    </row>
    <row r="191" spans="1:6" x14ac:dyDescent="0.3">
      <c r="A191" s="437"/>
      <c r="B191" s="118" t="s">
        <v>411</v>
      </c>
      <c r="C191" s="167" t="s">
        <v>411</v>
      </c>
      <c r="D191" s="191">
        <v>600</v>
      </c>
      <c r="E191" s="116" t="s">
        <v>8</v>
      </c>
      <c r="F191" s="163" t="s">
        <v>9</v>
      </c>
    </row>
    <row r="192" spans="1:6" x14ac:dyDescent="0.3">
      <c r="A192" s="437"/>
      <c r="B192" s="118" t="s">
        <v>503</v>
      </c>
      <c r="C192" s="167" t="s">
        <v>503</v>
      </c>
      <c r="D192" s="191">
        <v>521</v>
      </c>
      <c r="E192" s="116"/>
      <c r="F192" s="163" t="s">
        <v>397</v>
      </c>
    </row>
    <row r="193" spans="1:6" x14ac:dyDescent="0.3">
      <c r="A193" s="437"/>
      <c r="B193" s="118" t="s">
        <v>504</v>
      </c>
      <c r="C193" s="167" t="s">
        <v>504</v>
      </c>
      <c r="D193" s="191">
        <v>334</v>
      </c>
      <c r="E193" s="116" t="s">
        <v>48</v>
      </c>
      <c r="F193" s="163" t="s">
        <v>397</v>
      </c>
    </row>
    <row r="194" spans="1:6" x14ac:dyDescent="0.3">
      <c r="A194" s="437"/>
      <c r="B194" s="118" t="s">
        <v>121</v>
      </c>
      <c r="C194" s="167" t="s">
        <v>121</v>
      </c>
      <c r="D194" s="191">
        <v>1313</v>
      </c>
      <c r="E194" s="116" t="s">
        <v>428</v>
      </c>
      <c r="F194" s="163" t="s">
        <v>9</v>
      </c>
    </row>
    <row r="195" spans="1:6" x14ac:dyDescent="0.3">
      <c r="A195" s="437"/>
      <c r="B195" s="118" t="s">
        <v>505</v>
      </c>
      <c r="C195" s="167" t="s">
        <v>505</v>
      </c>
      <c r="D195" s="191">
        <v>300</v>
      </c>
      <c r="E195" s="116" t="s">
        <v>402</v>
      </c>
      <c r="F195" s="163" t="s">
        <v>9</v>
      </c>
    </row>
    <row r="196" spans="1:6" x14ac:dyDescent="0.3">
      <c r="A196" s="437"/>
      <c r="B196" s="118" t="s">
        <v>412</v>
      </c>
      <c r="C196" s="167" t="s">
        <v>412</v>
      </c>
      <c r="D196" s="191">
        <v>300</v>
      </c>
      <c r="E196" s="116" t="s">
        <v>402</v>
      </c>
      <c r="F196" s="163" t="s">
        <v>9</v>
      </c>
    </row>
    <row r="197" spans="1:6" ht="15" thickBot="1" x14ac:dyDescent="0.35">
      <c r="A197" s="438"/>
      <c r="B197" s="122" t="s">
        <v>413</v>
      </c>
      <c r="C197" s="171" t="s">
        <v>413</v>
      </c>
      <c r="D197" s="193">
        <v>400</v>
      </c>
      <c r="E197" s="120" t="s">
        <v>8</v>
      </c>
      <c r="F197" s="166" t="s">
        <v>9</v>
      </c>
    </row>
    <row r="198" spans="1:6" ht="15" thickBot="1" x14ac:dyDescent="0.35"/>
    <row r="199" spans="1:6" ht="15" thickBot="1" x14ac:dyDescent="0.35">
      <c r="A199" s="411" t="s">
        <v>122</v>
      </c>
      <c r="B199" s="412"/>
      <c r="C199" s="412"/>
      <c r="D199" s="412"/>
      <c r="E199" s="412"/>
      <c r="F199" s="413"/>
    </row>
    <row r="200" spans="1:6" ht="53.4" thickBot="1" x14ac:dyDescent="0.35">
      <c r="A200" s="320" t="s">
        <v>1</v>
      </c>
      <c r="B200" s="321" t="s">
        <v>218</v>
      </c>
      <c r="C200" s="322" t="s">
        <v>219</v>
      </c>
      <c r="D200" s="323" t="s">
        <v>362</v>
      </c>
      <c r="E200" s="322" t="s">
        <v>4</v>
      </c>
      <c r="F200" s="323" t="s">
        <v>5</v>
      </c>
    </row>
    <row r="201" spans="1:6" ht="26.4" x14ac:dyDescent="0.3">
      <c r="A201" s="433" t="s">
        <v>123</v>
      </c>
      <c r="B201" s="169" t="s">
        <v>250</v>
      </c>
      <c r="C201" s="143" t="s">
        <v>506</v>
      </c>
      <c r="D201" s="179">
        <v>12750</v>
      </c>
      <c r="E201" s="114" t="s">
        <v>8</v>
      </c>
      <c r="F201" s="115" t="s">
        <v>9</v>
      </c>
    </row>
    <row r="202" spans="1:6" ht="15" thickBot="1" x14ac:dyDescent="0.35">
      <c r="A202" s="435"/>
      <c r="B202" s="171" t="s">
        <v>507</v>
      </c>
      <c r="C202" s="147" t="s">
        <v>507</v>
      </c>
      <c r="D202" s="196">
        <v>800</v>
      </c>
      <c r="E202" s="122"/>
      <c r="F202" s="120" t="s">
        <v>397</v>
      </c>
    </row>
    <row r="203" spans="1:6" x14ac:dyDescent="0.3">
      <c r="A203" s="433" t="s">
        <v>508</v>
      </c>
      <c r="B203" s="169" t="s">
        <v>126</v>
      </c>
      <c r="C203" s="143" t="s">
        <v>126</v>
      </c>
      <c r="D203" s="179">
        <v>28500</v>
      </c>
      <c r="E203" s="114" t="s">
        <v>8</v>
      </c>
      <c r="F203" s="115" t="s">
        <v>9</v>
      </c>
    </row>
    <row r="204" spans="1:6" x14ac:dyDescent="0.3">
      <c r="A204" s="434"/>
      <c r="B204" s="167" t="s">
        <v>509</v>
      </c>
      <c r="C204" s="145" t="s">
        <v>509</v>
      </c>
      <c r="D204" s="177">
        <v>999</v>
      </c>
      <c r="E204" s="118" t="s">
        <v>15</v>
      </c>
      <c r="F204" s="116" t="s">
        <v>9</v>
      </c>
    </row>
    <row r="205" spans="1:6" x14ac:dyDescent="0.3">
      <c r="A205" s="434"/>
      <c r="B205" s="167" t="s">
        <v>510</v>
      </c>
      <c r="C205" s="145" t="s">
        <v>510</v>
      </c>
      <c r="D205" s="177">
        <v>2625</v>
      </c>
      <c r="E205" s="118" t="s">
        <v>463</v>
      </c>
      <c r="F205" s="116" t="s">
        <v>397</v>
      </c>
    </row>
    <row r="206" spans="1:6" x14ac:dyDescent="0.3">
      <c r="A206" s="434"/>
      <c r="B206" s="167" t="s">
        <v>427</v>
      </c>
      <c r="C206" s="145" t="s">
        <v>427</v>
      </c>
      <c r="D206" s="177">
        <v>999</v>
      </c>
      <c r="E206" s="118" t="s">
        <v>428</v>
      </c>
      <c r="F206" s="116" t="s">
        <v>397</v>
      </c>
    </row>
    <row r="207" spans="1:6" ht="15" thickBot="1" x14ac:dyDescent="0.35">
      <c r="A207" s="435"/>
      <c r="B207" s="171" t="s">
        <v>429</v>
      </c>
      <c r="C207" s="147" t="s">
        <v>429</v>
      </c>
      <c r="D207" s="196">
        <v>3675</v>
      </c>
      <c r="E207" s="122" t="s">
        <v>8</v>
      </c>
      <c r="F207" s="120" t="s">
        <v>9</v>
      </c>
    </row>
    <row r="208" spans="1:6" ht="15" thickBot="1" x14ac:dyDescent="0.35">
      <c r="A208" s="324" t="s">
        <v>438</v>
      </c>
      <c r="B208" s="325" t="s">
        <v>127</v>
      </c>
      <c r="C208" s="139" t="s">
        <v>127</v>
      </c>
      <c r="D208" s="195">
        <v>8000</v>
      </c>
      <c r="E208" s="140" t="s">
        <v>15</v>
      </c>
      <c r="F208" s="141" t="s">
        <v>9</v>
      </c>
    </row>
    <row r="209" spans="1:6" x14ac:dyDescent="0.3">
      <c r="A209" s="433" t="s">
        <v>128</v>
      </c>
      <c r="B209" s="169" t="s">
        <v>129</v>
      </c>
      <c r="C209" s="143" t="s">
        <v>129</v>
      </c>
      <c r="D209" s="179">
        <v>1333</v>
      </c>
      <c r="E209" s="114" t="s">
        <v>8</v>
      </c>
      <c r="F209" s="115" t="s">
        <v>9</v>
      </c>
    </row>
    <row r="210" spans="1:6" x14ac:dyDescent="0.3">
      <c r="A210" s="434"/>
      <c r="B210" s="167" t="s">
        <v>130</v>
      </c>
      <c r="C210" s="145" t="s">
        <v>130</v>
      </c>
      <c r="D210" s="177">
        <v>2175</v>
      </c>
      <c r="E210" s="118" t="s">
        <v>8</v>
      </c>
      <c r="F210" s="116" t="s">
        <v>9</v>
      </c>
    </row>
    <row r="211" spans="1:6" x14ac:dyDescent="0.3">
      <c r="A211" s="434"/>
      <c r="B211" s="167" t="s">
        <v>131</v>
      </c>
      <c r="C211" s="145" t="s">
        <v>131</v>
      </c>
      <c r="D211" s="177">
        <v>1250</v>
      </c>
      <c r="E211" s="118" t="s">
        <v>8</v>
      </c>
      <c r="F211" s="116" t="s">
        <v>9</v>
      </c>
    </row>
    <row r="212" spans="1:6" ht="15" thickBot="1" x14ac:dyDescent="0.35">
      <c r="A212" s="435"/>
      <c r="B212" s="171" t="s">
        <v>430</v>
      </c>
      <c r="C212" s="147" t="s">
        <v>430</v>
      </c>
      <c r="D212" s="196">
        <v>400</v>
      </c>
      <c r="E212" s="122" t="s">
        <v>402</v>
      </c>
      <c r="F212" s="120" t="s">
        <v>9</v>
      </c>
    </row>
    <row r="213" spans="1:6" x14ac:dyDescent="0.3">
      <c r="A213" s="433" t="s">
        <v>132</v>
      </c>
      <c r="B213" s="169" t="s">
        <v>133</v>
      </c>
      <c r="C213" s="143" t="s">
        <v>511</v>
      </c>
      <c r="D213" s="179">
        <v>14333</v>
      </c>
      <c r="E213" s="114" t="s">
        <v>512</v>
      </c>
      <c r="F213" s="115" t="s">
        <v>9</v>
      </c>
    </row>
    <row r="214" spans="1:6" x14ac:dyDescent="0.3">
      <c r="A214" s="434"/>
      <c r="B214" s="167" t="s">
        <v>513</v>
      </c>
      <c r="C214" s="145" t="s">
        <v>513</v>
      </c>
      <c r="D214" s="177">
        <v>600</v>
      </c>
      <c r="E214" s="118" t="s">
        <v>428</v>
      </c>
      <c r="F214" s="116" t="s">
        <v>397</v>
      </c>
    </row>
    <row r="215" spans="1:6" x14ac:dyDescent="0.3">
      <c r="A215" s="434"/>
      <c r="B215" s="167" t="s">
        <v>135</v>
      </c>
      <c r="C215" s="145" t="s">
        <v>135</v>
      </c>
      <c r="D215" s="177">
        <v>6376</v>
      </c>
      <c r="E215" s="118" t="s">
        <v>8</v>
      </c>
      <c r="F215" s="116" t="s">
        <v>9</v>
      </c>
    </row>
    <row r="216" spans="1:6" x14ac:dyDescent="0.3">
      <c r="A216" s="434"/>
      <c r="B216" s="167" t="s">
        <v>253</v>
      </c>
      <c r="C216" s="145" t="s">
        <v>254</v>
      </c>
      <c r="D216" s="177">
        <v>3000</v>
      </c>
      <c r="E216" s="118" t="s">
        <v>8</v>
      </c>
      <c r="F216" s="116" t="s">
        <v>9</v>
      </c>
    </row>
    <row r="217" spans="1:6" x14ac:dyDescent="0.3">
      <c r="A217" s="434"/>
      <c r="B217" s="167" t="s">
        <v>136</v>
      </c>
      <c r="C217" s="145" t="s">
        <v>255</v>
      </c>
      <c r="D217" s="177">
        <v>10500</v>
      </c>
      <c r="E217" s="118" t="s">
        <v>8</v>
      </c>
      <c r="F217" s="116" t="s">
        <v>9</v>
      </c>
    </row>
    <row r="218" spans="1:6" x14ac:dyDescent="0.3">
      <c r="A218" s="434"/>
      <c r="B218" s="167" t="s">
        <v>137</v>
      </c>
      <c r="C218" s="145" t="s">
        <v>137</v>
      </c>
      <c r="D218" s="177">
        <v>1400</v>
      </c>
      <c r="E218" s="118" t="s">
        <v>8</v>
      </c>
      <c r="F218" s="116" t="s">
        <v>9</v>
      </c>
    </row>
    <row r="219" spans="1:6" ht="15" thickBot="1" x14ac:dyDescent="0.35">
      <c r="A219" s="435"/>
      <c r="B219" s="171" t="s">
        <v>514</v>
      </c>
      <c r="C219" s="147" t="s">
        <v>514</v>
      </c>
      <c r="D219" s="196">
        <v>999</v>
      </c>
      <c r="E219" s="122"/>
      <c r="F219" s="120" t="s">
        <v>397</v>
      </c>
    </row>
    <row r="220" spans="1:6" x14ac:dyDescent="0.3">
      <c r="A220" s="433" t="s">
        <v>138</v>
      </c>
      <c r="B220" s="169" t="s">
        <v>256</v>
      </c>
      <c r="C220" s="143" t="s">
        <v>256</v>
      </c>
      <c r="D220" s="179">
        <v>3850</v>
      </c>
      <c r="E220" s="114" t="s">
        <v>8</v>
      </c>
      <c r="F220" s="115" t="s">
        <v>9</v>
      </c>
    </row>
    <row r="221" spans="1:6" x14ac:dyDescent="0.3">
      <c r="A221" s="434"/>
      <c r="B221" s="167" t="s">
        <v>139</v>
      </c>
      <c r="C221" s="145" t="s">
        <v>515</v>
      </c>
      <c r="D221" s="177">
        <v>48333</v>
      </c>
      <c r="E221" s="118" t="s">
        <v>516</v>
      </c>
      <c r="F221" s="116" t="s">
        <v>9</v>
      </c>
    </row>
    <row r="222" spans="1:6" x14ac:dyDescent="0.3">
      <c r="A222" s="434"/>
      <c r="B222" s="167" t="s">
        <v>328</v>
      </c>
      <c r="C222" s="145" t="s">
        <v>328</v>
      </c>
      <c r="D222" s="177">
        <v>4008</v>
      </c>
      <c r="E222" s="118" t="s">
        <v>8</v>
      </c>
      <c r="F222" s="116" t="s">
        <v>9</v>
      </c>
    </row>
    <row r="223" spans="1:6" x14ac:dyDescent="0.3">
      <c r="A223" s="434"/>
      <c r="B223" s="167" t="s">
        <v>517</v>
      </c>
      <c r="C223" s="145" t="s">
        <v>517</v>
      </c>
      <c r="D223" s="177">
        <v>800</v>
      </c>
      <c r="E223" s="118"/>
      <c r="F223" s="116" t="s">
        <v>397</v>
      </c>
    </row>
    <row r="224" spans="1:6" ht="15" thickBot="1" x14ac:dyDescent="0.35">
      <c r="A224" s="435"/>
      <c r="B224" s="171" t="s">
        <v>259</v>
      </c>
      <c r="C224" s="147" t="s">
        <v>260</v>
      </c>
      <c r="D224" s="196">
        <v>1500</v>
      </c>
      <c r="E224" s="122" t="s">
        <v>8</v>
      </c>
      <c r="F224" s="120" t="s">
        <v>9</v>
      </c>
    </row>
    <row r="225" spans="1:6" x14ac:dyDescent="0.3">
      <c r="A225" s="433" t="s">
        <v>141</v>
      </c>
      <c r="B225" s="169" t="s">
        <v>518</v>
      </c>
      <c r="C225" s="143" t="s">
        <v>518</v>
      </c>
      <c r="D225" s="179">
        <v>400</v>
      </c>
      <c r="E225" s="114"/>
      <c r="F225" s="115" t="s">
        <v>397</v>
      </c>
    </row>
    <row r="226" spans="1:6" x14ac:dyDescent="0.3">
      <c r="A226" s="434"/>
      <c r="B226" s="167" t="s">
        <v>142</v>
      </c>
      <c r="C226" s="145" t="s">
        <v>142</v>
      </c>
      <c r="D226" s="177">
        <v>7100</v>
      </c>
      <c r="E226" s="118" t="s">
        <v>8</v>
      </c>
      <c r="F226" s="116" t="s">
        <v>9</v>
      </c>
    </row>
    <row r="227" spans="1:6" x14ac:dyDescent="0.3">
      <c r="A227" s="434"/>
      <c r="B227" s="167" t="s">
        <v>261</v>
      </c>
      <c r="C227" s="145" t="s">
        <v>261</v>
      </c>
      <c r="D227" s="177">
        <v>1250</v>
      </c>
      <c r="E227" s="118" t="s">
        <v>8</v>
      </c>
      <c r="F227" s="116" t="s">
        <v>9</v>
      </c>
    </row>
    <row r="228" spans="1:6" ht="15" thickBot="1" x14ac:dyDescent="0.35">
      <c r="A228" s="435"/>
      <c r="B228" s="171" t="s">
        <v>143</v>
      </c>
      <c r="C228" s="147" t="s">
        <v>143</v>
      </c>
      <c r="D228" s="196">
        <v>1042</v>
      </c>
      <c r="E228" s="122" t="s">
        <v>8</v>
      </c>
      <c r="F228" s="120" t="s">
        <v>9</v>
      </c>
    </row>
    <row r="229" spans="1:6" x14ac:dyDescent="0.3">
      <c r="A229" s="433" t="s">
        <v>519</v>
      </c>
      <c r="B229" s="169" t="s">
        <v>289</v>
      </c>
      <c r="C229" s="143" t="s">
        <v>289</v>
      </c>
      <c r="D229" s="179">
        <v>1500</v>
      </c>
      <c r="E229" s="114" t="s">
        <v>40</v>
      </c>
      <c r="F229" s="115" t="s">
        <v>397</v>
      </c>
    </row>
    <row r="230" spans="1:6" ht="26.4" x14ac:dyDescent="0.3">
      <c r="A230" s="434"/>
      <c r="B230" s="167" t="s">
        <v>520</v>
      </c>
      <c r="C230" s="145" t="s">
        <v>521</v>
      </c>
      <c r="D230" s="177">
        <v>9480</v>
      </c>
      <c r="E230" s="118" t="s">
        <v>8</v>
      </c>
      <c r="F230" s="116" t="s">
        <v>9</v>
      </c>
    </row>
    <row r="231" spans="1:6" ht="39.6" x14ac:dyDescent="0.3">
      <c r="A231" s="434"/>
      <c r="B231" s="167" t="s">
        <v>522</v>
      </c>
      <c r="C231" s="145" t="s">
        <v>523</v>
      </c>
      <c r="D231" s="177">
        <v>44411</v>
      </c>
      <c r="E231" s="118" t="s">
        <v>8</v>
      </c>
      <c r="F231" s="116" t="s">
        <v>9</v>
      </c>
    </row>
    <row r="232" spans="1:6" x14ac:dyDescent="0.3">
      <c r="A232" s="434"/>
      <c r="B232" s="167" t="s">
        <v>181</v>
      </c>
      <c r="C232" s="145" t="s">
        <v>181</v>
      </c>
      <c r="D232" s="177">
        <v>6875</v>
      </c>
      <c r="E232" s="118" t="s">
        <v>8</v>
      </c>
      <c r="F232" s="116" t="s">
        <v>9</v>
      </c>
    </row>
    <row r="233" spans="1:6" x14ac:dyDescent="0.3">
      <c r="A233" s="434"/>
      <c r="B233" s="167" t="s">
        <v>414</v>
      </c>
      <c r="C233" s="145" t="s">
        <v>414</v>
      </c>
      <c r="D233" s="177">
        <v>600</v>
      </c>
      <c r="E233" s="118" t="s">
        <v>463</v>
      </c>
      <c r="F233" s="116" t="s">
        <v>9</v>
      </c>
    </row>
    <row r="234" spans="1:6" x14ac:dyDescent="0.3">
      <c r="A234" s="434"/>
      <c r="B234" s="167" t="s">
        <v>432</v>
      </c>
      <c r="C234" s="145" t="s">
        <v>432</v>
      </c>
      <c r="D234" s="177">
        <v>999</v>
      </c>
      <c r="E234" s="118" t="s">
        <v>428</v>
      </c>
      <c r="F234" s="116" t="s">
        <v>397</v>
      </c>
    </row>
    <row r="235" spans="1:6" x14ac:dyDescent="0.3">
      <c r="A235" s="434"/>
      <c r="B235" s="167" t="s">
        <v>287</v>
      </c>
      <c r="C235" s="145" t="s">
        <v>288</v>
      </c>
      <c r="D235" s="177">
        <v>1600</v>
      </c>
      <c r="E235" s="118" t="s">
        <v>428</v>
      </c>
      <c r="F235" s="116" t="s">
        <v>9</v>
      </c>
    </row>
    <row r="236" spans="1:6" x14ac:dyDescent="0.3">
      <c r="A236" s="434"/>
      <c r="B236" s="167" t="s">
        <v>524</v>
      </c>
      <c r="C236" s="145" t="s">
        <v>524</v>
      </c>
      <c r="D236" s="177">
        <v>600</v>
      </c>
      <c r="E236" s="118" t="s">
        <v>8</v>
      </c>
      <c r="F236" s="116" t="s">
        <v>397</v>
      </c>
    </row>
    <row r="237" spans="1:6" x14ac:dyDescent="0.3">
      <c r="A237" s="434"/>
      <c r="B237" s="167" t="s">
        <v>525</v>
      </c>
      <c r="C237" s="145" t="s">
        <v>526</v>
      </c>
      <c r="D237" s="177">
        <v>50000</v>
      </c>
      <c r="E237" s="118" t="s">
        <v>512</v>
      </c>
      <c r="F237" s="116" t="s">
        <v>9</v>
      </c>
    </row>
    <row r="238" spans="1:6" x14ac:dyDescent="0.3">
      <c r="A238" s="434"/>
      <c r="B238" s="167" t="s">
        <v>527</v>
      </c>
      <c r="C238" s="145" t="s">
        <v>383</v>
      </c>
      <c r="D238" s="177">
        <v>62500</v>
      </c>
      <c r="E238" s="118" t="s">
        <v>190</v>
      </c>
      <c r="F238" s="116" t="s">
        <v>9</v>
      </c>
    </row>
    <row r="239" spans="1:6" ht="52.8" x14ac:dyDescent="0.3">
      <c r="A239" s="434"/>
      <c r="B239" s="167" t="s">
        <v>384</v>
      </c>
      <c r="C239" s="145" t="s">
        <v>528</v>
      </c>
      <c r="D239" s="177">
        <v>70000</v>
      </c>
      <c r="E239" s="118" t="s">
        <v>190</v>
      </c>
      <c r="F239" s="116" t="s">
        <v>9</v>
      </c>
    </row>
    <row r="240" spans="1:6" ht="26.4" x14ac:dyDescent="0.3">
      <c r="A240" s="434"/>
      <c r="B240" s="167" t="s">
        <v>184</v>
      </c>
      <c r="C240" s="145" t="s">
        <v>529</v>
      </c>
      <c r="D240" s="177">
        <v>4958</v>
      </c>
      <c r="E240" s="118" t="s">
        <v>428</v>
      </c>
      <c r="F240" s="116" t="s">
        <v>9</v>
      </c>
    </row>
    <row r="241" spans="1:6" x14ac:dyDescent="0.3">
      <c r="A241" s="434"/>
      <c r="B241" s="167" t="s">
        <v>185</v>
      </c>
      <c r="C241" s="145" t="s">
        <v>185</v>
      </c>
      <c r="D241" s="177">
        <v>20000</v>
      </c>
      <c r="E241" s="118" t="s">
        <v>428</v>
      </c>
      <c r="F241" s="116" t="s">
        <v>9</v>
      </c>
    </row>
    <row r="242" spans="1:6" ht="26.4" x14ac:dyDescent="0.3">
      <c r="A242" s="434"/>
      <c r="B242" s="167" t="s">
        <v>530</v>
      </c>
      <c r="C242" s="145" t="s">
        <v>531</v>
      </c>
      <c r="D242" s="177">
        <v>100000</v>
      </c>
      <c r="E242" s="118" t="s">
        <v>190</v>
      </c>
      <c r="F242" s="116" t="s">
        <v>397</v>
      </c>
    </row>
    <row r="243" spans="1:6" ht="66.599999999999994" thickBot="1" x14ac:dyDescent="0.35">
      <c r="A243" s="435"/>
      <c r="B243" s="171" t="s">
        <v>532</v>
      </c>
      <c r="C243" s="147" t="s">
        <v>533</v>
      </c>
      <c r="D243" s="196">
        <v>1200000</v>
      </c>
      <c r="E243" s="122" t="s">
        <v>534</v>
      </c>
      <c r="F243" s="120" t="s">
        <v>397</v>
      </c>
    </row>
    <row r="244" spans="1:6" x14ac:dyDescent="0.3">
      <c r="A244" s="433" t="s">
        <v>144</v>
      </c>
      <c r="B244" s="169" t="s">
        <v>535</v>
      </c>
      <c r="C244" s="143" t="s">
        <v>535</v>
      </c>
      <c r="D244" s="179">
        <v>300</v>
      </c>
      <c r="E244" s="114"/>
      <c r="F244" s="115" t="s">
        <v>397</v>
      </c>
    </row>
    <row r="245" spans="1:6" x14ac:dyDescent="0.3">
      <c r="A245" s="434"/>
      <c r="B245" s="167" t="s">
        <v>265</v>
      </c>
      <c r="C245" s="145" t="s">
        <v>265</v>
      </c>
      <c r="D245" s="177">
        <v>300</v>
      </c>
      <c r="E245" s="118" t="s">
        <v>536</v>
      </c>
      <c r="F245" s="116" t="s">
        <v>9</v>
      </c>
    </row>
    <row r="246" spans="1:6" x14ac:dyDescent="0.3">
      <c r="A246" s="434"/>
      <c r="B246" s="167" t="s">
        <v>537</v>
      </c>
      <c r="C246" s="145" t="s">
        <v>267</v>
      </c>
      <c r="D246" s="177">
        <v>300</v>
      </c>
      <c r="E246" s="118" t="s">
        <v>536</v>
      </c>
      <c r="F246" s="116" t="s">
        <v>9</v>
      </c>
    </row>
    <row r="247" spans="1:6" x14ac:dyDescent="0.3">
      <c r="A247" s="434"/>
      <c r="B247" s="167" t="s">
        <v>145</v>
      </c>
      <c r="C247" s="145" t="s">
        <v>145</v>
      </c>
      <c r="D247" s="177">
        <v>2917</v>
      </c>
      <c r="E247" s="118" t="s">
        <v>428</v>
      </c>
      <c r="F247" s="116" t="s">
        <v>9</v>
      </c>
    </row>
    <row r="248" spans="1:6" x14ac:dyDescent="0.3">
      <c r="A248" s="434"/>
      <c r="B248" s="167" t="s">
        <v>146</v>
      </c>
      <c r="C248" s="145" t="s">
        <v>263</v>
      </c>
      <c r="D248" s="177">
        <v>62158</v>
      </c>
      <c r="E248" s="118" t="s">
        <v>428</v>
      </c>
      <c r="F248" s="116" t="s">
        <v>9</v>
      </c>
    </row>
    <row r="249" spans="1:6" x14ac:dyDescent="0.3">
      <c r="A249" s="434"/>
      <c r="B249" s="167" t="s">
        <v>360</v>
      </c>
      <c r="C249" s="145" t="s">
        <v>360</v>
      </c>
      <c r="D249" s="177">
        <v>120</v>
      </c>
      <c r="E249" s="118" t="s">
        <v>536</v>
      </c>
      <c r="F249" s="116" t="s">
        <v>9</v>
      </c>
    </row>
    <row r="250" spans="1:6" x14ac:dyDescent="0.3">
      <c r="A250" s="434"/>
      <c r="B250" s="167" t="s">
        <v>155</v>
      </c>
      <c r="C250" s="145" t="s">
        <v>155</v>
      </c>
      <c r="D250" s="177">
        <v>2500</v>
      </c>
      <c r="E250" s="118" t="s">
        <v>156</v>
      </c>
      <c r="F250" s="116" t="s">
        <v>9</v>
      </c>
    </row>
    <row r="251" spans="1:6" x14ac:dyDescent="0.3">
      <c r="A251" s="434"/>
      <c r="B251" s="167" t="s">
        <v>538</v>
      </c>
      <c r="C251" s="145" t="s">
        <v>538</v>
      </c>
      <c r="D251" s="177">
        <v>400</v>
      </c>
      <c r="E251" s="118"/>
      <c r="F251" s="116" t="s">
        <v>397</v>
      </c>
    </row>
    <row r="252" spans="1:6" x14ac:dyDescent="0.3">
      <c r="A252" s="434"/>
      <c r="B252" s="167" t="s">
        <v>269</v>
      </c>
      <c r="C252" s="145" t="s">
        <v>269</v>
      </c>
      <c r="D252" s="177">
        <v>300</v>
      </c>
      <c r="E252" s="118" t="s">
        <v>536</v>
      </c>
      <c r="F252" s="116" t="s">
        <v>9</v>
      </c>
    </row>
    <row r="253" spans="1:6" x14ac:dyDescent="0.3">
      <c r="A253" s="434"/>
      <c r="B253" s="167" t="s">
        <v>277</v>
      </c>
      <c r="C253" s="145" t="s">
        <v>277</v>
      </c>
      <c r="D253" s="177">
        <v>1500</v>
      </c>
      <c r="E253" s="118" t="s">
        <v>428</v>
      </c>
      <c r="F253" s="116" t="s">
        <v>9</v>
      </c>
    </row>
    <row r="254" spans="1:6" x14ac:dyDescent="0.3">
      <c r="A254" s="434"/>
      <c r="B254" s="167" t="s">
        <v>539</v>
      </c>
      <c r="C254" s="145" t="s">
        <v>271</v>
      </c>
      <c r="D254" s="177">
        <v>300</v>
      </c>
      <c r="E254" s="118" t="s">
        <v>536</v>
      </c>
      <c r="F254" s="116" t="s">
        <v>9</v>
      </c>
    </row>
    <row r="255" spans="1:6" x14ac:dyDescent="0.3">
      <c r="A255" s="434"/>
      <c r="B255" s="167" t="s">
        <v>157</v>
      </c>
      <c r="C255" s="145" t="s">
        <v>157</v>
      </c>
      <c r="D255" s="177">
        <v>3000</v>
      </c>
      <c r="E255" s="118" t="s">
        <v>428</v>
      </c>
      <c r="F255" s="116" t="s">
        <v>9</v>
      </c>
    </row>
    <row r="256" spans="1:6" x14ac:dyDescent="0.3">
      <c r="A256" s="434"/>
      <c r="B256" s="167" t="s">
        <v>273</v>
      </c>
      <c r="C256" s="145" t="s">
        <v>273</v>
      </c>
      <c r="D256" s="177">
        <v>300</v>
      </c>
      <c r="E256" s="118" t="s">
        <v>536</v>
      </c>
      <c r="F256" s="116" t="s">
        <v>9</v>
      </c>
    </row>
    <row r="257" spans="1:6" x14ac:dyDescent="0.3">
      <c r="A257" s="434"/>
      <c r="B257" s="167" t="s">
        <v>540</v>
      </c>
      <c r="C257" s="145" t="s">
        <v>540</v>
      </c>
      <c r="D257" s="177">
        <v>600</v>
      </c>
      <c r="E257" s="118"/>
      <c r="F257" s="116" t="s">
        <v>397</v>
      </c>
    </row>
    <row r="258" spans="1:6" x14ac:dyDescent="0.3">
      <c r="A258" s="434"/>
      <c r="B258" s="167" t="s">
        <v>158</v>
      </c>
      <c r="C258" s="145" t="s">
        <v>158</v>
      </c>
      <c r="D258" s="177">
        <v>2917</v>
      </c>
      <c r="E258" s="118" t="s">
        <v>428</v>
      </c>
      <c r="F258" s="116" t="s">
        <v>9</v>
      </c>
    </row>
    <row r="259" spans="1:6" x14ac:dyDescent="0.3">
      <c r="A259" s="434"/>
      <c r="B259" s="167" t="s">
        <v>159</v>
      </c>
      <c r="C259" s="145" t="s">
        <v>159</v>
      </c>
      <c r="D259" s="177">
        <v>13125</v>
      </c>
      <c r="E259" s="118" t="s">
        <v>428</v>
      </c>
      <c r="F259" s="116" t="s">
        <v>9</v>
      </c>
    </row>
    <row r="260" spans="1:6" x14ac:dyDescent="0.3">
      <c r="A260" s="434"/>
      <c r="B260" s="167" t="s">
        <v>160</v>
      </c>
      <c r="C260" s="145" t="s">
        <v>160</v>
      </c>
      <c r="D260" s="177">
        <v>1667</v>
      </c>
      <c r="E260" s="118" t="s">
        <v>428</v>
      </c>
      <c r="F260" s="116" t="s">
        <v>9</v>
      </c>
    </row>
    <row r="261" spans="1:6" x14ac:dyDescent="0.3">
      <c r="A261" s="434"/>
      <c r="B261" s="167" t="s">
        <v>541</v>
      </c>
      <c r="C261" s="145" t="s">
        <v>541</v>
      </c>
      <c r="D261" s="177">
        <v>200</v>
      </c>
      <c r="E261" s="118"/>
      <c r="F261" s="116" t="s">
        <v>397</v>
      </c>
    </row>
    <row r="262" spans="1:6" x14ac:dyDescent="0.3">
      <c r="A262" s="434"/>
      <c r="B262" s="167" t="s">
        <v>275</v>
      </c>
      <c r="C262" s="145" t="s">
        <v>275</v>
      </c>
      <c r="D262" s="177">
        <v>300</v>
      </c>
      <c r="E262" s="118" t="s">
        <v>536</v>
      </c>
      <c r="F262" s="116" t="s">
        <v>9</v>
      </c>
    </row>
    <row r="263" spans="1:6" ht="15" thickBot="1" x14ac:dyDescent="0.35">
      <c r="A263" s="435"/>
      <c r="B263" s="171" t="s">
        <v>542</v>
      </c>
      <c r="C263" s="147" t="s">
        <v>542</v>
      </c>
      <c r="D263" s="196">
        <v>400</v>
      </c>
      <c r="E263" s="122"/>
      <c r="F263" s="120" t="s">
        <v>397</v>
      </c>
    </row>
    <row r="264" spans="1:6" x14ac:dyDescent="0.3">
      <c r="A264" s="433" t="s">
        <v>161</v>
      </c>
      <c r="B264" s="169" t="s">
        <v>162</v>
      </c>
      <c r="C264" s="143" t="s">
        <v>162</v>
      </c>
      <c r="D264" s="179">
        <v>2500</v>
      </c>
      <c r="E264" s="114" t="s">
        <v>428</v>
      </c>
      <c r="F264" s="115" t="s">
        <v>9</v>
      </c>
    </row>
    <row r="265" spans="1:6" x14ac:dyDescent="0.3">
      <c r="A265" s="434"/>
      <c r="B265" s="167" t="s">
        <v>163</v>
      </c>
      <c r="C265" s="145" t="s">
        <v>163</v>
      </c>
      <c r="D265" s="177">
        <v>1225</v>
      </c>
      <c r="E265" s="118" t="s">
        <v>428</v>
      </c>
      <c r="F265" s="116" t="s">
        <v>9</v>
      </c>
    </row>
    <row r="266" spans="1:6" x14ac:dyDescent="0.3">
      <c r="A266" s="434"/>
      <c r="B266" s="167" t="s">
        <v>164</v>
      </c>
      <c r="C266" s="145" t="s">
        <v>164</v>
      </c>
      <c r="D266" s="177">
        <v>1000</v>
      </c>
      <c r="E266" s="118" t="s">
        <v>428</v>
      </c>
      <c r="F266" s="116" t="s">
        <v>9</v>
      </c>
    </row>
    <row r="267" spans="1:6" x14ac:dyDescent="0.3">
      <c r="A267" s="434"/>
      <c r="B267" s="167" t="s">
        <v>165</v>
      </c>
      <c r="C267" s="145" t="s">
        <v>165</v>
      </c>
      <c r="D267" s="177">
        <v>1500</v>
      </c>
      <c r="E267" s="118" t="s">
        <v>428</v>
      </c>
      <c r="F267" s="116" t="s">
        <v>9</v>
      </c>
    </row>
    <row r="268" spans="1:6" x14ac:dyDescent="0.3">
      <c r="A268" s="434"/>
      <c r="B268" s="167" t="s">
        <v>166</v>
      </c>
      <c r="C268" s="145" t="s">
        <v>166</v>
      </c>
      <c r="D268" s="177">
        <v>6500</v>
      </c>
      <c r="E268" s="118" t="s">
        <v>428</v>
      </c>
      <c r="F268" s="116" t="s">
        <v>9</v>
      </c>
    </row>
    <row r="269" spans="1:6" x14ac:dyDescent="0.3">
      <c r="A269" s="434"/>
      <c r="B269" s="167" t="s">
        <v>543</v>
      </c>
      <c r="C269" s="145" t="s">
        <v>543</v>
      </c>
      <c r="D269" s="177">
        <v>600</v>
      </c>
      <c r="E269" s="118" t="s">
        <v>544</v>
      </c>
      <c r="F269" s="116" t="s">
        <v>9</v>
      </c>
    </row>
    <row r="270" spans="1:6" x14ac:dyDescent="0.3">
      <c r="A270" s="434"/>
      <c r="B270" s="167" t="s">
        <v>545</v>
      </c>
      <c r="C270" s="145" t="s">
        <v>545</v>
      </c>
      <c r="D270" s="177">
        <v>400</v>
      </c>
      <c r="E270" s="118" t="s">
        <v>479</v>
      </c>
      <c r="F270" s="116" t="s">
        <v>397</v>
      </c>
    </row>
    <row r="271" spans="1:6" x14ac:dyDescent="0.3">
      <c r="A271" s="434"/>
      <c r="B271" s="167" t="s">
        <v>167</v>
      </c>
      <c r="C271" s="145" t="s">
        <v>167</v>
      </c>
      <c r="D271" s="177">
        <v>63892</v>
      </c>
      <c r="E271" s="118" t="s">
        <v>460</v>
      </c>
      <c r="F271" s="116" t="s">
        <v>9</v>
      </c>
    </row>
    <row r="272" spans="1:6" x14ac:dyDescent="0.3">
      <c r="A272" s="434"/>
      <c r="B272" s="167" t="s">
        <v>546</v>
      </c>
      <c r="C272" s="145" t="s">
        <v>333</v>
      </c>
      <c r="D272" s="177">
        <v>600</v>
      </c>
      <c r="E272" s="118" t="s">
        <v>428</v>
      </c>
      <c r="F272" s="116" t="s">
        <v>9</v>
      </c>
    </row>
    <row r="273" spans="1:6" x14ac:dyDescent="0.3">
      <c r="A273" s="434"/>
      <c r="B273" s="167" t="s">
        <v>170</v>
      </c>
      <c r="C273" s="145" t="s">
        <v>170</v>
      </c>
      <c r="D273" s="177">
        <v>1875</v>
      </c>
      <c r="E273" s="118" t="s">
        <v>428</v>
      </c>
      <c r="F273" s="116" t="s">
        <v>9</v>
      </c>
    </row>
    <row r="274" spans="1:6" x14ac:dyDescent="0.3">
      <c r="A274" s="434"/>
      <c r="B274" s="167" t="s">
        <v>547</v>
      </c>
      <c r="C274" s="145" t="s">
        <v>547</v>
      </c>
      <c r="D274" s="177">
        <v>150</v>
      </c>
      <c r="E274" s="118"/>
      <c r="F274" s="116" t="s">
        <v>397</v>
      </c>
    </row>
    <row r="275" spans="1:6" x14ac:dyDescent="0.3">
      <c r="A275" s="434"/>
      <c r="B275" s="167" t="s">
        <v>171</v>
      </c>
      <c r="C275" s="145" t="s">
        <v>279</v>
      </c>
      <c r="D275" s="177">
        <v>1250</v>
      </c>
      <c r="E275" s="118" t="s">
        <v>428</v>
      </c>
      <c r="F275" s="116" t="s">
        <v>9</v>
      </c>
    </row>
    <row r="276" spans="1:6" x14ac:dyDescent="0.3">
      <c r="A276" s="434"/>
      <c r="B276" s="167" t="s">
        <v>548</v>
      </c>
      <c r="C276" s="145" t="s">
        <v>548</v>
      </c>
      <c r="D276" s="177">
        <v>400</v>
      </c>
      <c r="E276" s="118"/>
      <c r="F276" s="116" t="s">
        <v>397</v>
      </c>
    </row>
    <row r="277" spans="1:6" x14ac:dyDescent="0.3">
      <c r="A277" s="434"/>
      <c r="B277" s="167" t="s">
        <v>172</v>
      </c>
      <c r="C277" s="145" t="s">
        <v>380</v>
      </c>
      <c r="D277" s="177">
        <v>4000</v>
      </c>
      <c r="E277" s="118" t="s">
        <v>428</v>
      </c>
      <c r="F277" s="116" t="s">
        <v>9</v>
      </c>
    </row>
    <row r="278" spans="1:6" x14ac:dyDescent="0.3">
      <c r="A278" s="434"/>
      <c r="B278" s="167" t="s">
        <v>173</v>
      </c>
      <c r="C278" s="145" t="s">
        <v>173</v>
      </c>
      <c r="D278" s="177">
        <v>1467</v>
      </c>
      <c r="E278" s="118" t="s">
        <v>428</v>
      </c>
      <c r="F278" s="116" t="s">
        <v>9</v>
      </c>
    </row>
    <row r="279" spans="1:6" x14ac:dyDescent="0.3">
      <c r="A279" s="434"/>
      <c r="B279" s="167" t="s">
        <v>174</v>
      </c>
      <c r="C279" s="145" t="s">
        <v>174</v>
      </c>
      <c r="D279" s="177">
        <v>1850</v>
      </c>
      <c r="E279" s="118" t="s">
        <v>428</v>
      </c>
      <c r="F279" s="116" t="s">
        <v>9</v>
      </c>
    </row>
    <row r="280" spans="1:6" x14ac:dyDescent="0.3">
      <c r="A280" s="434"/>
      <c r="B280" s="167" t="s">
        <v>281</v>
      </c>
      <c r="C280" s="145" t="s">
        <v>281</v>
      </c>
      <c r="D280" s="177">
        <v>1000</v>
      </c>
      <c r="E280" s="118" t="s">
        <v>428</v>
      </c>
      <c r="F280" s="116" t="s">
        <v>9</v>
      </c>
    </row>
    <row r="281" spans="1:6" x14ac:dyDescent="0.3">
      <c r="A281" s="434"/>
      <c r="B281" s="167" t="s">
        <v>549</v>
      </c>
      <c r="C281" s="145" t="s">
        <v>549</v>
      </c>
      <c r="D281" s="177">
        <v>999</v>
      </c>
      <c r="E281" s="118"/>
      <c r="F281" s="116" t="s">
        <v>397</v>
      </c>
    </row>
    <row r="282" spans="1:6" x14ac:dyDescent="0.3">
      <c r="A282" s="434"/>
      <c r="B282" s="167" t="s">
        <v>550</v>
      </c>
      <c r="C282" s="145" t="s">
        <v>550</v>
      </c>
      <c r="D282" s="177">
        <v>999</v>
      </c>
      <c r="E282" s="118"/>
      <c r="F282" s="116" t="s">
        <v>397</v>
      </c>
    </row>
    <row r="283" spans="1:6" x14ac:dyDescent="0.3">
      <c r="A283" s="434"/>
      <c r="B283" s="167" t="s">
        <v>551</v>
      </c>
      <c r="C283" s="145" t="s">
        <v>175</v>
      </c>
      <c r="D283" s="177">
        <v>1042</v>
      </c>
      <c r="E283" s="118" t="s">
        <v>428</v>
      </c>
      <c r="F283" s="116" t="s">
        <v>9</v>
      </c>
    </row>
    <row r="284" spans="1:6" x14ac:dyDescent="0.3">
      <c r="A284" s="434"/>
      <c r="B284" s="167" t="s">
        <v>176</v>
      </c>
      <c r="C284" s="145" t="s">
        <v>176</v>
      </c>
      <c r="D284" s="177">
        <v>1417</v>
      </c>
      <c r="E284" s="118" t="s">
        <v>428</v>
      </c>
      <c r="F284" s="116" t="s">
        <v>9</v>
      </c>
    </row>
    <row r="285" spans="1:6" x14ac:dyDescent="0.3">
      <c r="A285" s="434"/>
      <c r="B285" s="167" t="s">
        <v>177</v>
      </c>
      <c r="C285" s="145" t="s">
        <v>177</v>
      </c>
      <c r="D285" s="177">
        <v>1021</v>
      </c>
      <c r="E285" s="118" t="s">
        <v>428</v>
      </c>
      <c r="F285" s="116" t="s">
        <v>9</v>
      </c>
    </row>
    <row r="286" spans="1:6" ht="15" thickBot="1" x14ac:dyDescent="0.35">
      <c r="A286" s="435"/>
      <c r="B286" s="171" t="s">
        <v>178</v>
      </c>
      <c r="C286" s="147" t="s">
        <v>178</v>
      </c>
      <c r="D286" s="196">
        <v>1550</v>
      </c>
      <c r="E286" s="122" t="s">
        <v>428</v>
      </c>
      <c r="F286" s="120" t="s">
        <v>9</v>
      </c>
    </row>
    <row r="287" spans="1:6" x14ac:dyDescent="0.3">
      <c r="A287" s="433" t="s">
        <v>46</v>
      </c>
      <c r="B287" s="169" t="s">
        <v>193</v>
      </c>
      <c r="C287" s="143" t="s">
        <v>361</v>
      </c>
      <c r="D287" s="179">
        <v>1530</v>
      </c>
      <c r="E287" s="114" t="s">
        <v>48</v>
      </c>
      <c r="F287" s="115" t="s">
        <v>9</v>
      </c>
    </row>
    <row r="288" spans="1:6" x14ac:dyDescent="0.3">
      <c r="A288" s="434"/>
      <c r="B288" s="167" t="s">
        <v>194</v>
      </c>
      <c r="C288" s="145" t="s">
        <v>194</v>
      </c>
      <c r="D288" s="177">
        <v>1625</v>
      </c>
      <c r="E288" s="118" t="s">
        <v>428</v>
      </c>
      <c r="F288" s="116" t="s">
        <v>9</v>
      </c>
    </row>
    <row r="289" spans="1:6" ht="15" thickBot="1" x14ac:dyDescent="0.35">
      <c r="A289" s="435"/>
      <c r="B289" s="171" t="s">
        <v>195</v>
      </c>
      <c r="C289" s="147" t="s">
        <v>195</v>
      </c>
      <c r="D289" s="196">
        <v>3000</v>
      </c>
      <c r="E289" s="122" t="s">
        <v>428</v>
      </c>
      <c r="F289" s="120" t="s">
        <v>9</v>
      </c>
    </row>
    <row r="290" spans="1:6" x14ac:dyDescent="0.3">
      <c r="A290" s="433" t="s">
        <v>196</v>
      </c>
      <c r="B290" s="169" t="s">
        <v>197</v>
      </c>
      <c r="C290" s="143" t="s">
        <v>197</v>
      </c>
      <c r="D290" s="179">
        <v>20000</v>
      </c>
      <c r="E290" s="114" t="s">
        <v>428</v>
      </c>
      <c r="F290" s="115" t="s">
        <v>9</v>
      </c>
    </row>
    <row r="291" spans="1:6" x14ac:dyDescent="0.3">
      <c r="A291" s="434"/>
      <c r="B291" s="167" t="s">
        <v>415</v>
      </c>
      <c r="C291" s="145" t="s">
        <v>415</v>
      </c>
      <c r="D291" s="177">
        <v>600</v>
      </c>
      <c r="E291" s="118" t="s">
        <v>15</v>
      </c>
      <c r="F291" s="116" t="s">
        <v>9</v>
      </c>
    </row>
    <row r="292" spans="1:6" x14ac:dyDescent="0.3">
      <c r="A292" s="434"/>
      <c r="B292" s="167" t="s">
        <v>198</v>
      </c>
      <c r="C292" s="145" t="s">
        <v>389</v>
      </c>
      <c r="D292" s="177">
        <v>5000</v>
      </c>
      <c r="E292" s="118" t="s">
        <v>428</v>
      </c>
      <c r="F292" s="116" t="s">
        <v>9</v>
      </c>
    </row>
    <row r="293" spans="1:6" ht="26.4" x14ac:dyDescent="0.3">
      <c r="A293" s="434"/>
      <c r="B293" s="167" t="s">
        <v>199</v>
      </c>
      <c r="C293" s="145" t="s">
        <v>390</v>
      </c>
      <c r="D293" s="177">
        <v>20000</v>
      </c>
      <c r="E293" s="118" t="s">
        <v>428</v>
      </c>
      <c r="F293" s="116" t="s">
        <v>9</v>
      </c>
    </row>
    <row r="294" spans="1:6" x14ac:dyDescent="0.3">
      <c r="A294" s="434"/>
      <c r="B294" s="167" t="s">
        <v>200</v>
      </c>
      <c r="C294" s="145" t="s">
        <v>552</v>
      </c>
      <c r="D294" s="177">
        <v>6200</v>
      </c>
      <c r="E294" s="118" t="s">
        <v>428</v>
      </c>
      <c r="F294" s="116" t="s">
        <v>9</v>
      </c>
    </row>
    <row r="295" spans="1:6" x14ac:dyDescent="0.3">
      <c r="A295" s="434"/>
      <c r="B295" s="167" t="s">
        <v>553</v>
      </c>
      <c r="C295" s="145" t="s">
        <v>553</v>
      </c>
      <c r="D295" s="177">
        <v>999</v>
      </c>
      <c r="E295" s="118" t="s">
        <v>15</v>
      </c>
      <c r="F295" s="116" t="s">
        <v>397</v>
      </c>
    </row>
    <row r="296" spans="1:6" x14ac:dyDescent="0.3">
      <c r="A296" s="434"/>
      <c r="B296" s="167" t="s">
        <v>201</v>
      </c>
      <c r="C296" s="145" t="s">
        <v>201</v>
      </c>
      <c r="D296" s="177">
        <v>1667</v>
      </c>
      <c r="E296" s="118" t="s">
        <v>428</v>
      </c>
      <c r="F296" s="116" t="s">
        <v>9</v>
      </c>
    </row>
    <row r="297" spans="1:6" ht="15" thickBot="1" x14ac:dyDescent="0.35">
      <c r="A297" s="435"/>
      <c r="B297" s="171" t="s">
        <v>202</v>
      </c>
      <c r="C297" s="147" t="s">
        <v>202</v>
      </c>
      <c r="D297" s="196">
        <v>4958</v>
      </c>
      <c r="E297" s="122" t="s">
        <v>428</v>
      </c>
      <c r="F297" s="120" t="s">
        <v>9</v>
      </c>
    </row>
    <row r="298" spans="1:6" x14ac:dyDescent="0.3">
      <c r="A298" s="433" t="s">
        <v>203</v>
      </c>
      <c r="B298" s="169" t="s">
        <v>204</v>
      </c>
      <c r="C298" s="143" t="s">
        <v>204</v>
      </c>
      <c r="D298" s="179">
        <v>2000</v>
      </c>
      <c r="E298" s="114" t="s">
        <v>428</v>
      </c>
      <c r="F298" s="115" t="s">
        <v>9</v>
      </c>
    </row>
    <row r="299" spans="1:6" x14ac:dyDescent="0.3">
      <c r="A299" s="434"/>
      <c r="B299" s="167" t="s">
        <v>205</v>
      </c>
      <c r="C299" s="145" t="s">
        <v>205</v>
      </c>
      <c r="D299" s="177">
        <v>1750</v>
      </c>
      <c r="E299" s="118" t="s">
        <v>428</v>
      </c>
      <c r="F299" s="116" t="s">
        <v>9</v>
      </c>
    </row>
    <row r="300" spans="1:6" x14ac:dyDescent="0.3">
      <c r="A300" s="434"/>
      <c r="B300" s="167" t="s">
        <v>206</v>
      </c>
      <c r="C300" s="145" t="s">
        <v>206</v>
      </c>
      <c r="D300" s="177">
        <v>4667</v>
      </c>
      <c r="E300" s="118" t="s">
        <v>428</v>
      </c>
      <c r="F300" s="116" t="s">
        <v>9</v>
      </c>
    </row>
    <row r="301" spans="1:6" x14ac:dyDescent="0.3">
      <c r="A301" s="434"/>
      <c r="B301" s="167" t="s">
        <v>207</v>
      </c>
      <c r="C301" s="145" t="s">
        <v>207</v>
      </c>
      <c r="D301" s="177">
        <v>3125</v>
      </c>
      <c r="E301" s="118" t="s">
        <v>428</v>
      </c>
      <c r="F301" s="116" t="s">
        <v>9</v>
      </c>
    </row>
    <row r="302" spans="1:6" x14ac:dyDescent="0.3">
      <c r="A302" s="434"/>
      <c r="B302" s="167" t="s">
        <v>208</v>
      </c>
      <c r="C302" s="145" t="s">
        <v>208</v>
      </c>
      <c r="D302" s="177">
        <v>2700</v>
      </c>
      <c r="E302" s="118" t="s">
        <v>428</v>
      </c>
      <c r="F302" s="116" t="s">
        <v>9</v>
      </c>
    </row>
    <row r="303" spans="1:6" ht="15" thickBot="1" x14ac:dyDescent="0.35">
      <c r="A303" s="435"/>
      <c r="B303" s="171" t="s">
        <v>209</v>
      </c>
      <c r="C303" s="147" t="s">
        <v>296</v>
      </c>
      <c r="D303" s="196">
        <v>1073</v>
      </c>
      <c r="E303" s="122" t="s">
        <v>428</v>
      </c>
      <c r="F303" s="120" t="s">
        <v>9</v>
      </c>
    </row>
    <row r="304" spans="1:6" x14ac:dyDescent="0.3">
      <c r="A304" s="433" t="s">
        <v>210</v>
      </c>
      <c r="B304" s="169" t="s">
        <v>554</v>
      </c>
      <c r="C304" s="143" t="s">
        <v>554</v>
      </c>
      <c r="D304" s="179">
        <v>600</v>
      </c>
      <c r="E304" s="114" t="s">
        <v>555</v>
      </c>
      <c r="F304" s="115" t="s">
        <v>397</v>
      </c>
    </row>
    <row r="305" spans="1:6" x14ac:dyDescent="0.3">
      <c r="A305" s="434"/>
      <c r="B305" s="167" t="s">
        <v>556</v>
      </c>
      <c r="C305" s="145" t="s">
        <v>556</v>
      </c>
      <c r="D305" s="177">
        <v>600</v>
      </c>
      <c r="E305" s="118" t="s">
        <v>479</v>
      </c>
      <c r="F305" s="116" t="s">
        <v>397</v>
      </c>
    </row>
    <row r="306" spans="1:6" x14ac:dyDescent="0.3">
      <c r="A306" s="434"/>
      <c r="B306" s="167" t="s">
        <v>211</v>
      </c>
      <c r="C306" s="145" t="s">
        <v>557</v>
      </c>
      <c r="D306" s="177">
        <v>2313</v>
      </c>
      <c r="E306" s="118" t="s">
        <v>428</v>
      </c>
      <c r="F306" s="116" t="s">
        <v>9</v>
      </c>
    </row>
    <row r="307" spans="1:6" x14ac:dyDescent="0.3">
      <c r="A307" s="434"/>
      <c r="B307" s="167" t="s">
        <v>212</v>
      </c>
      <c r="C307" s="145" t="s">
        <v>558</v>
      </c>
      <c r="D307" s="177">
        <v>42600</v>
      </c>
      <c r="E307" s="118" t="s">
        <v>428</v>
      </c>
      <c r="F307" s="116" t="s">
        <v>9</v>
      </c>
    </row>
    <row r="308" spans="1:6" x14ac:dyDescent="0.3">
      <c r="A308" s="434"/>
      <c r="B308" s="167" t="s">
        <v>559</v>
      </c>
      <c r="C308" s="145" t="s">
        <v>559</v>
      </c>
      <c r="D308" s="177">
        <v>800</v>
      </c>
      <c r="E308" s="118"/>
      <c r="F308" s="116" t="s">
        <v>397</v>
      </c>
    </row>
    <row r="309" spans="1:6" ht="15" thickBot="1" x14ac:dyDescent="0.35">
      <c r="A309" s="435"/>
      <c r="B309" s="171" t="s">
        <v>416</v>
      </c>
      <c r="C309" s="147" t="s">
        <v>416</v>
      </c>
      <c r="D309" s="196">
        <v>943</v>
      </c>
      <c r="E309" s="122" t="s">
        <v>512</v>
      </c>
      <c r="F309" s="120" t="s">
        <v>397</v>
      </c>
    </row>
    <row r="310" spans="1:6" ht="39.6" x14ac:dyDescent="0.3">
      <c r="A310" s="433" t="s">
        <v>213</v>
      </c>
      <c r="B310" s="169" t="s">
        <v>298</v>
      </c>
      <c r="C310" s="143" t="s">
        <v>560</v>
      </c>
      <c r="D310" s="179">
        <v>28350</v>
      </c>
      <c r="E310" s="114" t="s">
        <v>428</v>
      </c>
      <c r="F310" s="115" t="s">
        <v>9</v>
      </c>
    </row>
    <row r="311" spans="1:6" x14ac:dyDescent="0.3">
      <c r="A311" s="434"/>
      <c r="B311" s="167" t="s">
        <v>561</v>
      </c>
      <c r="C311" s="145" t="s">
        <v>561</v>
      </c>
      <c r="D311" s="177">
        <v>1300</v>
      </c>
      <c r="E311" s="118" t="s">
        <v>479</v>
      </c>
      <c r="F311" s="116" t="s">
        <v>397</v>
      </c>
    </row>
    <row r="312" spans="1:6" x14ac:dyDescent="0.3">
      <c r="A312" s="434"/>
      <c r="B312" s="167" t="s">
        <v>562</v>
      </c>
      <c r="C312" s="145" t="s">
        <v>562</v>
      </c>
      <c r="D312" s="177">
        <v>600</v>
      </c>
      <c r="E312" s="118" t="s">
        <v>428</v>
      </c>
      <c r="F312" s="116" t="s">
        <v>9</v>
      </c>
    </row>
    <row r="313" spans="1:6" x14ac:dyDescent="0.3">
      <c r="A313" s="434"/>
      <c r="B313" s="167" t="s">
        <v>300</v>
      </c>
      <c r="C313" s="145" t="s">
        <v>300</v>
      </c>
      <c r="D313" s="177">
        <v>13333</v>
      </c>
      <c r="E313" s="118" t="s">
        <v>428</v>
      </c>
      <c r="F313" s="116" t="s">
        <v>9</v>
      </c>
    </row>
    <row r="314" spans="1:6" x14ac:dyDescent="0.3">
      <c r="A314" s="434"/>
      <c r="B314" s="167" t="s">
        <v>301</v>
      </c>
      <c r="C314" s="145" t="s">
        <v>301</v>
      </c>
      <c r="D314" s="177">
        <v>2933</v>
      </c>
      <c r="E314" s="118" t="s">
        <v>428</v>
      </c>
      <c r="F314" s="116" t="s">
        <v>9</v>
      </c>
    </row>
    <row r="315" spans="1:6" x14ac:dyDescent="0.3">
      <c r="A315" s="434"/>
      <c r="B315" s="167" t="s">
        <v>302</v>
      </c>
      <c r="C315" s="145" t="s">
        <v>302</v>
      </c>
      <c r="D315" s="177">
        <v>3200</v>
      </c>
      <c r="E315" s="118" t="s">
        <v>428</v>
      </c>
      <c r="F315" s="116" t="s">
        <v>9</v>
      </c>
    </row>
    <row r="316" spans="1:6" ht="15" thickBot="1" x14ac:dyDescent="0.35">
      <c r="A316" s="435"/>
      <c r="B316" s="171" t="s">
        <v>215</v>
      </c>
      <c r="C316" s="147" t="s">
        <v>303</v>
      </c>
      <c r="D316" s="196">
        <v>7000</v>
      </c>
      <c r="E316" s="122" t="s">
        <v>428</v>
      </c>
      <c r="F316" s="120" t="s">
        <v>9</v>
      </c>
    </row>
  </sheetData>
  <mergeCells count="36">
    <mergeCell ref="A98:A106"/>
    <mergeCell ref="A1:F1"/>
    <mergeCell ref="A3:A16"/>
    <mergeCell ref="A17:A27"/>
    <mergeCell ref="A28:A34"/>
    <mergeCell ref="A35:A50"/>
    <mergeCell ref="A51:A52"/>
    <mergeCell ref="A53:A58"/>
    <mergeCell ref="A59:A73"/>
    <mergeCell ref="A74:A83"/>
    <mergeCell ref="A84:A94"/>
    <mergeCell ref="A96:F96"/>
    <mergeCell ref="A203:A207"/>
    <mergeCell ref="A107:A115"/>
    <mergeCell ref="A116:A118"/>
    <mergeCell ref="A119:A140"/>
    <mergeCell ref="A141:A151"/>
    <mergeCell ref="A152:A162"/>
    <mergeCell ref="A163:A174"/>
    <mergeCell ref="A175:A179"/>
    <mergeCell ref="A180:A186"/>
    <mergeCell ref="A187:A197"/>
    <mergeCell ref="A199:F199"/>
    <mergeCell ref="A201:A202"/>
    <mergeCell ref="A310:A316"/>
    <mergeCell ref="A209:A212"/>
    <mergeCell ref="A213:A219"/>
    <mergeCell ref="A220:A224"/>
    <mergeCell ref="A225:A228"/>
    <mergeCell ref="A229:A243"/>
    <mergeCell ref="A244:A263"/>
    <mergeCell ref="A264:A286"/>
    <mergeCell ref="A287:A289"/>
    <mergeCell ref="A290:A297"/>
    <mergeCell ref="A298:A303"/>
    <mergeCell ref="A304:A30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showZeros="0" workbookViewId="0">
      <selection activeCell="Q15" sqref="Q15"/>
    </sheetView>
  </sheetViews>
  <sheetFormatPr baseColWidth="10" defaultRowHeight="14.4" x14ac:dyDescent="0.3"/>
  <cols>
    <col min="1" max="1" width="18.44140625" style="288" customWidth="1"/>
    <col min="2" max="2" width="11.44140625" style="288"/>
    <col min="3" max="3" width="13.109375" style="288" bestFit="1" customWidth="1"/>
    <col min="4" max="11" width="11.44140625" style="288"/>
    <col min="12" max="12" width="11.88671875" style="288" customWidth="1"/>
  </cols>
  <sheetData>
    <row r="1" spans="1:12" x14ac:dyDescent="0.3">
      <c r="A1" s="445" t="s">
        <v>434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</row>
    <row r="2" spans="1:12" x14ac:dyDescent="0.3">
      <c r="A2" s="309"/>
      <c r="B2" s="309">
        <v>2010</v>
      </c>
      <c r="C2" s="309">
        <v>2011</v>
      </c>
      <c r="D2" s="309">
        <v>2012</v>
      </c>
      <c r="E2" s="309">
        <v>2013</v>
      </c>
      <c r="F2" s="309">
        <v>2015</v>
      </c>
      <c r="G2" s="309">
        <v>2016</v>
      </c>
      <c r="H2" s="309">
        <v>2017</v>
      </c>
      <c r="I2" s="309">
        <v>2018</v>
      </c>
      <c r="J2" s="309">
        <v>2019</v>
      </c>
      <c r="K2" s="309">
        <v>2020</v>
      </c>
      <c r="L2" s="290">
        <v>2021</v>
      </c>
    </row>
    <row r="3" spans="1:12" x14ac:dyDescent="0.3">
      <c r="A3" s="222" t="s">
        <v>0</v>
      </c>
      <c r="B3" s="223">
        <v>377984</v>
      </c>
      <c r="C3" s="223">
        <v>377984</v>
      </c>
      <c r="D3" s="223">
        <v>392966</v>
      </c>
      <c r="E3" s="223">
        <v>392966</v>
      </c>
      <c r="F3" s="221">
        <v>393266</v>
      </c>
      <c r="G3" s="221">
        <v>414175</v>
      </c>
      <c r="H3" s="225">
        <v>414175</v>
      </c>
      <c r="I3" s="226">
        <v>414175</v>
      </c>
      <c r="J3" s="226">
        <v>415912</v>
      </c>
      <c r="K3" s="226">
        <v>432270</v>
      </c>
      <c r="L3" s="326">
        <v>441300</v>
      </c>
    </row>
    <row r="4" spans="1:12" x14ac:dyDescent="0.3">
      <c r="A4" s="222" t="s">
        <v>81</v>
      </c>
      <c r="B4" s="223">
        <v>260986</v>
      </c>
      <c r="C4" s="223">
        <v>262886</v>
      </c>
      <c r="D4" s="223">
        <v>262926</v>
      </c>
      <c r="E4" s="223">
        <v>262926</v>
      </c>
      <c r="F4" s="221">
        <v>263426</v>
      </c>
      <c r="G4" s="221">
        <v>273465</v>
      </c>
      <c r="H4" s="225">
        <v>276115</v>
      </c>
      <c r="I4" s="226">
        <v>277315</v>
      </c>
      <c r="J4" s="226">
        <v>279545</v>
      </c>
      <c r="K4" s="226">
        <v>286881</v>
      </c>
      <c r="L4" s="326">
        <v>306011</v>
      </c>
    </row>
    <row r="5" spans="1:12" x14ac:dyDescent="0.3">
      <c r="A5" s="222" t="s">
        <v>122</v>
      </c>
      <c r="B5" s="223">
        <v>1789259</v>
      </c>
      <c r="C5" s="223">
        <f>2014092-180000</f>
        <v>1834092</v>
      </c>
      <c r="D5" s="223">
        <v>1838383</v>
      </c>
      <c r="E5" s="223">
        <v>1838383</v>
      </c>
      <c r="F5" s="221">
        <v>1838383</v>
      </c>
      <c r="G5" s="221">
        <v>1838713</v>
      </c>
      <c r="H5" s="225">
        <v>1908713</v>
      </c>
      <c r="I5" s="226">
        <v>1908713</v>
      </c>
      <c r="J5" s="226">
        <v>1909893</v>
      </c>
      <c r="K5" s="226">
        <v>1915609</v>
      </c>
      <c r="L5" s="326">
        <v>2118827</v>
      </c>
    </row>
    <row r="6" spans="1:12" x14ac:dyDescent="0.3">
      <c r="A6" s="281" t="s">
        <v>306</v>
      </c>
      <c r="B6" s="282">
        <v>2428229</v>
      </c>
      <c r="C6" s="282">
        <f>SUM(C2:C5)</f>
        <v>2476973</v>
      </c>
      <c r="D6" s="282">
        <v>2494275</v>
      </c>
      <c r="E6" s="282">
        <v>2494275</v>
      </c>
      <c r="F6" s="283">
        <f t="shared" ref="F6:K6" si="0">SUM(F3:F5)</f>
        <v>2495075</v>
      </c>
      <c r="G6" s="283">
        <f t="shared" si="0"/>
        <v>2526353</v>
      </c>
      <c r="H6" s="284">
        <f t="shared" si="0"/>
        <v>2599003</v>
      </c>
      <c r="I6" s="285">
        <f t="shared" si="0"/>
        <v>2600203</v>
      </c>
      <c r="J6" s="285">
        <f t="shared" si="0"/>
        <v>2605350</v>
      </c>
      <c r="K6" s="285">
        <f t="shared" si="0"/>
        <v>2634760</v>
      </c>
      <c r="L6" s="327">
        <f>SUM(L3:L5)</f>
        <v>2866138</v>
      </c>
    </row>
    <row r="7" spans="1:12" s="286" customFormat="1" x14ac:dyDescent="0.3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</row>
    <row r="8" spans="1:12" s="286" customFormat="1" x14ac:dyDescent="0.3">
      <c r="A8" s="289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</row>
    <row r="9" spans="1:12" s="286" customFormat="1" x14ac:dyDescent="0.3">
      <c r="A9" s="289"/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</row>
    <row r="10" spans="1:12" s="286" customFormat="1" x14ac:dyDescent="0.3">
      <c r="A10" s="289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</row>
    <row r="12" spans="1:12" x14ac:dyDescent="0.3">
      <c r="A12" s="442" t="s">
        <v>433</v>
      </c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4"/>
    </row>
    <row r="13" spans="1:12" x14ac:dyDescent="0.3">
      <c r="A13" s="290"/>
      <c r="B13" s="290">
        <v>2010</v>
      </c>
      <c r="C13" s="290">
        <v>2011</v>
      </c>
      <c r="D13" s="290">
        <v>2012</v>
      </c>
      <c r="E13" s="290">
        <v>2013</v>
      </c>
      <c r="F13" s="290">
        <v>2015</v>
      </c>
      <c r="G13" s="290">
        <v>2016</v>
      </c>
      <c r="H13" s="290">
        <v>2017</v>
      </c>
      <c r="I13" s="290">
        <v>2018</v>
      </c>
      <c r="J13" s="290">
        <v>2019</v>
      </c>
      <c r="K13" s="290">
        <v>2020</v>
      </c>
      <c r="L13" s="329">
        <v>2021</v>
      </c>
    </row>
    <row r="14" spans="1:12" x14ac:dyDescent="0.3">
      <c r="A14" s="222" t="s">
        <v>0</v>
      </c>
      <c r="B14" s="293">
        <v>0.76171871581950068</v>
      </c>
      <c r="C14" s="293">
        <v>0.76171871581950068</v>
      </c>
      <c r="D14" s="293">
        <v>0.7701670414672348</v>
      </c>
      <c r="E14" s="293">
        <v>0.7747040812268865</v>
      </c>
      <c r="F14" s="291">
        <v>0.775402180012283</v>
      </c>
      <c r="G14" s="291">
        <v>0.82446025625976327</v>
      </c>
      <c r="H14" s="294">
        <v>0.83118496873037118</v>
      </c>
      <c r="I14" s="291">
        <v>0.83118496873037118</v>
      </c>
      <c r="J14" s="291">
        <v>0.8368699420123622</v>
      </c>
      <c r="K14" s="291">
        <v>0.82415307515447622</v>
      </c>
      <c r="L14" s="328">
        <v>79</v>
      </c>
    </row>
    <row r="15" spans="1:12" x14ac:dyDescent="0.3">
      <c r="A15" s="222" t="s">
        <v>81</v>
      </c>
      <c r="B15" s="293">
        <v>0.7633142204203005</v>
      </c>
      <c r="C15" s="293">
        <v>0.76453258258361612</v>
      </c>
      <c r="D15" s="293">
        <v>0.76453258258361612</v>
      </c>
      <c r="E15" s="293">
        <v>0.77014129677950249</v>
      </c>
      <c r="F15" s="291">
        <v>0.77029638948825896</v>
      </c>
      <c r="G15" s="291">
        <v>0.80101114004946272</v>
      </c>
      <c r="H15" s="294">
        <v>0.81277201575662794</v>
      </c>
      <c r="I15" s="291">
        <v>0.81884303860963992</v>
      </c>
      <c r="J15" s="291">
        <v>0.82841061654445936</v>
      </c>
      <c r="K15" s="291">
        <v>0.83475333651096284</v>
      </c>
      <c r="L15" s="328">
        <v>84</v>
      </c>
    </row>
    <row r="16" spans="1:12" x14ac:dyDescent="0.3">
      <c r="A16" s="222" t="s">
        <v>122</v>
      </c>
      <c r="B16" s="293">
        <v>0.89782091380238627</v>
      </c>
      <c r="C16" s="293">
        <v>0.92562357950458873</v>
      </c>
      <c r="D16" s="293">
        <v>0.93336052738653508</v>
      </c>
      <c r="E16" s="293">
        <v>0.93437818682699836</v>
      </c>
      <c r="F16" s="291">
        <v>0.9349054502277655</v>
      </c>
      <c r="G16" s="291">
        <v>0.93720298745827224</v>
      </c>
      <c r="H16" s="294">
        <v>0.96517096213263753</v>
      </c>
      <c r="I16" s="291">
        <v>0.96517096213263753</v>
      </c>
      <c r="J16" s="291">
        <v>0.96611486691991277</v>
      </c>
      <c r="K16" s="291">
        <v>0.97106957040327391</v>
      </c>
      <c r="L16" s="328">
        <v>95</v>
      </c>
    </row>
    <row r="17" spans="1:12" x14ac:dyDescent="0.3">
      <c r="A17" s="224" t="s">
        <v>306</v>
      </c>
      <c r="B17" s="295">
        <v>0.86022218180603449</v>
      </c>
      <c r="C17" s="295">
        <v>0.88044050345372826</v>
      </c>
      <c r="D17" s="295">
        <v>0.88746376461942178</v>
      </c>
      <c r="E17" s="296">
        <v>0.89021786734958985</v>
      </c>
      <c r="F17" s="292">
        <v>0.89072596986741848</v>
      </c>
      <c r="G17" s="292">
        <v>0.90386639716318562</v>
      </c>
      <c r="H17" s="297">
        <v>0.9268928366762178</v>
      </c>
      <c r="I17" s="292">
        <v>0.92752168099331422</v>
      </c>
      <c r="J17" s="292">
        <v>0.93015472779369623</v>
      </c>
      <c r="K17" s="292">
        <v>0.93269424595712669</v>
      </c>
      <c r="L17" s="330">
        <v>0.91</v>
      </c>
    </row>
  </sheetData>
  <mergeCells count="2">
    <mergeCell ref="A12:L12"/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opLeftCell="A145" workbookViewId="0">
      <selection activeCell="F145" sqref="F1:F1048576"/>
    </sheetView>
  </sheetViews>
  <sheetFormatPr baseColWidth="10" defaultRowHeight="14.4" x14ac:dyDescent="0.3"/>
  <cols>
    <col min="1" max="1" width="25" customWidth="1"/>
    <col min="2" max="2" width="20.5546875" customWidth="1"/>
    <col min="3" max="3" width="19.33203125" customWidth="1"/>
    <col min="4" max="4" width="15.5546875" customWidth="1"/>
    <col min="5" max="5" width="40.5546875" customWidth="1"/>
    <col min="6" max="6" width="42.6640625" style="287" customWidth="1"/>
  </cols>
  <sheetData>
    <row r="1" spans="1:6" x14ac:dyDescent="0.3">
      <c r="A1" s="356" t="s">
        <v>217</v>
      </c>
      <c r="B1" s="357"/>
      <c r="C1" s="357"/>
      <c r="D1" s="357"/>
      <c r="E1" s="357"/>
      <c r="F1" s="357"/>
    </row>
    <row r="2" spans="1:6" ht="52.8" x14ac:dyDescent="0.3">
      <c r="A2" s="25" t="s">
        <v>1</v>
      </c>
      <c r="B2" s="25" t="s">
        <v>218</v>
      </c>
      <c r="C2" s="25" t="s">
        <v>219</v>
      </c>
      <c r="D2" s="26" t="s">
        <v>220</v>
      </c>
      <c r="E2" s="25" t="s">
        <v>4</v>
      </c>
      <c r="F2" s="298" t="s">
        <v>5</v>
      </c>
    </row>
    <row r="3" spans="1:6" x14ac:dyDescent="0.3">
      <c r="A3" s="27" t="s">
        <v>6</v>
      </c>
      <c r="B3" s="27" t="s">
        <v>7</v>
      </c>
      <c r="C3" s="28" t="s">
        <v>7</v>
      </c>
      <c r="D3" s="29">
        <v>17050</v>
      </c>
      <c r="E3" s="27" t="s">
        <v>8</v>
      </c>
      <c r="F3" s="299" t="s">
        <v>9</v>
      </c>
    </row>
    <row r="4" spans="1:6" x14ac:dyDescent="0.3">
      <c r="A4" s="358" t="s">
        <v>10</v>
      </c>
      <c r="B4" s="27" t="s">
        <v>11</v>
      </c>
      <c r="C4" s="27" t="s">
        <v>11</v>
      </c>
      <c r="D4" s="30">
        <v>1650</v>
      </c>
      <c r="E4" s="27" t="s">
        <v>12</v>
      </c>
      <c r="F4" s="299" t="s">
        <v>9</v>
      </c>
    </row>
    <row r="5" spans="1:6" x14ac:dyDescent="0.3">
      <c r="A5" s="359"/>
      <c r="B5" s="27" t="s">
        <v>13</v>
      </c>
      <c r="C5" s="27" t="s">
        <v>13</v>
      </c>
      <c r="D5" s="30">
        <v>2600</v>
      </c>
      <c r="E5" s="27" t="s">
        <v>12</v>
      </c>
      <c r="F5" s="299" t="s">
        <v>9</v>
      </c>
    </row>
    <row r="6" spans="1:6" x14ac:dyDescent="0.3">
      <c r="A6" s="359"/>
      <c r="B6" s="27" t="s">
        <v>14</v>
      </c>
      <c r="C6" s="27" t="s">
        <v>14</v>
      </c>
      <c r="D6" s="30">
        <v>1333</v>
      </c>
      <c r="E6" s="31" t="s">
        <v>15</v>
      </c>
      <c r="F6" s="299" t="s">
        <v>9</v>
      </c>
    </row>
    <row r="7" spans="1:6" x14ac:dyDescent="0.3">
      <c r="A7" s="359"/>
      <c r="B7" s="27" t="s">
        <v>16</v>
      </c>
      <c r="C7" s="27" t="s">
        <v>16</v>
      </c>
      <c r="D7" s="30">
        <v>11308</v>
      </c>
      <c r="E7" s="27" t="s">
        <v>12</v>
      </c>
      <c r="F7" s="299" t="s">
        <v>9</v>
      </c>
    </row>
    <row r="8" spans="1:6" x14ac:dyDescent="0.3">
      <c r="A8" s="359"/>
      <c r="B8" s="27" t="s">
        <v>17</v>
      </c>
      <c r="C8" s="27" t="s">
        <v>17</v>
      </c>
      <c r="D8" s="30">
        <v>1146</v>
      </c>
      <c r="E8" s="31" t="s">
        <v>15</v>
      </c>
      <c r="F8" s="299" t="s">
        <v>9</v>
      </c>
    </row>
    <row r="9" spans="1:6" x14ac:dyDescent="0.3">
      <c r="A9" s="359"/>
      <c r="B9" s="27" t="s">
        <v>18</v>
      </c>
      <c r="C9" s="27" t="s">
        <v>18</v>
      </c>
      <c r="D9" s="30">
        <v>1400</v>
      </c>
      <c r="E9" s="27" t="s">
        <v>12</v>
      </c>
      <c r="F9" s="299" t="s">
        <v>9</v>
      </c>
    </row>
    <row r="10" spans="1:6" x14ac:dyDescent="0.3">
      <c r="A10" s="359"/>
      <c r="B10" s="27" t="s">
        <v>19</v>
      </c>
      <c r="C10" s="27" t="s">
        <v>19</v>
      </c>
      <c r="D10" s="30">
        <v>1493</v>
      </c>
      <c r="E10" s="27" t="s">
        <v>12</v>
      </c>
      <c r="F10" s="299" t="s">
        <v>9</v>
      </c>
    </row>
    <row r="11" spans="1:6" x14ac:dyDescent="0.3">
      <c r="A11" s="360"/>
      <c r="B11" s="27" t="s">
        <v>20</v>
      </c>
      <c r="C11" s="28" t="s">
        <v>20</v>
      </c>
      <c r="D11" s="29">
        <v>2260</v>
      </c>
      <c r="E11" s="27" t="s">
        <v>12</v>
      </c>
      <c r="F11" s="299" t="s">
        <v>9</v>
      </c>
    </row>
    <row r="12" spans="1:6" x14ac:dyDescent="0.3">
      <c r="A12" s="358" t="s">
        <v>21</v>
      </c>
      <c r="B12" s="28" t="s">
        <v>22</v>
      </c>
      <c r="C12" s="28" t="s">
        <v>22</v>
      </c>
      <c r="D12" s="29">
        <v>2000</v>
      </c>
      <c r="E12" s="27" t="s">
        <v>12</v>
      </c>
      <c r="F12" s="299" t="s">
        <v>9</v>
      </c>
    </row>
    <row r="13" spans="1:6" x14ac:dyDescent="0.3">
      <c r="A13" s="359"/>
      <c r="B13" s="27" t="s">
        <v>23</v>
      </c>
      <c r="C13" s="27" t="s">
        <v>23</v>
      </c>
      <c r="D13" s="30">
        <v>1667</v>
      </c>
      <c r="E13" s="27" t="s">
        <v>12</v>
      </c>
      <c r="F13" s="299" t="s">
        <v>9</v>
      </c>
    </row>
    <row r="14" spans="1:6" x14ac:dyDescent="0.3">
      <c r="A14" s="359"/>
      <c r="B14" s="27" t="s">
        <v>24</v>
      </c>
      <c r="C14" s="28" t="s">
        <v>24</v>
      </c>
      <c r="D14" s="29">
        <v>2200</v>
      </c>
      <c r="E14" s="27" t="s">
        <v>12</v>
      </c>
      <c r="F14" s="299" t="s">
        <v>9</v>
      </c>
    </row>
    <row r="15" spans="1:6" ht="26.4" x14ac:dyDescent="0.3">
      <c r="A15" s="359"/>
      <c r="B15" s="27" t="s">
        <v>25</v>
      </c>
      <c r="C15" s="28" t="s">
        <v>221</v>
      </c>
      <c r="D15" s="29">
        <v>27500</v>
      </c>
      <c r="E15" s="27" t="s">
        <v>12</v>
      </c>
      <c r="F15" s="299" t="s">
        <v>9</v>
      </c>
    </row>
    <row r="16" spans="1:6" x14ac:dyDescent="0.3">
      <c r="A16" s="360"/>
      <c r="B16" s="28" t="s">
        <v>222</v>
      </c>
      <c r="C16" s="28" t="s">
        <v>26</v>
      </c>
      <c r="D16" s="29">
        <v>1250</v>
      </c>
      <c r="E16" s="31" t="s">
        <v>15</v>
      </c>
      <c r="F16" s="299" t="s">
        <v>9</v>
      </c>
    </row>
    <row r="17" spans="1:6" x14ac:dyDescent="0.3">
      <c r="A17" s="348" t="s">
        <v>27</v>
      </c>
      <c r="B17" s="28" t="s">
        <v>223</v>
      </c>
      <c r="C17" s="28" t="s">
        <v>28</v>
      </c>
      <c r="D17" s="29">
        <v>3384</v>
      </c>
      <c r="E17" s="27" t="s">
        <v>12</v>
      </c>
      <c r="F17" s="299" t="s">
        <v>9</v>
      </c>
    </row>
    <row r="18" spans="1:6" x14ac:dyDescent="0.3">
      <c r="A18" s="349"/>
      <c r="B18" s="27" t="s">
        <v>29</v>
      </c>
      <c r="C18" s="28" t="s">
        <v>29</v>
      </c>
      <c r="D18" s="29">
        <v>5500</v>
      </c>
      <c r="E18" s="27" t="s">
        <v>12</v>
      </c>
      <c r="F18" s="299" t="s">
        <v>9</v>
      </c>
    </row>
    <row r="19" spans="1:6" x14ac:dyDescent="0.3">
      <c r="A19" s="349"/>
      <c r="B19" s="27" t="s">
        <v>0</v>
      </c>
      <c r="C19" s="28" t="s">
        <v>0</v>
      </c>
      <c r="D19" s="29">
        <v>130000</v>
      </c>
      <c r="E19" s="27" t="s">
        <v>12</v>
      </c>
      <c r="F19" s="299" t="s">
        <v>9</v>
      </c>
    </row>
    <row r="20" spans="1:6" x14ac:dyDescent="0.3">
      <c r="A20" s="349"/>
      <c r="B20" s="31" t="s">
        <v>30</v>
      </c>
      <c r="C20" s="28" t="s">
        <v>224</v>
      </c>
      <c r="D20" s="29">
        <v>1417</v>
      </c>
      <c r="E20" s="31" t="s">
        <v>12</v>
      </c>
      <c r="F20" s="299" t="s">
        <v>9</v>
      </c>
    </row>
    <row r="21" spans="1:6" ht="26.4" x14ac:dyDescent="0.3">
      <c r="A21" s="349"/>
      <c r="B21" s="27" t="s">
        <v>31</v>
      </c>
      <c r="C21" s="28" t="s">
        <v>225</v>
      </c>
      <c r="D21" s="29">
        <v>2200</v>
      </c>
      <c r="E21" s="31" t="s">
        <v>12</v>
      </c>
      <c r="F21" s="299" t="s">
        <v>9</v>
      </c>
    </row>
    <row r="22" spans="1:6" x14ac:dyDescent="0.3">
      <c r="A22" s="28" t="s">
        <v>32</v>
      </c>
      <c r="B22" s="27" t="s">
        <v>33</v>
      </c>
      <c r="C22" s="28" t="s">
        <v>226</v>
      </c>
      <c r="D22" s="29">
        <v>56700</v>
      </c>
      <c r="E22" s="27" t="s">
        <v>12</v>
      </c>
      <c r="F22" s="299" t="s">
        <v>9</v>
      </c>
    </row>
    <row r="23" spans="1:6" x14ac:dyDescent="0.3">
      <c r="A23" s="348" t="s">
        <v>34</v>
      </c>
      <c r="B23" s="27" t="s">
        <v>35</v>
      </c>
      <c r="C23" s="28" t="s">
        <v>227</v>
      </c>
      <c r="D23" s="29">
        <v>40700</v>
      </c>
      <c r="E23" s="27" t="s">
        <v>12</v>
      </c>
      <c r="F23" s="299" t="s">
        <v>9</v>
      </c>
    </row>
    <row r="24" spans="1:6" ht="39.6" x14ac:dyDescent="0.3">
      <c r="A24" s="349"/>
      <c r="B24" s="27" t="s">
        <v>36</v>
      </c>
      <c r="C24" s="28" t="s">
        <v>228</v>
      </c>
      <c r="D24" s="29">
        <v>3384</v>
      </c>
      <c r="E24" s="27" t="s">
        <v>12</v>
      </c>
      <c r="F24" s="299" t="s">
        <v>9</v>
      </c>
    </row>
    <row r="25" spans="1:6" x14ac:dyDescent="0.3">
      <c r="A25" s="348" t="s">
        <v>37</v>
      </c>
      <c r="B25" s="27" t="s">
        <v>38</v>
      </c>
      <c r="C25" s="28" t="s">
        <v>38</v>
      </c>
      <c r="D25" s="29">
        <v>1500</v>
      </c>
      <c r="E25" s="31" t="s">
        <v>15</v>
      </c>
      <c r="F25" s="299" t="s">
        <v>9</v>
      </c>
    </row>
    <row r="26" spans="1:6" x14ac:dyDescent="0.3">
      <c r="A26" s="349"/>
      <c r="B26" s="27" t="s">
        <v>39</v>
      </c>
      <c r="C26" s="28" t="s">
        <v>229</v>
      </c>
      <c r="D26" s="32">
        <v>800</v>
      </c>
      <c r="E26" s="27" t="s">
        <v>40</v>
      </c>
      <c r="F26" s="299" t="s">
        <v>9</v>
      </c>
    </row>
    <row r="27" spans="1:6" x14ac:dyDescent="0.3">
      <c r="A27" s="349"/>
      <c r="B27" s="27" t="s">
        <v>41</v>
      </c>
      <c r="C27" s="28" t="s">
        <v>41</v>
      </c>
      <c r="D27" s="29">
        <v>7200</v>
      </c>
      <c r="E27" s="27" t="s">
        <v>12</v>
      </c>
      <c r="F27" s="299" t="s">
        <v>9</v>
      </c>
    </row>
    <row r="28" spans="1:6" x14ac:dyDescent="0.3">
      <c r="A28" s="349"/>
      <c r="B28" s="27" t="s">
        <v>42</v>
      </c>
      <c r="C28" s="28" t="s">
        <v>42</v>
      </c>
      <c r="D28" s="32">
        <v>529</v>
      </c>
      <c r="E28" s="27" t="s">
        <v>43</v>
      </c>
      <c r="F28" s="299" t="s">
        <v>9</v>
      </c>
    </row>
    <row r="29" spans="1:6" x14ac:dyDescent="0.3">
      <c r="A29" s="349"/>
      <c r="B29" s="27" t="s">
        <v>44</v>
      </c>
      <c r="C29" s="28" t="s">
        <v>44</v>
      </c>
      <c r="D29" s="32">
        <v>300</v>
      </c>
      <c r="E29" s="27" t="s">
        <v>40</v>
      </c>
      <c r="F29" s="299" t="s">
        <v>9</v>
      </c>
    </row>
    <row r="30" spans="1:6" x14ac:dyDescent="0.3">
      <c r="A30" s="350"/>
      <c r="B30" s="27" t="s">
        <v>230</v>
      </c>
      <c r="C30" s="27" t="s">
        <v>230</v>
      </c>
      <c r="D30" s="29">
        <v>1500</v>
      </c>
      <c r="E30" s="31" t="s">
        <v>15</v>
      </c>
      <c r="F30" s="299" t="s">
        <v>9</v>
      </c>
    </row>
    <row r="31" spans="1:6" x14ac:dyDescent="0.3">
      <c r="A31" s="348" t="s">
        <v>46</v>
      </c>
      <c r="B31" s="27" t="s">
        <v>47</v>
      </c>
      <c r="C31" s="28" t="s">
        <v>47</v>
      </c>
      <c r="D31" s="29">
        <v>1188</v>
      </c>
      <c r="E31" s="27" t="s">
        <v>48</v>
      </c>
      <c r="F31" s="299" t="s">
        <v>9</v>
      </c>
    </row>
    <row r="32" spans="1:6" x14ac:dyDescent="0.3">
      <c r="A32" s="349"/>
      <c r="B32" s="27" t="s">
        <v>49</v>
      </c>
      <c r="C32" s="28" t="s">
        <v>49</v>
      </c>
      <c r="D32" s="29">
        <v>4000</v>
      </c>
      <c r="E32" s="27" t="s">
        <v>12</v>
      </c>
      <c r="F32" s="299" t="s">
        <v>9</v>
      </c>
    </row>
    <row r="33" spans="1:6" x14ac:dyDescent="0.3">
      <c r="A33" s="349"/>
      <c r="B33" s="27" t="s">
        <v>50</v>
      </c>
      <c r="C33" s="28" t="s">
        <v>50</v>
      </c>
      <c r="D33" s="29">
        <v>1000</v>
      </c>
      <c r="E33" s="27" t="s">
        <v>48</v>
      </c>
      <c r="F33" s="299" t="s">
        <v>9</v>
      </c>
    </row>
    <row r="34" spans="1:6" x14ac:dyDescent="0.3">
      <c r="A34" s="349"/>
      <c r="B34" s="27" t="s">
        <v>51</v>
      </c>
      <c r="C34" s="28" t="s">
        <v>51</v>
      </c>
      <c r="D34" s="29">
        <v>1625</v>
      </c>
      <c r="E34" s="27" t="s">
        <v>12</v>
      </c>
      <c r="F34" s="299" t="s">
        <v>9</v>
      </c>
    </row>
    <row r="35" spans="1:6" x14ac:dyDescent="0.3">
      <c r="A35" s="349"/>
      <c r="B35" s="27" t="s">
        <v>52</v>
      </c>
      <c r="C35" s="28" t="s">
        <v>52</v>
      </c>
      <c r="D35" s="29">
        <v>1458</v>
      </c>
      <c r="E35" s="27" t="s">
        <v>48</v>
      </c>
      <c r="F35" s="299" t="s">
        <v>9</v>
      </c>
    </row>
    <row r="36" spans="1:6" x14ac:dyDescent="0.3">
      <c r="A36" s="349"/>
      <c r="B36" s="27" t="s">
        <v>53</v>
      </c>
      <c r="C36" s="28" t="s">
        <v>53</v>
      </c>
      <c r="D36" s="29">
        <v>1000</v>
      </c>
      <c r="E36" s="27" t="s">
        <v>48</v>
      </c>
      <c r="F36" s="299" t="s">
        <v>9</v>
      </c>
    </row>
    <row r="37" spans="1:6" x14ac:dyDescent="0.3">
      <c r="A37" s="349"/>
      <c r="B37" s="27" t="s">
        <v>54</v>
      </c>
      <c r="C37" s="28" t="s">
        <v>54</v>
      </c>
      <c r="D37" s="29">
        <v>9167</v>
      </c>
      <c r="E37" s="27" t="s">
        <v>12</v>
      </c>
      <c r="F37" s="299" t="s">
        <v>9</v>
      </c>
    </row>
    <row r="38" spans="1:6" x14ac:dyDescent="0.3">
      <c r="A38" s="349"/>
      <c r="B38" s="27" t="s">
        <v>55</v>
      </c>
      <c r="C38" s="28" t="s">
        <v>55</v>
      </c>
      <c r="D38" s="29">
        <v>1575</v>
      </c>
      <c r="E38" s="27" t="s">
        <v>12</v>
      </c>
      <c r="F38" s="299" t="s">
        <v>9</v>
      </c>
    </row>
    <row r="39" spans="1:6" ht="26.4" x14ac:dyDescent="0.3">
      <c r="A39" s="349"/>
      <c r="B39" s="27" t="s">
        <v>56</v>
      </c>
      <c r="C39" s="28" t="s">
        <v>231</v>
      </c>
      <c r="D39" s="29">
        <v>2000</v>
      </c>
      <c r="E39" s="27" t="s">
        <v>12</v>
      </c>
      <c r="F39" s="299" t="s">
        <v>9</v>
      </c>
    </row>
    <row r="40" spans="1:6" x14ac:dyDescent="0.3">
      <c r="A40" s="28" t="s">
        <v>57</v>
      </c>
      <c r="B40" s="27" t="s">
        <v>58</v>
      </c>
      <c r="C40" s="28" t="s">
        <v>58</v>
      </c>
      <c r="D40" s="29">
        <v>25000</v>
      </c>
      <c r="E40" s="27" t="s">
        <v>12</v>
      </c>
      <c r="F40" s="299" t="s">
        <v>9</v>
      </c>
    </row>
    <row r="41" spans="1:6" x14ac:dyDescent="0.3">
      <c r="A41" s="351" t="s">
        <v>248</v>
      </c>
      <c r="B41" s="352"/>
      <c r="C41" s="352"/>
      <c r="D41" s="352"/>
      <c r="E41" s="352"/>
      <c r="F41" s="353"/>
    </row>
    <row r="42" spans="1:6" x14ac:dyDescent="0.3">
      <c r="A42" s="348" t="s">
        <v>59</v>
      </c>
      <c r="B42" s="31" t="s">
        <v>60</v>
      </c>
      <c r="C42" s="28" t="s">
        <v>60</v>
      </c>
      <c r="D42" s="33">
        <v>1500</v>
      </c>
      <c r="E42" s="27" t="s">
        <v>12</v>
      </c>
      <c r="F42" s="299" t="s">
        <v>9</v>
      </c>
    </row>
    <row r="43" spans="1:6" x14ac:dyDescent="0.3">
      <c r="A43" s="349"/>
      <c r="B43" s="27" t="s">
        <v>61</v>
      </c>
      <c r="C43" s="28" t="s">
        <v>61</v>
      </c>
      <c r="D43" s="29">
        <v>15190</v>
      </c>
      <c r="E43" s="27" t="s">
        <v>12</v>
      </c>
      <c r="F43" s="299" t="s">
        <v>9</v>
      </c>
    </row>
    <row r="44" spans="1:6" x14ac:dyDescent="0.3">
      <c r="A44" s="349"/>
      <c r="B44" s="27" t="s">
        <v>62</v>
      </c>
      <c r="C44" s="28" t="s">
        <v>62</v>
      </c>
      <c r="D44" s="29">
        <v>1025</v>
      </c>
      <c r="E44" s="27" t="s">
        <v>63</v>
      </c>
      <c r="F44" s="299" t="s">
        <v>9</v>
      </c>
    </row>
    <row r="45" spans="1:6" x14ac:dyDescent="0.3">
      <c r="A45" s="349"/>
      <c r="B45" s="27" t="s">
        <v>64</v>
      </c>
      <c r="C45" s="28" t="s">
        <v>64</v>
      </c>
      <c r="D45" s="29">
        <v>1500</v>
      </c>
      <c r="E45" s="27" t="s">
        <v>12</v>
      </c>
      <c r="F45" s="299" t="s">
        <v>9</v>
      </c>
    </row>
    <row r="46" spans="1:6" x14ac:dyDescent="0.3">
      <c r="A46" s="349"/>
      <c r="B46" s="27" t="s">
        <v>65</v>
      </c>
      <c r="C46" s="28" t="s">
        <v>65</v>
      </c>
      <c r="D46" s="32">
        <v>250</v>
      </c>
      <c r="E46" s="27" t="s">
        <v>12</v>
      </c>
      <c r="F46" s="299" t="s">
        <v>9</v>
      </c>
    </row>
    <row r="47" spans="1:6" x14ac:dyDescent="0.3">
      <c r="A47" s="350"/>
      <c r="B47" s="27" t="s">
        <v>66</v>
      </c>
      <c r="C47" s="28" t="s">
        <v>66</v>
      </c>
      <c r="D47" s="29">
        <v>1558</v>
      </c>
      <c r="E47" s="27" t="s">
        <v>12</v>
      </c>
      <c r="F47" s="299" t="s">
        <v>9</v>
      </c>
    </row>
    <row r="48" spans="1:6" x14ac:dyDescent="0.3">
      <c r="A48" s="348" t="s">
        <v>67</v>
      </c>
      <c r="B48" s="27" t="s">
        <v>68</v>
      </c>
      <c r="C48" s="28" t="s">
        <v>68</v>
      </c>
      <c r="D48" s="29">
        <v>19800</v>
      </c>
      <c r="E48" s="27" t="s">
        <v>12</v>
      </c>
      <c r="F48" s="299" t="s">
        <v>9</v>
      </c>
    </row>
    <row r="49" spans="1:6" x14ac:dyDescent="0.3">
      <c r="A49" s="349"/>
      <c r="B49" s="27" t="s">
        <v>69</v>
      </c>
      <c r="C49" s="28" t="s">
        <v>69</v>
      </c>
      <c r="D49" s="29">
        <v>5647</v>
      </c>
      <c r="E49" s="27" t="s">
        <v>12</v>
      </c>
      <c r="F49" s="299" t="s">
        <v>9</v>
      </c>
    </row>
    <row r="50" spans="1:6" x14ac:dyDescent="0.3">
      <c r="A50" s="350"/>
      <c r="B50" s="27" t="s">
        <v>70</v>
      </c>
      <c r="C50" s="28" t="s">
        <v>70</v>
      </c>
      <c r="D50" s="29">
        <v>6298</v>
      </c>
      <c r="E50" s="27" t="s">
        <v>12</v>
      </c>
      <c r="F50" s="299" t="s">
        <v>9</v>
      </c>
    </row>
    <row r="51" spans="1:6" x14ac:dyDescent="0.3">
      <c r="A51" s="348" t="s">
        <v>71</v>
      </c>
      <c r="B51" s="27" t="s">
        <v>72</v>
      </c>
      <c r="C51" s="28" t="s">
        <v>72</v>
      </c>
      <c r="D51" s="29">
        <v>4340</v>
      </c>
      <c r="E51" s="27" t="s">
        <v>12</v>
      </c>
      <c r="F51" s="299" t="s">
        <v>9</v>
      </c>
    </row>
    <row r="52" spans="1:6" ht="26.4" x14ac:dyDescent="0.3">
      <c r="A52" s="349"/>
      <c r="B52" s="27" t="s">
        <v>73</v>
      </c>
      <c r="C52" s="28" t="s">
        <v>232</v>
      </c>
      <c r="D52" s="29">
        <v>9167</v>
      </c>
      <c r="E52" s="27" t="s">
        <v>12</v>
      </c>
      <c r="F52" s="299" t="s">
        <v>9</v>
      </c>
    </row>
    <row r="53" spans="1:6" ht="52.8" x14ac:dyDescent="0.3">
      <c r="A53" s="349"/>
      <c r="B53" s="27" t="s">
        <v>74</v>
      </c>
      <c r="C53" s="28" t="s">
        <v>233</v>
      </c>
      <c r="D53" s="29">
        <v>9000</v>
      </c>
      <c r="E53" s="27" t="s">
        <v>12</v>
      </c>
      <c r="F53" s="299" t="s">
        <v>9</v>
      </c>
    </row>
    <row r="54" spans="1:6" ht="26.4" x14ac:dyDescent="0.3">
      <c r="A54" s="348" t="s">
        <v>75</v>
      </c>
      <c r="B54" s="27" t="s">
        <v>76</v>
      </c>
      <c r="C54" s="28" t="s">
        <v>234</v>
      </c>
      <c r="D54" s="29">
        <v>2438</v>
      </c>
      <c r="E54" s="27" t="s">
        <v>12</v>
      </c>
      <c r="F54" s="299" t="s">
        <v>9</v>
      </c>
    </row>
    <row r="55" spans="1:6" x14ac:dyDescent="0.3">
      <c r="A55" s="349"/>
      <c r="B55" s="27" t="s">
        <v>77</v>
      </c>
      <c r="C55" s="28" t="s">
        <v>77</v>
      </c>
      <c r="D55" s="29">
        <v>1167</v>
      </c>
      <c r="E55" s="27" t="s">
        <v>12</v>
      </c>
      <c r="F55" s="299" t="s">
        <v>9</v>
      </c>
    </row>
    <row r="56" spans="1:6" x14ac:dyDescent="0.3">
      <c r="A56" s="349"/>
      <c r="B56" s="27" t="s">
        <v>78</v>
      </c>
      <c r="C56" s="28" t="s">
        <v>78</v>
      </c>
      <c r="D56" s="29">
        <v>1167</v>
      </c>
      <c r="E56" s="27" t="s">
        <v>12</v>
      </c>
      <c r="F56" s="299" t="s">
        <v>9</v>
      </c>
    </row>
    <row r="57" spans="1:6" x14ac:dyDescent="0.3">
      <c r="A57" s="349"/>
      <c r="B57" s="27" t="s">
        <v>79</v>
      </c>
      <c r="C57" s="28" t="s">
        <v>235</v>
      </c>
      <c r="D57" s="29">
        <v>1042</v>
      </c>
      <c r="E57" s="27" t="s">
        <v>12</v>
      </c>
      <c r="F57" s="299" t="s">
        <v>9</v>
      </c>
    </row>
    <row r="58" spans="1:6" x14ac:dyDescent="0.3">
      <c r="A58" s="349"/>
      <c r="B58" s="27" t="s">
        <v>80</v>
      </c>
      <c r="C58" s="28" t="s">
        <v>80</v>
      </c>
      <c r="D58" s="29">
        <v>6000</v>
      </c>
      <c r="E58" s="27" t="s">
        <v>12</v>
      </c>
      <c r="F58" s="299" t="s">
        <v>9</v>
      </c>
    </row>
    <row r="59" spans="1:6" x14ac:dyDescent="0.3">
      <c r="A59" s="349"/>
      <c r="B59" s="27" t="s">
        <v>81</v>
      </c>
      <c r="C59" s="28" t="s">
        <v>81</v>
      </c>
      <c r="D59" s="29">
        <v>67500</v>
      </c>
      <c r="E59" s="27" t="s">
        <v>236</v>
      </c>
      <c r="F59" s="299" t="s">
        <v>9</v>
      </c>
    </row>
    <row r="60" spans="1:6" x14ac:dyDescent="0.3">
      <c r="A60" s="349"/>
      <c r="B60" s="31" t="s">
        <v>83</v>
      </c>
      <c r="C60" s="28" t="s">
        <v>237</v>
      </c>
      <c r="D60" s="32">
        <v>150</v>
      </c>
      <c r="E60" s="27" t="s">
        <v>12</v>
      </c>
      <c r="F60" s="299" t="s">
        <v>84</v>
      </c>
    </row>
    <row r="61" spans="1:6" x14ac:dyDescent="0.3">
      <c r="A61" s="349"/>
      <c r="B61" s="31" t="s">
        <v>85</v>
      </c>
      <c r="C61" s="28" t="s">
        <v>238</v>
      </c>
      <c r="D61" s="32">
        <v>150</v>
      </c>
      <c r="E61" s="27" t="s">
        <v>12</v>
      </c>
      <c r="F61" s="299" t="s">
        <v>84</v>
      </c>
    </row>
    <row r="62" spans="1:6" x14ac:dyDescent="0.3">
      <c r="A62" s="349"/>
      <c r="B62" s="27" t="s">
        <v>86</v>
      </c>
      <c r="C62" s="28" t="s">
        <v>239</v>
      </c>
      <c r="D62" s="32">
        <v>300</v>
      </c>
      <c r="E62" s="27" t="s">
        <v>12</v>
      </c>
      <c r="F62" s="299" t="s">
        <v>84</v>
      </c>
    </row>
    <row r="63" spans="1:6" x14ac:dyDescent="0.3">
      <c r="A63" s="349"/>
      <c r="B63" s="31" t="s">
        <v>87</v>
      </c>
      <c r="C63" s="28" t="s">
        <v>240</v>
      </c>
      <c r="D63" s="32">
        <v>300</v>
      </c>
      <c r="E63" s="27" t="s">
        <v>12</v>
      </c>
      <c r="F63" s="299" t="s">
        <v>84</v>
      </c>
    </row>
    <row r="64" spans="1:6" x14ac:dyDescent="0.3">
      <c r="A64" s="349"/>
      <c r="B64" s="31" t="s">
        <v>88</v>
      </c>
      <c r="C64" s="28" t="s">
        <v>241</v>
      </c>
      <c r="D64" s="32">
        <v>300</v>
      </c>
      <c r="E64" s="27" t="s">
        <v>12</v>
      </c>
      <c r="F64" s="299" t="s">
        <v>84</v>
      </c>
    </row>
    <row r="65" spans="1:6" x14ac:dyDescent="0.3">
      <c r="A65" s="349"/>
      <c r="B65" s="27" t="s">
        <v>89</v>
      </c>
      <c r="C65" s="28" t="s">
        <v>89</v>
      </c>
      <c r="D65" s="29">
        <v>1000</v>
      </c>
      <c r="E65" s="27" t="s">
        <v>12</v>
      </c>
      <c r="F65" s="299" t="s">
        <v>9</v>
      </c>
    </row>
    <row r="66" spans="1:6" x14ac:dyDescent="0.3">
      <c r="A66" s="350"/>
      <c r="B66" s="27" t="s">
        <v>90</v>
      </c>
      <c r="C66" s="28" t="s">
        <v>90</v>
      </c>
      <c r="D66" s="29">
        <v>1125</v>
      </c>
      <c r="E66" s="27" t="s">
        <v>12</v>
      </c>
      <c r="F66" s="299" t="s">
        <v>9</v>
      </c>
    </row>
    <row r="67" spans="1:6" x14ac:dyDescent="0.3">
      <c r="A67" s="348" t="s">
        <v>91</v>
      </c>
      <c r="B67" s="27" t="s">
        <v>92</v>
      </c>
      <c r="C67" s="28" t="s">
        <v>92</v>
      </c>
      <c r="D67" s="29">
        <v>1042</v>
      </c>
      <c r="E67" s="27" t="s">
        <v>12</v>
      </c>
      <c r="F67" s="299" t="s">
        <v>9</v>
      </c>
    </row>
    <row r="68" spans="1:6" x14ac:dyDescent="0.3">
      <c r="A68" s="349"/>
      <c r="B68" s="27" t="s">
        <v>93</v>
      </c>
      <c r="C68" s="28" t="s">
        <v>93</v>
      </c>
      <c r="D68" s="29">
        <v>1875</v>
      </c>
      <c r="E68" s="27" t="s">
        <v>12</v>
      </c>
      <c r="F68" s="299" t="s">
        <v>9</v>
      </c>
    </row>
    <row r="69" spans="1:6" x14ac:dyDescent="0.3">
      <c r="A69" s="349"/>
      <c r="B69" s="27" t="s">
        <v>94</v>
      </c>
      <c r="C69" s="28" t="s">
        <v>94</v>
      </c>
      <c r="D69" s="29">
        <v>1254</v>
      </c>
      <c r="E69" s="27" t="s">
        <v>12</v>
      </c>
      <c r="F69" s="299" t="s">
        <v>9</v>
      </c>
    </row>
    <row r="70" spans="1:6" x14ac:dyDescent="0.3">
      <c r="A70" s="349"/>
      <c r="B70" s="27" t="s">
        <v>95</v>
      </c>
      <c r="C70" s="28" t="s">
        <v>95</v>
      </c>
      <c r="D70" s="29">
        <v>4000</v>
      </c>
      <c r="E70" s="27" t="s">
        <v>12</v>
      </c>
      <c r="F70" s="299" t="s">
        <v>9</v>
      </c>
    </row>
    <row r="71" spans="1:6" x14ac:dyDescent="0.3">
      <c r="A71" s="349"/>
      <c r="B71" s="27" t="s">
        <v>96</v>
      </c>
      <c r="C71" s="28" t="s">
        <v>96</v>
      </c>
      <c r="D71" s="29">
        <v>1833</v>
      </c>
      <c r="E71" s="27" t="s">
        <v>12</v>
      </c>
      <c r="F71" s="299" t="s">
        <v>9</v>
      </c>
    </row>
    <row r="72" spans="1:6" x14ac:dyDescent="0.3">
      <c r="A72" s="350"/>
      <c r="B72" s="27" t="s">
        <v>97</v>
      </c>
      <c r="C72" s="28" t="s">
        <v>97</v>
      </c>
      <c r="D72" s="29">
        <v>5787</v>
      </c>
      <c r="E72" s="27" t="s">
        <v>12</v>
      </c>
      <c r="F72" s="299" t="s">
        <v>9</v>
      </c>
    </row>
    <row r="73" spans="1:6" x14ac:dyDescent="0.3">
      <c r="A73" s="348" t="s">
        <v>98</v>
      </c>
      <c r="B73" s="27" t="s">
        <v>99</v>
      </c>
      <c r="C73" s="28" t="s">
        <v>99</v>
      </c>
      <c r="D73" s="29">
        <v>5800</v>
      </c>
      <c r="E73" s="27" t="s">
        <v>12</v>
      </c>
      <c r="F73" s="299" t="s">
        <v>9</v>
      </c>
    </row>
    <row r="74" spans="1:6" ht="26.4" x14ac:dyDescent="0.3">
      <c r="A74" s="349"/>
      <c r="B74" s="27" t="s">
        <v>100</v>
      </c>
      <c r="C74" s="28" t="s">
        <v>242</v>
      </c>
      <c r="D74" s="29">
        <v>2998</v>
      </c>
      <c r="E74" s="27" t="s">
        <v>12</v>
      </c>
      <c r="F74" s="299" t="s">
        <v>9</v>
      </c>
    </row>
    <row r="75" spans="1:6" x14ac:dyDescent="0.3">
      <c r="A75" s="349"/>
      <c r="B75" s="27" t="s">
        <v>101</v>
      </c>
      <c r="C75" s="28" t="s">
        <v>101</v>
      </c>
      <c r="D75" s="29">
        <v>6250</v>
      </c>
      <c r="E75" s="27" t="s">
        <v>12</v>
      </c>
      <c r="F75" s="299" t="s">
        <v>9</v>
      </c>
    </row>
    <row r="76" spans="1:6" x14ac:dyDescent="0.3">
      <c r="A76" s="349"/>
      <c r="B76" s="27" t="s">
        <v>102</v>
      </c>
      <c r="C76" s="27" t="s">
        <v>102</v>
      </c>
      <c r="D76" s="30">
        <v>2500</v>
      </c>
      <c r="E76" s="27" t="s">
        <v>12</v>
      </c>
      <c r="F76" s="299" t="s">
        <v>103</v>
      </c>
    </row>
    <row r="77" spans="1:6" ht="26.4" x14ac:dyDescent="0.3">
      <c r="A77" s="349"/>
      <c r="B77" s="27" t="s">
        <v>104</v>
      </c>
      <c r="C77" s="27" t="s">
        <v>243</v>
      </c>
      <c r="D77" s="30">
        <v>2000</v>
      </c>
      <c r="E77" s="27" t="s">
        <v>12</v>
      </c>
      <c r="F77" s="299" t="s">
        <v>103</v>
      </c>
    </row>
    <row r="78" spans="1:6" x14ac:dyDescent="0.3">
      <c r="A78" s="349"/>
      <c r="B78" s="27" t="s">
        <v>105</v>
      </c>
      <c r="C78" s="27" t="s">
        <v>105</v>
      </c>
      <c r="D78" s="30">
        <v>3300</v>
      </c>
      <c r="E78" s="27" t="s">
        <v>12</v>
      </c>
      <c r="F78" s="299" t="s">
        <v>103</v>
      </c>
    </row>
    <row r="79" spans="1:6" x14ac:dyDescent="0.3">
      <c r="A79" s="350"/>
      <c r="B79" s="27" t="s">
        <v>106</v>
      </c>
      <c r="C79" s="28" t="s">
        <v>106</v>
      </c>
      <c r="D79" s="29">
        <v>4000</v>
      </c>
      <c r="E79" s="27" t="s">
        <v>12</v>
      </c>
      <c r="F79" s="299" t="s">
        <v>103</v>
      </c>
    </row>
    <row r="80" spans="1:6" ht="26.4" x14ac:dyDescent="0.3">
      <c r="A80" s="348" t="s">
        <v>108</v>
      </c>
      <c r="B80" s="27" t="s">
        <v>109</v>
      </c>
      <c r="C80" s="28" t="s">
        <v>244</v>
      </c>
      <c r="D80" s="29">
        <v>1900</v>
      </c>
      <c r="E80" s="27" t="s">
        <v>12</v>
      </c>
      <c r="F80" s="299" t="s">
        <v>9</v>
      </c>
    </row>
    <row r="81" spans="1:6" x14ac:dyDescent="0.3">
      <c r="A81" s="349"/>
      <c r="B81" s="27" t="s">
        <v>110</v>
      </c>
      <c r="C81" s="28" t="s">
        <v>110</v>
      </c>
      <c r="D81" s="29">
        <v>1006</v>
      </c>
      <c r="E81" s="27" t="s">
        <v>12</v>
      </c>
      <c r="F81" s="299" t="s">
        <v>9</v>
      </c>
    </row>
    <row r="82" spans="1:6" x14ac:dyDescent="0.3">
      <c r="A82" s="349"/>
      <c r="B82" s="27" t="s">
        <v>111</v>
      </c>
      <c r="C82" s="28" t="s">
        <v>111</v>
      </c>
      <c r="D82" s="29">
        <v>25000</v>
      </c>
      <c r="E82" s="27" t="s">
        <v>12</v>
      </c>
      <c r="F82" s="299" t="s">
        <v>9</v>
      </c>
    </row>
    <row r="83" spans="1:6" ht="66" x14ac:dyDescent="0.3">
      <c r="A83" s="349"/>
      <c r="B83" s="28" t="s">
        <v>245</v>
      </c>
      <c r="C83" s="28" t="s">
        <v>246</v>
      </c>
      <c r="D83" s="29">
        <v>4000</v>
      </c>
      <c r="E83" s="28"/>
      <c r="F83" s="299" t="s">
        <v>9</v>
      </c>
    </row>
    <row r="84" spans="1:6" x14ac:dyDescent="0.3">
      <c r="A84" s="349"/>
      <c r="B84" s="28" t="s">
        <v>247</v>
      </c>
      <c r="C84" s="28" t="s">
        <v>247</v>
      </c>
      <c r="D84" s="29">
        <v>1900</v>
      </c>
      <c r="E84" s="27" t="s">
        <v>40</v>
      </c>
      <c r="F84" s="299" t="s">
        <v>9</v>
      </c>
    </row>
    <row r="85" spans="1:6" x14ac:dyDescent="0.3">
      <c r="A85" s="349"/>
      <c r="B85" s="27" t="s">
        <v>113</v>
      </c>
      <c r="C85" s="28" t="s">
        <v>113</v>
      </c>
      <c r="D85" s="29">
        <v>15000</v>
      </c>
      <c r="E85" s="27" t="s">
        <v>12</v>
      </c>
      <c r="F85" s="299" t="s">
        <v>9</v>
      </c>
    </row>
    <row r="86" spans="1:6" x14ac:dyDescent="0.3">
      <c r="A86" s="349"/>
      <c r="B86" s="27" t="s">
        <v>114</v>
      </c>
      <c r="C86" s="28" t="s">
        <v>114</v>
      </c>
      <c r="D86" s="29">
        <v>1257</v>
      </c>
      <c r="E86" s="27" t="s">
        <v>12</v>
      </c>
      <c r="F86" s="299" t="s">
        <v>9</v>
      </c>
    </row>
    <row r="87" spans="1:6" x14ac:dyDescent="0.3">
      <c r="A87" s="349"/>
      <c r="B87" s="27" t="s">
        <v>115</v>
      </c>
      <c r="C87" s="28" t="s">
        <v>115</v>
      </c>
      <c r="D87" s="29">
        <v>1083</v>
      </c>
      <c r="E87" s="27" t="s">
        <v>12</v>
      </c>
      <c r="F87" s="299" t="s">
        <v>9</v>
      </c>
    </row>
    <row r="88" spans="1:6" x14ac:dyDescent="0.3">
      <c r="A88" s="350"/>
      <c r="B88" s="27" t="s">
        <v>116</v>
      </c>
      <c r="C88" s="28" t="s">
        <v>116</v>
      </c>
      <c r="D88" s="29">
        <v>1021</v>
      </c>
      <c r="E88" s="27" t="s">
        <v>12</v>
      </c>
      <c r="F88" s="299" t="s">
        <v>9</v>
      </c>
    </row>
    <row r="89" spans="1:6" x14ac:dyDescent="0.3">
      <c r="A89" s="348" t="s">
        <v>117</v>
      </c>
      <c r="B89" s="27" t="s">
        <v>118</v>
      </c>
      <c r="C89" s="28" t="s">
        <v>118</v>
      </c>
      <c r="D89" s="29">
        <v>2200</v>
      </c>
      <c r="E89" s="27" t="s">
        <v>12</v>
      </c>
      <c r="F89" s="299" t="s">
        <v>9</v>
      </c>
    </row>
    <row r="90" spans="1:6" x14ac:dyDescent="0.3">
      <c r="A90" s="349"/>
      <c r="B90" s="27" t="s">
        <v>119</v>
      </c>
      <c r="C90" s="28" t="s">
        <v>119</v>
      </c>
      <c r="D90" s="29">
        <v>5653</v>
      </c>
      <c r="E90" s="27" t="s">
        <v>12</v>
      </c>
      <c r="F90" s="299" t="s">
        <v>9</v>
      </c>
    </row>
    <row r="91" spans="1:6" x14ac:dyDescent="0.3">
      <c r="A91" s="349"/>
      <c r="B91" s="27" t="s">
        <v>120</v>
      </c>
      <c r="C91" s="28" t="s">
        <v>120</v>
      </c>
      <c r="D91" s="29">
        <v>1000</v>
      </c>
      <c r="E91" s="27" t="s">
        <v>12</v>
      </c>
      <c r="F91" s="299" t="s">
        <v>9</v>
      </c>
    </row>
    <row r="92" spans="1:6" x14ac:dyDescent="0.3">
      <c r="A92" s="350"/>
      <c r="B92" s="27" t="s">
        <v>121</v>
      </c>
      <c r="C92" s="28" t="s">
        <v>121</v>
      </c>
      <c r="D92" s="29">
        <v>1313</v>
      </c>
      <c r="E92" s="27" t="s">
        <v>12</v>
      </c>
      <c r="F92" s="299" t="s">
        <v>9</v>
      </c>
    </row>
    <row r="93" spans="1:6" x14ac:dyDescent="0.3">
      <c r="A93" s="354" t="s">
        <v>249</v>
      </c>
      <c r="B93" s="354"/>
      <c r="C93" s="354"/>
      <c r="D93" s="354"/>
      <c r="E93" s="354"/>
      <c r="F93" s="354"/>
    </row>
    <row r="94" spans="1:6" ht="52.8" x14ac:dyDescent="0.3">
      <c r="A94" s="28" t="s">
        <v>123</v>
      </c>
      <c r="B94" s="28" t="s">
        <v>250</v>
      </c>
      <c r="C94" s="28" t="s">
        <v>251</v>
      </c>
      <c r="D94" s="29">
        <v>12750</v>
      </c>
      <c r="E94" s="27" t="s">
        <v>12</v>
      </c>
      <c r="F94" s="299" t="s">
        <v>9</v>
      </c>
    </row>
    <row r="95" spans="1:6" x14ac:dyDescent="0.3">
      <c r="A95" s="28" t="s">
        <v>125</v>
      </c>
      <c r="B95" s="27" t="s">
        <v>126</v>
      </c>
      <c r="C95" s="28" t="s">
        <v>126</v>
      </c>
      <c r="D95" s="29">
        <v>28500</v>
      </c>
      <c r="E95" s="27" t="s">
        <v>12</v>
      </c>
      <c r="F95" s="299" t="s">
        <v>9</v>
      </c>
    </row>
    <row r="96" spans="1:6" x14ac:dyDescent="0.3">
      <c r="A96" s="27" t="s">
        <v>10</v>
      </c>
      <c r="B96" s="27" t="s">
        <v>127</v>
      </c>
      <c r="C96" s="27" t="s">
        <v>127</v>
      </c>
      <c r="D96" s="30">
        <v>8000</v>
      </c>
      <c r="E96" s="27" t="s">
        <v>15</v>
      </c>
      <c r="F96" s="299" t="s">
        <v>9</v>
      </c>
    </row>
    <row r="97" spans="1:6" x14ac:dyDescent="0.3">
      <c r="A97" s="355" t="s">
        <v>128</v>
      </c>
      <c r="B97" s="27" t="s">
        <v>129</v>
      </c>
      <c r="C97" s="27" t="s">
        <v>129</v>
      </c>
      <c r="D97" s="30">
        <v>1333</v>
      </c>
      <c r="E97" s="27" t="s">
        <v>12</v>
      </c>
      <c r="F97" s="299" t="s">
        <v>9</v>
      </c>
    </row>
    <row r="98" spans="1:6" x14ac:dyDescent="0.3">
      <c r="A98" s="355"/>
      <c r="B98" s="27" t="s">
        <v>130</v>
      </c>
      <c r="C98" s="28" t="s">
        <v>130</v>
      </c>
      <c r="D98" s="29">
        <v>2175</v>
      </c>
      <c r="E98" s="27" t="s">
        <v>12</v>
      </c>
      <c r="F98" s="299" t="s">
        <v>9</v>
      </c>
    </row>
    <row r="99" spans="1:6" x14ac:dyDescent="0.3">
      <c r="A99" s="355"/>
      <c r="B99" s="27" t="s">
        <v>131</v>
      </c>
      <c r="C99" s="28" t="s">
        <v>131</v>
      </c>
      <c r="D99" s="29">
        <v>1250</v>
      </c>
      <c r="E99" s="27" t="s">
        <v>12</v>
      </c>
      <c r="F99" s="299" t="s">
        <v>9</v>
      </c>
    </row>
    <row r="100" spans="1:6" ht="39.6" x14ac:dyDescent="0.3">
      <c r="A100" s="347" t="s">
        <v>132</v>
      </c>
      <c r="B100" s="27" t="s">
        <v>133</v>
      </c>
      <c r="C100" s="28" t="s">
        <v>252</v>
      </c>
      <c r="D100" s="29">
        <v>14300</v>
      </c>
      <c r="E100" s="27" t="s">
        <v>134</v>
      </c>
      <c r="F100" s="299" t="s">
        <v>9</v>
      </c>
    </row>
    <row r="101" spans="1:6" x14ac:dyDescent="0.3">
      <c r="A101" s="347"/>
      <c r="B101" s="27" t="s">
        <v>135</v>
      </c>
      <c r="C101" s="28" t="s">
        <v>135</v>
      </c>
      <c r="D101" s="29">
        <v>3188</v>
      </c>
      <c r="E101" s="27" t="s">
        <v>12</v>
      </c>
      <c r="F101" s="299" t="s">
        <v>9</v>
      </c>
    </row>
    <row r="102" spans="1:6" x14ac:dyDescent="0.3">
      <c r="A102" s="347"/>
      <c r="B102" s="34" t="s">
        <v>253</v>
      </c>
      <c r="C102" s="28" t="s">
        <v>254</v>
      </c>
      <c r="D102" s="29">
        <v>4000</v>
      </c>
      <c r="E102" s="27" t="s">
        <v>12</v>
      </c>
      <c r="F102" s="299" t="s">
        <v>9</v>
      </c>
    </row>
    <row r="103" spans="1:6" x14ac:dyDescent="0.3">
      <c r="A103" s="347"/>
      <c r="B103" s="28" t="s">
        <v>136</v>
      </c>
      <c r="C103" s="28" t="s">
        <v>255</v>
      </c>
      <c r="D103" s="29">
        <v>10500</v>
      </c>
      <c r="E103" s="27" t="s">
        <v>12</v>
      </c>
      <c r="F103" s="299" t="s">
        <v>9</v>
      </c>
    </row>
    <row r="104" spans="1:6" x14ac:dyDescent="0.3">
      <c r="A104" s="347"/>
      <c r="B104" s="28" t="s">
        <v>137</v>
      </c>
      <c r="C104" s="28" t="s">
        <v>137</v>
      </c>
      <c r="D104" s="29">
        <v>1400</v>
      </c>
      <c r="E104" s="27" t="s">
        <v>12</v>
      </c>
      <c r="F104" s="299" t="s">
        <v>9</v>
      </c>
    </row>
    <row r="105" spans="1:6" x14ac:dyDescent="0.3">
      <c r="A105" s="347" t="s">
        <v>138</v>
      </c>
      <c r="B105" s="34" t="s">
        <v>256</v>
      </c>
      <c r="C105" s="28" t="s">
        <v>257</v>
      </c>
      <c r="D105" s="29">
        <v>3850</v>
      </c>
      <c r="E105" s="27" t="s">
        <v>12</v>
      </c>
      <c r="F105" s="299" t="s">
        <v>9</v>
      </c>
    </row>
    <row r="106" spans="1:6" ht="39.6" x14ac:dyDescent="0.3">
      <c r="A106" s="347"/>
      <c r="B106" s="27" t="s">
        <v>139</v>
      </c>
      <c r="C106" s="28" t="s">
        <v>258</v>
      </c>
      <c r="D106" s="29">
        <v>48333</v>
      </c>
      <c r="E106" s="31" t="s">
        <v>140</v>
      </c>
      <c r="F106" s="299" t="s">
        <v>9</v>
      </c>
    </row>
    <row r="107" spans="1:6" x14ac:dyDescent="0.3">
      <c r="A107" s="347"/>
      <c r="B107" s="35" t="s">
        <v>259</v>
      </c>
      <c r="C107" s="28" t="s">
        <v>260</v>
      </c>
      <c r="D107" s="29">
        <v>1500</v>
      </c>
      <c r="E107" s="27" t="s">
        <v>12</v>
      </c>
      <c r="F107" s="299" t="s">
        <v>9</v>
      </c>
    </row>
    <row r="108" spans="1:6" x14ac:dyDescent="0.3">
      <c r="A108" s="347" t="s">
        <v>141</v>
      </c>
      <c r="B108" s="28" t="s">
        <v>142</v>
      </c>
      <c r="C108" s="28" t="s">
        <v>142</v>
      </c>
      <c r="D108" s="29">
        <v>7100</v>
      </c>
      <c r="E108" s="27" t="s">
        <v>12</v>
      </c>
      <c r="F108" s="299" t="s">
        <v>9</v>
      </c>
    </row>
    <row r="109" spans="1:6" ht="26.4" x14ac:dyDescent="0.3">
      <c r="A109" s="347"/>
      <c r="B109" s="34" t="s">
        <v>261</v>
      </c>
      <c r="C109" s="28" t="s">
        <v>261</v>
      </c>
      <c r="D109" s="29">
        <v>1250</v>
      </c>
      <c r="E109" s="27" t="s">
        <v>12</v>
      </c>
      <c r="F109" s="299" t="s">
        <v>9</v>
      </c>
    </row>
    <row r="110" spans="1:6" x14ac:dyDescent="0.3">
      <c r="A110" s="347"/>
      <c r="B110" s="27" t="s">
        <v>143</v>
      </c>
      <c r="C110" s="28" t="s">
        <v>143</v>
      </c>
      <c r="D110" s="32">
        <v>833</v>
      </c>
      <c r="E110" s="27" t="s">
        <v>12</v>
      </c>
      <c r="F110" s="299" t="s">
        <v>9</v>
      </c>
    </row>
    <row r="111" spans="1:6" x14ac:dyDescent="0.3">
      <c r="A111" s="347" t="s">
        <v>144</v>
      </c>
      <c r="B111" s="27" t="s">
        <v>145</v>
      </c>
      <c r="C111" s="28" t="s">
        <v>145</v>
      </c>
      <c r="D111" s="29">
        <v>2917</v>
      </c>
      <c r="E111" s="27" t="s">
        <v>12</v>
      </c>
      <c r="F111" s="299" t="s">
        <v>9</v>
      </c>
    </row>
    <row r="112" spans="1:6" x14ac:dyDescent="0.3">
      <c r="A112" s="347"/>
      <c r="B112" s="28" t="s">
        <v>262</v>
      </c>
      <c r="C112" s="28" t="s">
        <v>263</v>
      </c>
      <c r="D112" s="29">
        <v>62158</v>
      </c>
      <c r="E112" s="27" t="s">
        <v>12</v>
      </c>
      <c r="F112" s="299" t="s">
        <v>9</v>
      </c>
    </row>
    <row r="113" spans="1:6" x14ac:dyDescent="0.3">
      <c r="A113" s="347"/>
      <c r="B113" s="28" t="s">
        <v>264</v>
      </c>
      <c r="C113" s="28" t="s">
        <v>265</v>
      </c>
      <c r="D113" s="32">
        <v>300</v>
      </c>
      <c r="E113" s="27" t="s">
        <v>148</v>
      </c>
      <c r="F113" s="299" t="s">
        <v>9</v>
      </c>
    </row>
    <row r="114" spans="1:6" x14ac:dyDescent="0.3">
      <c r="A114" s="347"/>
      <c r="B114" s="28" t="s">
        <v>266</v>
      </c>
      <c r="C114" s="28" t="s">
        <v>267</v>
      </c>
      <c r="D114" s="32">
        <v>300</v>
      </c>
      <c r="E114" s="27" t="s">
        <v>148</v>
      </c>
      <c r="F114" s="299" t="s">
        <v>9</v>
      </c>
    </row>
    <row r="115" spans="1:6" x14ac:dyDescent="0.3">
      <c r="A115" s="347"/>
      <c r="B115" s="28" t="s">
        <v>268</v>
      </c>
      <c r="C115" s="28" t="s">
        <v>269</v>
      </c>
      <c r="D115" s="32">
        <v>300</v>
      </c>
      <c r="E115" s="27" t="s">
        <v>148</v>
      </c>
      <c r="F115" s="299" t="s">
        <v>9</v>
      </c>
    </row>
    <row r="116" spans="1:6" x14ac:dyDescent="0.3">
      <c r="A116" s="347"/>
      <c r="B116" s="28" t="s">
        <v>270</v>
      </c>
      <c r="C116" s="28" t="s">
        <v>271</v>
      </c>
      <c r="D116" s="32">
        <v>300</v>
      </c>
      <c r="E116" s="27" t="s">
        <v>148</v>
      </c>
      <c r="F116" s="299" t="s">
        <v>9</v>
      </c>
    </row>
    <row r="117" spans="1:6" x14ac:dyDescent="0.3">
      <c r="A117" s="347"/>
      <c r="B117" s="28" t="s">
        <v>272</v>
      </c>
      <c r="C117" s="28" t="s">
        <v>273</v>
      </c>
      <c r="D117" s="32">
        <v>300</v>
      </c>
      <c r="E117" s="27" t="s">
        <v>148</v>
      </c>
      <c r="F117" s="299" t="s">
        <v>9</v>
      </c>
    </row>
    <row r="118" spans="1:6" x14ac:dyDescent="0.3">
      <c r="A118" s="347"/>
      <c r="B118" s="28" t="s">
        <v>274</v>
      </c>
      <c r="C118" s="28" t="s">
        <v>275</v>
      </c>
      <c r="D118" s="32">
        <v>300</v>
      </c>
      <c r="E118" s="27" t="s">
        <v>148</v>
      </c>
      <c r="F118" s="299" t="s">
        <v>9</v>
      </c>
    </row>
    <row r="119" spans="1:6" x14ac:dyDescent="0.3">
      <c r="A119" s="347"/>
      <c r="B119" s="28" t="s">
        <v>276</v>
      </c>
      <c r="C119" s="28" t="s">
        <v>277</v>
      </c>
      <c r="D119" s="29">
        <v>1500</v>
      </c>
      <c r="E119" s="27" t="s">
        <v>12</v>
      </c>
      <c r="F119" s="299" t="s">
        <v>9</v>
      </c>
    </row>
    <row r="120" spans="1:6" x14ac:dyDescent="0.3">
      <c r="A120" s="347"/>
      <c r="B120" s="27" t="s">
        <v>155</v>
      </c>
      <c r="C120" s="28" t="s">
        <v>155</v>
      </c>
      <c r="D120" s="29">
        <v>2500</v>
      </c>
      <c r="E120" s="31" t="s">
        <v>156</v>
      </c>
      <c r="F120" s="299" t="s">
        <v>9</v>
      </c>
    </row>
    <row r="121" spans="1:6" x14ac:dyDescent="0.3">
      <c r="A121" s="347"/>
      <c r="B121" s="27" t="s">
        <v>157</v>
      </c>
      <c r="C121" s="27" t="s">
        <v>157</v>
      </c>
      <c r="D121" s="30">
        <v>3000</v>
      </c>
      <c r="E121" s="27" t="s">
        <v>12</v>
      </c>
      <c r="F121" s="299" t="s">
        <v>9</v>
      </c>
    </row>
    <row r="122" spans="1:6" x14ac:dyDescent="0.3">
      <c r="A122" s="347"/>
      <c r="B122" s="27" t="s">
        <v>158</v>
      </c>
      <c r="C122" s="27" t="s">
        <v>158</v>
      </c>
      <c r="D122" s="30">
        <v>2917</v>
      </c>
      <c r="E122" s="27" t="s">
        <v>12</v>
      </c>
      <c r="F122" s="299" t="s">
        <v>9</v>
      </c>
    </row>
    <row r="123" spans="1:6" x14ac:dyDescent="0.3">
      <c r="A123" s="347"/>
      <c r="B123" s="27" t="s">
        <v>159</v>
      </c>
      <c r="C123" s="27" t="s">
        <v>159</v>
      </c>
      <c r="D123" s="30">
        <v>13125</v>
      </c>
      <c r="E123" s="27" t="s">
        <v>12</v>
      </c>
      <c r="F123" s="299" t="s">
        <v>9</v>
      </c>
    </row>
    <row r="124" spans="1:6" x14ac:dyDescent="0.3">
      <c r="A124" s="347"/>
      <c r="B124" s="27" t="s">
        <v>160</v>
      </c>
      <c r="C124" s="27" t="s">
        <v>160</v>
      </c>
      <c r="D124" s="30">
        <v>1667</v>
      </c>
      <c r="E124" s="27" t="s">
        <v>12</v>
      </c>
      <c r="F124" s="299" t="s">
        <v>9</v>
      </c>
    </row>
    <row r="125" spans="1:6" x14ac:dyDescent="0.3">
      <c r="A125" s="355" t="s">
        <v>161</v>
      </c>
      <c r="B125" s="27" t="s">
        <v>162</v>
      </c>
      <c r="C125" s="27" t="s">
        <v>162</v>
      </c>
      <c r="D125" s="30">
        <v>2500</v>
      </c>
      <c r="E125" s="27" t="s">
        <v>12</v>
      </c>
      <c r="F125" s="299" t="s">
        <v>9</v>
      </c>
    </row>
    <row r="126" spans="1:6" x14ac:dyDescent="0.3">
      <c r="A126" s="355"/>
      <c r="B126" s="27" t="s">
        <v>163</v>
      </c>
      <c r="C126" s="27" t="s">
        <v>163</v>
      </c>
      <c r="D126" s="30">
        <v>1225</v>
      </c>
      <c r="E126" s="27" t="s">
        <v>12</v>
      </c>
      <c r="F126" s="299" t="s">
        <v>9</v>
      </c>
    </row>
    <row r="127" spans="1:6" x14ac:dyDescent="0.3">
      <c r="A127" s="355"/>
      <c r="B127" s="27" t="s">
        <v>164</v>
      </c>
      <c r="C127" s="28" t="s">
        <v>164</v>
      </c>
      <c r="D127" s="30">
        <v>1000</v>
      </c>
      <c r="E127" s="27" t="s">
        <v>12</v>
      </c>
      <c r="F127" s="299" t="s">
        <v>9</v>
      </c>
    </row>
    <row r="128" spans="1:6" x14ac:dyDescent="0.3">
      <c r="A128" s="355"/>
      <c r="B128" s="27" t="s">
        <v>165</v>
      </c>
      <c r="C128" s="27" t="s">
        <v>165</v>
      </c>
      <c r="D128" s="30">
        <v>1500</v>
      </c>
      <c r="E128" s="27" t="s">
        <v>12</v>
      </c>
      <c r="F128" s="299" t="s">
        <v>9</v>
      </c>
    </row>
    <row r="129" spans="1:6" x14ac:dyDescent="0.3">
      <c r="A129" s="355"/>
      <c r="B129" s="27" t="s">
        <v>166</v>
      </c>
      <c r="C129" s="28" t="s">
        <v>166</v>
      </c>
      <c r="D129" s="29">
        <v>6500</v>
      </c>
      <c r="E129" s="27" t="s">
        <v>12</v>
      </c>
      <c r="F129" s="299" t="s">
        <v>9</v>
      </c>
    </row>
    <row r="130" spans="1:6" x14ac:dyDescent="0.3">
      <c r="A130" s="355"/>
      <c r="B130" s="31" t="s">
        <v>167</v>
      </c>
      <c r="C130" s="28" t="s">
        <v>167</v>
      </c>
      <c r="D130" s="29">
        <v>63892</v>
      </c>
      <c r="E130" s="31" t="s">
        <v>40</v>
      </c>
      <c r="F130" s="304" t="s">
        <v>9</v>
      </c>
    </row>
    <row r="131" spans="1:6" ht="26.4" x14ac:dyDescent="0.3">
      <c r="A131" s="355"/>
      <c r="B131" s="28" t="s">
        <v>168</v>
      </c>
      <c r="C131" s="28" t="s">
        <v>278</v>
      </c>
      <c r="D131" s="32">
        <v>600</v>
      </c>
      <c r="E131" s="28" t="s">
        <v>12</v>
      </c>
      <c r="F131" s="55" t="s">
        <v>9</v>
      </c>
    </row>
    <row r="132" spans="1:6" x14ac:dyDescent="0.3">
      <c r="A132" s="355"/>
      <c r="B132" s="31" t="s">
        <v>170</v>
      </c>
      <c r="C132" s="28" t="s">
        <v>170</v>
      </c>
      <c r="D132" s="29">
        <v>1875</v>
      </c>
      <c r="E132" s="31" t="s">
        <v>12</v>
      </c>
      <c r="F132" s="304" t="s">
        <v>9</v>
      </c>
    </row>
    <row r="133" spans="1:6" x14ac:dyDescent="0.3">
      <c r="A133" s="355"/>
      <c r="B133" s="31" t="s">
        <v>279</v>
      </c>
      <c r="C133" s="28" t="s">
        <v>279</v>
      </c>
      <c r="D133" s="29">
        <v>1250</v>
      </c>
      <c r="E133" s="31" t="s">
        <v>12</v>
      </c>
      <c r="F133" s="304" t="s">
        <v>9</v>
      </c>
    </row>
    <row r="134" spans="1:6" ht="26.4" x14ac:dyDescent="0.3">
      <c r="A134" s="355"/>
      <c r="B134" s="31" t="s">
        <v>172</v>
      </c>
      <c r="C134" s="28" t="s">
        <v>280</v>
      </c>
      <c r="D134" s="29">
        <v>4000</v>
      </c>
      <c r="E134" s="31" t="s">
        <v>12</v>
      </c>
      <c r="F134" s="304" t="s">
        <v>9</v>
      </c>
    </row>
    <row r="135" spans="1:6" x14ac:dyDescent="0.3">
      <c r="A135" s="355"/>
      <c r="B135" s="31" t="s">
        <v>173</v>
      </c>
      <c r="C135" s="28" t="s">
        <v>173</v>
      </c>
      <c r="D135" s="29">
        <v>1467</v>
      </c>
      <c r="E135" s="31" t="s">
        <v>12</v>
      </c>
      <c r="F135" s="304" t="s">
        <v>9</v>
      </c>
    </row>
    <row r="136" spans="1:6" x14ac:dyDescent="0.3">
      <c r="A136" s="355"/>
      <c r="B136" s="31" t="s">
        <v>174</v>
      </c>
      <c r="C136" s="28" t="s">
        <v>174</v>
      </c>
      <c r="D136" s="29">
        <v>1850</v>
      </c>
      <c r="E136" s="31" t="s">
        <v>12</v>
      </c>
      <c r="F136" s="304" t="s">
        <v>9</v>
      </c>
    </row>
    <row r="137" spans="1:6" x14ac:dyDescent="0.3">
      <c r="A137" s="355"/>
      <c r="B137" s="34" t="s">
        <v>281</v>
      </c>
      <c r="C137" s="28" t="s">
        <v>281</v>
      </c>
      <c r="D137" s="29">
        <v>1000</v>
      </c>
      <c r="E137" s="31" t="s">
        <v>12</v>
      </c>
      <c r="F137" s="304" t="s">
        <v>9</v>
      </c>
    </row>
    <row r="138" spans="1:6" x14ac:dyDescent="0.3">
      <c r="A138" s="355"/>
      <c r="B138" s="28" t="s">
        <v>282</v>
      </c>
      <c r="C138" s="28" t="s">
        <v>175</v>
      </c>
      <c r="D138" s="29">
        <v>1042</v>
      </c>
      <c r="E138" s="27" t="s">
        <v>12</v>
      </c>
      <c r="F138" s="299" t="s">
        <v>9</v>
      </c>
    </row>
    <row r="139" spans="1:6" x14ac:dyDescent="0.3">
      <c r="A139" s="355"/>
      <c r="B139" s="31" t="s">
        <v>176</v>
      </c>
      <c r="C139" s="28" t="s">
        <v>176</v>
      </c>
      <c r="D139" s="29">
        <v>1417</v>
      </c>
      <c r="E139" s="31" t="s">
        <v>12</v>
      </c>
      <c r="F139" s="304" t="s">
        <v>9</v>
      </c>
    </row>
    <row r="140" spans="1:6" x14ac:dyDescent="0.3">
      <c r="A140" s="355"/>
      <c r="B140" s="31" t="s">
        <v>177</v>
      </c>
      <c r="C140" s="28" t="s">
        <v>177</v>
      </c>
      <c r="D140" s="29">
        <v>1021</v>
      </c>
      <c r="E140" s="31" t="s">
        <v>12</v>
      </c>
      <c r="F140" s="304" t="s">
        <v>9</v>
      </c>
    </row>
    <row r="141" spans="1:6" x14ac:dyDescent="0.3">
      <c r="A141" s="355"/>
      <c r="B141" s="31" t="s">
        <v>178</v>
      </c>
      <c r="C141" s="28" t="s">
        <v>178</v>
      </c>
      <c r="D141" s="29">
        <v>1550</v>
      </c>
      <c r="E141" s="31" t="s">
        <v>12</v>
      </c>
      <c r="F141" s="304" t="s">
        <v>9</v>
      </c>
    </row>
    <row r="142" spans="1:6" ht="52.8" x14ac:dyDescent="0.3">
      <c r="A142" s="347" t="s">
        <v>179</v>
      </c>
      <c r="B142" s="31" t="s">
        <v>180</v>
      </c>
      <c r="C142" s="31" t="s">
        <v>283</v>
      </c>
      <c r="D142" s="29">
        <v>9479</v>
      </c>
      <c r="E142" s="31" t="s">
        <v>12</v>
      </c>
      <c r="F142" s="304" t="s">
        <v>9</v>
      </c>
    </row>
    <row r="143" spans="1:6" x14ac:dyDescent="0.3">
      <c r="A143" s="347"/>
      <c r="B143" s="31" t="s">
        <v>181</v>
      </c>
      <c r="C143" s="28" t="s">
        <v>181</v>
      </c>
      <c r="D143" s="29">
        <v>6875</v>
      </c>
      <c r="E143" s="31" t="s">
        <v>12</v>
      </c>
      <c r="F143" s="304" t="s">
        <v>9</v>
      </c>
    </row>
    <row r="144" spans="1:6" ht="105.6" x14ac:dyDescent="0.3">
      <c r="A144" s="347"/>
      <c r="B144" s="31" t="s">
        <v>182</v>
      </c>
      <c r="C144" s="28" t="s">
        <v>284</v>
      </c>
      <c r="D144" s="29">
        <v>44311</v>
      </c>
      <c r="E144" s="31" t="s">
        <v>12</v>
      </c>
      <c r="F144" s="304" t="s">
        <v>9</v>
      </c>
    </row>
    <row r="145" spans="1:6" ht="26.4" x14ac:dyDescent="0.3">
      <c r="A145" s="347"/>
      <c r="B145" s="31" t="s">
        <v>183</v>
      </c>
      <c r="C145" s="28" t="s">
        <v>285</v>
      </c>
      <c r="D145" s="29">
        <v>62500</v>
      </c>
      <c r="E145" s="31" t="s">
        <v>107</v>
      </c>
      <c r="F145" s="304" t="s">
        <v>9</v>
      </c>
    </row>
    <row r="146" spans="1:6" ht="52.8" x14ac:dyDescent="0.3">
      <c r="A146" s="347"/>
      <c r="B146" s="31" t="s">
        <v>184</v>
      </c>
      <c r="C146" s="28" t="s">
        <v>286</v>
      </c>
      <c r="D146" s="29">
        <v>4958</v>
      </c>
      <c r="E146" s="31" t="s">
        <v>12</v>
      </c>
      <c r="F146" s="304" t="s">
        <v>9</v>
      </c>
    </row>
    <row r="147" spans="1:6" x14ac:dyDescent="0.3">
      <c r="A147" s="347"/>
      <c r="B147" s="31" t="s">
        <v>185</v>
      </c>
      <c r="C147" s="28" t="s">
        <v>185</v>
      </c>
      <c r="D147" s="29">
        <v>20000</v>
      </c>
      <c r="E147" s="31" t="s">
        <v>12</v>
      </c>
      <c r="F147" s="304" t="s">
        <v>9</v>
      </c>
    </row>
    <row r="148" spans="1:6" x14ac:dyDescent="0.3">
      <c r="A148" s="347"/>
      <c r="B148" s="28" t="s">
        <v>287</v>
      </c>
      <c r="C148" s="28" t="s">
        <v>288</v>
      </c>
      <c r="D148" s="29">
        <v>1600</v>
      </c>
      <c r="E148" s="31" t="s">
        <v>12</v>
      </c>
      <c r="F148" s="304" t="s">
        <v>9</v>
      </c>
    </row>
    <row r="149" spans="1:6" x14ac:dyDescent="0.3">
      <c r="A149" s="347"/>
      <c r="B149" s="31" t="s">
        <v>186</v>
      </c>
      <c r="C149" s="28" t="s">
        <v>289</v>
      </c>
      <c r="D149" s="29">
        <v>250</v>
      </c>
      <c r="E149" s="31" t="s">
        <v>187</v>
      </c>
      <c r="F149" s="304" t="s">
        <v>188</v>
      </c>
    </row>
    <row r="150" spans="1:6" ht="39.6" x14ac:dyDescent="0.3">
      <c r="A150" s="347"/>
      <c r="B150" s="31" t="s">
        <v>189</v>
      </c>
      <c r="C150" s="31" t="s">
        <v>290</v>
      </c>
      <c r="D150" s="29">
        <v>100000</v>
      </c>
      <c r="E150" s="31" t="s">
        <v>190</v>
      </c>
      <c r="F150" s="304" t="s">
        <v>188</v>
      </c>
    </row>
    <row r="151" spans="1:6" ht="105.6" x14ac:dyDescent="0.3">
      <c r="A151" s="347"/>
      <c r="B151" s="31" t="s">
        <v>291</v>
      </c>
      <c r="C151" s="31" t="s">
        <v>292</v>
      </c>
      <c r="D151" s="29">
        <v>1020000</v>
      </c>
      <c r="E151" s="31" t="s">
        <v>156</v>
      </c>
      <c r="F151" s="304" t="s">
        <v>188</v>
      </c>
    </row>
    <row r="152" spans="1:6" x14ac:dyDescent="0.3">
      <c r="A152" s="347" t="s">
        <v>46</v>
      </c>
      <c r="B152" s="28" t="s">
        <v>293</v>
      </c>
      <c r="C152" s="28" t="s">
        <v>293</v>
      </c>
      <c r="D152" s="29">
        <v>1530</v>
      </c>
      <c r="E152" s="27" t="s">
        <v>48</v>
      </c>
      <c r="F152" s="299" t="s">
        <v>9</v>
      </c>
    </row>
    <row r="153" spans="1:6" x14ac:dyDescent="0.3">
      <c r="A153" s="347"/>
      <c r="B153" s="27" t="s">
        <v>194</v>
      </c>
      <c r="C153" s="28" t="s">
        <v>194</v>
      </c>
      <c r="D153" s="29">
        <v>1625</v>
      </c>
      <c r="E153" s="27" t="s">
        <v>12</v>
      </c>
      <c r="F153" s="299" t="s">
        <v>9</v>
      </c>
    </row>
    <row r="154" spans="1:6" x14ac:dyDescent="0.3">
      <c r="A154" s="347"/>
      <c r="B154" s="27" t="s">
        <v>195</v>
      </c>
      <c r="C154" s="28" t="s">
        <v>195</v>
      </c>
      <c r="D154" s="29">
        <v>3000</v>
      </c>
      <c r="E154" s="27" t="s">
        <v>12</v>
      </c>
      <c r="F154" s="299" t="s">
        <v>9</v>
      </c>
    </row>
    <row r="155" spans="1:6" x14ac:dyDescent="0.3">
      <c r="A155" s="347"/>
      <c r="B155" s="27" t="s">
        <v>197</v>
      </c>
      <c r="C155" s="28" t="s">
        <v>197</v>
      </c>
      <c r="D155" s="29">
        <v>20000</v>
      </c>
      <c r="E155" s="27" t="s">
        <v>12</v>
      </c>
      <c r="F155" s="299" t="s">
        <v>9</v>
      </c>
    </row>
    <row r="156" spans="1:6" ht="26.4" x14ac:dyDescent="0.3">
      <c r="A156" s="347" t="s">
        <v>196</v>
      </c>
      <c r="B156" s="27" t="s">
        <v>198</v>
      </c>
      <c r="C156" s="28" t="s">
        <v>294</v>
      </c>
      <c r="D156" s="29">
        <v>5000</v>
      </c>
      <c r="E156" s="27" t="s">
        <v>12</v>
      </c>
      <c r="F156" s="299" t="s">
        <v>9</v>
      </c>
    </row>
    <row r="157" spans="1:6" ht="39.6" x14ac:dyDescent="0.3">
      <c r="A157" s="347"/>
      <c r="B157" s="27" t="s">
        <v>199</v>
      </c>
      <c r="C157" s="28" t="s">
        <v>295</v>
      </c>
      <c r="D157" s="29">
        <v>20000</v>
      </c>
      <c r="E157" s="27" t="s">
        <v>12</v>
      </c>
      <c r="F157" s="299" t="s">
        <v>9</v>
      </c>
    </row>
    <row r="158" spans="1:6" x14ac:dyDescent="0.3">
      <c r="A158" s="347"/>
      <c r="B158" s="27" t="s">
        <v>200</v>
      </c>
      <c r="C158" s="28" t="s">
        <v>200</v>
      </c>
      <c r="D158" s="29">
        <v>6200</v>
      </c>
      <c r="E158" s="27" t="s">
        <v>12</v>
      </c>
      <c r="F158" s="299" t="s">
        <v>9</v>
      </c>
    </row>
    <row r="159" spans="1:6" x14ac:dyDescent="0.3">
      <c r="A159" s="347"/>
      <c r="B159" s="27" t="s">
        <v>201</v>
      </c>
      <c r="C159" s="28" t="s">
        <v>201</v>
      </c>
      <c r="D159" s="29">
        <v>1667</v>
      </c>
      <c r="E159" s="27" t="s">
        <v>12</v>
      </c>
      <c r="F159" s="299" t="s">
        <v>9</v>
      </c>
    </row>
    <row r="160" spans="1:6" x14ac:dyDescent="0.3">
      <c r="A160" s="347"/>
      <c r="B160" s="27" t="s">
        <v>202</v>
      </c>
      <c r="C160" s="28" t="s">
        <v>202</v>
      </c>
      <c r="D160" s="29">
        <v>4958</v>
      </c>
      <c r="E160" s="27" t="s">
        <v>12</v>
      </c>
      <c r="F160" s="299" t="s">
        <v>9</v>
      </c>
    </row>
    <row r="161" spans="1:6" x14ac:dyDescent="0.3">
      <c r="A161" s="347" t="s">
        <v>203</v>
      </c>
      <c r="B161" s="27" t="s">
        <v>204</v>
      </c>
      <c r="C161" s="28" t="s">
        <v>204</v>
      </c>
      <c r="D161" s="29">
        <v>2000</v>
      </c>
      <c r="E161" s="27" t="s">
        <v>12</v>
      </c>
      <c r="F161" s="299" t="s">
        <v>9</v>
      </c>
    </row>
    <row r="162" spans="1:6" x14ac:dyDescent="0.3">
      <c r="A162" s="347"/>
      <c r="B162" s="27" t="s">
        <v>205</v>
      </c>
      <c r="C162" s="28" t="s">
        <v>205</v>
      </c>
      <c r="D162" s="29">
        <v>1750</v>
      </c>
      <c r="E162" s="27" t="s">
        <v>12</v>
      </c>
      <c r="F162" s="299" t="s">
        <v>9</v>
      </c>
    </row>
    <row r="163" spans="1:6" x14ac:dyDescent="0.3">
      <c r="A163" s="347"/>
      <c r="B163" s="27" t="s">
        <v>206</v>
      </c>
      <c r="C163" s="28" t="s">
        <v>206</v>
      </c>
      <c r="D163" s="29">
        <v>4667</v>
      </c>
      <c r="E163" s="27" t="s">
        <v>12</v>
      </c>
      <c r="F163" s="299" t="s">
        <v>9</v>
      </c>
    </row>
    <row r="164" spans="1:6" x14ac:dyDescent="0.3">
      <c r="A164" s="347"/>
      <c r="B164" s="27" t="s">
        <v>207</v>
      </c>
      <c r="C164" s="28" t="s">
        <v>207</v>
      </c>
      <c r="D164" s="29">
        <v>3125</v>
      </c>
      <c r="E164" s="27" t="s">
        <v>12</v>
      </c>
      <c r="F164" s="299" t="s">
        <v>9</v>
      </c>
    </row>
    <row r="165" spans="1:6" x14ac:dyDescent="0.3">
      <c r="A165" s="347"/>
      <c r="B165" s="27" t="s">
        <v>208</v>
      </c>
      <c r="C165" s="28" t="s">
        <v>208</v>
      </c>
      <c r="D165" s="29">
        <v>2700</v>
      </c>
      <c r="E165" s="27" t="s">
        <v>12</v>
      </c>
      <c r="F165" s="299" t="s">
        <v>9</v>
      </c>
    </row>
    <row r="166" spans="1:6" x14ac:dyDescent="0.3">
      <c r="A166" s="347"/>
      <c r="B166" s="27" t="s">
        <v>296</v>
      </c>
      <c r="C166" s="27" t="s">
        <v>296</v>
      </c>
      <c r="D166" s="29">
        <v>1073</v>
      </c>
      <c r="E166" s="27" t="s">
        <v>12</v>
      </c>
      <c r="F166" s="299" t="s">
        <v>9</v>
      </c>
    </row>
    <row r="167" spans="1:6" ht="26.4" x14ac:dyDescent="0.3">
      <c r="A167" s="347" t="s">
        <v>210</v>
      </c>
      <c r="B167" s="27" t="s">
        <v>211</v>
      </c>
      <c r="C167" s="28" t="s">
        <v>297</v>
      </c>
      <c r="D167" s="29">
        <v>2313</v>
      </c>
      <c r="E167" s="27" t="s">
        <v>12</v>
      </c>
      <c r="F167" s="299" t="s">
        <v>9</v>
      </c>
    </row>
    <row r="168" spans="1:6" x14ac:dyDescent="0.3">
      <c r="A168" s="347"/>
      <c r="B168" s="27" t="s">
        <v>212</v>
      </c>
      <c r="C168" s="28" t="s">
        <v>212</v>
      </c>
      <c r="D168" s="29">
        <v>42160</v>
      </c>
      <c r="E168" s="27" t="s">
        <v>12</v>
      </c>
      <c r="F168" s="299" t="s">
        <v>9</v>
      </c>
    </row>
    <row r="169" spans="1:6" ht="26.4" x14ac:dyDescent="0.3">
      <c r="A169" s="347" t="s">
        <v>213</v>
      </c>
      <c r="B169" s="34" t="s">
        <v>298</v>
      </c>
      <c r="C169" s="28" t="s">
        <v>299</v>
      </c>
      <c r="D169" s="29">
        <v>28350</v>
      </c>
      <c r="E169" s="27" t="s">
        <v>12</v>
      </c>
      <c r="F169" s="299" t="s">
        <v>9</v>
      </c>
    </row>
    <row r="170" spans="1:6" x14ac:dyDescent="0.3">
      <c r="A170" s="347"/>
      <c r="B170" s="28" t="s">
        <v>214</v>
      </c>
      <c r="C170" s="28" t="s">
        <v>300</v>
      </c>
      <c r="D170" s="29">
        <v>13333</v>
      </c>
      <c r="E170" s="27" t="s">
        <v>12</v>
      </c>
      <c r="F170" s="299" t="s">
        <v>9</v>
      </c>
    </row>
    <row r="171" spans="1:6" x14ac:dyDescent="0.3">
      <c r="A171" s="347"/>
      <c r="B171" s="34" t="s">
        <v>301</v>
      </c>
      <c r="C171" s="28" t="s">
        <v>301</v>
      </c>
      <c r="D171" s="29">
        <v>2933</v>
      </c>
      <c r="E171" s="27" t="s">
        <v>12</v>
      </c>
      <c r="F171" s="299" t="s">
        <v>9</v>
      </c>
    </row>
    <row r="172" spans="1:6" x14ac:dyDescent="0.3">
      <c r="A172" s="347"/>
      <c r="B172" s="34" t="s">
        <v>302</v>
      </c>
      <c r="C172" s="28" t="s">
        <v>302</v>
      </c>
      <c r="D172" s="29">
        <v>3200</v>
      </c>
      <c r="E172" s="27" t="s">
        <v>12</v>
      </c>
      <c r="F172" s="299" t="s">
        <v>9</v>
      </c>
    </row>
    <row r="173" spans="1:6" x14ac:dyDescent="0.3">
      <c r="A173" s="347"/>
      <c r="B173" s="27" t="s">
        <v>303</v>
      </c>
      <c r="C173" s="28" t="s">
        <v>215</v>
      </c>
      <c r="D173" s="29">
        <v>7000</v>
      </c>
      <c r="E173" s="27" t="s">
        <v>12</v>
      </c>
      <c r="F173" s="299" t="s">
        <v>9</v>
      </c>
    </row>
    <row r="174" spans="1:6" x14ac:dyDescent="0.3">
      <c r="A174" s="347"/>
      <c r="B174" s="28" t="s">
        <v>304</v>
      </c>
      <c r="C174" s="28" t="s">
        <v>305</v>
      </c>
      <c r="D174" s="29">
        <v>50000</v>
      </c>
      <c r="E174" s="27" t="s">
        <v>12</v>
      </c>
      <c r="F174" s="299" t="s">
        <v>9</v>
      </c>
    </row>
  </sheetData>
  <mergeCells count="29">
    <mergeCell ref="A25:A30"/>
    <mergeCell ref="A1:F1"/>
    <mergeCell ref="A4:A11"/>
    <mergeCell ref="A12:A16"/>
    <mergeCell ref="A17:A21"/>
    <mergeCell ref="A23:A24"/>
    <mergeCell ref="A31:A39"/>
    <mergeCell ref="A42:A47"/>
    <mergeCell ref="A48:A50"/>
    <mergeCell ref="A51:A53"/>
    <mergeCell ref="A54:A66"/>
    <mergeCell ref="A142:A151"/>
    <mergeCell ref="A73:A79"/>
    <mergeCell ref="A80:A88"/>
    <mergeCell ref="A89:A92"/>
    <mergeCell ref="A41:F41"/>
    <mergeCell ref="A93:F93"/>
    <mergeCell ref="A97:A99"/>
    <mergeCell ref="A67:A72"/>
    <mergeCell ref="A100:A104"/>
    <mergeCell ref="A105:A107"/>
    <mergeCell ref="A108:A110"/>
    <mergeCell ref="A111:A124"/>
    <mergeCell ref="A125:A141"/>
    <mergeCell ref="A152:A155"/>
    <mergeCell ref="A156:A160"/>
    <mergeCell ref="A161:A166"/>
    <mergeCell ref="A167:A168"/>
    <mergeCell ref="A169:A1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115" workbookViewId="0">
      <selection activeCell="F115" sqref="F1:F1048576"/>
    </sheetView>
  </sheetViews>
  <sheetFormatPr baseColWidth="10" defaultRowHeight="14.4" x14ac:dyDescent="0.3"/>
  <cols>
    <col min="1" max="1" width="22.33203125" customWidth="1"/>
    <col min="2" max="2" width="31.109375" customWidth="1"/>
    <col min="3" max="3" width="25.5546875" customWidth="1"/>
    <col min="4" max="4" width="19.88671875" customWidth="1"/>
    <col min="5" max="5" width="44.44140625" customWidth="1"/>
    <col min="6" max="6" width="43.33203125" style="287" customWidth="1"/>
  </cols>
  <sheetData>
    <row r="1" spans="1:6" x14ac:dyDescent="0.3">
      <c r="A1" s="361" t="s">
        <v>217</v>
      </c>
      <c r="B1" s="361"/>
      <c r="C1" s="361"/>
      <c r="D1" s="361"/>
      <c r="E1" s="361"/>
      <c r="F1" s="361"/>
    </row>
    <row r="2" spans="1:6" s="36" customFormat="1" ht="26.4" x14ac:dyDescent="0.3">
      <c r="A2" s="25" t="s">
        <v>1</v>
      </c>
      <c r="B2" s="25" t="s">
        <v>218</v>
      </c>
      <c r="C2" s="25" t="s">
        <v>219</v>
      </c>
      <c r="D2" s="26" t="s">
        <v>3</v>
      </c>
      <c r="E2" s="25" t="s">
        <v>4</v>
      </c>
      <c r="F2" s="298" t="s">
        <v>5</v>
      </c>
    </row>
    <row r="3" spans="1:6" s="36" customFormat="1" x14ac:dyDescent="0.3">
      <c r="A3" s="363" t="s">
        <v>6</v>
      </c>
      <c r="B3" s="42" t="s">
        <v>307</v>
      </c>
      <c r="C3" s="28" t="str">
        <f>B3</f>
        <v>Acumuer</v>
      </c>
      <c r="D3" s="37">
        <v>200</v>
      </c>
      <c r="E3" s="27" t="s">
        <v>8</v>
      </c>
      <c r="F3" s="299" t="s">
        <v>9</v>
      </c>
    </row>
    <row r="4" spans="1:6" s="36" customFormat="1" x14ac:dyDescent="0.3">
      <c r="A4" s="363"/>
      <c r="B4" s="42" t="s">
        <v>308</v>
      </c>
      <c r="C4" s="28" t="str">
        <f>B4</f>
        <v>Aso de Sobremonte</v>
      </c>
      <c r="D4" s="37">
        <v>200</v>
      </c>
      <c r="E4" s="27" t="s">
        <v>8</v>
      </c>
      <c r="F4" s="299" t="s">
        <v>9</v>
      </c>
    </row>
    <row r="5" spans="1:6" s="36" customFormat="1" x14ac:dyDescent="0.3">
      <c r="A5" s="363"/>
      <c r="B5" s="42" t="s">
        <v>309</v>
      </c>
      <c r="C5" s="28" t="s">
        <v>310</v>
      </c>
      <c r="D5" s="38">
        <v>12000</v>
      </c>
      <c r="E5" s="27" t="s">
        <v>8</v>
      </c>
      <c r="F5" s="299" t="s">
        <v>9</v>
      </c>
    </row>
    <row r="6" spans="1:6" s="36" customFormat="1" x14ac:dyDescent="0.3">
      <c r="A6" s="363"/>
      <c r="B6" s="42" t="s">
        <v>311</v>
      </c>
      <c r="C6" s="28" t="str">
        <f t="shared" ref="C6:C13" si="0">B6</f>
        <v>Escuer</v>
      </c>
      <c r="D6" s="37">
        <v>200</v>
      </c>
      <c r="E6" s="27" t="s">
        <v>8</v>
      </c>
      <c r="F6" s="299" t="s">
        <v>9</v>
      </c>
    </row>
    <row r="7" spans="1:6" s="36" customFormat="1" x14ac:dyDescent="0.3">
      <c r="A7" s="363"/>
      <c r="B7" s="42" t="s">
        <v>312</v>
      </c>
      <c r="C7" s="28" t="str">
        <f t="shared" si="0"/>
        <v>Hoz de Jaca</v>
      </c>
      <c r="D7" s="37">
        <v>400</v>
      </c>
      <c r="E7" s="27" t="s">
        <v>8</v>
      </c>
      <c r="F7" s="299" t="s">
        <v>9</v>
      </c>
    </row>
    <row r="8" spans="1:6" s="36" customFormat="1" x14ac:dyDescent="0.3">
      <c r="A8" s="363"/>
      <c r="B8" s="42" t="s">
        <v>313</v>
      </c>
      <c r="C8" s="28" t="str">
        <f t="shared" si="0"/>
        <v>Javierre del Obispo</v>
      </c>
      <c r="D8" s="37">
        <v>50</v>
      </c>
      <c r="E8" s="28" t="s">
        <v>48</v>
      </c>
      <c r="F8" s="299" t="s">
        <v>9</v>
      </c>
    </row>
    <row r="9" spans="1:6" s="36" customFormat="1" x14ac:dyDescent="0.3">
      <c r="A9" s="363"/>
      <c r="B9" s="42" t="s">
        <v>314</v>
      </c>
      <c r="C9" s="28" t="str">
        <f t="shared" si="0"/>
        <v>Lárrede</v>
      </c>
      <c r="D9" s="37">
        <v>100</v>
      </c>
      <c r="E9" s="28" t="s">
        <v>48</v>
      </c>
      <c r="F9" s="299" t="s">
        <v>9</v>
      </c>
    </row>
    <row r="10" spans="1:6" s="36" customFormat="1" x14ac:dyDescent="0.3">
      <c r="A10" s="363"/>
      <c r="B10" s="42" t="s">
        <v>315</v>
      </c>
      <c r="C10" s="28" t="str">
        <f t="shared" si="0"/>
        <v>Oliván</v>
      </c>
      <c r="D10" s="37">
        <v>100</v>
      </c>
      <c r="E10" s="28" t="s">
        <v>48</v>
      </c>
      <c r="F10" s="299" t="s">
        <v>9</v>
      </c>
    </row>
    <row r="11" spans="1:6" s="36" customFormat="1" x14ac:dyDescent="0.3">
      <c r="A11" s="363"/>
      <c r="B11" s="42" t="s">
        <v>316</v>
      </c>
      <c r="C11" s="28" t="str">
        <f t="shared" si="0"/>
        <v>Orós Alto</v>
      </c>
      <c r="D11" s="37">
        <v>50</v>
      </c>
      <c r="E11" s="28" t="s">
        <v>48</v>
      </c>
      <c r="F11" s="299" t="s">
        <v>9</v>
      </c>
    </row>
    <row r="12" spans="1:6" s="36" customFormat="1" x14ac:dyDescent="0.3">
      <c r="A12" s="363"/>
      <c r="B12" s="42" t="s">
        <v>317</v>
      </c>
      <c r="C12" s="28" t="str">
        <f t="shared" si="0"/>
        <v>Orós Bajo</v>
      </c>
      <c r="D12" s="37">
        <v>50</v>
      </c>
      <c r="E12" s="28" t="s">
        <v>48</v>
      </c>
      <c r="F12" s="299" t="s">
        <v>9</v>
      </c>
    </row>
    <row r="13" spans="1:6" s="36" customFormat="1" x14ac:dyDescent="0.3">
      <c r="A13" s="363"/>
      <c r="B13" s="42" t="s">
        <v>318</v>
      </c>
      <c r="C13" s="28" t="str">
        <f t="shared" si="0"/>
        <v>Osán</v>
      </c>
      <c r="D13" s="37">
        <v>50</v>
      </c>
      <c r="E13" s="28" t="s">
        <v>48</v>
      </c>
      <c r="F13" s="299" t="s">
        <v>9</v>
      </c>
    </row>
    <row r="14" spans="1:6" s="36" customFormat="1" x14ac:dyDescent="0.3">
      <c r="A14" s="363"/>
      <c r="B14" s="41" t="s">
        <v>7</v>
      </c>
      <c r="C14" s="28" t="s">
        <v>7</v>
      </c>
      <c r="D14" s="29">
        <v>17050</v>
      </c>
      <c r="E14" s="27" t="s">
        <v>8</v>
      </c>
      <c r="F14" s="299" t="s">
        <v>9</v>
      </c>
    </row>
    <row r="15" spans="1:6" s="36" customFormat="1" x14ac:dyDescent="0.3">
      <c r="A15" s="363"/>
      <c r="B15" s="42" t="s">
        <v>319</v>
      </c>
      <c r="C15" s="28" t="str">
        <f>B15</f>
        <v>Senegüé</v>
      </c>
      <c r="D15" s="37">
        <v>200</v>
      </c>
      <c r="E15" s="27" t="s">
        <v>8</v>
      </c>
      <c r="F15" s="299" t="s">
        <v>9</v>
      </c>
    </row>
    <row r="16" spans="1:6" s="36" customFormat="1" x14ac:dyDescent="0.3">
      <c r="A16" s="363"/>
      <c r="B16" s="42" t="s">
        <v>320</v>
      </c>
      <c r="C16" s="28" t="str">
        <f>B16</f>
        <v>Sobás</v>
      </c>
      <c r="D16" s="37">
        <v>50</v>
      </c>
      <c r="E16" s="28" t="s">
        <v>48</v>
      </c>
      <c r="F16" s="299" t="s">
        <v>9</v>
      </c>
    </row>
    <row r="17" spans="1:6" s="36" customFormat="1" x14ac:dyDescent="0.3">
      <c r="A17" s="363"/>
      <c r="B17" s="42" t="s">
        <v>321</v>
      </c>
      <c r="C17" s="28" t="str">
        <f>B17</f>
        <v>Yebra de Basa</v>
      </c>
      <c r="D17" s="37">
        <v>400</v>
      </c>
      <c r="E17" s="27" t="s">
        <v>8</v>
      </c>
      <c r="F17" s="299" t="s">
        <v>9</v>
      </c>
    </row>
    <row r="18" spans="1:6" s="36" customFormat="1" x14ac:dyDescent="0.3">
      <c r="A18" s="363"/>
      <c r="B18" s="42" t="s">
        <v>322</v>
      </c>
      <c r="C18" s="28" t="str">
        <f>B18</f>
        <v>Yesero</v>
      </c>
      <c r="D18" s="37">
        <v>400</v>
      </c>
      <c r="E18" s="27" t="s">
        <v>8</v>
      </c>
      <c r="F18" s="299" t="s">
        <v>9</v>
      </c>
    </row>
    <row r="19" spans="1:6" s="36" customFormat="1" x14ac:dyDescent="0.3">
      <c r="A19" s="363"/>
      <c r="B19" s="42" t="s">
        <v>323</v>
      </c>
      <c r="C19" s="28" t="str">
        <f>B19</f>
        <v>Yosa de Sobremonte</v>
      </c>
      <c r="D19" s="37">
        <v>200</v>
      </c>
      <c r="E19" s="27" t="s">
        <v>8</v>
      </c>
      <c r="F19" s="299" t="s">
        <v>9</v>
      </c>
    </row>
    <row r="20" spans="1:6" s="36" customFormat="1" x14ac:dyDescent="0.3">
      <c r="A20" s="355" t="s">
        <v>10</v>
      </c>
      <c r="B20" s="27" t="s">
        <v>11</v>
      </c>
      <c r="C20" s="27" t="s">
        <v>11</v>
      </c>
      <c r="D20" s="30">
        <v>1650</v>
      </c>
      <c r="E20" s="27" t="s">
        <v>12</v>
      </c>
      <c r="F20" s="299" t="s">
        <v>9</v>
      </c>
    </row>
    <row r="21" spans="1:6" s="36" customFormat="1" x14ac:dyDescent="0.3">
      <c r="A21" s="355"/>
      <c r="B21" s="27" t="s">
        <v>13</v>
      </c>
      <c r="C21" s="27" t="s">
        <v>13</v>
      </c>
      <c r="D21" s="30">
        <v>2600</v>
      </c>
      <c r="E21" s="27" t="s">
        <v>12</v>
      </c>
      <c r="F21" s="299" t="s">
        <v>9</v>
      </c>
    </row>
    <row r="22" spans="1:6" s="36" customFormat="1" x14ac:dyDescent="0.3">
      <c r="A22" s="355"/>
      <c r="B22" s="27" t="s">
        <v>14</v>
      </c>
      <c r="C22" s="27" t="s">
        <v>14</v>
      </c>
      <c r="D22" s="30">
        <v>1333</v>
      </c>
      <c r="E22" s="31" t="s">
        <v>15</v>
      </c>
      <c r="F22" s="299" t="s">
        <v>9</v>
      </c>
    </row>
    <row r="23" spans="1:6" s="36" customFormat="1" x14ac:dyDescent="0.3">
      <c r="A23" s="355"/>
      <c r="B23" s="27" t="s">
        <v>16</v>
      </c>
      <c r="C23" s="27" t="s">
        <v>16</v>
      </c>
      <c r="D23" s="30">
        <v>11308</v>
      </c>
      <c r="E23" s="27" t="s">
        <v>12</v>
      </c>
      <c r="F23" s="299" t="s">
        <v>9</v>
      </c>
    </row>
    <row r="24" spans="1:6" s="36" customFormat="1" x14ac:dyDescent="0.3">
      <c r="A24" s="355"/>
      <c r="B24" s="27" t="s">
        <v>17</v>
      </c>
      <c r="C24" s="27" t="s">
        <v>17</v>
      </c>
      <c r="D24" s="30">
        <v>1146</v>
      </c>
      <c r="E24" s="31" t="s">
        <v>15</v>
      </c>
      <c r="F24" s="299" t="s">
        <v>9</v>
      </c>
    </row>
    <row r="25" spans="1:6" s="36" customFormat="1" x14ac:dyDescent="0.3">
      <c r="A25" s="355"/>
      <c r="B25" s="27" t="s">
        <v>18</v>
      </c>
      <c r="C25" s="27" t="s">
        <v>18</v>
      </c>
      <c r="D25" s="30">
        <v>1400</v>
      </c>
      <c r="E25" s="27" t="s">
        <v>12</v>
      </c>
      <c r="F25" s="299" t="s">
        <v>9</v>
      </c>
    </row>
    <row r="26" spans="1:6" s="36" customFormat="1" x14ac:dyDescent="0.3">
      <c r="A26" s="355"/>
      <c r="B26" s="27" t="s">
        <v>19</v>
      </c>
      <c r="C26" s="27" t="s">
        <v>19</v>
      </c>
      <c r="D26" s="30">
        <v>1493</v>
      </c>
      <c r="E26" s="27" t="s">
        <v>12</v>
      </c>
      <c r="F26" s="299" t="s">
        <v>9</v>
      </c>
    </row>
    <row r="27" spans="1:6" s="36" customFormat="1" x14ac:dyDescent="0.3">
      <c r="A27" s="355"/>
      <c r="B27" s="27" t="s">
        <v>20</v>
      </c>
      <c r="C27" s="28" t="s">
        <v>20</v>
      </c>
      <c r="D27" s="29">
        <v>2260</v>
      </c>
      <c r="E27" s="27" t="s">
        <v>12</v>
      </c>
      <c r="F27" s="299" t="s">
        <v>9</v>
      </c>
    </row>
    <row r="28" spans="1:6" s="36" customFormat="1" x14ac:dyDescent="0.3">
      <c r="A28" s="355" t="s">
        <v>21</v>
      </c>
      <c r="B28" s="28" t="s">
        <v>22</v>
      </c>
      <c r="C28" s="28" t="s">
        <v>22</v>
      </c>
      <c r="D28" s="29">
        <v>2000</v>
      </c>
      <c r="E28" s="27" t="s">
        <v>12</v>
      </c>
      <c r="F28" s="299" t="s">
        <v>9</v>
      </c>
    </row>
    <row r="29" spans="1:6" s="36" customFormat="1" x14ac:dyDescent="0.3">
      <c r="A29" s="355"/>
      <c r="B29" s="27" t="s">
        <v>23</v>
      </c>
      <c r="C29" s="27" t="s">
        <v>23</v>
      </c>
      <c r="D29" s="30">
        <v>1667</v>
      </c>
      <c r="E29" s="27" t="s">
        <v>12</v>
      </c>
      <c r="F29" s="299" t="s">
        <v>9</v>
      </c>
    </row>
    <row r="30" spans="1:6" s="36" customFormat="1" x14ac:dyDescent="0.3">
      <c r="A30" s="355"/>
      <c r="B30" s="27" t="s">
        <v>24</v>
      </c>
      <c r="C30" s="28" t="s">
        <v>24</v>
      </c>
      <c r="D30" s="29">
        <v>2200</v>
      </c>
      <c r="E30" s="27" t="s">
        <v>12</v>
      </c>
      <c r="F30" s="299" t="s">
        <v>9</v>
      </c>
    </row>
    <row r="31" spans="1:6" s="36" customFormat="1" ht="26.4" x14ac:dyDescent="0.3">
      <c r="A31" s="355"/>
      <c r="B31" s="27" t="s">
        <v>25</v>
      </c>
      <c r="C31" s="28" t="s">
        <v>221</v>
      </c>
      <c r="D31" s="29">
        <v>27500</v>
      </c>
      <c r="E31" s="27" t="s">
        <v>12</v>
      </c>
      <c r="F31" s="299" t="s">
        <v>9</v>
      </c>
    </row>
    <row r="32" spans="1:6" s="36" customFormat="1" x14ac:dyDescent="0.3">
      <c r="A32" s="355"/>
      <c r="B32" s="28" t="s">
        <v>222</v>
      </c>
      <c r="C32" s="28" t="s">
        <v>26</v>
      </c>
      <c r="D32" s="29">
        <v>1250</v>
      </c>
      <c r="E32" s="31" t="s">
        <v>15</v>
      </c>
      <c r="F32" s="299" t="s">
        <v>9</v>
      </c>
    </row>
    <row r="33" spans="1:6" s="36" customFormat="1" x14ac:dyDescent="0.3">
      <c r="A33" s="347" t="s">
        <v>27</v>
      </c>
      <c r="B33" s="28" t="s">
        <v>223</v>
      </c>
      <c r="C33" s="28" t="s">
        <v>28</v>
      </c>
      <c r="D33" s="29">
        <v>3384</v>
      </c>
      <c r="E33" s="27" t="s">
        <v>12</v>
      </c>
      <c r="F33" s="299" t="s">
        <v>9</v>
      </c>
    </row>
    <row r="34" spans="1:6" s="36" customFormat="1" x14ac:dyDescent="0.3">
      <c r="A34" s="347"/>
      <c r="B34" s="27" t="s">
        <v>29</v>
      </c>
      <c r="C34" s="28" t="s">
        <v>29</v>
      </c>
      <c r="D34" s="29">
        <v>5500</v>
      </c>
      <c r="E34" s="27" t="s">
        <v>12</v>
      </c>
      <c r="F34" s="299" t="s">
        <v>9</v>
      </c>
    </row>
    <row r="35" spans="1:6" s="36" customFormat="1" x14ac:dyDescent="0.3">
      <c r="A35" s="347"/>
      <c r="B35" s="27" t="s">
        <v>0</v>
      </c>
      <c r="C35" s="28" t="s">
        <v>0</v>
      </c>
      <c r="D35" s="29">
        <v>130000</v>
      </c>
      <c r="E35" s="27" t="s">
        <v>12</v>
      </c>
      <c r="F35" s="299" t="s">
        <v>9</v>
      </c>
    </row>
    <row r="36" spans="1:6" s="36" customFormat="1" x14ac:dyDescent="0.3">
      <c r="A36" s="347"/>
      <c r="B36" s="31" t="s">
        <v>30</v>
      </c>
      <c r="C36" s="28" t="s">
        <v>224</v>
      </c>
      <c r="D36" s="29">
        <v>1417</v>
      </c>
      <c r="E36" s="31" t="s">
        <v>12</v>
      </c>
      <c r="F36" s="299" t="s">
        <v>9</v>
      </c>
    </row>
    <row r="37" spans="1:6" s="36" customFormat="1" ht="26.4" x14ac:dyDescent="0.3">
      <c r="A37" s="347"/>
      <c r="B37" s="27" t="s">
        <v>31</v>
      </c>
      <c r="C37" s="28" t="s">
        <v>225</v>
      </c>
      <c r="D37" s="29">
        <v>2200</v>
      </c>
      <c r="E37" s="31" t="s">
        <v>12</v>
      </c>
      <c r="F37" s="299" t="s">
        <v>9</v>
      </c>
    </row>
    <row r="38" spans="1:6" s="36" customFormat="1" x14ac:dyDescent="0.3">
      <c r="A38" s="364" t="s">
        <v>32</v>
      </c>
      <c r="B38" s="41" t="s">
        <v>324</v>
      </c>
      <c r="C38" s="28" t="str">
        <f>B38</f>
        <v>Abena</v>
      </c>
      <c r="D38" s="29">
        <v>100</v>
      </c>
      <c r="E38" s="28" t="s">
        <v>48</v>
      </c>
      <c r="F38" s="299" t="s">
        <v>9</v>
      </c>
    </row>
    <row r="39" spans="1:6" s="36" customFormat="1" x14ac:dyDescent="0.3">
      <c r="A39" s="364"/>
      <c r="B39" s="41" t="s">
        <v>325</v>
      </c>
      <c r="C39" s="28" t="str">
        <f>B39</f>
        <v>Ara</v>
      </c>
      <c r="D39" s="29">
        <v>200</v>
      </c>
      <c r="E39" s="27" t="s">
        <v>8</v>
      </c>
      <c r="F39" s="299" t="s">
        <v>9</v>
      </c>
    </row>
    <row r="40" spans="1:6" s="36" customFormat="1" x14ac:dyDescent="0.3">
      <c r="A40" s="364"/>
      <c r="B40" s="41" t="s">
        <v>326</v>
      </c>
      <c r="C40" s="28" t="str">
        <f>B40</f>
        <v>Binué</v>
      </c>
      <c r="D40" s="29">
        <v>20</v>
      </c>
      <c r="E40" s="28" t="s">
        <v>48</v>
      </c>
      <c r="F40" s="299" t="s">
        <v>9</v>
      </c>
    </row>
    <row r="41" spans="1:6" s="36" customFormat="1" x14ac:dyDescent="0.3">
      <c r="A41" s="364"/>
      <c r="B41" s="41" t="s">
        <v>33</v>
      </c>
      <c r="C41" s="28" t="s">
        <v>226</v>
      </c>
      <c r="D41" s="29">
        <v>56700</v>
      </c>
      <c r="E41" s="27" t="s">
        <v>12</v>
      </c>
      <c r="F41" s="299" t="s">
        <v>9</v>
      </c>
    </row>
    <row r="42" spans="1:6" s="36" customFormat="1" x14ac:dyDescent="0.3">
      <c r="A42" s="364"/>
      <c r="B42" s="41" t="s">
        <v>327</v>
      </c>
      <c r="C42" s="28" t="str">
        <f>B42</f>
        <v>Navasilla</v>
      </c>
      <c r="D42" s="29">
        <v>20</v>
      </c>
      <c r="E42" s="28" t="s">
        <v>48</v>
      </c>
      <c r="F42" s="299" t="s">
        <v>9</v>
      </c>
    </row>
    <row r="43" spans="1:6" s="36" customFormat="1" x14ac:dyDescent="0.3">
      <c r="A43" s="347" t="s">
        <v>34</v>
      </c>
      <c r="B43" s="27" t="s">
        <v>35</v>
      </c>
      <c r="C43" s="28" t="s">
        <v>227</v>
      </c>
      <c r="D43" s="29">
        <v>40692</v>
      </c>
      <c r="E43" s="27" t="s">
        <v>12</v>
      </c>
      <c r="F43" s="299" t="s">
        <v>9</v>
      </c>
    </row>
    <row r="44" spans="1:6" s="36" customFormat="1" ht="39.6" x14ac:dyDescent="0.3">
      <c r="A44" s="347"/>
      <c r="B44" s="27" t="s">
        <v>36</v>
      </c>
      <c r="C44" s="28" t="s">
        <v>228</v>
      </c>
      <c r="D44" s="29">
        <v>3384</v>
      </c>
      <c r="E44" s="27" t="s">
        <v>12</v>
      </c>
      <c r="F44" s="299" t="s">
        <v>9</v>
      </c>
    </row>
    <row r="45" spans="1:6" s="36" customFormat="1" x14ac:dyDescent="0.3">
      <c r="A45" s="347" t="s">
        <v>37</v>
      </c>
      <c r="B45" s="27" t="s">
        <v>38</v>
      </c>
      <c r="C45" s="28" t="s">
        <v>38</v>
      </c>
      <c r="D45" s="29">
        <v>1500</v>
      </c>
      <c r="E45" s="31" t="s">
        <v>15</v>
      </c>
      <c r="F45" s="299" t="s">
        <v>9</v>
      </c>
    </row>
    <row r="46" spans="1:6" s="36" customFormat="1" x14ac:dyDescent="0.3">
      <c r="A46" s="347"/>
      <c r="B46" s="27" t="s">
        <v>39</v>
      </c>
      <c r="C46" s="28" t="s">
        <v>229</v>
      </c>
      <c r="D46" s="32">
        <v>800</v>
      </c>
      <c r="E46" s="27" t="s">
        <v>40</v>
      </c>
      <c r="F46" s="299" t="s">
        <v>9</v>
      </c>
    </row>
    <row r="47" spans="1:6" s="36" customFormat="1" x14ac:dyDescent="0.3">
      <c r="A47" s="347"/>
      <c r="B47" s="27" t="s">
        <v>41</v>
      </c>
      <c r="C47" s="28" t="s">
        <v>41</v>
      </c>
      <c r="D47" s="29">
        <v>7200</v>
      </c>
      <c r="E47" s="27" t="s">
        <v>12</v>
      </c>
      <c r="F47" s="299" t="s">
        <v>9</v>
      </c>
    </row>
    <row r="48" spans="1:6" s="36" customFormat="1" x14ac:dyDescent="0.3">
      <c r="A48" s="347"/>
      <c r="B48" s="27" t="s">
        <v>42</v>
      </c>
      <c r="C48" s="28" t="s">
        <v>42</v>
      </c>
      <c r="D48" s="32">
        <v>529</v>
      </c>
      <c r="E48" s="27" t="s">
        <v>43</v>
      </c>
      <c r="F48" s="299" t="s">
        <v>9</v>
      </c>
    </row>
    <row r="49" spans="1:6" s="36" customFormat="1" x14ac:dyDescent="0.3">
      <c r="A49" s="347"/>
      <c r="B49" s="27" t="s">
        <v>44</v>
      </c>
      <c r="C49" s="28" t="s">
        <v>44</v>
      </c>
      <c r="D49" s="32">
        <v>300</v>
      </c>
      <c r="E49" s="27" t="s">
        <v>40</v>
      </c>
      <c r="F49" s="299" t="s">
        <v>9</v>
      </c>
    </row>
    <row r="50" spans="1:6" s="36" customFormat="1" x14ac:dyDescent="0.3">
      <c r="A50" s="347"/>
      <c r="B50" s="27" t="s">
        <v>230</v>
      </c>
      <c r="C50" s="27" t="s">
        <v>230</v>
      </c>
      <c r="D50" s="29">
        <v>1500</v>
      </c>
      <c r="E50" s="31" t="s">
        <v>15</v>
      </c>
      <c r="F50" s="299" t="s">
        <v>9</v>
      </c>
    </row>
    <row r="51" spans="1:6" s="36" customFormat="1" x14ac:dyDescent="0.3">
      <c r="A51" s="347" t="s">
        <v>46</v>
      </c>
      <c r="B51" s="27" t="s">
        <v>47</v>
      </c>
      <c r="C51" s="28" t="s">
        <v>47</v>
      </c>
      <c r="D51" s="29">
        <v>1188</v>
      </c>
      <c r="E51" s="27" t="s">
        <v>48</v>
      </c>
      <c r="F51" s="299" t="s">
        <v>9</v>
      </c>
    </row>
    <row r="52" spans="1:6" s="36" customFormat="1" x14ac:dyDescent="0.3">
      <c r="A52" s="347"/>
      <c r="B52" s="27" t="s">
        <v>49</v>
      </c>
      <c r="C52" s="28" t="s">
        <v>49</v>
      </c>
      <c r="D52" s="29">
        <v>4000</v>
      </c>
      <c r="E52" s="27" t="s">
        <v>12</v>
      </c>
      <c r="F52" s="299" t="s">
        <v>9</v>
      </c>
    </row>
    <row r="53" spans="1:6" s="36" customFormat="1" x14ac:dyDescent="0.3">
      <c r="A53" s="347"/>
      <c r="B53" s="27" t="s">
        <v>50</v>
      </c>
      <c r="C53" s="28" t="s">
        <v>50</v>
      </c>
      <c r="D53" s="29">
        <v>1000</v>
      </c>
      <c r="E53" s="27" t="s">
        <v>48</v>
      </c>
      <c r="F53" s="299" t="s">
        <v>9</v>
      </c>
    </row>
    <row r="54" spans="1:6" s="36" customFormat="1" x14ac:dyDescent="0.3">
      <c r="A54" s="347"/>
      <c r="B54" s="27" t="s">
        <v>51</v>
      </c>
      <c r="C54" s="28" t="s">
        <v>51</v>
      </c>
      <c r="D54" s="29">
        <v>1625</v>
      </c>
      <c r="E54" s="27" t="s">
        <v>12</v>
      </c>
      <c r="F54" s="299" t="s">
        <v>9</v>
      </c>
    </row>
    <row r="55" spans="1:6" s="36" customFormat="1" x14ac:dyDescent="0.3">
      <c r="A55" s="347"/>
      <c r="B55" s="27" t="s">
        <v>52</v>
      </c>
      <c r="C55" s="28" t="s">
        <v>52</v>
      </c>
      <c r="D55" s="29">
        <v>1458</v>
      </c>
      <c r="E55" s="27" t="s">
        <v>48</v>
      </c>
      <c r="F55" s="299" t="s">
        <v>9</v>
      </c>
    </row>
    <row r="56" spans="1:6" s="36" customFormat="1" x14ac:dyDescent="0.3">
      <c r="A56" s="347"/>
      <c r="B56" s="27" t="s">
        <v>53</v>
      </c>
      <c r="C56" s="28" t="s">
        <v>53</v>
      </c>
      <c r="D56" s="29">
        <v>1000</v>
      </c>
      <c r="E56" s="27" t="s">
        <v>48</v>
      </c>
      <c r="F56" s="299" t="s">
        <v>9</v>
      </c>
    </row>
    <row r="57" spans="1:6" s="36" customFormat="1" x14ac:dyDescent="0.3">
      <c r="A57" s="347"/>
      <c r="B57" s="27" t="s">
        <v>54</v>
      </c>
      <c r="C57" s="28" t="s">
        <v>54</v>
      </c>
      <c r="D57" s="29">
        <v>9167</v>
      </c>
      <c r="E57" s="27" t="s">
        <v>12</v>
      </c>
      <c r="F57" s="299" t="s">
        <v>9</v>
      </c>
    </row>
    <row r="58" spans="1:6" s="36" customFormat="1" x14ac:dyDescent="0.3">
      <c r="A58" s="347"/>
      <c r="B58" s="27" t="s">
        <v>55</v>
      </c>
      <c r="C58" s="28" t="s">
        <v>55</v>
      </c>
      <c r="D58" s="29">
        <v>1575</v>
      </c>
      <c r="E58" s="27" t="s">
        <v>12</v>
      </c>
      <c r="F58" s="299" t="s">
        <v>9</v>
      </c>
    </row>
    <row r="59" spans="1:6" s="36" customFormat="1" ht="26.4" x14ac:dyDescent="0.3">
      <c r="A59" s="347"/>
      <c r="B59" s="27" t="s">
        <v>56</v>
      </c>
      <c r="C59" s="28" t="s">
        <v>231</v>
      </c>
      <c r="D59" s="29">
        <v>2000</v>
      </c>
      <c r="E59" s="27" t="s">
        <v>12</v>
      </c>
      <c r="F59" s="299" t="s">
        <v>9</v>
      </c>
    </row>
    <row r="60" spans="1:6" s="36" customFormat="1" x14ac:dyDescent="0.3">
      <c r="A60" s="28" t="s">
        <v>57</v>
      </c>
      <c r="B60" s="27" t="s">
        <v>58</v>
      </c>
      <c r="C60" s="28" t="s">
        <v>58</v>
      </c>
      <c r="D60" s="29">
        <v>25000</v>
      </c>
      <c r="E60" s="27" t="s">
        <v>12</v>
      </c>
      <c r="F60" s="299" t="s">
        <v>9</v>
      </c>
    </row>
    <row r="61" spans="1:6" s="36" customFormat="1" x14ac:dyDescent="0.3">
      <c r="A61" s="352" t="s">
        <v>248</v>
      </c>
      <c r="B61" s="352"/>
      <c r="C61" s="352"/>
      <c r="D61" s="352"/>
      <c r="E61" s="352"/>
      <c r="F61" s="352"/>
    </row>
    <row r="62" spans="1:6" s="36" customFormat="1" x14ac:dyDescent="0.3">
      <c r="A62" s="347" t="s">
        <v>59</v>
      </c>
      <c r="B62" s="31" t="s">
        <v>60</v>
      </c>
      <c r="C62" s="28" t="s">
        <v>60</v>
      </c>
      <c r="D62" s="33">
        <v>1500</v>
      </c>
      <c r="E62" s="27" t="s">
        <v>12</v>
      </c>
      <c r="F62" s="299" t="s">
        <v>9</v>
      </c>
    </row>
    <row r="63" spans="1:6" s="36" customFormat="1" x14ac:dyDescent="0.3">
      <c r="A63" s="347"/>
      <c r="B63" s="27" t="s">
        <v>61</v>
      </c>
      <c r="C63" s="28" t="s">
        <v>61</v>
      </c>
      <c r="D63" s="29">
        <v>15190</v>
      </c>
      <c r="E63" s="27" t="s">
        <v>12</v>
      </c>
      <c r="F63" s="299" t="s">
        <v>9</v>
      </c>
    </row>
    <row r="64" spans="1:6" s="36" customFormat="1" x14ac:dyDescent="0.3">
      <c r="A64" s="347"/>
      <c r="B64" s="27" t="s">
        <v>62</v>
      </c>
      <c r="C64" s="28" t="s">
        <v>62</v>
      </c>
      <c r="D64" s="29">
        <v>1025</v>
      </c>
      <c r="E64" s="27" t="s">
        <v>63</v>
      </c>
      <c r="F64" s="299" t="s">
        <v>9</v>
      </c>
    </row>
    <row r="65" spans="1:6" s="36" customFormat="1" x14ac:dyDescent="0.3">
      <c r="A65" s="347"/>
      <c r="B65" s="27" t="s">
        <v>64</v>
      </c>
      <c r="C65" s="28" t="s">
        <v>64</v>
      </c>
      <c r="D65" s="29">
        <v>1500</v>
      </c>
      <c r="E65" s="27" t="s">
        <v>12</v>
      </c>
      <c r="F65" s="299" t="s">
        <v>9</v>
      </c>
    </row>
    <row r="66" spans="1:6" s="36" customFormat="1" x14ac:dyDescent="0.3">
      <c r="A66" s="347"/>
      <c r="B66" s="27" t="s">
        <v>65</v>
      </c>
      <c r="C66" s="28" t="s">
        <v>65</v>
      </c>
      <c r="D66" s="32">
        <v>250</v>
      </c>
      <c r="E66" s="27" t="s">
        <v>12</v>
      </c>
      <c r="F66" s="299" t="s">
        <v>9</v>
      </c>
    </row>
    <row r="67" spans="1:6" s="36" customFormat="1" x14ac:dyDescent="0.3">
      <c r="A67" s="347"/>
      <c r="B67" s="27" t="s">
        <v>66</v>
      </c>
      <c r="C67" s="28" t="s">
        <v>66</v>
      </c>
      <c r="D67" s="29">
        <v>1558</v>
      </c>
      <c r="E67" s="27" t="s">
        <v>12</v>
      </c>
      <c r="F67" s="299" t="s">
        <v>9</v>
      </c>
    </row>
    <row r="68" spans="1:6" s="36" customFormat="1" x14ac:dyDescent="0.3">
      <c r="A68" s="347" t="s">
        <v>67</v>
      </c>
      <c r="B68" s="27" t="s">
        <v>68</v>
      </c>
      <c r="C68" s="28" t="s">
        <v>68</v>
      </c>
      <c r="D68" s="29">
        <v>19800</v>
      </c>
      <c r="E68" s="27" t="s">
        <v>12</v>
      </c>
      <c r="F68" s="299" t="s">
        <v>9</v>
      </c>
    </row>
    <row r="69" spans="1:6" s="36" customFormat="1" x14ac:dyDescent="0.3">
      <c r="A69" s="347"/>
      <c r="B69" s="27" t="s">
        <v>69</v>
      </c>
      <c r="C69" s="28" t="s">
        <v>69</v>
      </c>
      <c r="D69" s="29">
        <v>5647</v>
      </c>
      <c r="E69" s="27" t="s">
        <v>12</v>
      </c>
      <c r="F69" s="299" t="s">
        <v>9</v>
      </c>
    </row>
    <row r="70" spans="1:6" s="36" customFormat="1" x14ac:dyDescent="0.3">
      <c r="A70" s="347"/>
      <c r="B70" s="27" t="s">
        <v>70</v>
      </c>
      <c r="C70" s="28" t="s">
        <v>70</v>
      </c>
      <c r="D70" s="29">
        <v>6298</v>
      </c>
      <c r="E70" s="27" t="s">
        <v>12</v>
      </c>
      <c r="F70" s="299" t="s">
        <v>9</v>
      </c>
    </row>
    <row r="71" spans="1:6" s="36" customFormat="1" x14ac:dyDescent="0.3">
      <c r="A71" s="347" t="s">
        <v>71</v>
      </c>
      <c r="B71" s="27" t="s">
        <v>72</v>
      </c>
      <c r="C71" s="28" t="s">
        <v>72</v>
      </c>
      <c r="D71" s="29">
        <v>4340</v>
      </c>
      <c r="E71" s="27" t="s">
        <v>12</v>
      </c>
      <c r="F71" s="299" t="s">
        <v>9</v>
      </c>
    </row>
    <row r="72" spans="1:6" s="36" customFormat="1" ht="26.4" x14ac:dyDescent="0.3">
      <c r="A72" s="347"/>
      <c r="B72" s="27" t="s">
        <v>73</v>
      </c>
      <c r="C72" s="28" t="s">
        <v>232</v>
      </c>
      <c r="D72" s="29">
        <v>9167</v>
      </c>
      <c r="E72" s="27" t="s">
        <v>12</v>
      </c>
      <c r="F72" s="299" t="s">
        <v>9</v>
      </c>
    </row>
    <row r="73" spans="1:6" s="36" customFormat="1" ht="39.6" x14ac:dyDescent="0.3">
      <c r="A73" s="347"/>
      <c r="B73" s="27" t="s">
        <v>74</v>
      </c>
      <c r="C73" s="28" t="s">
        <v>233</v>
      </c>
      <c r="D73" s="29">
        <v>9000</v>
      </c>
      <c r="E73" s="27" t="s">
        <v>12</v>
      </c>
      <c r="F73" s="299" t="s">
        <v>9</v>
      </c>
    </row>
    <row r="74" spans="1:6" s="36" customFormat="1" ht="26.4" x14ac:dyDescent="0.3">
      <c r="A74" s="347" t="s">
        <v>75</v>
      </c>
      <c r="B74" s="27" t="s">
        <v>76</v>
      </c>
      <c r="C74" s="28" t="s">
        <v>234</v>
      </c>
      <c r="D74" s="29">
        <v>2438</v>
      </c>
      <c r="E74" s="27" t="s">
        <v>12</v>
      </c>
      <c r="F74" s="299" t="s">
        <v>9</v>
      </c>
    </row>
    <row r="75" spans="1:6" s="36" customFormat="1" x14ac:dyDescent="0.3">
      <c r="A75" s="347"/>
      <c r="B75" s="27" t="s">
        <v>77</v>
      </c>
      <c r="C75" s="28" t="s">
        <v>77</v>
      </c>
      <c r="D75" s="29">
        <v>1167</v>
      </c>
      <c r="E75" s="27" t="s">
        <v>12</v>
      </c>
      <c r="F75" s="299" t="s">
        <v>9</v>
      </c>
    </row>
    <row r="76" spans="1:6" s="36" customFormat="1" x14ac:dyDescent="0.3">
      <c r="A76" s="347"/>
      <c r="B76" s="27" t="s">
        <v>78</v>
      </c>
      <c r="C76" s="28" t="s">
        <v>78</v>
      </c>
      <c r="D76" s="29">
        <v>1167</v>
      </c>
      <c r="E76" s="27" t="s">
        <v>12</v>
      </c>
      <c r="F76" s="299" t="s">
        <v>9</v>
      </c>
    </row>
    <row r="77" spans="1:6" s="36" customFormat="1" x14ac:dyDescent="0.3">
      <c r="A77" s="347"/>
      <c r="B77" s="27" t="s">
        <v>79</v>
      </c>
      <c r="C77" s="28" t="s">
        <v>235</v>
      </c>
      <c r="D77" s="29">
        <v>1042</v>
      </c>
      <c r="E77" s="27" t="s">
        <v>12</v>
      </c>
      <c r="F77" s="299" t="s">
        <v>9</v>
      </c>
    </row>
    <row r="78" spans="1:6" s="36" customFormat="1" x14ac:dyDescent="0.3">
      <c r="A78" s="347"/>
      <c r="B78" s="27" t="s">
        <v>80</v>
      </c>
      <c r="C78" s="28" t="s">
        <v>80</v>
      </c>
      <c r="D78" s="29">
        <v>6000</v>
      </c>
      <c r="E78" s="27" t="s">
        <v>12</v>
      </c>
      <c r="F78" s="299" t="s">
        <v>9</v>
      </c>
    </row>
    <row r="79" spans="1:6" s="36" customFormat="1" x14ac:dyDescent="0.3">
      <c r="A79" s="347"/>
      <c r="B79" s="27" t="s">
        <v>81</v>
      </c>
      <c r="C79" s="28" t="s">
        <v>81</v>
      </c>
      <c r="D79" s="29">
        <v>67500</v>
      </c>
      <c r="E79" s="27" t="s">
        <v>236</v>
      </c>
      <c r="F79" s="299" t="s">
        <v>9</v>
      </c>
    </row>
    <row r="80" spans="1:6" s="36" customFormat="1" x14ac:dyDescent="0.3">
      <c r="A80" s="347"/>
      <c r="B80" s="31" t="s">
        <v>83</v>
      </c>
      <c r="C80" s="28" t="s">
        <v>237</v>
      </c>
      <c r="D80" s="32">
        <v>150</v>
      </c>
      <c r="E80" s="27" t="s">
        <v>12</v>
      </c>
      <c r="F80" s="299" t="s">
        <v>84</v>
      </c>
    </row>
    <row r="81" spans="1:6" s="36" customFormat="1" x14ac:dyDescent="0.3">
      <c r="A81" s="347"/>
      <c r="B81" s="31" t="s">
        <v>85</v>
      </c>
      <c r="C81" s="28" t="s">
        <v>238</v>
      </c>
      <c r="D81" s="32">
        <v>150</v>
      </c>
      <c r="E81" s="27" t="s">
        <v>12</v>
      </c>
      <c r="F81" s="299" t="s">
        <v>84</v>
      </c>
    </row>
    <row r="82" spans="1:6" s="36" customFormat="1" x14ac:dyDescent="0.3">
      <c r="A82" s="347"/>
      <c r="B82" s="27" t="s">
        <v>86</v>
      </c>
      <c r="C82" s="28" t="s">
        <v>239</v>
      </c>
      <c r="D82" s="32">
        <v>300</v>
      </c>
      <c r="E82" s="27" t="s">
        <v>12</v>
      </c>
      <c r="F82" s="299" t="s">
        <v>84</v>
      </c>
    </row>
    <row r="83" spans="1:6" s="36" customFormat="1" x14ac:dyDescent="0.3">
      <c r="A83" s="347"/>
      <c r="B83" s="31" t="s">
        <v>87</v>
      </c>
      <c r="C83" s="28" t="s">
        <v>240</v>
      </c>
      <c r="D83" s="32">
        <v>300</v>
      </c>
      <c r="E83" s="27" t="s">
        <v>12</v>
      </c>
      <c r="F83" s="299" t="s">
        <v>84</v>
      </c>
    </row>
    <row r="84" spans="1:6" s="36" customFormat="1" x14ac:dyDescent="0.3">
      <c r="A84" s="347"/>
      <c r="B84" s="31" t="s">
        <v>88</v>
      </c>
      <c r="C84" s="28" t="s">
        <v>241</v>
      </c>
      <c r="D84" s="32">
        <v>300</v>
      </c>
      <c r="E84" s="27" t="s">
        <v>12</v>
      </c>
      <c r="F84" s="299" t="s">
        <v>84</v>
      </c>
    </row>
    <row r="85" spans="1:6" s="36" customFormat="1" x14ac:dyDescent="0.3">
      <c r="A85" s="347"/>
      <c r="B85" s="27" t="s">
        <v>89</v>
      </c>
      <c r="C85" s="28" t="s">
        <v>89</v>
      </c>
      <c r="D85" s="29">
        <v>1000</v>
      </c>
      <c r="E85" s="27" t="s">
        <v>12</v>
      </c>
      <c r="F85" s="299" t="s">
        <v>9</v>
      </c>
    </row>
    <row r="86" spans="1:6" s="36" customFormat="1" x14ac:dyDescent="0.3">
      <c r="A86" s="347"/>
      <c r="B86" s="27" t="s">
        <v>90</v>
      </c>
      <c r="C86" s="28" t="s">
        <v>90</v>
      </c>
      <c r="D86" s="29">
        <v>1125</v>
      </c>
      <c r="E86" s="27" t="s">
        <v>12</v>
      </c>
      <c r="F86" s="299" t="s">
        <v>9</v>
      </c>
    </row>
    <row r="87" spans="1:6" s="36" customFormat="1" x14ac:dyDescent="0.3">
      <c r="A87" s="347" t="s">
        <v>91</v>
      </c>
      <c r="B87" s="27" t="s">
        <v>92</v>
      </c>
      <c r="C87" s="28" t="s">
        <v>92</v>
      </c>
      <c r="D87" s="29">
        <v>1042</v>
      </c>
      <c r="E87" s="27" t="s">
        <v>12</v>
      </c>
      <c r="F87" s="299" t="s">
        <v>9</v>
      </c>
    </row>
    <row r="88" spans="1:6" s="36" customFormat="1" x14ac:dyDescent="0.3">
      <c r="A88" s="347"/>
      <c r="B88" s="27" t="s">
        <v>93</v>
      </c>
      <c r="C88" s="28" t="s">
        <v>93</v>
      </c>
      <c r="D88" s="29">
        <v>1875</v>
      </c>
      <c r="E88" s="27" t="s">
        <v>12</v>
      </c>
      <c r="F88" s="299" t="s">
        <v>9</v>
      </c>
    </row>
    <row r="89" spans="1:6" s="36" customFormat="1" x14ac:dyDescent="0.3">
      <c r="A89" s="347"/>
      <c r="B89" s="27" t="s">
        <v>94</v>
      </c>
      <c r="C89" s="28" t="s">
        <v>94</v>
      </c>
      <c r="D89" s="29">
        <v>1254</v>
      </c>
      <c r="E89" s="27" t="s">
        <v>12</v>
      </c>
      <c r="F89" s="299" t="s">
        <v>9</v>
      </c>
    </row>
    <row r="90" spans="1:6" s="36" customFormat="1" x14ac:dyDescent="0.3">
      <c r="A90" s="347"/>
      <c r="B90" s="27" t="s">
        <v>95</v>
      </c>
      <c r="C90" s="28" t="s">
        <v>95</v>
      </c>
      <c r="D90" s="29">
        <v>4000</v>
      </c>
      <c r="E90" s="27" t="s">
        <v>12</v>
      </c>
      <c r="F90" s="299" t="s">
        <v>9</v>
      </c>
    </row>
    <row r="91" spans="1:6" s="36" customFormat="1" x14ac:dyDescent="0.3">
      <c r="A91" s="347"/>
      <c r="B91" s="27" t="s">
        <v>96</v>
      </c>
      <c r="C91" s="28" t="s">
        <v>96</v>
      </c>
      <c r="D91" s="29">
        <v>1833</v>
      </c>
      <c r="E91" s="27" t="s">
        <v>12</v>
      </c>
      <c r="F91" s="299" t="s">
        <v>9</v>
      </c>
    </row>
    <row r="92" spans="1:6" s="36" customFormat="1" x14ac:dyDescent="0.3">
      <c r="A92" s="347"/>
      <c r="B92" s="27" t="s">
        <v>97</v>
      </c>
      <c r="C92" s="28" t="s">
        <v>97</v>
      </c>
      <c r="D92" s="29">
        <v>5787</v>
      </c>
      <c r="E92" s="27" t="s">
        <v>12</v>
      </c>
      <c r="F92" s="299" t="s">
        <v>9</v>
      </c>
    </row>
    <row r="93" spans="1:6" s="36" customFormat="1" x14ac:dyDescent="0.3">
      <c r="A93" s="347" t="s">
        <v>98</v>
      </c>
      <c r="B93" s="27" t="s">
        <v>99</v>
      </c>
      <c r="C93" s="28" t="s">
        <v>99</v>
      </c>
      <c r="D93" s="29">
        <v>5800</v>
      </c>
      <c r="E93" s="27" t="s">
        <v>12</v>
      </c>
      <c r="F93" s="299" t="s">
        <v>9</v>
      </c>
    </row>
    <row r="94" spans="1:6" s="36" customFormat="1" ht="26.4" x14ac:dyDescent="0.3">
      <c r="A94" s="347"/>
      <c r="B94" s="27" t="s">
        <v>100</v>
      </c>
      <c r="C94" s="28" t="s">
        <v>242</v>
      </c>
      <c r="D94" s="29">
        <v>2998</v>
      </c>
      <c r="E94" s="27" t="s">
        <v>12</v>
      </c>
      <c r="F94" s="299" t="s">
        <v>9</v>
      </c>
    </row>
    <row r="95" spans="1:6" s="36" customFormat="1" x14ac:dyDescent="0.3">
      <c r="A95" s="347"/>
      <c r="B95" s="27" t="s">
        <v>101</v>
      </c>
      <c r="C95" s="28" t="s">
        <v>101</v>
      </c>
      <c r="D95" s="29">
        <v>6250</v>
      </c>
      <c r="E95" s="27" t="s">
        <v>12</v>
      </c>
      <c r="F95" s="299" t="s">
        <v>9</v>
      </c>
    </row>
    <row r="96" spans="1:6" s="36" customFormat="1" x14ac:dyDescent="0.3">
      <c r="A96" s="347"/>
      <c r="B96" s="27" t="s">
        <v>102</v>
      </c>
      <c r="C96" s="27" t="s">
        <v>102</v>
      </c>
      <c r="D96" s="30">
        <v>2500</v>
      </c>
      <c r="E96" s="27" t="s">
        <v>12</v>
      </c>
      <c r="F96" s="299" t="s">
        <v>103</v>
      </c>
    </row>
    <row r="97" spans="1:6" s="36" customFormat="1" x14ac:dyDescent="0.3">
      <c r="A97" s="347"/>
      <c r="B97" s="27" t="s">
        <v>104</v>
      </c>
      <c r="C97" s="27" t="s">
        <v>243</v>
      </c>
      <c r="D97" s="30">
        <v>2000</v>
      </c>
      <c r="E97" s="27" t="s">
        <v>12</v>
      </c>
      <c r="F97" s="299" t="s">
        <v>103</v>
      </c>
    </row>
    <row r="98" spans="1:6" s="36" customFormat="1" x14ac:dyDescent="0.3">
      <c r="A98" s="347"/>
      <c r="B98" s="27" t="s">
        <v>105</v>
      </c>
      <c r="C98" s="27" t="s">
        <v>105</v>
      </c>
      <c r="D98" s="30">
        <v>3300</v>
      </c>
      <c r="E98" s="27" t="s">
        <v>12</v>
      </c>
      <c r="F98" s="299" t="s">
        <v>103</v>
      </c>
    </row>
    <row r="99" spans="1:6" s="36" customFormat="1" x14ac:dyDescent="0.3">
      <c r="A99" s="347"/>
      <c r="B99" s="27" t="s">
        <v>106</v>
      </c>
      <c r="C99" s="28" t="s">
        <v>106</v>
      </c>
      <c r="D99" s="29">
        <v>4000</v>
      </c>
      <c r="E99" s="27" t="s">
        <v>12</v>
      </c>
      <c r="F99" s="299" t="s">
        <v>103</v>
      </c>
    </row>
    <row r="100" spans="1:6" s="36" customFormat="1" ht="26.4" x14ac:dyDescent="0.3">
      <c r="A100" s="347" t="s">
        <v>108</v>
      </c>
      <c r="B100" s="27" t="s">
        <v>109</v>
      </c>
      <c r="C100" s="28" t="s">
        <v>244</v>
      </c>
      <c r="D100" s="29">
        <v>1900</v>
      </c>
      <c r="E100" s="27" t="s">
        <v>12</v>
      </c>
      <c r="F100" s="299" t="s">
        <v>9</v>
      </c>
    </row>
    <row r="101" spans="1:6" s="36" customFormat="1" x14ac:dyDescent="0.3">
      <c r="A101" s="347"/>
      <c r="B101" s="27" t="s">
        <v>110</v>
      </c>
      <c r="C101" s="28" t="s">
        <v>110</v>
      </c>
      <c r="D101" s="29">
        <v>1006</v>
      </c>
      <c r="E101" s="27" t="s">
        <v>12</v>
      </c>
      <c r="F101" s="299" t="s">
        <v>9</v>
      </c>
    </row>
    <row r="102" spans="1:6" s="36" customFormat="1" x14ac:dyDescent="0.3">
      <c r="A102" s="347"/>
      <c r="B102" s="27" t="s">
        <v>111</v>
      </c>
      <c r="C102" s="28" t="s">
        <v>111</v>
      </c>
      <c r="D102" s="29">
        <v>25000</v>
      </c>
      <c r="E102" s="27" t="s">
        <v>12</v>
      </c>
      <c r="F102" s="299" t="s">
        <v>9</v>
      </c>
    </row>
    <row r="103" spans="1:6" s="36" customFormat="1" ht="52.8" x14ac:dyDescent="0.3">
      <c r="A103" s="347"/>
      <c r="B103" s="28" t="s">
        <v>245</v>
      </c>
      <c r="C103" s="28" t="s">
        <v>246</v>
      </c>
      <c r="D103" s="29">
        <v>4000</v>
      </c>
      <c r="E103" s="28"/>
      <c r="F103" s="299" t="s">
        <v>9</v>
      </c>
    </row>
    <row r="104" spans="1:6" s="36" customFormat="1" x14ac:dyDescent="0.3">
      <c r="A104" s="347"/>
      <c r="B104" s="28" t="s">
        <v>247</v>
      </c>
      <c r="C104" s="28" t="s">
        <v>247</v>
      </c>
      <c r="D104" s="29">
        <v>1900</v>
      </c>
      <c r="E104" s="27" t="s">
        <v>40</v>
      </c>
      <c r="F104" s="299" t="s">
        <v>9</v>
      </c>
    </row>
    <row r="105" spans="1:6" s="36" customFormat="1" x14ac:dyDescent="0.3">
      <c r="A105" s="347"/>
      <c r="B105" s="27" t="s">
        <v>113</v>
      </c>
      <c r="C105" s="28" t="s">
        <v>113</v>
      </c>
      <c r="D105" s="29">
        <v>15000</v>
      </c>
      <c r="E105" s="27" t="s">
        <v>12</v>
      </c>
      <c r="F105" s="299" t="s">
        <v>9</v>
      </c>
    </row>
    <row r="106" spans="1:6" s="36" customFormat="1" x14ac:dyDescent="0.3">
      <c r="A106" s="347"/>
      <c r="B106" s="27" t="s">
        <v>114</v>
      </c>
      <c r="C106" s="28" t="s">
        <v>114</v>
      </c>
      <c r="D106" s="29">
        <v>1257</v>
      </c>
      <c r="E106" s="27" t="s">
        <v>12</v>
      </c>
      <c r="F106" s="299" t="s">
        <v>9</v>
      </c>
    </row>
    <row r="107" spans="1:6" s="36" customFormat="1" x14ac:dyDescent="0.3">
      <c r="A107" s="347"/>
      <c r="B107" s="27" t="s">
        <v>115</v>
      </c>
      <c r="C107" s="28" t="s">
        <v>115</v>
      </c>
      <c r="D107" s="29">
        <v>1083</v>
      </c>
      <c r="E107" s="27" t="s">
        <v>12</v>
      </c>
      <c r="F107" s="299" t="s">
        <v>9</v>
      </c>
    </row>
    <row r="108" spans="1:6" s="36" customFormat="1" x14ac:dyDescent="0.3">
      <c r="A108" s="347"/>
      <c r="B108" s="27" t="s">
        <v>116</v>
      </c>
      <c r="C108" s="28" t="s">
        <v>116</v>
      </c>
      <c r="D108" s="29">
        <v>1021</v>
      </c>
      <c r="E108" s="27" t="s">
        <v>12</v>
      </c>
      <c r="F108" s="299" t="s">
        <v>9</v>
      </c>
    </row>
    <row r="109" spans="1:6" s="36" customFormat="1" x14ac:dyDescent="0.3">
      <c r="A109" s="347" t="s">
        <v>117</v>
      </c>
      <c r="B109" s="27" t="s">
        <v>118</v>
      </c>
      <c r="C109" s="28" t="s">
        <v>118</v>
      </c>
      <c r="D109" s="29">
        <v>2200</v>
      </c>
      <c r="E109" s="27" t="s">
        <v>12</v>
      </c>
      <c r="F109" s="299" t="s">
        <v>9</v>
      </c>
    </row>
    <row r="110" spans="1:6" s="36" customFormat="1" x14ac:dyDescent="0.3">
      <c r="A110" s="347"/>
      <c r="B110" s="27" t="s">
        <v>119</v>
      </c>
      <c r="C110" s="28" t="s">
        <v>119</v>
      </c>
      <c r="D110" s="29">
        <v>5653</v>
      </c>
      <c r="E110" s="27" t="s">
        <v>12</v>
      </c>
      <c r="F110" s="299" t="s">
        <v>9</v>
      </c>
    </row>
    <row r="111" spans="1:6" s="36" customFormat="1" x14ac:dyDescent="0.3">
      <c r="A111" s="347"/>
      <c r="B111" s="27" t="s">
        <v>120</v>
      </c>
      <c r="C111" s="28" t="s">
        <v>120</v>
      </c>
      <c r="D111" s="29">
        <v>1000</v>
      </c>
      <c r="E111" s="27" t="s">
        <v>12</v>
      </c>
      <c r="F111" s="299" t="s">
        <v>9</v>
      </c>
    </row>
    <row r="112" spans="1:6" s="36" customFormat="1" x14ac:dyDescent="0.3">
      <c r="A112" s="347"/>
      <c r="B112" s="27" t="s">
        <v>121</v>
      </c>
      <c r="C112" s="28" t="s">
        <v>121</v>
      </c>
      <c r="D112" s="29">
        <v>1313</v>
      </c>
      <c r="E112" s="27" t="s">
        <v>12</v>
      </c>
      <c r="F112" s="299" t="s">
        <v>9</v>
      </c>
    </row>
    <row r="113" spans="1:6" s="36" customFormat="1" x14ac:dyDescent="0.3">
      <c r="A113" s="362" t="s">
        <v>249</v>
      </c>
      <c r="B113" s="362"/>
      <c r="C113" s="362"/>
      <c r="D113" s="362"/>
      <c r="E113" s="362"/>
      <c r="F113" s="362"/>
    </row>
    <row r="114" spans="1:6" s="36" customFormat="1" ht="39.6" x14ac:dyDescent="0.3">
      <c r="A114" s="28" t="s">
        <v>123</v>
      </c>
      <c r="B114" s="28" t="s">
        <v>250</v>
      </c>
      <c r="C114" s="28" t="s">
        <v>251</v>
      </c>
      <c r="D114" s="29">
        <v>12750</v>
      </c>
      <c r="E114" s="28" t="s">
        <v>12</v>
      </c>
      <c r="F114" s="55" t="s">
        <v>9</v>
      </c>
    </row>
    <row r="115" spans="1:6" s="36" customFormat="1" x14ac:dyDescent="0.3">
      <c r="A115" s="28" t="s">
        <v>125</v>
      </c>
      <c r="B115" s="28" t="s">
        <v>126</v>
      </c>
      <c r="C115" s="28" t="s">
        <v>126</v>
      </c>
      <c r="D115" s="29">
        <v>28500</v>
      </c>
      <c r="E115" s="28" t="s">
        <v>12</v>
      </c>
      <c r="F115" s="55" t="s">
        <v>9</v>
      </c>
    </row>
    <row r="116" spans="1:6" s="36" customFormat="1" x14ac:dyDescent="0.3">
      <c r="A116" s="28" t="s">
        <v>10</v>
      </c>
      <c r="B116" s="28" t="s">
        <v>127</v>
      </c>
      <c r="C116" s="28" t="s">
        <v>127</v>
      </c>
      <c r="D116" s="29">
        <v>8000</v>
      </c>
      <c r="E116" s="28" t="s">
        <v>15</v>
      </c>
      <c r="F116" s="55" t="s">
        <v>9</v>
      </c>
    </row>
    <row r="117" spans="1:6" s="36" customFormat="1" x14ac:dyDescent="0.3">
      <c r="A117" s="347" t="s">
        <v>128</v>
      </c>
      <c r="B117" s="28" t="s">
        <v>129</v>
      </c>
      <c r="C117" s="28" t="s">
        <v>129</v>
      </c>
      <c r="D117" s="29">
        <v>1333</v>
      </c>
      <c r="E117" s="28" t="s">
        <v>12</v>
      </c>
      <c r="F117" s="55" t="s">
        <v>9</v>
      </c>
    </row>
    <row r="118" spans="1:6" s="36" customFormat="1" x14ac:dyDescent="0.3">
      <c r="A118" s="347"/>
      <c r="B118" s="28" t="s">
        <v>130</v>
      </c>
      <c r="C118" s="28" t="s">
        <v>130</v>
      </c>
      <c r="D118" s="29">
        <v>2175</v>
      </c>
      <c r="E118" s="28" t="s">
        <v>12</v>
      </c>
      <c r="F118" s="55" t="s">
        <v>9</v>
      </c>
    </row>
    <row r="119" spans="1:6" s="36" customFormat="1" x14ac:dyDescent="0.3">
      <c r="A119" s="347"/>
      <c r="B119" s="28" t="s">
        <v>131</v>
      </c>
      <c r="C119" s="28" t="s">
        <v>131</v>
      </c>
      <c r="D119" s="29">
        <v>1250</v>
      </c>
      <c r="E119" s="28" t="s">
        <v>12</v>
      </c>
      <c r="F119" s="55" t="s">
        <v>9</v>
      </c>
    </row>
    <row r="120" spans="1:6" s="36" customFormat="1" ht="26.4" x14ac:dyDescent="0.3">
      <c r="A120" s="347" t="s">
        <v>132</v>
      </c>
      <c r="B120" s="28" t="s">
        <v>133</v>
      </c>
      <c r="C120" s="28" t="s">
        <v>252</v>
      </c>
      <c r="D120" s="29">
        <v>14333</v>
      </c>
      <c r="E120" s="28" t="s">
        <v>134</v>
      </c>
      <c r="F120" s="55" t="s">
        <v>9</v>
      </c>
    </row>
    <row r="121" spans="1:6" s="36" customFormat="1" x14ac:dyDescent="0.3">
      <c r="A121" s="347"/>
      <c r="B121" s="28" t="s">
        <v>135</v>
      </c>
      <c r="C121" s="28" t="s">
        <v>135</v>
      </c>
      <c r="D121" s="29">
        <v>3188</v>
      </c>
      <c r="E121" s="28" t="s">
        <v>12</v>
      </c>
      <c r="F121" s="55" t="s">
        <v>9</v>
      </c>
    </row>
    <row r="122" spans="1:6" s="36" customFormat="1" x14ac:dyDescent="0.3">
      <c r="A122" s="347"/>
      <c r="B122" s="39" t="s">
        <v>253</v>
      </c>
      <c r="C122" s="28" t="s">
        <v>254</v>
      </c>
      <c r="D122" s="29">
        <v>3000</v>
      </c>
      <c r="E122" s="28" t="s">
        <v>12</v>
      </c>
      <c r="F122" s="55" t="s">
        <v>9</v>
      </c>
    </row>
    <row r="123" spans="1:6" s="36" customFormat="1" x14ac:dyDescent="0.3">
      <c r="A123" s="347"/>
      <c r="B123" s="28" t="s">
        <v>136</v>
      </c>
      <c r="C123" s="28" t="s">
        <v>255</v>
      </c>
      <c r="D123" s="29">
        <v>10500</v>
      </c>
      <c r="E123" s="28" t="s">
        <v>12</v>
      </c>
      <c r="F123" s="55" t="s">
        <v>9</v>
      </c>
    </row>
    <row r="124" spans="1:6" s="36" customFormat="1" x14ac:dyDescent="0.3">
      <c r="A124" s="347"/>
      <c r="B124" s="28" t="s">
        <v>137</v>
      </c>
      <c r="C124" s="28" t="s">
        <v>137</v>
      </c>
      <c r="D124" s="29">
        <v>1400</v>
      </c>
      <c r="E124" s="28" t="s">
        <v>12</v>
      </c>
      <c r="F124" s="55" t="s">
        <v>9</v>
      </c>
    </row>
    <row r="125" spans="1:6" s="36" customFormat="1" x14ac:dyDescent="0.3">
      <c r="A125" s="347" t="s">
        <v>138</v>
      </c>
      <c r="B125" s="39" t="s">
        <v>256</v>
      </c>
      <c r="C125" s="28" t="s">
        <v>257</v>
      </c>
      <c r="D125" s="29">
        <v>3850</v>
      </c>
      <c r="E125" s="28" t="s">
        <v>12</v>
      </c>
      <c r="F125" s="55" t="s">
        <v>9</v>
      </c>
    </row>
    <row r="126" spans="1:6" s="36" customFormat="1" ht="26.4" x14ac:dyDescent="0.3">
      <c r="A126" s="347"/>
      <c r="B126" s="28" t="s">
        <v>139</v>
      </c>
      <c r="C126" s="28" t="s">
        <v>258</v>
      </c>
      <c r="D126" s="29">
        <v>48333</v>
      </c>
      <c r="E126" s="28" t="s">
        <v>140</v>
      </c>
      <c r="F126" s="55" t="s">
        <v>9</v>
      </c>
    </row>
    <row r="127" spans="1:6" s="36" customFormat="1" x14ac:dyDescent="0.3">
      <c r="A127" s="347"/>
      <c r="B127" s="42" t="s">
        <v>328</v>
      </c>
      <c r="C127" s="28" t="s">
        <v>328</v>
      </c>
      <c r="D127" s="29">
        <v>4008</v>
      </c>
      <c r="E127" s="28" t="s">
        <v>12</v>
      </c>
      <c r="F127" s="55" t="s">
        <v>9</v>
      </c>
    </row>
    <row r="128" spans="1:6" s="36" customFormat="1" x14ac:dyDescent="0.3">
      <c r="A128" s="347"/>
      <c r="B128" s="40" t="s">
        <v>259</v>
      </c>
      <c r="C128" s="28" t="s">
        <v>260</v>
      </c>
      <c r="D128" s="29">
        <v>1500</v>
      </c>
      <c r="E128" s="28" t="s">
        <v>12</v>
      </c>
      <c r="F128" s="55" t="s">
        <v>9</v>
      </c>
    </row>
    <row r="129" spans="1:6" s="36" customFormat="1" x14ac:dyDescent="0.3">
      <c r="A129" s="347" t="s">
        <v>141</v>
      </c>
      <c r="B129" s="28" t="s">
        <v>142</v>
      </c>
      <c r="C129" s="28" t="s">
        <v>142</v>
      </c>
      <c r="D129" s="29">
        <v>7100</v>
      </c>
      <c r="E129" s="28" t="s">
        <v>12</v>
      </c>
      <c r="F129" s="55" t="s">
        <v>9</v>
      </c>
    </row>
    <row r="130" spans="1:6" s="36" customFormat="1" x14ac:dyDescent="0.3">
      <c r="A130" s="347"/>
      <c r="B130" s="39" t="s">
        <v>261</v>
      </c>
      <c r="C130" s="28" t="s">
        <v>261</v>
      </c>
      <c r="D130" s="29">
        <v>1250</v>
      </c>
      <c r="E130" s="28" t="s">
        <v>12</v>
      </c>
      <c r="F130" s="55" t="s">
        <v>9</v>
      </c>
    </row>
    <row r="131" spans="1:6" s="36" customFormat="1" x14ac:dyDescent="0.3">
      <c r="A131" s="347"/>
      <c r="B131" s="28" t="s">
        <v>143</v>
      </c>
      <c r="C131" s="28" t="s">
        <v>143</v>
      </c>
      <c r="D131" s="32">
        <v>833</v>
      </c>
      <c r="E131" s="28" t="s">
        <v>12</v>
      </c>
      <c r="F131" s="55" t="s">
        <v>9</v>
      </c>
    </row>
    <row r="132" spans="1:6" s="36" customFormat="1" x14ac:dyDescent="0.3">
      <c r="A132" s="347" t="s">
        <v>144</v>
      </c>
      <c r="B132" s="28" t="s">
        <v>145</v>
      </c>
      <c r="C132" s="28" t="s">
        <v>145</v>
      </c>
      <c r="D132" s="29">
        <v>2917</v>
      </c>
      <c r="E132" s="28" t="s">
        <v>12</v>
      </c>
      <c r="F132" s="55" t="s">
        <v>9</v>
      </c>
    </row>
    <row r="133" spans="1:6" s="36" customFormat="1" x14ac:dyDescent="0.3">
      <c r="A133" s="347"/>
      <c r="B133" s="28" t="s">
        <v>262</v>
      </c>
      <c r="C133" s="28" t="s">
        <v>263</v>
      </c>
      <c r="D133" s="29">
        <v>62158</v>
      </c>
      <c r="E133" s="28" t="s">
        <v>12</v>
      </c>
      <c r="F133" s="55" t="s">
        <v>9</v>
      </c>
    </row>
    <row r="134" spans="1:6" s="36" customFormat="1" x14ac:dyDescent="0.3">
      <c r="A134" s="347"/>
      <c r="B134" s="28" t="s">
        <v>264</v>
      </c>
      <c r="C134" s="28" t="s">
        <v>265</v>
      </c>
      <c r="D134" s="32">
        <v>300</v>
      </c>
      <c r="E134" s="28" t="s">
        <v>148</v>
      </c>
      <c r="F134" s="55" t="s">
        <v>9</v>
      </c>
    </row>
    <row r="135" spans="1:6" s="36" customFormat="1" x14ac:dyDescent="0.3">
      <c r="A135" s="347"/>
      <c r="B135" s="28" t="s">
        <v>266</v>
      </c>
      <c r="C135" s="28" t="s">
        <v>267</v>
      </c>
      <c r="D135" s="32">
        <v>300</v>
      </c>
      <c r="E135" s="28" t="s">
        <v>148</v>
      </c>
      <c r="F135" s="55" t="s">
        <v>9</v>
      </c>
    </row>
    <row r="136" spans="1:6" s="36" customFormat="1" x14ac:dyDescent="0.3">
      <c r="A136" s="347"/>
      <c r="B136" s="28" t="s">
        <v>268</v>
      </c>
      <c r="C136" s="28" t="s">
        <v>269</v>
      </c>
      <c r="D136" s="32">
        <v>300</v>
      </c>
      <c r="E136" s="28" t="s">
        <v>148</v>
      </c>
      <c r="F136" s="55" t="s">
        <v>9</v>
      </c>
    </row>
    <row r="137" spans="1:6" s="36" customFormat="1" x14ac:dyDescent="0.3">
      <c r="A137" s="347"/>
      <c r="B137" s="28" t="s">
        <v>270</v>
      </c>
      <c r="C137" s="28" t="s">
        <v>271</v>
      </c>
      <c r="D137" s="32">
        <v>300</v>
      </c>
      <c r="E137" s="28" t="s">
        <v>148</v>
      </c>
      <c r="F137" s="55" t="s">
        <v>9</v>
      </c>
    </row>
    <row r="138" spans="1:6" s="36" customFormat="1" x14ac:dyDescent="0.3">
      <c r="A138" s="347"/>
      <c r="B138" s="28" t="s">
        <v>272</v>
      </c>
      <c r="C138" s="28" t="s">
        <v>273</v>
      </c>
      <c r="D138" s="32">
        <v>300</v>
      </c>
      <c r="E138" s="28" t="s">
        <v>148</v>
      </c>
      <c r="F138" s="55" t="s">
        <v>9</v>
      </c>
    </row>
    <row r="139" spans="1:6" s="36" customFormat="1" x14ac:dyDescent="0.3">
      <c r="A139" s="347"/>
      <c r="B139" s="28" t="s">
        <v>274</v>
      </c>
      <c r="C139" s="28" t="s">
        <v>275</v>
      </c>
      <c r="D139" s="32">
        <v>300</v>
      </c>
      <c r="E139" s="28" t="s">
        <v>148</v>
      </c>
      <c r="F139" s="55" t="s">
        <v>9</v>
      </c>
    </row>
    <row r="140" spans="1:6" s="36" customFormat="1" x14ac:dyDescent="0.3">
      <c r="A140" s="347"/>
      <c r="B140" s="28" t="s">
        <v>276</v>
      </c>
      <c r="C140" s="28" t="s">
        <v>277</v>
      </c>
      <c r="D140" s="29">
        <v>1500</v>
      </c>
      <c r="E140" s="28" t="s">
        <v>12</v>
      </c>
      <c r="F140" s="55" t="s">
        <v>9</v>
      </c>
    </row>
    <row r="141" spans="1:6" s="36" customFormat="1" x14ac:dyDescent="0.3">
      <c r="A141" s="347"/>
      <c r="B141" s="28" t="s">
        <v>155</v>
      </c>
      <c r="C141" s="28" t="s">
        <v>155</v>
      </c>
      <c r="D141" s="29">
        <v>2500</v>
      </c>
      <c r="E141" s="28" t="s">
        <v>156</v>
      </c>
      <c r="F141" s="55" t="s">
        <v>9</v>
      </c>
    </row>
    <row r="142" spans="1:6" s="36" customFormat="1" x14ac:dyDescent="0.3">
      <c r="A142" s="347"/>
      <c r="B142" s="28" t="s">
        <v>157</v>
      </c>
      <c r="C142" s="28" t="s">
        <v>157</v>
      </c>
      <c r="D142" s="29">
        <v>3000</v>
      </c>
      <c r="E142" s="28" t="s">
        <v>12</v>
      </c>
      <c r="F142" s="55" t="s">
        <v>9</v>
      </c>
    </row>
    <row r="143" spans="1:6" s="36" customFormat="1" x14ac:dyDescent="0.3">
      <c r="A143" s="347"/>
      <c r="B143" s="28" t="s">
        <v>158</v>
      </c>
      <c r="C143" s="28" t="s">
        <v>158</v>
      </c>
      <c r="D143" s="29">
        <v>2917</v>
      </c>
      <c r="E143" s="28" t="s">
        <v>12</v>
      </c>
      <c r="F143" s="55" t="s">
        <v>9</v>
      </c>
    </row>
    <row r="144" spans="1:6" s="36" customFormat="1" x14ac:dyDescent="0.3">
      <c r="A144" s="347"/>
      <c r="B144" s="28" t="s">
        <v>159</v>
      </c>
      <c r="C144" s="28" t="s">
        <v>159</v>
      </c>
      <c r="D144" s="29">
        <v>13125</v>
      </c>
      <c r="E144" s="28" t="s">
        <v>12</v>
      </c>
      <c r="F144" s="55" t="s">
        <v>9</v>
      </c>
    </row>
    <row r="145" spans="1:6" s="36" customFormat="1" x14ac:dyDescent="0.3">
      <c r="A145" s="347"/>
      <c r="B145" s="28" t="s">
        <v>160</v>
      </c>
      <c r="C145" s="28" t="s">
        <v>160</v>
      </c>
      <c r="D145" s="29">
        <v>1667</v>
      </c>
      <c r="E145" s="28" t="s">
        <v>12</v>
      </c>
      <c r="F145" s="55" t="s">
        <v>9</v>
      </c>
    </row>
    <row r="146" spans="1:6" s="36" customFormat="1" x14ac:dyDescent="0.3">
      <c r="A146" s="347" t="s">
        <v>161</v>
      </c>
      <c r="B146" s="28" t="s">
        <v>162</v>
      </c>
      <c r="C146" s="28" t="s">
        <v>162</v>
      </c>
      <c r="D146" s="29">
        <v>2500</v>
      </c>
      <c r="E146" s="28" t="s">
        <v>12</v>
      </c>
      <c r="F146" s="55" t="s">
        <v>9</v>
      </c>
    </row>
    <row r="147" spans="1:6" s="36" customFormat="1" x14ac:dyDescent="0.3">
      <c r="A147" s="347"/>
      <c r="B147" s="28" t="s">
        <v>163</v>
      </c>
      <c r="C147" s="28" t="s">
        <v>163</v>
      </c>
      <c r="D147" s="29">
        <v>1225</v>
      </c>
      <c r="E147" s="28" t="s">
        <v>12</v>
      </c>
      <c r="F147" s="55" t="s">
        <v>9</v>
      </c>
    </row>
    <row r="148" spans="1:6" s="36" customFormat="1" x14ac:dyDescent="0.3">
      <c r="A148" s="347"/>
      <c r="B148" s="28" t="s">
        <v>164</v>
      </c>
      <c r="C148" s="28" t="s">
        <v>164</v>
      </c>
      <c r="D148" s="29">
        <v>1000</v>
      </c>
      <c r="E148" s="28" t="s">
        <v>12</v>
      </c>
      <c r="F148" s="55" t="s">
        <v>9</v>
      </c>
    </row>
    <row r="149" spans="1:6" s="36" customFormat="1" x14ac:dyDescent="0.3">
      <c r="A149" s="347"/>
      <c r="B149" s="28" t="s">
        <v>165</v>
      </c>
      <c r="C149" s="28" t="s">
        <v>165</v>
      </c>
      <c r="D149" s="29">
        <v>1500</v>
      </c>
      <c r="E149" s="28" t="s">
        <v>12</v>
      </c>
      <c r="F149" s="55" t="s">
        <v>9</v>
      </c>
    </row>
    <row r="150" spans="1:6" s="36" customFormat="1" x14ac:dyDescent="0.3">
      <c r="A150" s="347"/>
      <c r="B150" s="28" t="s">
        <v>166</v>
      </c>
      <c r="C150" s="28" t="s">
        <v>166</v>
      </c>
      <c r="D150" s="29">
        <v>6500</v>
      </c>
      <c r="E150" s="28" t="s">
        <v>12</v>
      </c>
      <c r="F150" s="55" t="s">
        <v>9</v>
      </c>
    </row>
    <row r="151" spans="1:6" s="36" customFormat="1" x14ac:dyDescent="0.3">
      <c r="A151" s="347"/>
      <c r="B151" s="28" t="s">
        <v>167</v>
      </c>
      <c r="C151" s="28" t="s">
        <v>167</v>
      </c>
      <c r="D151" s="29">
        <v>63892</v>
      </c>
      <c r="E151" s="28" t="s">
        <v>40</v>
      </c>
      <c r="F151" s="55" t="s">
        <v>9</v>
      </c>
    </row>
    <row r="152" spans="1:6" s="36" customFormat="1" ht="26.4" x14ac:dyDescent="0.3">
      <c r="A152" s="347"/>
      <c r="B152" s="28" t="s">
        <v>168</v>
      </c>
      <c r="C152" s="28" t="s">
        <v>278</v>
      </c>
      <c r="D152" s="32">
        <v>600</v>
      </c>
      <c r="E152" s="28" t="s">
        <v>12</v>
      </c>
      <c r="F152" s="55" t="s">
        <v>9</v>
      </c>
    </row>
    <row r="153" spans="1:6" s="36" customFormat="1" x14ac:dyDescent="0.3">
      <c r="A153" s="347"/>
      <c r="B153" s="28" t="s">
        <v>170</v>
      </c>
      <c r="C153" s="28" t="s">
        <v>170</v>
      </c>
      <c r="D153" s="29">
        <v>1875</v>
      </c>
      <c r="E153" s="28" t="s">
        <v>12</v>
      </c>
      <c r="F153" s="55" t="s">
        <v>9</v>
      </c>
    </row>
    <row r="154" spans="1:6" s="36" customFormat="1" x14ac:dyDescent="0.3">
      <c r="A154" s="347"/>
      <c r="B154" s="28" t="s">
        <v>279</v>
      </c>
      <c r="C154" s="28" t="s">
        <v>279</v>
      </c>
      <c r="D154" s="29">
        <v>1250</v>
      </c>
      <c r="E154" s="28" t="s">
        <v>12</v>
      </c>
      <c r="F154" s="55" t="s">
        <v>9</v>
      </c>
    </row>
    <row r="155" spans="1:6" s="36" customFormat="1" x14ac:dyDescent="0.3">
      <c r="A155" s="347"/>
      <c r="B155" s="28" t="s">
        <v>172</v>
      </c>
      <c r="C155" s="28" t="s">
        <v>280</v>
      </c>
      <c r="D155" s="29">
        <v>4000</v>
      </c>
      <c r="E155" s="28" t="s">
        <v>12</v>
      </c>
      <c r="F155" s="55" t="s">
        <v>9</v>
      </c>
    </row>
    <row r="156" spans="1:6" s="36" customFormat="1" x14ac:dyDescent="0.3">
      <c r="A156" s="347"/>
      <c r="B156" s="28" t="s">
        <v>173</v>
      </c>
      <c r="C156" s="28" t="s">
        <v>173</v>
      </c>
      <c r="D156" s="29">
        <v>1467</v>
      </c>
      <c r="E156" s="28" t="s">
        <v>12</v>
      </c>
      <c r="F156" s="55" t="s">
        <v>9</v>
      </c>
    </row>
    <row r="157" spans="1:6" s="36" customFormat="1" x14ac:dyDescent="0.3">
      <c r="A157" s="347"/>
      <c r="B157" s="28" t="s">
        <v>174</v>
      </c>
      <c r="C157" s="28" t="s">
        <v>174</v>
      </c>
      <c r="D157" s="29">
        <v>1850</v>
      </c>
      <c r="E157" s="28" t="s">
        <v>12</v>
      </c>
      <c r="F157" s="55" t="s">
        <v>9</v>
      </c>
    </row>
    <row r="158" spans="1:6" s="36" customFormat="1" x14ac:dyDescent="0.3">
      <c r="A158" s="347"/>
      <c r="B158" s="39" t="s">
        <v>281</v>
      </c>
      <c r="C158" s="28" t="s">
        <v>281</v>
      </c>
      <c r="D158" s="29">
        <v>1000</v>
      </c>
      <c r="E158" s="28" t="s">
        <v>12</v>
      </c>
      <c r="F158" s="55" t="s">
        <v>9</v>
      </c>
    </row>
    <row r="159" spans="1:6" s="36" customFormat="1" x14ac:dyDescent="0.3">
      <c r="A159" s="347"/>
      <c r="B159" s="28" t="s">
        <v>282</v>
      </c>
      <c r="C159" s="28" t="s">
        <v>175</v>
      </c>
      <c r="D159" s="29">
        <v>1042</v>
      </c>
      <c r="E159" s="28" t="s">
        <v>12</v>
      </c>
      <c r="F159" s="55" t="s">
        <v>9</v>
      </c>
    </row>
    <row r="160" spans="1:6" s="36" customFormat="1" x14ac:dyDescent="0.3">
      <c r="A160" s="347"/>
      <c r="B160" s="28" t="s">
        <v>176</v>
      </c>
      <c r="C160" s="28" t="s">
        <v>176</v>
      </c>
      <c r="D160" s="29">
        <v>1417</v>
      </c>
      <c r="E160" s="28" t="s">
        <v>12</v>
      </c>
      <c r="F160" s="55" t="s">
        <v>9</v>
      </c>
    </row>
    <row r="161" spans="1:6" s="36" customFormat="1" x14ac:dyDescent="0.3">
      <c r="A161" s="347"/>
      <c r="B161" s="28" t="s">
        <v>177</v>
      </c>
      <c r="C161" s="28" t="s">
        <v>177</v>
      </c>
      <c r="D161" s="29">
        <v>1021</v>
      </c>
      <c r="E161" s="28" t="s">
        <v>12</v>
      </c>
      <c r="F161" s="55" t="s">
        <v>9</v>
      </c>
    </row>
    <row r="162" spans="1:6" s="36" customFormat="1" x14ac:dyDescent="0.3">
      <c r="A162" s="347"/>
      <c r="B162" s="28" t="s">
        <v>178</v>
      </c>
      <c r="C162" s="28" t="s">
        <v>178</v>
      </c>
      <c r="D162" s="29">
        <v>1550</v>
      </c>
      <c r="E162" s="28" t="s">
        <v>12</v>
      </c>
      <c r="F162" s="55" t="s">
        <v>9</v>
      </c>
    </row>
    <row r="163" spans="1:6" s="36" customFormat="1" ht="39.6" x14ac:dyDescent="0.3">
      <c r="A163" s="347" t="s">
        <v>179</v>
      </c>
      <c r="B163" s="28" t="s">
        <v>180</v>
      </c>
      <c r="C163" s="28" t="s">
        <v>283</v>
      </c>
      <c r="D163" s="29">
        <v>9479</v>
      </c>
      <c r="E163" s="28" t="s">
        <v>12</v>
      </c>
      <c r="F163" s="55" t="s">
        <v>9</v>
      </c>
    </row>
    <row r="164" spans="1:6" s="36" customFormat="1" x14ac:dyDescent="0.3">
      <c r="A164" s="347"/>
      <c r="B164" s="28" t="s">
        <v>181</v>
      </c>
      <c r="C164" s="28" t="s">
        <v>181</v>
      </c>
      <c r="D164" s="29">
        <v>6875</v>
      </c>
      <c r="E164" s="28" t="s">
        <v>12</v>
      </c>
      <c r="F164" s="55" t="s">
        <v>9</v>
      </c>
    </row>
    <row r="165" spans="1:6" s="36" customFormat="1" ht="66" x14ac:dyDescent="0.3">
      <c r="A165" s="347"/>
      <c r="B165" s="28" t="s">
        <v>182</v>
      </c>
      <c r="C165" s="28" t="s">
        <v>284</v>
      </c>
      <c r="D165" s="29">
        <v>44311</v>
      </c>
      <c r="E165" s="28" t="s">
        <v>12</v>
      </c>
      <c r="F165" s="55" t="s">
        <v>9</v>
      </c>
    </row>
    <row r="166" spans="1:6" s="36" customFormat="1" ht="26.4" x14ac:dyDescent="0.3">
      <c r="A166" s="347"/>
      <c r="B166" s="28" t="s">
        <v>183</v>
      </c>
      <c r="C166" s="28" t="s">
        <v>285</v>
      </c>
      <c r="D166" s="29">
        <v>62500</v>
      </c>
      <c r="E166" s="28" t="s">
        <v>107</v>
      </c>
      <c r="F166" s="55" t="s">
        <v>9</v>
      </c>
    </row>
    <row r="167" spans="1:6" s="36" customFormat="1" ht="39.6" x14ac:dyDescent="0.3">
      <c r="A167" s="347"/>
      <c r="B167" s="28" t="s">
        <v>184</v>
      </c>
      <c r="C167" s="28" t="s">
        <v>286</v>
      </c>
      <c r="D167" s="29">
        <v>4958</v>
      </c>
      <c r="E167" s="28" t="s">
        <v>12</v>
      </c>
      <c r="F167" s="55" t="s">
        <v>9</v>
      </c>
    </row>
    <row r="168" spans="1:6" s="36" customFormat="1" x14ac:dyDescent="0.3">
      <c r="A168" s="347"/>
      <c r="B168" s="28" t="s">
        <v>185</v>
      </c>
      <c r="C168" s="28" t="s">
        <v>185</v>
      </c>
      <c r="D168" s="29">
        <v>20000</v>
      </c>
      <c r="E168" s="28" t="s">
        <v>12</v>
      </c>
      <c r="F168" s="55" t="s">
        <v>9</v>
      </c>
    </row>
    <row r="169" spans="1:6" s="36" customFormat="1" x14ac:dyDescent="0.3">
      <c r="A169" s="347"/>
      <c r="B169" s="28" t="s">
        <v>287</v>
      </c>
      <c r="C169" s="28" t="s">
        <v>288</v>
      </c>
      <c r="D169" s="29">
        <v>1600</v>
      </c>
      <c r="E169" s="28" t="s">
        <v>12</v>
      </c>
      <c r="F169" s="55" t="s">
        <v>9</v>
      </c>
    </row>
    <row r="170" spans="1:6" s="36" customFormat="1" x14ac:dyDescent="0.3">
      <c r="A170" s="347"/>
      <c r="B170" s="28" t="s">
        <v>186</v>
      </c>
      <c r="C170" s="28" t="s">
        <v>289</v>
      </c>
      <c r="D170" s="29">
        <v>1500</v>
      </c>
      <c r="E170" s="28" t="s">
        <v>187</v>
      </c>
      <c r="F170" s="55" t="s">
        <v>188</v>
      </c>
    </row>
    <row r="171" spans="1:6" s="36" customFormat="1" ht="26.4" x14ac:dyDescent="0.3">
      <c r="A171" s="347"/>
      <c r="B171" s="28" t="s">
        <v>189</v>
      </c>
      <c r="C171" s="28" t="s">
        <v>290</v>
      </c>
      <c r="D171" s="29">
        <v>100000</v>
      </c>
      <c r="E171" s="28" t="s">
        <v>190</v>
      </c>
      <c r="F171" s="55" t="s">
        <v>188</v>
      </c>
    </row>
    <row r="172" spans="1:6" s="36" customFormat="1" ht="92.4" x14ac:dyDescent="0.3">
      <c r="A172" s="347"/>
      <c r="B172" s="28" t="s">
        <v>291</v>
      </c>
      <c r="C172" s="28" t="s">
        <v>292</v>
      </c>
      <c r="D172" s="29">
        <v>1020000</v>
      </c>
      <c r="E172" s="28" t="s">
        <v>156</v>
      </c>
      <c r="F172" s="55" t="s">
        <v>188</v>
      </c>
    </row>
    <row r="173" spans="1:6" s="36" customFormat="1" x14ac:dyDescent="0.3">
      <c r="A173" s="347" t="s">
        <v>46</v>
      </c>
      <c r="B173" s="28" t="s">
        <v>293</v>
      </c>
      <c r="C173" s="28" t="s">
        <v>293</v>
      </c>
      <c r="D173" s="29">
        <v>1530</v>
      </c>
      <c r="E173" s="28" t="s">
        <v>48</v>
      </c>
      <c r="F173" s="55" t="s">
        <v>9</v>
      </c>
    </row>
    <row r="174" spans="1:6" s="36" customFormat="1" x14ac:dyDescent="0.3">
      <c r="A174" s="347"/>
      <c r="B174" s="28" t="s">
        <v>194</v>
      </c>
      <c r="C174" s="28" t="s">
        <v>194</v>
      </c>
      <c r="D174" s="29">
        <v>1625</v>
      </c>
      <c r="E174" s="28" t="s">
        <v>12</v>
      </c>
      <c r="F174" s="55" t="s">
        <v>9</v>
      </c>
    </row>
    <row r="175" spans="1:6" s="36" customFormat="1" x14ac:dyDescent="0.3">
      <c r="A175" s="347"/>
      <c r="B175" s="28" t="s">
        <v>195</v>
      </c>
      <c r="C175" s="28" t="s">
        <v>195</v>
      </c>
      <c r="D175" s="29">
        <v>3000</v>
      </c>
      <c r="E175" s="28" t="s">
        <v>12</v>
      </c>
      <c r="F175" s="55" t="s">
        <v>9</v>
      </c>
    </row>
    <row r="176" spans="1:6" s="36" customFormat="1" x14ac:dyDescent="0.3">
      <c r="A176" s="347"/>
      <c r="B176" s="28" t="s">
        <v>197</v>
      </c>
      <c r="C176" s="28" t="s">
        <v>197</v>
      </c>
      <c r="D176" s="29">
        <v>20000</v>
      </c>
      <c r="E176" s="28" t="s">
        <v>12</v>
      </c>
      <c r="F176" s="55" t="s">
        <v>9</v>
      </c>
    </row>
    <row r="177" spans="1:6" s="36" customFormat="1" x14ac:dyDescent="0.3">
      <c r="A177" s="347" t="s">
        <v>196</v>
      </c>
      <c r="B177" s="28" t="s">
        <v>198</v>
      </c>
      <c r="C177" s="28" t="s">
        <v>294</v>
      </c>
      <c r="D177" s="29">
        <v>5000</v>
      </c>
      <c r="E177" s="28" t="s">
        <v>12</v>
      </c>
      <c r="F177" s="55" t="s">
        <v>9</v>
      </c>
    </row>
    <row r="178" spans="1:6" s="36" customFormat="1" ht="39.6" x14ac:dyDescent="0.3">
      <c r="A178" s="347"/>
      <c r="B178" s="28" t="s">
        <v>199</v>
      </c>
      <c r="C178" s="28" t="s">
        <v>295</v>
      </c>
      <c r="D178" s="29">
        <v>20000</v>
      </c>
      <c r="E178" s="28" t="s">
        <v>12</v>
      </c>
      <c r="F178" s="55" t="s">
        <v>9</v>
      </c>
    </row>
    <row r="179" spans="1:6" s="36" customFormat="1" x14ac:dyDescent="0.3">
      <c r="A179" s="347"/>
      <c r="B179" s="28" t="s">
        <v>200</v>
      </c>
      <c r="C179" s="28" t="s">
        <v>200</v>
      </c>
      <c r="D179" s="29">
        <v>6200</v>
      </c>
      <c r="E179" s="28" t="s">
        <v>12</v>
      </c>
      <c r="F179" s="55" t="s">
        <v>9</v>
      </c>
    </row>
    <row r="180" spans="1:6" s="36" customFormat="1" x14ac:dyDescent="0.3">
      <c r="A180" s="347"/>
      <c r="B180" s="28" t="s">
        <v>201</v>
      </c>
      <c r="C180" s="28" t="s">
        <v>201</v>
      </c>
      <c r="D180" s="29">
        <v>1667</v>
      </c>
      <c r="E180" s="28" t="s">
        <v>12</v>
      </c>
      <c r="F180" s="55" t="s">
        <v>9</v>
      </c>
    </row>
    <row r="181" spans="1:6" s="36" customFormat="1" x14ac:dyDescent="0.3">
      <c r="A181" s="347"/>
      <c r="B181" s="28" t="s">
        <v>202</v>
      </c>
      <c r="C181" s="28" t="s">
        <v>202</v>
      </c>
      <c r="D181" s="29">
        <v>4958</v>
      </c>
      <c r="E181" s="28" t="s">
        <v>12</v>
      </c>
      <c r="F181" s="55" t="s">
        <v>9</v>
      </c>
    </row>
    <row r="182" spans="1:6" s="36" customFormat="1" x14ac:dyDescent="0.3">
      <c r="A182" s="347" t="s">
        <v>203</v>
      </c>
      <c r="B182" s="28" t="s">
        <v>204</v>
      </c>
      <c r="C182" s="28" t="s">
        <v>204</v>
      </c>
      <c r="D182" s="29">
        <v>2000</v>
      </c>
      <c r="E182" s="28" t="s">
        <v>12</v>
      </c>
      <c r="F182" s="55" t="s">
        <v>9</v>
      </c>
    </row>
    <row r="183" spans="1:6" s="36" customFormat="1" x14ac:dyDescent="0.3">
      <c r="A183" s="347"/>
      <c r="B183" s="28" t="s">
        <v>205</v>
      </c>
      <c r="C183" s="28" t="s">
        <v>205</v>
      </c>
      <c r="D183" s="29">
        <v>1750</v>
      </c>
      <c r="E183" s="28" t="s">
        <v>12</v>
      </c>
      <c r="F183" s="55" t="s">
        <v>9</v>
      </c>
    </row>
    <row r="184" spans="1:6" s="36" customFormat="1" x14ac:dyDescent="0.3">
      <c r="A184" s="347"/>
      <c r="B184" s="28" t="s">
        <v>206</v>
      </c>
      <c r="C184" s="28" t="s">
        <v>206</v>
      </c>
      <c r="D184" s="29">
        <v>4667</v>
      </c>
      <c r="E184" s="28" t="s">
        <v>12</v>
      </c>
      <c r="F184" s="55" t="s">
        <v>9</v>
      </c>
    </row>
    <row r="185" spans="1:6" s="36" customFormat="1" x14ac:dyDescent="0.3">
      <c r="A185" s="347"/>
      <c r="B185" s="28" t="s">
        <v>207</v>
      </c>
      <c r="C185" s="28" t="s">
        <v>207</v>
      </c>
      <c r="D185" s="29">
        <v>3125</v>
      </c>
      <c r="E185" s="28" t="s">
        <v>12</v>
      </c>
      <c r="F185" s="55" t="s">
        <v>9</v>
      </c>
    </row>
    <row r="186" spans="1:6" s="36" customFormat="1" x14ac:dyDescent="0.3">
      <c r="A186" s="347"/>
      <c r="B186" s="28" t="s">
        <v>208</v>
      </c>
      <c r="C186" s="28" t="s">
        <v>208</v>
      </c>
      <c r="D186" s="29">
        <v>2700</v>
      </c>
      <c r="E186" s="28" t="s">
        <v>12</v>
      </c>
      <c r="F186" s="55" t="s">
        <v>9</v>
      </c>
    </row>
    <row r="187" spans="1:6" s="36" customFormat="1" x14ac:dyDescent="0.3">
      <c r="A187" s="347"/>
      <c r="B187" s="28" t="s">
        <v>296</v>
      </c>
      <c r="C187" s="28" t="s">
        <v>296</v>
      </c>
      <c r="D187" s="29">
        <v>1073</v>
      </c>
      <c r="E187" s="28" t="s">
        <v>12</v>
      </c>
      <c r="F187" s="55" t="s">
        <v>9</v>
      </c>
    </row>
    <row r="188" spans="1:6" s="36" customFormat="1" x14ac:dyDescent="0.3">
      <c r="A188" s="347" t="s">
        <v>210</v>
      </c>
      <c r="B188" s="28" t="s">
        <v>211</v>
      </c>
      <c r="C188" s="28" t="s">
        <v>297</v>
      </c>
      <c r="D188" s="29">
        <v>2313</v>
      </c>
      <c r="E188" s="28" t="s">
        <v>12</v>
      </c>
      <c r="F188" s="55" t="s">
        <v>9</v>
      </c>
    </row>
    <row r="189" spans="1:6" s="36" customFormat="1" x14ac:dyDescent="0.3">
      <c r="A189" s="347"/>
      <c r="B189" s="28" t="s">
        <v>212</v>
      </c>
      <c r="C189" s="28" t="s">
        <v>212</v>
      </c>
      <c r="D189" s="29">
        <v>42160</v>
      </c>
      <c r="E189" s="28" t="s">
        <v>12</v>
      </c>
      <c r="F189" s="55" t="s">
        <v>9</v>
      </c>
    </row>
    <row r="190" spans="1:6" s="36" customFormat="1" x14ac:dyDescent="0.3">
      <c r="A190" s="347" t="s">
        <v>213</v>
      </c>
      <c r="B190" s="39" t="s">
        <v>298</v>
      </c>
      <c r="C190" s="28" t="s">
        <v>299</v>
      </c>
      <c r="D190" s="29">
        <v>28350</v>
      </c>
      <c r="E190" s="28" t="s">
        <v>12</v>
      </c>
      <c r="F190" s="55" t="s">
        <v>9</v>
      </c>
    </row>
    <row r="191" spans="1:6" s="36" customFormat="1" x14ac:dyDescent="0.3">
      <c r="A191" s="347"/>
      <c r="B191" s="28" t="s">
        <v>214</v>
      </c>
      <c r="C191" s="28" t="s">
        <v>300</v>
      </c>
      <c r="D191" s="29">
        <v>13333</v>
      </c>
      <c r="E191" s="28" t="s">
        <v>12</v>
      </c>
      <c r="F191" s="55" t="s">
        <v>9</v>
      </c>
    </row>
    <row r="192" spans="1:6" s="36" customFormat="1" x14ac:dyDescent="0.3">
      <c r="A192" s="347"/>
      <c r="B192" s="39" t="s">
        <v>301</v>
      </c>
      <c r="C192" s="28" t="s">
        <v>301</v>
      </c>
      <c r="D192" s="29">
        <v>2933</v>
      </c>
      <c r="E192" s="28" t="s">
        <v>12</v>
      </c>
      <c r="F192" s="55" t="s">
        <v>9</v>
      </c>
    </row>
    <row r="193" spans="1:6" s="36" customFormat="1" x14ac:dyDescent="0.3">
      <c r="A193" s="347"/>
      <c r="B193" s="39" t="s">
        <v>302</v>
      </c>
      <c r="C193" s="28" t="s">
        <v>302</v>
      </c>
      <c r="D193" s="29">
        <v>3200</v>
      </c>
      <c r="E193" s="28" t="s">
        <v>12</v>
      </c>
      <c r="F193" s="55" t="s">
        <v>9</v>
      </c>
    </row>
    <row r="194" spans="1:6" s="36" customFormat="1" x14ac:dyDescent="0.3">
      <c r="A194" s="347"/>
      <c r="B194" s="28" t="s">
        <v>303</v>
      </c>
      <c r="C194" s="28" t="s">
        <v>215</v>
      </c>
      <c r="D194" s="29">
        <v>7000</v>
      </c>
      <c r="E194" s="28" t="s">
        <v>12</v>
      </c>
      <c r="F194" s="55" t="s">
        <v>9</v>
      </c>
    </row>
    <row r="195" spans="1:6" s="36" customFormat="1" x14ac:dyDescent="0.3">
      <c r="A195" s="347"/>
      <c r="B195" s="28" t="s">
        <v>304</v>
      </c>
      <c r="C195" s="28" t="s">
        <v>305</v>
      </c>
      <c r="D195" s="29">
        <v>50000</v>
      </c>
      <c r="E195" s="28" t="s">
        <v>12</v>
      </c>
      <c r="F195" s="55" t="s">
        <v>9</v>
      </c>
    </row>
    <row r="196" spans="1:6" s="36" customFormat="1" x14ac:dyDescent="0.3">
      <c r="F196" s="300"/>
    </row>
    <row r="197" spans="1:6" s="36" customFormat="1" x14ac:dyDescent="0.3">
      <c r="A197" s="43" t="s">
        <v>329</v>
      </c>
      <c r="F197" s="300"/>
    </row>
    <row r="198" spans="1:6" s="36" customFormat="1" x14ac:dyDescent="0.3">
      <c r="F198" s="300"/>
    </row>
    <row r="199" spans="1:6" s="36" customFormat="1" x14ac:dyDescent="0.3">
      <c r="F199" s="300"/>
    </row>
    <row r="200" spans="1:6" s="36" customFormat="1" x14ac:dyDescent="0.3">
      <c r="F200" s="300"/>
    </row>
    <row r="201" spans="1:6" s="36" customFormat="1" x14ac:dyDescent="0.3">
      <c r="F201" s="300"/>
    </row>
    <row r="202" spans="1:6" s="36" customFormat="1" x14ac:dyDescent="0.3">
      <c r="F202" s="300"/>
    </row>
    <row r="203" spans="1:6" s="36" customFormat="1" x14ac:dyDescent="0.3">
      <c r="F203" s="300"/>
    </row>
    <row r="204" spans="1:6" s="36" customFormat="1" x14ac:dyDescent="0.3">
      <c r="F204" s="300"/>
    </row>
    <row r="205" spans="1:6" s="36" customFormat="1" x14ac:dyDescent="0.3">
      <c r="F205" s="300"/>
    </row>
    <row r="206" spans="1:6" s="36" customFormat="1" x14ac:dyDescent="0.3">
      <c r="F206" s="300"/>
    </row>
    <row r="207" spans="1:6" s="36" customFormat="1" x14ac:dyDescent="0.3">
      <c r="F207" s="300"/>
    </row>
    <row r="208" spans="1:6" s="36" customFormat="1" x14ac:dyDescent="0.3">
      <c r="F208" s="300"/>
    </row>
    <row r="209" spans="6:6" s="36" customFormat="1" x14ac:dyDescent="0.3">
      <c r="F209" s="300"/>
    </row>
    <row r="210" spans="6:6" s="36" customFormat="1" x14ac:dyDescent="0.3">
      <c r="F210" s="300"/>
    </row>
    <row r="211" spans="6:6" s="36" customFormat="1" x14ac:dyDescent="0.3">
      <c r="F211" s="300"/>
    </row>
    <row r="212" spans="6:6" s="36" customFormat="1" x14ac:dyDescent="0.3">
      <c r="F212" s="300"/>
    </row>
    <row r="213" spans="6:6" s="36" customFormat="1" x14ac:dyDescent="0.3">
      <c r="F213" s="300"/>
    </row>
    <row r="214" spans="6:6" s="36" customFormat="1" x14ac:dyDescent="0.3">
      <c r="F214" s="300"/>
    </row>
    <row r="215" spans="6:6" s="36" customFormat="1" x14ac:dyDescent="0.3">
      <c r="F215" s="300"/>
    </row>
    <row r="216" spans="6:6" s="36" customFormat="1" x14ac:dyDescent="0.3">
      <c r="F216" s="300"/>
    </row>
    <row r="217" spans="6:6" s="36" customFormat="1" x14ac:dyDescent="0.3">
      <c r="F217" s="300"/>
    </row>
    <row r="218" spans="6:6" s="36" customFormat="1" x14ac:dyDescent="0.3">
      <c r="F218" s="300"/>
    </row>
    <row r="219" spans="6:6" s="36" customFormat="1" x14ac:dyDescent="0.3">
      <c r="F219" s="300"/>
    </row>
    <row r="220" spans="6:6" s="36" customFormat="1" x14ac:dyDescent="0.3">
      <c r="F220" s="300"/>
    </row>
    <row r="221" spans="6:6" s="36" customFormat="1" x14ac:dyDescent="0.3">
      <c r="F221" s="300"/>
    </row>
    <row r="222" spans="6:6" s="36" customFormat="1" x14ac:dyDescent="0.3">
      <c r="F222" s="300"/>
    </row>
    <row r="223" spans="6:6" s="36" customFormat="1" x14ac:dyDescent="0.3">
      <c r="F223" s="300"/>
    </row>
    <row r="224" spans="6:6" s="36" customFormat="1" x14ac:dyDescent="0.3">
      <c r="F224" s="300"/>
    </row>
    <row r="225" spans="6:6" s="36" customFormat="1" x14ac:dyDescent="0.3">
      <c r="F225" s="300"/>
    </row>
    <row r="226" spans="6:6" s="36" customFormat="1" x14ac:dyDescent="0.3">
      <c r="F226" s="300"/>
    </row>
    <row r="227" spans="6:6" s="36" customFormat="1" x14ac:dyDescent="0.3">
      <c r="F227" s="300"/>
    </row>
    <row r="228" spans="6:6" s="36" customFormat="1" x14ac:dyDescent="0.3">
      <c r="F228" s="300"/>
    </row>
    <row r="229" spans="6:6" s="36" customFormat="1" x14ac:dyDescent="0.3">
      <c r="F229" s="300"/>
    </row>
    <row r="230" spans="6:6" s="36" customFormat="1" x14ac:dyDescent="0.3">
      <c r="F230" s="300"/>
    </row>
    <row r="231" spans="6:6" s="36" customFormat="1" x14ac:dyDescent="0.3">
      <c r="F231" s="300"/>
    </row>
    <row r="232" spans="6:6" s="36" customFormat="1" x14ac:dyDescent="0.3">
      <c r="F232" s="300"/>
    </row>
    <row r="233" spans="6:6" s="36" customFormat="1" x14ac:dyDescent="0.3">
      <c r="F233" s="300"/>
    </row>
    <row r="234" spans="6:6" s="36" customFormat="1" x14ac:dyDescent="0.3">
      <c r="F234" s="300"/>
    </row>
    <row r="235" spans="6:6" s="36" customFormat="1" x14ac:dyDescent="0.3">
      <c r="F235" s="300"/>
    </row>
    <row r="236" spans="6:6" s="36" customFormat="1" x14ac:dyDescent="0.3">
      <c r="F236" s="300"/>
    </row>
    <row r="237" spans="6:6" s="36" customFormat="1" x14ac:dyDescent="0.3">
      <c r="F237" s="300"/>
    </row>
    <row r="238" spans="6:6" s="36" customFormat="1" x14ac:dyDescent="0.3">
      <c r="F238" s="300"/>
    </row>
    <row r="239" spans="6:6" s="36" customFormat="1" x14ac:dyDescent="0.3">
      <c r="F239" s="300"/>
    </row>
    <row r="240" spans="6:6" s="36" customFormat="1" x14ac:dyDescent="0.3">
      <c r="F240" s="300"/>
    </row>
    <row r="241" spans="6:6" s="36" customFormat="1" x14ac:dyDescent="0.3">
      <c r="F241" s="300"/>
    </row>
    <row r="242" spans="6:6" s="36" customFormat="1" x14ac:dyDescent="0.3">
      <c r="F242" s="300"/>
    </row>
    <row r="243" spans="6:6" s="36" customFormat="1" x14ac:dyDescent="0.3">
      <c r="F243" s="300"/>
    </row>
    <row r="244" spans="6:6" s="36" customFormat="1" x14ac:dyDescent="0.3">
      <c r="F244" s="300"/>
    </row>
    <row r="245" spans="6:6" s="36" customFormat="1" x14ac:dyDescent="0.3">
      <c r="F245" s="300"/>
    </row>
    <row r="246" spans="6:6" s="36" customFormat="1" x14ac:dyDescent="0.3">
      <c r="F246" s="300"/>
    </row>
    <row r="247" spans="6:6" s="36" customFormat="1" x14ac:dyDescent="0.3">
      <c r="F247" s="300"/>
    </row>
    <row r="248" spans="6:6" s="36" customFormat="1" x14ac:dyDescent="0.3">
      <c r="F248" s="300"/>
    </row>
    <row r="249" spans="6:6" s="36" customFormat="1" x14ac:dyDescent="0.3">
      <c r="F249" s="300"/>
    </row>
    <row r="250" spans="6:6" s="36" customFormat="1" x14ac:dyDescent="0.3">
      <c r="F250" s="300"/>
    </row>
    <row r="251" spans="6:6" s="36" customFormat="1" x14ac:dyDescent="0.3">
      <c r="F251" s="300"/>
    </row>
    <row r="252" spans="6:6" s="36" customFormat="1" x14ac:dyDescent="0.3">
      <c r="F252" s="300"/>
    </row>
    <row r="253" spans="6:6" s="36" customFormat="1" x14ac:dyDescent="0.3">
      <c r="F253" s="300"/>
    </row>
    <row r="254" spans="6:6" s="36" customFormat="1" x14ac:dyDescent="0.3">
      <c r="F254" s="300"/>
    </row>
    <row r="255" spans="6:6" s="36" customFormat="1" x14ac:dyDescent="0.3">
      <c r="F255" s="300"/>
    </row>
    <row r="256" spans="6:6" s="36" customFormat="1" x14ac:dyDescent="0.3">
      <c r="F256" s="300"/>
    </row>
    <row r="257" spans="6:6" s="36" customFormat="1" x14ac:dyDescent="0.3">
      <c r="F257" s="300"/>
    </row>
    <row r="258" spans="6:6" s="36" customFormat="1" x14ac:dyDescent="0.3">
      <c r="F258" s="300"/>
    </row>
    <row r="259" spans="6:6" s="36" customFormat="1" x14ac:dyDescent="0.3">
      <c r="F259" s="300"/>
    </row>
    <row r="260" spans="6:6" s="36" customFormat="1" x14ac:dyDescent="0.3">
      <c r="F260" s="300"/>
    </row>
    <row r="261" spans="6:6" s="36" customFormat="1" x14ac:dyDescent="0.3">
      <c r="F261" s="300"/>
    </row>
    <row r="262" spans="6:6" s="36" customFormat="1" x14ac:dyDescent="0.3">
      <c r="F262" s="300"/>
    </row>
    <row r="263" spans="6:6" s="36" customFormat="1" x14ac:dyDescent="0.3">
      <c r="F263" s="300"/>
    </row>
    <row r="264" spans="6:6" s="36" customFormat="1" x14ac:dyDescent="0.3">
      <c r="F264" s="300"/>
    </row>
    <row r="265" spans="6:6" s="36" customFormat="1" x14ac:dyDescent="0.3">
      <c r="F265" s="300"/>
    </row>
    <row r="266" spans="6:6" s="36" customFormat="1" x14ac:dyDescent="0.3">
      <c r="F266" s="300"/>
    </row>
    <row r="267" spans="6:6" s="36" customFormat="1" x14ac:dyDescent="0.3">
      <c r="F267" s="300"/>
    </row>
    <row r="268" spans="6:6" s="36" customFormat="1" x14ac:dyDescent="0.3">
      <c r="F268" s="300"/>
    </row>
    <row r="269" spans="6:6" s="36" customFormat="1" x14ac:dyDescent="0.3">
      <c r="F269" s="300"/>
    </row>
    <row r="270" spans="6:6" s="36" customFormat="1" x14ac:dyDescent="0.3">
      <c r="F270" s="300"/>
    </row>
    <row r="271" spans="6:6" s="36" customFormat="1" x14ac:dyDescent="0.3">
      <c r="F271" s="300"/>
    </row>
    <row r="272" spans="6:6" s="36" customFormat="1" x14ac:dyDescent="0.3">
      <c r="F272" s="300"/>
    </row>
    <row r="273" spans="6:6" s="36" customFormat="1" x14ac:dyDescent="0.3">
      <c r="F273" s="300"/>
    </row>
    <row r="274" spans="6:6" s="36" customFormat="1" x14ac:dyDescent="0.3">
      <c r="F274" s="300"/>
    </row>
    <row r="275" spans="6:6" s="36" customFormat="1" x14ac:dyDescent="0.3">
      <c r="F275" s="300"/>
    </row>
    <row r="276" spans="6:6" s="36" customFormat="1" x14ac:dyDescent="0.3">
      <c r="F276" s="300"/>
    </row>
    <row r="277" spans="6:6" s="36" customFormat="1" x14ac:dyDescent="0.3">
      <c r="F277" s="300"/>
    </row>
    <row r="278" spans="6:6" s="36" customFormat="1" x14ac:dyDescent="0.3">
      <c r="F278" s="300"/>
    </row>
    <row r="279" spans="6:6" s="36" customFormat="1" x14ac:dyDescent="0.3">
      <c r="F279" s="300"/>
    </row>
    <row r="280" spans="6:6" s="36" customFormat="1" x14ac:dyDescent="0.3">
      <c r="F280" s="300"/>
    </row>
    <row r="281" spans="6:6" s="36" customFormat="1" x14ac:dyDescent="0.3">
      <c r="F281" s="300"/>
    </row>
    <row r="282" spans="6:6" s="36" customFormat="1" x14ac:dyDescent="0.3">
      <c r="F282" s="300"/>
    </row>
    <row r="283" spans="6:6" s="36" customFormat="1" x14ac:dyDescent="0.3">
      <c r="F283" s="300"/>
    </row>
    <row r="284" spans="6:6" s="36" customFormat="1" x14ac:dyDescent="0.3">
      <c r="F284" s="300"/>
    </row>
    <row r="285" spans="6:6" s="36" customFormat="1" x14ac:dyDescent="0.3">
      <c r="F285" s="300"/>
    </row>
    <row r="286" spans="6:6" s="36" customFormat="1" x14ac:dyDescent="0.3">
      <c r="F286" s="300"/>
    </row>
    <row r="287" spans="6:6" s="36" customFormat="1" x14ac:dyDescent="0.3">
      <c r="F287" s="300"/>
    </row>
    <row r="288" spans="6:6" s="36" customFormat="1" x14ac:dyDescent="0.3">
      <c r="F288" s="300"/>
    </row>
    <row r="289" spans="6:6" s="36" customFormat="1" x14ac:dyDescent="0.3">
      <c r="F289" s="300"/>
    </row>
    <row r="290" spans="6:6" s="36" customFormat="1" x14ac:dyDescent="0.3">
      <c r="F290" s="300"/>
    </row>
    <row r="291" spans="6:6" s="36" customFormat="1" x14ac:dyDescent="0.3">
      <c r="F291" s="300"/>
    </row>
    <row r="292" spans="6:6" s="36" customFormat="1" x14ac:dyDescent="0.3">
      <c r="F292" s="300"/>
    </row>
    <row r="293" spans="6:6" s="36" customFormat="1" x14ac:dyDescent="0.3">
      <c r="F293" s="300"/>
    </row>
    <row r="294" spans="6:6" s="36" customFormat="1" x14ac:dyDescent="0.3">
      <c r="F294" s="300"/>
    </row>
    <row r="295" spans="6:6" s="36" customFormat="1" x14ac:dyDescent="0.3">
      <c r="F295" s="300"/>
    </row>
    <row r="296" spans="6:6" s="36" customFormat="1" x14ac:dyDescent="0.3">
      <c r="F296" s="300"/>
    </row>
    <row r="297" spans="6:6" s="36" customFormat="1" x14ac:dyDescent="0.3">
      <c r="F297" s="300"/>
    </row>
    <row r="298" spans="6:6" s="36" customFormat="1" x14ac:dyDescent="0.3">
      <c r="F298" s="300"/>
    </row>
    <row r="299" spans="6:6" s="36" customFormat="1" x14ac:dyDescent="0.3">
      <c r="F299" s="300"/>
    </row>
    <row r="300" spans="6:6" s="36" customFormat="1" x14ac:dyDescent="0.3">
      <c r="F300" s="300"/>
    </row>
    <row r="301" spans="6:6" s="36" customFormat="1" x14ac:dyDescent="0.3">
      <c r="F301" s="300"/>
    </row>
    <row r="302" spans="6:6" s="36" customFormat="1" x14ac:dyDescent="0.3">
      <c r="F302" s="300"/>
    </row>
    <row r="303" spans="6:6" s="36" customFormat="1" x14ac:dyDescent="0.3">
      <c r="F303" s="300"/>
    </row>
    <row r="304" spans="6:6" s="36" customFormat="1" x14ac:dyDescent="0.3">
      <c r="F304" s="300"/>
    </row>
    <row r="305" spans="6:6" s="36" customFormat="1" x14ac:dyDescent="0.3">
      <c r="F305" s="300"/>
    </row>
    <row r="306" spans="6:6" s="36" customFormat="1" x14ac:dyDescent="0.3">
      <c r="F306" s="300"/>
    </row>
    <row r="307" spans="6:6" s="36" customFormat="1" x14ac:dyDescent="0.3">
      <c r="F307" s="300"/>
    </row>
    <row r="308" spans="6:6" s="36" customFormat="1" x14ac:dyDescent="0.3">
      <c r="F308" s="300"/>
    </row>
    <row r="309" spans="6:6" s="36" customFormat="1" x14ac:dyDescent="0.3">
      <c r="F309" s="300"/>
    </row>
    <row r="310" spans="6:6" s="36" customFormat="1" x14ac:dyDescent="0.3">
      <c r="F310" s="300"/>
    </row>
    <row r="311" spans="6:6" s="36" customFormat="1" x14ac:dyDescent="0.3">
      <c r="F311" s="300"/>
    </row>
    <row r="312" spans="6:6" s="36" customFormat="1" x14ac:dyDescent="0.3">
      <c r="F312" s="300"/>
    </row>
    <row r="313" spans="6:6" s="36" customFormat="1" x14ac:dyDescent="0.3">
      <c r="F313" s="300"/>
    </row>
    <row r="314" spans="6:6" s="36" customFormat="1" x14ac:dyDescent="0.3">
      <c r="F314" s="300"/>
    </row>
    <row r="315" spans="6:6" s="36" customFormat="1" x14ac:dyDescent="0.3">
      <c r="F315" s="300"/>
    </row>
    <row r="316" spans="6:6" s="36" customFormat="1" x14ac:dyDescent="0.3">
      <c r="F316" s="300"/>
    </row>
    <row r="317" spans="6:6" s="36" customFormat="1" x14ac:dyDescent="0.3">
      <c r="F317" s="300"/>
    </row>
    <row r="318" spans="6:6" s="36" customFormat="1" x14ac:dyDescent="0.3">
      <c r="F318" s="300"/>
    </row>
    <row r="319" spans="6:6" s="36" customFormat="1" x14ac:dyDescent="0.3">
      <c r="F319" s="300"/>
    </row>
    <row r="320" spans="6:6" s="36" customFormat="1" x14ac:dyDescent="0.3">
      <c r="F320" s="300"/>
    </row>
    <row r="321" spans="6:6" s="36" customFormat="1" x14ac:dyDescent="0.3">
      <c r="F321" s="300"/>
    </row>
    <row r="322" spans="6:6" s="36" customFormat="1" x14ac:dyDescent="0.3">
      <c r="F322" s="300"/>
    </row>
    <row r="323" spans="6:6" s="36" customFormat="1" x14ac:dyDescent="0.3">
      <c r="F323" s="300"/>
    </row>
    <row r="324" spans="6:6" s="36" customFormat="1" x14ac:dyDescent="0.3">
      <c r="F324" s="300"/>
    </row>
    <row r="325" spans="6:6" s="36" customFormat="1" x14ac:dyDescent="0.3">
      <c r="F325" s="300"/>
    </row>
    <row r="326" spans="6:6" s="36" customFormat="1" x14ac:dyDescent="0.3">
      <c r="F326" s="300"/>
    </row>
    <row r="327" spans="6:6" s="36" customFormat="1" x14ac:dyDescent="0.3">
      <c r="F327" s="300"/>
    </row>
    <row r="328" spans="6:6" s="36" customFormat="1" x14ac:dyDescent="0.3">
      <c r="F328" s="300"/>
    </row>
    <row r="329" spans="6:6" s="36" customFormat="1" x14ac:dyDescent="0.3">
      <c r="F329" s="300"/>
    </row>
    <row r="330" spans="6:6" s="36" customFormat="1" x14ac:dyDescent="0.3">
      <c r="F330" s="300"/>
    </row>
    <row r="331" spans="6:6" s="36" customFormat="1" x14ac:dyDescent="0.3">
      <c r="F331" s="300"/>
    </row>
    <row r="332" spans="6:6" s="36" customFormat="1" x14ac:dyDescent="0.3">
      <c r="F332" s="300"/>
    </row>
    <row r="333" spans="6:6" s="36" customFormat="1" x14ac:dyDescent="0.3">
      <c r="F333" s="300"/>
    </row>
    <row r="334" spans="6:6" s="36" customFormat="1" x14ac:dyDescent="0.3">
      <c r="F334" s="300"/>
    </row>
    <row r="335" spans="6:6" s="36" customFormat="1" x14ac:dyDescent="0.3">
      <c r="F335" s="300"/>
    </row>
    <row r="336" spans="6:6" s="36" customFormat="1" x14ac:dyDescent="0.3">
      <c r="F336" s="300"/>
    </row>
    <row r="337" spans="6:6" s="36" customFormat="1" x14ac:dyDescent="0.3">
      <c r="F337" s="300"/>
    </row>
    <row r="338" spans="6:6" s="36" customFormat="1" x14ac:dyDescent="0.3">
      <c r="F338" s="300"/>
    </row>
    <row r="339" spans="6:6" s="36" customFormat="1" x14ac:dyDescent="0.3">
      <c r="F339" s="300"/>
    </row>
    <row r="340" spans="6:6" s="36" customFormat="1" x14ac:dyDescent="0.3">
      <c r="F340" s="300"/>
    </row>
    <row r="341" spans="6:6" s="36" customFormat="1" x14ac:dyDescent="0.3">
      <c r="F341" s="300"/>
    </row>
    <row r="342" spans="6:6" s="36" customFormat="1" x14ac:dyDescent="0.3">
      <c r="F342" s="300"/>
    </row>
    <row r="343" spans="6:6" s="36" customFormat="1" x14ac:dyDescent="0.3">
      <c r="F343" s="300"/>
    </row>
    <row r="344" spans="6:6" s="36" customFormat="1" x14ac:dyDescent="0.3">
      <c r="F344" s="300"/>
    </row>
    <row r="345" spans="6:6" s="36" customFormat="1" x14ac:dyDescent="0.3">
      <c r="F345" s="300"/>
    </row>
    <row r="346" spans="6:6" s="36" customFormat="1" x14ac:dyDescent="0.3">
      <c r="F346" s="300"/>
    </row>
    <row r="347" spans="6:6" s="36" customFormat="1" x14ac:dyDescent="0.3">
      <c r="F347" s="300"/>
    </row>
    <row r="348" spans="6:6" s="36" customFormat="1" x14ac:dyDescent="0.3">
      <c r="F348" s="300"/>
    </row>
    <row r="349" spans="6:6" s="36" customFormat="1" x14ac:dyDescent="0.3">
      <c r="F349" s="300"/>
    </row>
    <row r="350" spans="6:6" s="36" customFormat="1" x14ac:dyDescent="0.3">
      <c r="F350" s="300"/>
    </row>
    <row r="351" spans="6:6" s="36" customFormat="1" x14ac:dyDescent="0.3">
      <c r="F351" s="300"/>
    </row>
    <row r="352" spans="6:6" s="36" customFormat="1" x14ac:dyDescent="0.3">
      <c r="F352" s="300"/>
    </row>
    <row r="353" spans="6:6" s="36" customFormat="1" x14ac:dyDescent="0.3">
      <c r="F353" s="300"/>
    </row>
    <row r="354" spans="6:6" s="36" customFormat="1" x14ac:dyDescent="0.3">
      <c r="F354" s="300"/>
    </row>
    <row r="355" spans="6:6" s="36" customFormat="1" x14ac:dyDescent="0.3">
      <c r="F355" s="300"/>
    </row>
    <row r="356" spans="6:6" s="36" customFormat="1" x14ac:dyDescent="0.3">
      <c r="F356" s="300"/>
    </row>
    <row r="357" spans="6:6" s="36" customFormat="1" x14ac:dyDescent="0.3">
      <c r="F357" s="300"/>
    </row>
    <row r="358" spans="6:6" s="36" customFormat="1" x14ac:dyDescent="0.3">
      <c r="F358" s="300"/>
    </row>
    <row r="359" spans="6:6" s="36" customFormat="1" x14ac:dyDescent="0.3">
      <c r="F359" s="300"/>
    </row>
    <row r="360" spans="6:6" s="36" customFormat="1" x14ac:dyDescent="0.3">
      <c r="F360" s="300"/>
    </row>
    <row r="361" spans="6:6" s="36" customFormat="1" x14ac:dyDescent="0.3">
      <c r="F361" s="300"/>
    </row>
    <row r="362" spans="6:6" s="36" customFormat="1" x14ac:dyDescent="0.3">
      <c r="F362" s="300"/>
    </row>
    <row r="363" spans="6:6" s="36" customFormat="1" x14ac:dyDescent="0.3">
      <c r="F363" s="300"/>
    </row>
    <row r="364" spans="6:6" s="36" customFormat="1" x14ac:dyDescent="0.3">
      <c r="F364" s="300"/>
    </row>
    <row r="365" spans="6:6" s="36" customFormat="1" x14ac:dyDescent="0.3">
      <c r="F365" s="300"/>
    </row>
    <row r="366" spans="6:6" s="36" customFormat="1" x14ac:dyDescent="0.3">
      <c r="F366" s="300"/>
    </row>
    <row r="367" spans="6:6" s="36" customFormat="1" x14ac:dyDescent="0.3">
      <c r="F367" s="300"/>
    </row>
    <row r="368" spans="6:6" s="36" customFormat="1" x14ac:dyDescent="0.3">
      <c r="F368" s="300"/>
    </row>
    <row r="369" spans="6:6" s="36" customFormat="1" x14ac:dyDescent="0.3">
      <c r="F369" s="300"/>
    </row>
    <row r="370" spans="6:6" s="36" customFormat="1" x14ac:dyDescent="0.3">
      <c r="F370" s="300"/>
    </row>
    <row r="371" spans="6:6" s="36" customFormat="1" x14ac:dyDescent="0.3">
      <c r="F371" s="300"/>
    </row>
    <row r="372" spans="6:6" s="36" customFormat="1" x14ac:dyDescent="0.3">
      <c r="F372" s="300"/>
    </row>
    <row r="373" spans="6:6" s="36" customFormat="1" x14ac:dyDescent="0.3">
      <c r="F373" s="300"/>
    </row>
    <row r="374" spans="6:6" s="36" customFormat="1" x14ac:dyDescent="0.3">
      <c r="F374" s="300"/>
    </row>
    <row r="375" spans="6:6" s="36" customFormat="1" x14ac:dyDescent="0.3">
      <c r="F375" s="300"/>
    </row>
    <row r="376" spans="6:6" s="36" customFormat="1" x14ac:dyDescent="0.3">
      <c r="F376" s="300"/>
    </row>
    <row r="377" spans="6:6" s="36" customFormat="1" x14ac:dyDescent="0.3">
      <c r="F377" s="300"/>
    </row>
    <row r="378" spans="6:6" s="36" customFormat="1" x14ac:dyDescent="0.3">
      <c r="F378" s="300"/>
    </row>
    <row r="379" spans="6:6" s="36" customFormat="1" x14ac:dyDescent="0.3">
      <c r="F379" s="300"/>
    </row>
    <row r="380" spans="6:6" s="36" customFormat="1" x14ac:dyDescent="0.3">
      <c r="F380" s="300"/>
    </row>
    <row r="381" spans="6:6" s="36" customFormat="1" x14ac:dyDescent="0.3">
      <c r="F381" s="300"/>
    </row>
    <row r="382" spans="6:6" s="36" customFormat="1" x14ac:dyDescent="0.3">
      <c r="F382" s="300"/>
    </row>
    <row r="383" spans="6:6" s="36" customFormat="1" x14ac:dyDescent="0.3">
      <c r="F383" s="300"/>
    </row>
    <row r="384" spans="6:6" s="36" customFormat="1" x14ac:dyDescent="0.3">
      <c r="F384" s="300"/>
    </row>
    <row r="385" spans="6:6" s="36" customFormat="1" x14ac:dyDescent="0.3">
      <c r="F385" s="300"/>
    </row>
    <row r="386" spans="6:6" s="36" customFormat="1" x14ac:dyDescent="0.3">
      <c r="F386" s="300"/>
    </row>
    <row r="387" spans="6:6" s="36" customFormat="1" x14ac:dyDescent="0.3">
      <c r="F387" s="300"/>
    </row>
    <row r="388" spans="6:6" s="36" customFormat="1" x14ac:dyDescent="0.3">
      <c r="F388" s="300"/>
    </row>
    <row r="389" spans="6:6" s="36" customFormat="1" x14ac:dyDescent="0.3">
      <c r="F389" s="300"/>
    </row>
    <row r="390" spans="6:6" s="36" customFormat="1" x14ac:dyDescent="0.3">
      <c r="F390" s="300"/>
    </row>
    <row r="391" spans="6:6" s="36" customFormat="1" x14ac:dyDescent="0.3">
      <c r="F391" s="300"/>
    </row>
    <row r="392" spans="6:6" s="36" customFormat="1" x14ac:dyDescent="0.3">
      <c r="F392" s="300"/>
    </row>
    <row r="393" spans="6:6" s="36" customFormat="1" x14ac:dyDescent="0.3">
      <c r="F393" s="300"/>
    </row>
    <row r="394" spans="6:6" s="36" customFormat="1" x14ac:dyDescent="0.3">
      <c r="F394" s="300"/>
    </row>
    <row r="395" spans="6:6" s="36" customFormat="1" x14ac:dyDescent="0.3">
      <c r="F395" s="300"/>
    </row>
    <row r="396" spans="6:6" s="36" customFormat="1" x14ac:dyDescent="0.3">
      <c r="F396" s="300"/>
    </row>
    <row r="397" spans="6:6" s="36" customFormat="1" x14ac:dyDescent="0.3">
      <c r="F397" s="300"/>
    </row>
    <row r="398" spans="6:6" s="36" customFormat="1" x14ac:dyDescent="0.3">
      <c r="F398" s="300"/>
    </row>
    <row r="399" spans="6:6" s="36" customFormat="1" x14ac:dyDescent="0.3">
      <c r="F399" s="300"/>
    </row>
    <row r="400" spans="6:6" s="36" customFormat="1" x14ac:dyDescent="0.3">
      <c r="F400" s="300"/>
    </row>
    <row r="401" spans="6:6" s="36" customFormat="1" x14ac:dyDescent="0.3">
      <c r="F401" s="300"/>
    </row>
    <row r="402" spans="6:6" s="36" customFormat="1" x14ac:dyDescent="0.3">
      <c r="F402" s="300"/>
    </row>
    <row r="403" spans="6:6" s="36" customFormat="1" x14ac:dyDescent="0.3">
      <c r="F403" s="300"/>
    </row>
    <row r="404" spans="6:6" s="36" customFormat="1" x14ac:dyDescent="0.3">
      <c r="F404" s="300"/>
    </row>
    <row r="405" spans="6:6" s="36" customFormat="1" x14ac:dyDescent="0.3">
      <c r="F405" s="300"/>
    </row>
    <row r="406" spans="6:6" s="36" customFormat="1" x14ac:dyDescent="0.3">
      <c r="F406" s="300"/>
    </row>
    <row r="407" spans="6:6" s="36" customFormat="1" x14ac:dyDescent="0.3">
      <c r="F407" s="300"/>
    </row>
    <row r="408" spans="6:6" s="36" customFormat="1" x14ac:dyDescent="0.3">
      <c r="F408" s="300"/>
    </row>
    <row r="409" spans="6:6" s="36" customFormat="1" x14ac:dyDescent="0.3">
      <c r="F409" s="300"/>
    </row>
    <row r="410" spans="6:6" s="36" customFormat="1" x14ac:dyDescent="0.3">
      <c r="F410" s="300"/>
    </row>
    <row r="411" spans="6:6" s="36" customFormat="1" x14ac:dyDescent="0.3">
      <c r="F411" s="300"/>
    </row>
    <row r="412" spans="6:6" s="36" customFormat="1" x14ac:dyDescent="0.3">
      <c r="F412" s="300"/>
    </row>
    <row r="413" spans="6:6" s="36" customFormat="1" x14ac:dyDescent="0.3">
      <c r="F413" s="300"/>
    </row>
    <row r="414" spans="6:6" s="36" customFormat="1" x14ac:dyDescent="0.3">
      <c r="F414" s="300"/>
    </row>
    <row r="415" spans="6:6" s="36" customFormat="1" x14ac:dyDescent="0.3">
      <c r="F415" s="300"/>
    </row>
    <row r="416" spans="6:6" s="36" customFormat="1" x14ac:dyDescent="0.3">
      <c r="F416" s="300"/>
    </row>
    <row r="417" spans="6:6" s="36" customFormat="1" x14ac:dyDescent="0.3">
      <c r="F417" s="300"/>
    </row>
    <row r="418" spans="6:6" s="36" customFormat="1" x14ac:dyDescent="0.3">
      <c r="F418" s="300"/>
    </row>
    <row r="419" spans="6:6" s="36" customFormat="1" x14ac:dyDescent="0.3">
      <c r="F419" s="300"/>
    </row>
    <row r="420" spans="6:6" s="36" customFormat="1" x14ac:dyDescent="0.3">
      <c r="F420" s="300"/>
    </row>
    <row r="421" spans="6:6" s="36" customFormat="1" x14ac:dyDescent="0.3">
      <c r="F421" s="300"/>
    </row>
    <row r="422" spans="6:6" s="36" customFormat="1" x14ac:dyDescent="0.3">
      <c r="F422" s="300"/>
    </row>
    <row r="423" spans="6:6" s="36" customFormat="1" x14ac:dyDescent="0.3">
      <c r="F423" s="300"/>
    </row>
    <row r="424" spans="6:6" s="36" customFormat="1" x14ac:dyDescent="0.3">
      <c r="F424" s="300"/>
    </row>
    <row r="425" spans="6:6" s="36" customFormat="1" x14ac:dyDescent="0.3">
      <c r="F425" s="300"/>
    </row>
    <row r="426" spans="6:6" s="36" customFormat="1" x14ac:dyDescent="0.3">
      <c r="F426" s="300"/>
    </row>
    <row r="427" spans="6:6" s="36" customFormat="1" x14ac:dyDescent="0.3">
      <c r="F427" s="300"/>
    </row>
    <row r="428" spans="6:6" s="36" customFormat="1" x14ac:dyDescent="0.3">
      <c r="F428" s="300"/>
    </row>
    <row r="429" spans="6:6" s="36" customFormat="1" x14ac:dyDescent="0.3">
      <c r="F429" s="300"/>
    </row>
    <row r="430" spans="6:6" s="36" customFormat="1" x14ac:dyDescent="0.3">
      <c r="F430" s="300"/>
    </row>
    <row r="431" spans="6:6" s="36" customFormat="1" x14ac:dyDescent="0.3">
      <c r="F431" s="300"/>
    </row>
    <row r="432" spans="6:6" s="36" customFormat="1" x14ac:dyDescent="0.3">
      <c r="F432" s="300"/>
    </row>
    <row r="433" spans="6:6" s="36" customFormat="1" x14ac:dyDescent="0.3">
      <c r="F433" s="300"/>
    </row>
    <row r="434" spans="6:6" s="36" customFormat="1" x14ac:dyDescent="0.3">
      <c r="F434" s="300"/>
    </row>
    <row r="435" spans="6:6" s="36" customFormat="1" x14ac:dyDescent="0.3">
      <c r="F435" s="300"/>
    </row>
    <row r="436" spans="6:6" s="36" customFormat="1" x14ac:dyDescent="0.3">
      <c r="F436" s="300"/>
    </row>
    <row r="437" spans="6:6" s="36" customFormat="1" x14ac:dyDescent="0.3">
      <c r="F437" s="300"/>
    </row>
    <row r="438" spans="6:6" s="36" customFormat="1" x14ac:dyDescent="0.3">
      <c r="F438" s="300"/>
    </row>
    <row r="439" spans="6:6" s="36" customFormat="1" x14ac:dyDescent="0.3">
      <c r="F439" s="300"/>
    </row>
    <row r="440" spans="6:6" s="36" customFormat="1" x14ac:dyDescent="0.3">
      <c r="F440" s="300"/>
    </row>
    <row r="441" spans="6:6" s="36" customFormat="1" x14ac:dyDescent="0.3">
      <c r="F441" s="300"/>
    </row>
    <row r="442" spans="6:6" s="36" customFormat="1" x14ac:dyDescent="0.3">
      <c r="F442" s="300"/>
    </row>
  </sheetData>
  <mergeCells count="31">
    <mergeCell ref="A61:F61"/>
    <mergeCell ref="A45:A50"/>
    <mergeCell ref="A51:A59"/>
    <mergeCell ref="A20:A27"/>
    <mergeCell ref="A28:A32"/>
    <mergeCell ref="A33:A37"/>
    <mergeCell ref="A38:A42"/>
    <mergeCell ref="A43:A44"/>
    <mergeCell ref="A1:F1"/>
    <mergeCell ref="A62:A67"/>
    <mergeCell ref="A132:A145"/>
    <mergeCell ref="A74:A86"/>
    <mergeCell ref="A87:A92"/>
    <mergeCell ref="A93:A99"/>
    <mergeCell ref="A100:A108"/>
    <mergeCell ref="A109:A112"/>
    <mergeCell ref="A113:F113"/>
    <mergeCell ref="A117:A119"/>
    <mergeCell ref="A120:A124"/>
    <mergeCell ref="A125:A128"/>
    <mergeCell ref="A129:A131"/>
    <mergeCell ref="A68:A70"/>
    <mergeCell ref="A71:A73"/>
    <mergeCell ref="A3:A19"/>
    <mergeCell ref="A190:A195"/>
    <mergeCell ref="A146:A162"/>
    <mergeCell ref="A163:A172"/>
    <mergeCell ref="A173:A176"/>
    <mergeCell ref="A177:A181"/>
    <mergeCell ref="A182:A187"/>
    <mergeCell ref="A188:A18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1"/>
  <sheetViews>
    <sheetView topLeftCell="A129" workbookViewId="0">
      <selection activeCell="F129" sqref="F1:F1048576"/>
    </sheetView>
  </sheetViews>
  <sheetFormatPr baseColWidth="10" defaultRowHeight="14.4" x14ac:dyDescent="0.3"/>
  <cols>
    <col min="1" max="1" width="16.6640625" customWidth="1"/>
    <col min="2" max="2" width="19.6640625" customWidth="1"/>
    <col min="3" max="3" width="22.5546875" customWidth="1"/>
    <col min="4" max="4" width="17.88671875" customWidth="1"/>
    <col min="5" max="5" width="39.6640625" customWidth="1"/>
    <col min="6" max="6" width="38" style="287" customWidth="1"/>
  </cols>
  <sheetData>
    <row r="1" spans="1:6" x14ac:dyDescent="0.3">
      <c r="A1" s="366" t="s">
        <v>217</v>
      </c>
      <c r="B1" s="366"/>
      <c r="C1" s="366"/>
      <c r="D1" s="366"/>
      <c r="E1" s="366"/>
      <c r="F1" s="366"/>
    </row>
    <row r="2" spans="1:6" ht="26.4" x14ac:dyDescent="0.3">
      <c r="A2" s="44" t="s">
        <v>1</v>
      </c>
      <c r="B2" s="44" t="s">
        <v>218</v>
      </c>
      <c r="C2" s="44" t="s">
        <v>219</v>
      </c>
      <c r="D2" s="45" t="s">
        <v>3</v>
      </c>
      <c r="E2" s="44" t="s">
        <v>4</v>
      </c>
      <c r="F2" s="302" t="s">
        <v>5</v>
      </c>
    </row>
    <row r="3" spans="1:6" x14ac:dyDescent="0.3">
      <c r="A3" s="367" t="s">
        <v>6</v>
      </c>
      <c r="B3" s="46" t="s">
        <v>307</v>
      </c>
      <c r="C3" s="46" t="str">
        <f>B3</f>
        <v>Acumuer</v>
      </c>
      <c r="D3" s="47">
        <v>200</v>
      </c>
      <c r="E3" s="46" t="s">
        <v>8</v>
      </c>
      <c r="F3" s="303" t="s">
        <v>9</v>
      </c>
    </row>
    <row r="4" spans="1:6" x14ac:dyDescent="0.3">
      <c r="A4" s="367"/>
      <c r="B4" s="46" t="s">
        <v>308</v>
      </c>
      <c r="C4" s="46" t="str">
        <f>B4</f>
        <v>Aso de Sobremonte</v>
      </c>
      <c r="D4" s="47">
        <v>200</v>
      </c>
      <c r="E4" s="46" t="s">
        <v>8</v>
      </c>
      <c r="F4" s="303" t="s">
        <v>9</v>
      </c>
    </row>
    <row r="5" spans="1:6" ht="26.4" x14ac:dyDescent="0.3">
      <c r="A5" s="367"/>
      <c r="B5" s="46" t="s">
        <v>309</v>
      </c>
      <c r="C5" s="46" t="s">
        <v>310</v>
      </c>
      <c r="D5" s="48">
        <v>12000</v>
      </c>
      <c r="E5" s="46" t="s">
        <v>8</v>
      </c>
      <c r="F5" s="303" t="s">
        <v>9</v>
      </c>
    </row>
    <row r="6" spans="1:6" x14ac:dyDescent="0.3">
      <c r="A6" s="367"/>
      <c r="B6" s="46" t="s">
        <v>311</v>
      </c>
      <c r="C6" s="46" t="str">
        <f t="shared" ref="C6:C13" si="0">B6</f>
        <v>Escuer</v>
      </c>
      <c r="D6" s="47">
        <v>200</v>
      </c>
      <c r="E6" s="46" t="s">
        <v>8</v>
      </c>
      <c r="F6" s="303" t="s">
        <v>9</v>
      </c>
    </row>
    <row r="7" spans="1:6" x14ac:dyDescent="0.3">
      <c r="A7" s="367"/>
      <c r="B7" s="46" t="s">
        <v>312</v>
      </c>
      <c r="C7" s="46" t="str">
        <f t="shared" si="0"/>
        <v>Hoz de Jaca</v>
      </c>
      <c r="D7" s="47">
        <v>400</v>
      </c>
      <c r="E7" s="46" t="s">
        <v>8</v>
      </c>
      <c r="F7" s="303" t="s">
        <v>9</v>
      </c>
    </row>
    <row r="8" spans="1:6" x14ac:dyDescent="0.3">
      <c r="A8" s="367"/>
      <c r="B8" s="46" t="s">
        <v>313</v>
      </c>
      <c r="C8" s="46" t="str">
        <f t="shared" si="0"/>
        <v>Javierre del Obispo</v>
      </c>
      <c r="D8" s="47">
        <v>50</v>
      </c>
      <c r="E8" s="46" t="s">
        <v>48</v>
      </c>
      <c r="F8" s="303" t="s">
        <v>9</v>
      </c>
    </row>
    <row r="9" spans="1:6" x14ac:dyDescent="0.3">
      <c r="A9" s="367"/>
      <c r="B9" s="46" t="s">
        <v>314</v>
      </c>
      <c r="C9" s="46" t="str">
        <f t="shared" si="0"/>
        <v>Lárrede</v>
      </c>
      <c r="D9" s="47">
        <v>100</v>
      </c>
      <c r="E9" s="46" t="s">
        <v>48</v>
      </c>
      <c r="F9" s="303" t="s">
        <v>9</v>
      </c>
    </row>
    <row r="10" spans="1:6" x14ac:dyDescent="0.3">
      <c r="A10" s="367"/>
      <c r="B10" s="46" t="s">
        <v>315</v>
      </c>
      <c r="C10" s="46" t="str">
        <f t="shared" si="0"/>
        <v>Oliván</v>
      </c>
      <c r="D10" s="47">
        <v>100</v>
      </c>
      <c r="E10" s="46" t="s">
        <v>48</v>
      </c>
      <c r="F10" s="303" t="s">
        <v>9</v>
      </c>
    </row>
    <row r="11" spans="1:6" x14ac:dyDescent="0.3">
      <c r="A11" s="367"/>
      <c r="B11" s="46" t="s">
        <v>316</v>
      </c>
      <c r="C11" s="46" t="str">
        <f t="shared" si="0"/>
        <v>Orós Alto</v>
      </c>
      <c r="D11" s="47">
        <v>50</v>
      </c>
      <c r="E11" s="46" t="s">
        <v>48</v>
      </c>
      <c r="F11" s="303" t="s">
        <v>9</v>
      </c>
    </row>
    <row r="12" spans="1:6" x14ac:dyDescent="0.3">
      <c r="A12" s="367"/>
      <c r="B12" s="46" t="s">
        <v>317</v>
      </c>
      <c r="C12" s="46" t="str">
        <f t="shared" si="0"/>
        <v>Orós Bajo</v>
      </c>
      <c r="D12" s="47">
        <v>50</v>
      </c>
      <c r="E12" s="46" t="s">
        <v>48</v>
      </c>
      <c r="F12" s="303" t="s">
        <v>9</v>
      </c>
    </row>
    <row r="13" spans="1:6" x14ac:dyDescent="0.3">
      <c r="A13" s="367"/>
      <c r="B13" s="46" t="s">
        <v>318</v>
      </c>
      <c r="C13" s="46" t="str">
        <f t="shared" si="0"/>
        <v>Osán</v>
      </c>
      <c r="D13" s="47">
        <v>50</v>
      </c>
      <c r="E13" s="46" t="s">
        <v>48</v>
      </c>
      <c r="F13" s="303" t="s">
        <v>9</v>
      </c>
    </row>
    <row r="14" spans="1:6" x14ac:dyDescent="0.3">
      <c r="A14" s="367"/>
      <c r="B14" s="46" t="s">
        <v>7</v>
      </c>
      <c r="C14" s="46" t="s">
        <v>7</v>
      </c>
      <c r="D14" s="49">
        <v>17050</v>
      </c>
      <c r="E14" s="46" t="s">
        <v>8</v>
      </c>
      <c r="F14" s="303" t="s">
        <v>9</v>
      </c>
    </row>
    <row r="15" spans="1:6" x14ac:dyDescent="0.3">
      <c r="A15" s="367"/>
      <c r="B15" s="46" t="s">
        <v>319</v>
      </c>
      <c r="C15" s="46" t="str">
        <f>B15</f>
        <v>Senegüé</v>
      </c>
      <c r="D15" s="47">
        <v>200</v>
      </c>
      <c r="E15" s="46" t="s">
        <v>8</v>
      </c>
      <c r="F15" s="303" t="s">
        <v>9</v>
      </c>
    </row>
    <row r="16" spans="1:6" x14ac:dyDescent="0.3">
      <c r="A16" s="367"/>
      <c r="B16" s="46" t="s">
        <v>320</v>
      </c>
      <c r="C16" s="46" t="str">
        <f>B16</f>
        <v>Sobás</v>
      </c>
      <c r="D16" s="47">
        <v>50</v>
      </c>
      <c r="E16" s="46" t="s">
        <v>48</v>
      </c>
      <c r="F16" s="303" t="s">
        <v>9</v>
      </c>
    </row>
    <row r="17" spans="1:6" x14ac:dyDescent="0.3">
      <c r="A17" s="367"/>
      <c r="B17" s="46" t="s">
        <v>321</v>
      </c>
      <c r="C17" s="46" t="str">
        <f>B17</f>
        <v>Yebra de Basa</v>
      </c>
      <c r="D17" s="47">
        <v>400</v>
      </c>
      <c r="E17" s="46" t="s">
        <v>8</v>
      </c>
      <c r="F17" s="303" t="s">
        <v>9</v>
      </c>
    </row>
    <row r="18" spans="1:6" x14ac:dyDescent="0.3">
      <c r="A18" s="367"/>
      <c r="B18" s="46" t="s">
        <v>322</v>
      </c>
      <c r="C18" s="46" t="str">
        <f>B18</f>
        <v>Yesero</v>
      </c>
      <c r="D18" s="47">
        <v>400</v>
      </c>
      <c r="E18" s="46" t="s">
        <v>8</v>
      </c>
      <c r="F18" s="303" t="s">
        <v>9</v>
      </c>
    </row>
    <row r="19" spans="1:6" x14ac:dyDescent="0.3">
      <c r="A19" s="367"/>
      <c r="B19" s="46" t="s">
        <v>323</v>
      </c>
      <c r="C19" s="46" t="str">
        <f>B19</f>
        <v>Yosa de Sobremonte</v>
      </c>
      <c r="D19" s="47">
        <v>200</v>
      </c>
      <c r="E19" s="46" t="s">
        <v>8</v>
      </c>
      <c r="F19" s="303" t="s">
        <v>9</v>
      </c>
    </row>
    <row r="20" spans="1:6" x14ac:dyDescent="0.3">
      <c r="A20" s="368" t="s">
        <v>10</v>
      </c>
      <c r="B20" s="46" t="s">
        <v>11</v>
      </c>
      <c r="C20" s="46" t="s">
        <v>11</v>
      </c>
      <c r="D20" s="49">
        <v>1650</v>
      </c>
      <c r="E20" s="46" t="s">
        <v>12</v>
      </c>
      <c r="F20" s="303" t="s">
        <v>9</v>
      </c>
    </row>
    <row r="21" spans="1:6" x14ac:dyDescent="0.3">
      <c r="A21" s="368"/>
      <c r="B21" s="46" t="s">
        <v>13</v>
      </c>
      <c r="C21" s="46" t="s">
        <v>13</v>
      </c>
      <c r="D21" s="49">
        <v>2600</v>
      </c>
      <c r="E21" s="46" t="s">
        <v>12</v>
      </c>
      <c r="F21" s="303" t="s">
        <v>9</v>
      </c>
    </row>
    <row r="22" spans="1:6" x14ac:dyDescent="0.3">
      <c r="A22" s="368"/>
      <c r="B22" s="46" t="s">
        <v>14</v>
      </c>
      <c r="C22" s="46" t="s">
        <v>14</v>
      </c>
      <c r="D22" s="49">
        <v>1333</v>
      </c>
      <c r="E22" s="28" t="s">
        <v>15</v>
      </c>
      <c r="F22" s="303" t="s">
        <v>9</v>
      </c>
    </row>
    <row r="23" spans="1:6" x14ac:dyDescent="0.3">
      <c r="A23" s="368"/>
      <c r="B23" s="46" t="s">
        <v>16</v>
      </c>
      <c r="C23" s="46" t="s">
        <v>16</v>
      </c>
      <c r="D23" s="49">
        <v>11308</v>
      </c>
      <c r="E23" s="46" t="s">
        <v>12</v>
      </c>
      <c r="F23" s="303" t="s">
        <v>9</v>
      </c>
    </row>
    <row r="24" spans="1:6" x14ac:dyDescent="0.3">
      <c r="A24" s="368"/>
      <c r="B24" s="46" t="s">
        <v>17</v>
      </c>
      <c r="C24" s="46" t="s">
        <v>17</v>
      </c>
      <c r="D24" s="49">
        <v>1146</v>
      </c>
      <c r="E24" s="28" t="s">
        <v>15</v>
      </c>
      <c r="F24" s="303" t="s">
        <v>9</v>
      </c>
    </row>
    <row r="25" spans="1:6" x14ac:dyDescent="0.3">
      <c r="A25" s="368"/>
      <c r="B25" s="46" t="s">
        <v>18</v>
      </c>
      <c r="C25" s="46" t="s">
        <v>18</v>
      </c>
      <c r="D25" s="49">
        <v>1400</v>
      </c>
      <c r="E25" s="46" t="s">
        <v>12</v>
      </c>
      <c r="F25" s="303" t="s">
        <v>9</v>
      </c>
    </row>
    <row r="26" spans="1:6" x14ac:dyDescent="0.3">
      <c r="A26" s="368"/>
      <c r="B26" s="46" t="s">
        <v>19</v>
      </c>
      <c r="C26" s="46" t="s">
        <v>19</v>
      </c>
      <c r="D26" s="49">
        <v>1493</v>
      </c>
      <c r="E26" s="46" t="s">
        <v>12</v>
      </c>
      <c r="F26" s="303" t="s">
        <v>9</v>
      </c>
    </row>
    <row r="27" spans="1:6" x14ac:dyDescent="0.3">
      <c r="A27" s="368"/>
      <c r="B27" s="46" t="s">
        <v>20</v>
      </c>
      <c r="C27" s="28" t="s">
        <v>20</v>
      </c>
      <c r="D27" s="29">
        <v>2260</v>
      </c>
      <c r="E27" s="46" t="s">
        <v>12</v>
      </c>
      <c r="F27" s="303" t="s">
        <v>9</v>
      </c>
    </row>
    <row r="28" spans="1:6" x14ac:dyDescent="0.3">
      <c r="A28" s="368" t="s">
        <v>21</v>
      </c>
      <c r="B28" s="28" t="s">
        <v>22</v>
      </c>
      <c r="C28" s="28" t="s">
        <v>22</v>
      </c>
      <c r="D28" s="29">
        <v>2000</v>
      </c>
      <c r="E28" s="46" t="s">
        <v>12</v>
      </c>
      <c r="F28" s="303" t="s">
        <v>9</v>
      </c>
    </row>
    <row r="29" spans="1:6" x14ac:dyDescent="0.3">
      <c r="A29" s="368"/>
      <c r="B29" s="46" t="s">
        <v>23</v>
      </c>
      <c r="C29" s="46" t="s">
        <v>23</v>
      </c>
      <c r="D29" s="49">
        <v>1667</v>
      </c>
      <c r="E29" s="46" t="s">
        <v>12</v>
      </c>
      <c r="F29" s="303" t="s">
        <v>9</v>
      </c>
    </row>
    <row r="30" spans="1:6" x14ac:dyDescent="0.3">
      <c r="A30" s="368"/>
      <c r="B30" s="46" t="s">
        <v>24</v>
      </c>
      <c r="C30" s="28" t="s">
        <v>24</v>
      </c>
      <c r="D30" s="29">
        <v>2200</v>
      </c>
      <c r="E30" s="46" t="s">
        <v>12</v>
      </c>
      <c r="F30" s="303" t="s">
        <v>9</v>
      </c>
    </row>
    <row r="31" spans="1:6" x14ac:dyDescent="0.3">
      <c r="A31" s="368"/>
      <c r="B31" s="46" t="s">
        <v>25</v>
      </c>
      <c r="C31" s="28" t="s">
        <v>25</v>
      </c>
      <c r="D31" s="29">
        <v>27500</v>
      </c>
      <c r="E31" s="46" t="s">
        <v>12</v>
      </c>
      <c r="F31" s="303" t="s">
        <v>9</v>
      </c>
    </row>
    <row r="32" spans="1:6" x14ac:dyDescent="0.3">
      <c r="A32" s="368"/>
      <c r="B32" s="28" t="s">
        <v>222</v>
      </c>
      <c r="C32" s="28" t="s">
        <v>26</v>
      </c>
      <c r="D32" s="29">
        <v>1250</v>
      </c>
      <c r="E32" s="28" t="s">
        <v>15</v>
      </c>
      <c r="F32" s="303" t="s">
        <v>9</v>
      </c>
    </row>
    <row r="33" spans="1:6" x14ac:dyDescent="0.3">
      <c r="A33" s="347" t="s">
        <v>27</v>
      </c>
      <c r="B33" s="28" t="s">
        <v>223</v>
      </c>
      <c r="C33" s="28" t="s">
        <v>28</v>
      </c>
      <c r="D33" s="29">
        <v>3384</v>
      </c>
      <c r="E33" s="46" t="s">
        <v>12</v>
      </c>
      <c r="F33" s="303" t="s">
        <v>9</v>
      </c>
    </row>
    <row r="34" spans="1:6" x14ac:dyDescent="0.3">
      <c r="A34" s="347"/>
      <c r="B34" s="46" t="s">
        <v>29</v>
      </c>
      <c r="C34" s="28" t="s">
        <v>29</v>
      </c>
      <c r="D34" s="29">
        <v>5500</v>
      </c>
      <c r="E34" s="46" t="s">
        <v>12</v>
      </c>
      <c r="F34" s="303" t="s">
        <v>9</v>
      </c>
    </row>
    <row r="35" spans="1:6" x14ac:dyDescent="0.3">
      <c r="A35" s="347"/>
      <c r="B35" s="46" t="s">
        <v>0</v>
      </c>
      <c r="C35" s="28" t="s">
        <v>0</v>
      </c>
      <c r="D35" s="29">
        <v>130000</v>
      </c>
      <c r="E35" s="46" t="s">
        <v>12</v>
      </c>
      <c r="F35" s="303" t="s">
        <v>9</v>
      </c>
    </row>
    <row r="36" spans="1:6" x14ac:dyDescent="0.3">
      <c r="A36" s="347"/>
      <c r="B36" s="28" t="s">
        <v>30</v>
      </c>
      <c r="C36" s="28" t="s">
        <v>224</v>
      </c>
      <c r="D36" s="29">
        <v>1417</v>
      </c>
      <c r="E36" s="28" t="s">
        <v>12</v>
      </c>
      <c r="F36" s="303" t="s">
        <v>9</v>
      </c>
    </row>
    <row r="37" spans="1:6" ht="26.4" x14ac:dyDescent="0.3">
      <c r="A37" s="347"/>
      <c r="B37" s="46" t="s">
        <v>31</v>
      </c>
      <c r="C37" s="28" t="s">
        <v>225</v>
      </c>
      <c r="D37" s="29">
        <v>2200</v>
      </c>
      <c r="E37" s="28" t="s">
        <v>12</v>
      </c>
      <c r="F37" s="303" t="s">
        <v>9</v>
      </c>
    </row>
    <row r="38" spans="1:6" x14ac:dyDescent="0.3">
      <c r="A38" s="364" t="s">
        <v>32</v>
      </c>
      <c r="B38" s="46" t="s">
        <v>324</v>
      </c>
      <c r="C38" s="28" t="str">
        <f>B38</f>
        <v>Abena</v>
      </c>
      <c r="D38" s="29">
        <v>100</v>
      </c>
      <c r="E38" s="28" t="s">
        <v>48</v>
      </c>
      <c r="F38" s="303" t="s">
        <v>9</v>
      </c>
    </row>
    <row r="39" spans="1:6" x14ac:dyDescent="0.3">
      <c r="A39" s="364"/>
      <c r="B39" s="46" t="s">
        <v>325</v>
      </c>
      <c r="C39" s="28" t="str">
        <f>B39</f>
        <v>Ara</v>
      </c>
      <c r="D39" s="29">
        <v>200</v>
      </c>
      <c r="E39" s="46" t="s">
        <v>8</v>
      </c>
      <c r="F39" s="303" t="s">
        <v>9</v>
      </c>
    </row>
    <row r="40" spans="1:6" x14ac:dyDescent="0.3">
      <c r="A40" s="364"/>
      <c r="B40" s="46" t="s">
        <v>326</v>
      </c>
      <c r="C40" s="28" t="str">
        <f>B40</f>
        <v>Binué</v>
      </c>
      <c r="D40" s="29">
        <v>20</v>
      </c>
      <c r="E40" s="28" t="s">
        <v>48</v>
      </c>
      <c r="F40" s="303" t="s">
        <v>9</v>
      </c>
    </row>
    <row r="41" spans="1:6" x14ac:dyDescent="0.3">
      <c r="A41" s="364"/>
      <c r="B41" s="46" t="s">
        <v>33</v>
      </c>
      <c r="C41" s="28" t="s">
        <v>226</v>
      </c>
      <c r="D41" s="29">
        <v>56700</v>
      </c>
      <c r="E41" s="46" t="s">
        <v>12</v>
      </c>
      <c r="F41" s="303" t="s">
        <v>9</v>
      </c>
    </row>
    <row r="42" spans="1:6" x14ac:dyDescent="0.3">
      <c r="A42" s="364"/>
      <c r="B42" s="46" t="s">
        <v>327</v>
      </c>
      <c r="C42" s="28" t="str">
        <f>B42</f>
        <v>Navasilla</v>
      </c>
      <c r="D42" s="29">
        <v>20</v>
      </c>
      <c r="E42" s="28" t="s">
        <v>48</v>
      </c>
      <c r="F42" s="303" t="s">
        <v>9</v>
      </c>
    </row>
    <row r="43" spans="1:6" x14ac:dyDescent="0.3">
      <c r="A43" s="347" t="s">
        <v>34</v>
      </c>
      <c r="B43" s="46" t="s">
        <v>35</v>
      </c>
      <c r="C43" s="28" t="s">
        <v>227</v>
      </c>
      <c r="D43" s="29">
        <v>40692</v>
      </c>
      <c r="E43" s="46" t="s">
        <v>12</v>
      </c>
      <c r="F43" s="303" t="s">
        <v>9</v>
      </c>
    </row>
    <row r="44" spans="1:6" x14ac:dyDescent="0.3">
      <c r="A44" s="347"/>
      <c r="B44" s="46" t="s">
        <v>36</v>
      </c>
      <c r="C44" s="28" t="s">
        <v>330</v>
      </c>
      <c r="D44" s="29">
        <v>3384</v>
      </c>
      <c r="E44" s="46" t="s">
        <v>12</v>
      </c>
      <c r="F44" s="303" t="s">
        <v>9</v>
      </c>
    </row>
    <row r="45" spans="1:6" x14ac:dyDescent="0.3">
      <c r="A45" s="347" t="s">
        <v>37</v>
      </c>
      <c r="B45" s="46" t="s">
        <v>38</v>
      </c>
      <c r="C45" s="28" t="s">
        <v>38</v>
      </c>
      <c r="D45" s="29">
        <v>1500</v>
      </c>
      <c r="E45" s="28" t="s">
        <v>15</v>
      </c>
      <c r="F45" s="303" t="s">
        <v>9</v>
      </c>
    </row>
    <row r="46" spans="1:6" x14ac:dyDescent="0.3">
      <c r="A46" s="347"/>
      <c r="B46" s="46" t="s">
        <v>39</v>
      </c>
      <c r="C46" s="28" t="s">
        <v>229</v>
      </c>
      <c r="D46" s="32">
        <v>800</v>
      </c>
      <c r="E46" s="46" t="s">
        <v>40</v>
      </c>
      <c r="F46" s="303" t="s">
        <v>9</v>
      </c>
    </row>
    <row r="47" spans="1:6" x14ac:dyDescent="0.3">
      <c r="A47" s="347"/>
      <c r="B47" s="46" t="s">
        <v>41</v>
      </c>
      <c r="C47" s="28" t="s">
        <v>41</v>
      </c>
      <c r="D47" s="29">
        <v>7200</v>
      </c>
      <c r="E47" s="46" t="s">
        <v>12</v>
      </c>
      <c r="F47" s="303" t="s">
        <v>9</v>
      </c>
    </row>
    <row r="48" spans="1:6" x14ac:dyDescent="0.3">
      <c r="A48" s="347"/>
      <c r="B48" s="46" t="s">
        <v>42</v>
      </c>
      <c r="C48" s="28" t="s">
        <v>42</v>
      </c>
      <c r="D48" s="32">
        <v>529</v>
      </c>
      <c r="E48" s="46" t="s">
        <v>43</v>
      </c>
      <c r="F48" s="303" t="s">
        <v>9</v>
      </c>
    </row>
    <row r="49" spans="1:6" x14ac:dyDescent="0.3">
      <c r="A49" s="347"/>
      <c r="B49" s="46" t="s">
        <v>44</v>
      </c>
      <c r="C49" s="28" t="s">
        <v>44</v>
      </c>
      <c r="D49" s="32">
        <v>300</v>
      </c>
      <c r="E49" s="46" t="s">
        <v>40</v>
      </c>
      <c r="F49" s="303" t="s">
        <v>9</v>
      </c>
    </row>
    <row r="50" spans="1:6" x14ac:dyDescent="0.3">
      <c r="A50" s="347"/>
      <c r="B50" s="46" t="s">
        <v>230</v>
      </c>
      <c r="C50" s="46" t="s">
        <v>230</v>
      </c>
      <c r="D50" s="29">
        <v>1500</v>
      </c>
      <c r="E50" s="28" t="s">
        <v>15</v>
      </c>
      <c r="F50" s="303" t="s">
        <v>9</v>
      </c>
    </row>
    <row r="51" spans="1:6" x14ac:dyDescent="0.3">
      <c r="A51" s="347" t="s">
        <v>46</v>
      </c>
      <c r="B51" s="46" t="s">
        <v>47</v>
      </c>
      <c r="C51" s="28" t="s">
        <v>47</v>
      </c>
      <c r="D51" s="29">
        <v>1188</v>
      </c>
      <c r="E51" s="46" t="s">
        <v>48</v>
      </c>
      <c r="F51" s="303" t="s">
        <v>9</v>
      </c>
    </row>
    <row r="52" spans="1:6" x14ac:dyDescent="0.3">
      <c r="A52" s="347"/>
      <c r="B52" s="46" t="s">
        <v>49</v>
      </c>
      <c r="C52" s="28" t="s">
        <v>49</v>
      </c>
      <c r="D52" s="29">
        <v>4000</v>
      </c>
      <c r="E52" s="46" t="s">
        <v>12</v>
      </c>
      <c r="F52" s="303" t="s">
        <v>9</v>
      </c>
    </row>
    <row r="53" spans="1:6" x14ac:dyDescent="0.3">
      <c r="A53" s="347"/>
      <c r="B53" s="46" t="s">
        <v>50</v>
      </c>
      <c r="C53" s="28" t="s">
        <v>50</v>
      </c>
      <c r="D53" s="29">
        <v>1000</v>
      </c>
      <c r="E53" s="46" t="s">
        <v>48</v>
      </c>
      <c r="F53" s="303" t="s">
        <v>9</v>
      </c>
    </row>
    <row r="54" spans="1:6" x14ac:dyDescent="0.3">
      <c r="A54" s="347"/>
      <c r="B54" s="46" t="s">
        <v>51</v>
      </c>
      <c r="C54" s="28" t="s">
        <v>51</v>
      </c>
      <c r="D54" s="29">
        <v>1625</v>
      </c>
      <c r="E54" s="46" t="s">
        <v>12</v>
      </c>
      <c r="F54" s="303" t="s">
        <v>9</v>
      </c>
    </row>
    <row r="55" spans="1:6" x14ac:dyDescent="0.3">
      <c r="A55" s="347"/>
      <c r="B55" s="46" t="s">
        <v>52</v>
      </c>
      <c r="C55" s="28" t="s">
        <v>52</v>
      </c>
      <c r="D55" s="29">
        <v>1458</v>
      </c>
      <c r="E55" s="46" t="s">
        <v>48</v>
      </c>
      <c r="F55" s="303" t="s">
        <v>9</v>
      </c>
    </row>
    <row r="56" spans="1:6" x14ac:dyDescent="0.3">
      <c r="A56" s="347"/>
      <c r="B56" s="46" t="s">
        <v>53</v>
      </c>
      <c r="C56" s="28" t="s">
        <v>53</v>
      </c>
      <c r="D56" s="29">
        <v>1000</v>
      </c>
      <c r="E56" s="46" t="s">
        <v>48</v>
      </c>
      <c r="F56" s="303" t="s">
        <v>9</v>
      </c>
    </row>
    <row r="57" spans="1:6" x14ac:dyDescent="0.3">
      <c r="A57" s="347"/>
      <c r="B57" s="46" t="s">
        <v>54</v>
      </c>
      <c r="C57" s="28" t="s">
        <v>54</v>
      </c>
      <c r="D57" s="29">
        <v>9167</v>
      </c>
      <c r="E57" s="46" t="s">
        <v>12</v>
      </c>
      <c r="F57" s="303" t="s">
        <v>9</v>
      </c>
    </row>
    <row r="58" spans="1:6" x14ac:dyDescent="0.3">
      <c r="A58" s="347"/>
      <c r="B58" s="46" t="s">
        <v>55</v>
      </c>
      <c r="C58" s="28" t="s">
        <v>55</v>
      </c>
      <c r="D58" s="29">
        <v>1575</v>
      </c>
      <c r="E58" s="46" t="s">
        <v>12</v>
      </c>
      <c r="F58" s="303" t="s">
        <v>9</v>
      </c>
    </row>
    <row r="59" spans="1:6" ht="26.4" x14ac:dyDescent="0.3">
      <c r="A59" s="347"/>
      <c r="B59" s="46" t="s">
        <v>56</v>
      </c>
      <c r="C59" s="28" t="s">
        <v>231</v>
      </c>
      <c r="D59" s="29">
        <v>2000</v>
      </c>
      <c r="E59" s="46" t="s">
        <v>12</v>
      </c>
      <c r="F59" s="303" t="s">
        <v>9</v>
      </c>
    </row>
    <row r="60" spans="1:6" ht="26.4" x14ac:dyDescent="0.3">
      <c r="A60" s="28" t="s">
        <v>57</v>
      </c>
      <c r="B60" s="46" t="s">
        <v>58</v>
      </c>
      <c r="C60" s="28" t="s">
        <v>58</v>
      </c>
      <c r="D60" s="29">
        <v>25000</v>
      </c>
      <c r="E60" s="46" t="s">
        <v>12</v>
      </c>
      <c r="F60" s="303" t="s">
        <v>9</v>
      </c>
    </row>
    <row r="61" spans="1:6" x14ac:dyDescent="0.3">
      <c r="A61" s="365" t="s">
        <v>248</v>
      </c>
      <c r="B61" s="365"/>
      <c r="C61" s="365"/>
      <c r="D61" s="365"/>
      <c r="E61" s="365"/>
      <c r="F61" s="365"/>
    </row>
    <row r="62" spans="1:6" x14ac:dyDescent="0.3">
      <c r="A62" s="347" t="s">
        <v>59</v>
      </c>
      <c r="B62" s="31" t="s">
        <v>60</v>
      </c>
      <c r="C62" s="28" t="s">
        <v>60</v>
      </c>
      <c r="D62" s="33">
        <v>1540</v>
      </c>
      <c r="E62" s="27" t="s">
        <v>12</v>
      </c>
      <c r="F62" s="299" t="s">
        <v>9</v>
      </c>
    </row>
    <row r="63" spans="1:6" x14ac:dyDescent="0.3">
      <c r="A63" s="347"/>
      <c r="B63" s="27" t="s">
        <v>61</v>
      </c>
      <c r="C63" s="28" t="s">
        <v>61</v>
      </c>
      <c r="D63" s="29">
        <v>15190</v>
      </c>
      <c r="E63" s="27" t="s">
        <v>12</v>
      </c>
      <c r="F63" s="299" t="s">
        <v>9</v>
      </c>
    </row>
    <row r="64" spans="1:6" x14ac:dyDescent="0.3">
      <c r="A64" s="347"/>
      <c r="B64" s="27" t="s">
        <v>62</v>
      </c>
      <c r="C64" s="28" t="s">
        <v>62</v>
      </c>
      <c r="D64" s="29">
        <v>1025</v>
      </c>
      <c r="E64" s="27" t="s">
        <v>63</v>
      </c>
      <c r="F64" s="299" t="s">
        <v>9</v>
      </c>
    </row>
    <row r="65" spans="1:6" x14ac:dyDescent="0.3">
      <c r="A65" s="347"/>
      <c r="B65" s="27" t="s">
        <v>64</v>
      </c>
      <c r="C65" s="28" t="s">
        <v>64</v>
      </c>
      <c r="D65" s="29">
        <v>1500</v>
      </c>
      <c r="E65" s="27" t="s">
        <v>12</v>
      </c>
      <c r="F65" s="299" t="s">
        <v>9</v>
      </c>
    </row>
    <row r="66" spans="1:6" x14ac:dyDescent="0.3">
      <c r="A66" s="347"/>
      <c r="B66" s="27" t="s">
        <v>65</v>
      </c>
      <c r="C66" s="28" t="s">
        <v>65</v>
      </c>
      <c r="D66" s="32">
        <v>250</v>
      </c>
      <c r="E66" s="27" t="s">
        <v>12</v>
      </c>
      <c r="F66" s="299" t="s">
        <v>9</v>
      </c>
    </row>
    <row r="67" spans="1:6" x14ac:dyDescent="0.3">
      <c r="A67" s="347"/>
      <c r="B67" s="27" t="s">
        <v>66</v>
      </c>
      <c r="C67" s="28" t="s">
        <v>66</v>
      </c>
      <c r="D67" s="29">
        <v>1558</v>
      </c>
      <c r="E67" s="27" t="s">
        <v>12</v>
      </c>
      <c r="F67" s="299" t="s">
        <v>9</v>
      </c>
    </row>
    <row r="68" spans="1:6" x14ac:dyDescent="0.3">
      <c r="A68" s="347" t="s">
        <v>67</v>
      </c>
      <c r="B68" s="27" t="s">
        <v>68</v>
      </c>
      <c r="C68" s="28" t="s">
        <v>68</v>
      </c>
      <c r="D68" s="29">
        <v>19800</v>
      </c>
      <c r="E68" s="27" t="s">
        <v>12</v>
      </c>
      <c r="F68" s="299" t="s">
        <v>9</v>
      </c>
    </row>
    <row r="69" spans="1:6" x14ac:dyDescent="0.3">
      <c r="A69" s="347"/>
      <c r="B69" s="27" t="s">
        <v>69</v>
      </c>
      <c r="C69" s="28" t="s">
        <v>69</v>
      </c>
      <c r="D69" s="29">
        <v>5647</v>
      </c>
      <c r="E69" s="27" t="s">
        <v>12</v>
      </c>
      <c r="F69" s="299" t="s">
        <v>9</v>
      </c>
    </row>
    <row r="70" spans="1:6" x14ac:dyDescent="0.3">
      <c r="A70" s="347"/>
      <c r="B70" s="27" t="s">
        <v>70</v>
      </c>
      <c r="C70" s="28" t="s">
        <v>70</v>
      </c>
      <c r="D70" s="29">
        <v>6298</v>
      </c>
      <c r="E70" s="27" t="s">
        <v>12</v>
      </c>
      <c r="F70" s="299" t="s">
        <v>9</v>
      </c>
    </row>
    <row r="71" spans="1:6" x14ac:dyDescent="0.3">
      <c r="A71" s="347" t="s">
        <v>71</v>
      </c>
      <c r="B71" s="27" t="s">
        <v>72</v>
      </c>
      <c r="C71" s="28" t="s">
        <v>72</v>
      </c>
      <c r="D71" s="29">
        <v>4340</v>
      </c>
      <c r="E71" s="27" t="s">
        <v>12</v>
      </c>
      <c r="F71" s="299" t="s">
        <v>9</v>
      </c>
    </row>
    <row r="72" spans="1:6" x14ac:dyDescent="0.3">
      <c r="A72" s="347"/>
      <c r="B72" s="27" t="s">
        <v>73</v>
      </c>
      <c r="C72" s="28" t="s">
        <v>331</v>
      </c>
      <c r="D72" s="29">
        <v>9167</v>
      </c>
      <c r="E72" s="27" t="s">
        <v>12</v>
      </c>
      <c r="F72" s="299" t="s">
        <v>9</v>
      </c>
    </row>
    <row r="73" spans="1:6" ht="39.6" x14ac:dyDescent="0.3">
      <c r="A73" s="347"/>
      <c r="B73" s="27" t="s">
        <v>74</v>
      </c>
      <c r="C73" s="28" t="s">
        <v>233</v>
      </c>
      <c r="D73" s="29">
        <v>9000</v>
      </c>
      <c r="E73" s="27" t="s">
        <v>12</v>
      </c>
      <c r="F73" s="299" t="s">
        <v>9</v>
      </c>
    </row>
    <row r="74" spans="1:6" ht="26.4" x14ac:dyDescent="0.3">
      <c r="A74" s="347" t="s">
        <v>75</v>
      </c>
      <c r="B74" s="27" t="s">
        <v>76</v>
      </c>
      <c r="C74" s="28" t="s">
        <v>234</v>
      </c>
      <c r="D74" s="29">
        <v>2438</v>
      </c>
      <c r="E74" s="27" t="s">
        <v>12</v>
      </c>
      <c r="F74" s="299" t="s">
        <v>9</v>
      </c>
    </row>
    <row r="75" spans="1:6" x14ac:dyDescent="0.3">
      <c r="A75" s="347"/>
      <c r="B75" s="27" t="s">
        <v>77</v>
      </c>
      <c r="C75" s="28" t="s">
        <v>77</v>
      </c>
      <c r="D75" s="29">
        <v>1167</v>
      </c>
      <c r="E75" s="27" t="s">
        <v>12</v>
      </c>
      <c r="F75" s="299" t="s">
        <v>9</v>
      </c>
    </row>
    <row r="76" spans="1:6" x14ac:dyDescent="0.3">
      <c r="A76" s="347"/>
      <c r="B76" s="27" t="s">
        <v>78</v>
      </c>
      <c r="C76" s="28" t="s">
        <v>78</v>
      </c>
      <c r="D76" s="29">
        <v>1167</v>
      </c>
      <c r="E76" s="27" t="s">
        <v>12</v>
      </c>
      <c r="F76" s="299" t="s">
        <v>9</v>
      </c>
    </row>
    <row r="77" spans="1:6" x14ac:dyDescent="0.3">
      <c r="A77" s="347"/>
      <c r="B77" s="27" t="s">
        <v>79</v>
      </c>
      <c r="C77" s="28" t="s">
        <v>235</v>
      </c>
      <c r="D77" s="29">
        <v>1042</v>
      </c>
      <c r="E77" s="27" t="s">
        <v>12</v>
      </c>
      <c r="F77" s="299" t="s">
        <v>9</v>
      </c>
    </row>
    <row r="78" spans="1:6" x14ac:dyDescent="0.3">
      <c r="A78" s="347"/>
      <c r="B78" s="27" t="s">
        <v>80</v>
      </c>
      <c r="C78" s="28" t="s">
        <v>80</v>
      </c>
      <c r="D78" s="29">
        <v>6000</v>
      </c>
      <c r="E78" s="27" t="s">
        <v>12</v>
      </c>
      <c r="F78" s="299" t="s">
        <v>9</v>
      </c>
    </row>
    <row r="79" spans="1:6" x14ac:dyDescent="0.3">
      <c r="A79" s="347"/>
      <c r="B79" s="27" t="s">
        <v>81</v>
      </c>
      <c r="C79" s="28" t="s">
        <v>81</v>
      </c>
      <c r="D79" s="29">
        <v>67500</v>
      </c>
      <c r="E79" s="27" t="s">
        <v>236</v>
      </c>
      <c r="F79" s="299" t="s">
        <v>9</v>
      </c>
    </row>
    <row r="80" spans="1:6" x14ac:dyDescent="0.3">
      <c r="A80" s="347"/>
      <c r="B80" s="31" t="s">
        <v>83</v>
      </c>
      <c r="C80" s="28" t="s">
        <v>237</v>
      </c>
      <c r="D80" s="32">
        <v>150</v>
      </c>
      <c r="E80" s="27" t="s">
        <v>12</v>
      </c>
      <c r="F80" s="299" t="s">
        <v>84</v>
      </c>
    </row>
    <row r="81" spans="1:6" x14ac:dyDescent="0.3">
      <c r="A81" s="347"/>
      <c r="B81" s="31" t="s">
        <v>85</v>
      </c>
      <c r="C81" s="28" t="s">
        <v>238</v>
      </c>
      <c r="D81" s="32">
        <v>150</v>
      </c>
      <c r="E81" s="27" t="s">
        <v>12</v>
      </c>
      <c r="F81" s="299" t="s">
        <v>84</v>
      </c>
    </row>
    <row r="82" spans="1:6" x14ac:dyDescent="0.3">
      <c r="A82" s="347"/>
      <c r="B82" s="27" t="s">
        <v>86</v>
      </c>
      <c r="C82" s="28" t="s">
        <v>239</v>
      </c>
      <c r="D82" s="32">
        <v>300</v>
      </c>
      <c r="E82" s="27" t="s">
        <v>12</v>
      </c>
      <c r="F82" s="299" t="s">
        <v>84</v>
      </c>
    </row>
    <row r="83" spans="1:6" x14ac:dyDescent="0.3">
      <c r="A83" s="347"/>
      <c r="B83" s="31" t="s">
        <v>87</v>
      </c>
      <c r="C83" s="28" t="s">
        <v>240</v>
      </c>
      <c r="D83" s="32">
        <v>300</v>
      </c>
      <c r="E83" s="27" t="s">
        <v>12</v>
      </c>
      <c r="F83" s="299" t="s">
        <v>84</v>
      </c>
    </row>
    <row r="84" spans="1:6" x14ac:dyDescent="0.3">
      <c r="A84" s="347"/>
      <c r="B84" s="31" t="s">
        <v>88</v>
      </c>
      <c r="C84" s="28" t="s">
        <v>241</v>
      </c>
      <c r="D84" s="32">
        <v>300</v>
      </c>
      <c r="E84" s="27" t="s">
        <v>12</v>
      </c>
      <c r="F84" s="299" t="s">
        <v>84</v>
      </c>
    </row>
    <row r="85" spans="1:6" x14ac:dyDescent="0.3">
      <c r="A85" s="347"/>
      <c r="B85" s="27" t="s">
        <v>89</v>
      </c>
      <c r="C85" s="28" t="s">
        <v>89</v>
      </c>
      <c r="D85" s="29">
        <v>1000</v>
      </c>
      <c r="E85" s="27" t="s">
        <v>12</v>
      </c>
      <c r="F85" s="299" t="s">
        <v>9</v>
      </c>
    </row>
    <row r="86" spans="1:6" x14ac:dyDescent="0.3">
      <c r="A86" s="347"/>
      <c r="B86" s="27" t="s">
        <v>90</v>
      </c>
      <c r="C86" s="28" t="s">
        <v>90</v>
      </c>
      <c r="D86" s="29">
        <v>1125</v>
      </c>
      <c r="E86" s="27" t="s">
        <v>12</v>
      </c>
      <c r="F86" s="299" t="s">
        <v>9</v>
      </c>
    </row>
    <row r="87" spans="1:6" x14ac:dyDescent="0.3">
      <c r="A87" s="347" t="s">
        <v>91</v>
      </c>
      <c r="B87" s="27" t="s">
        <v>92</v>
      </c>
      <c r="C87" s="28" t="s">
        <v>92</v>
      </c>
      <c r="D87" s="29">
        <v>1042</v>
      </c>
      <c r="E87" s="27" t="s">
        <v>12</v>
      </c>
      <c r="F87" s="299" t="s">
        <v>9</v>
      </c>
    </row>
    <row r="88" spans="1:6" x14ac:dyDescent="0.3">
      <c r="A88" s="347"/>
      <c r="B88" s="27" t="s">
        <v>93</v>
      </c>
      <c r="C88" s="28" t="s">
        <v>93</v>
      </c>
      <c r="D88" s="29">
        <v>1875</v>
      </c>
      <c r="E88" s="27" t="s">
        <v>12</v>
      </c>
      <c r="F88" s="299" t="s">
        <v>9</v>
      </c>
    </row>
    <row r="89" spans="1:6" x14ac:dyDescent="0.3">
      <c r="A89" s="347"/>
      <c r="B89" s="27" t="s">
        <v>94</v>
      </c>
      <c r="C89" s="28" t="s">
        <v>94</v>
      </c>
      <c r="D89" s="29">
        <v>1254</v>
      </c>
      <c r="E89" s="27" t="s">
        <v>12</v>
      </c>
      <c r="F89" s="299" t="s">
        <v>9</v>
      </c>
    </row>
    <row r="90" spans="1:6" x14ac:dyDescent="0.3">
      <c r="A90" s="347"/>
      <c r="B90" s="27" t="s">
        <v>95</v>
      </c>
      <c r="C90" s="28" t="s">
        <v>95</v>
      </c>
      <c r="D90" s="29">
        <v>4000</v>
      </c>
      <c r="E90" s="27" t="s">
        <v>12</v>
      </c>
      <c r="F90" s="299" t="s">
        <v>9</v>
      </c>
    </row>
    <row r="91" spans="1:6" x14ac:dyDescent="0.3">
      <c r="A91" s="347"/>
      <c r="B91" s="27" t="s">
        <v>96</v>
      </c>
      <c r="C91" s="28" t="s">
        <v>96</v>
      </c>
      <c r="D91" s="29">
        <v>1833</v>
      </c>
      <c r="E91" s="27" t="s">
        <v>12</v>
      </c>
      <c r="F91" s="299" t="s">
        <v>9</v>
      </c>
    </row>
    <row r="92" spans="1:6" x14ac:dyDescent="0.3">
      <c r="A92" s="347"/>
      <c r="B92" s="27" t="s">
        <v>97</v>
      </c>
      <c r="C92" s="28" t="s">
        <v>97</v>
      </c>
      <c r="D92" s="29">
        <v>5787</v>
      </c>
      <c r="E92" s="27" t="s">
        <v>12</v>
      </c>
      <c r="F92" s="299" t="s">
        <v>9</v>
      </c>
    </row>
    <row r="93" spans="1:6" x14ac:dyDescent="0.3">
      <c r="A93" s="347" t="s">
        <v>98</v>
      </c>
      <c r="B93" s="27" t="s">
        <v>99</v>
      </c>
      <c r="C93" s="28" t="s">
        <v>99</v>
      </c>
      <c r="D93" s="29">
        <v>5800</v>
      </c>
      <c r="E93" s="27" t="s">
        <v>12</v>
      </c>
      <c r="F93" s="299" t="s">
        <v>9</v>
      </c>
    </row>
    <row r="94" spans="1:6" ht="26.4" x14ac:dyDescent="0.3">
      <c r="A94" s="347"/>
      <c r="B94" s="27" t="s">
        <v>100</v>
      </c>
      <c r="C94" s="28" t="s">
        <v>242</v>
      </c>
      <c r="D94" s="29">
        <v>2998</v>
      </c>
      <c r="E94" s="27" t="s">
        <v>12</v>
      </c>
      <c r="F94" s="299" t="s">
        <v>9</v>
      </c>
    </row>
    <row r="95" spans="1:6" x14ac:dyDescent="0.3">
      <c r="A95" s="347"/>
      <c r="B95" s="27" t="s">
        <v>101</v>
      </c>
      <c r="C95" s="28" t="s">
        <v>101</v>
      </c>
      <c r="D95" s="29">
        <v>6250</v>
      </c>
      <c r="E95" s="27" t="s">
        <v>12</v>
      </c>
      <c r="F95" s="299" t="s">
        <v>9</v>
      </c>
    </row>
    <row r="96" spans="1:6" x14ac:dyDescent="0.3">
      <c r="A96" s="347"/>
      <c r="B96" s="27" t="s">
        <v>102</v>
      </c>
      <c r="C96" s="27" t="s">
        <v>102</v>
      </c>
      <c r="D96" s="30">
        <v>2500</v>
      </c>
      <c r="E96" s="27" t="s">
        <v>12</v>
      </c>
      <c r="F96" s="299" t="s">
        <v>103</v>
      </c>
    </row>
    <row r="97" spans="1:6" ht="26.4" x14ac:dyDescent="0.3">
      <c r="A97" s="347"/>
      <c r="B97" s="27" t="s">
        <v>104</v>
      </c>
      <c r="C97" s="27" t="s">
        <v>243</v>
      </c>
      <c r="D97" s="30">
        <v>2000</v>
      </c>
      <c r="E97" s="27" t="s">
        <v>12</v>
      </c>
      <c r="F97" s="299" t="s">
        <v>103</v>
      </c>
    </row>
    <row r="98" spans="1:6" x14ac:dyDescent="0.3">
      <c r="A98" s="347"/>
      <c r="B98" s="27" t="s">
        <v>105</v>
      </c>
      <c r="C98" s="27" t="s">
        <v>105</v>
      </c>
      <c r="D98" s="30">
        <v>3300</v>
      </c>
      <c r="E98" s="27" t="s">
        <v>12</v>
      </c>
      <c r="F98" s="299" t="s">
        <v>103</v>
      </c>
    </row>
    <row r="99" spans="1:6" x14ac:dyDescent="0.3">
      <c r="A99" s="347"/>
      <c r="B99" s="27" t="s">
        <v>106</v>
      </c>
      <c r="C99" s="28" t="s">
        <v>106</v>
      </c>
      <c r="D99" s="29">
        <v>4000</v>
      </c>
      <c r="E99" s="27" t="s">
        <v>12</v>
      </c>
      <c r="F99" s="299" t="s">
        <v>103</v>
      </c>
    </row>
    <row r="100" spans="1:6" ht="26.4" x14ac:dyDescent="0.3">
      <c r="A100" s="347" t="s">
        <v>108</v>
      </c>
      <c r="B100" s="27" t="s">
        <v>109</v>
      </c>
      <c r="C100" s="28" t="s">
        <v>244</v>
      </c>
      <c r="D100" s="29">
        <v>1900</v>
      </c>
      <c r="E100" s="27" t="s">
        <v>12</v>
      </c>
      <c r="F100" s="299" t="s">
        <v>9</v>
      </c>
    </row>
    <row r="101" spans="1:6" x14ac:dyDescent="0.3">
      <c r="A101" s="347"/>
      <c r="B101" s="27" t="s">
        <v>110</v>
      </c>
      <c r="C101" s="28" t="s">
        <v>110</v>
      </c>
      <c r="D101" s="29">
        <v>1006</v>
      </c>
      <c r="E101" s="27" t="s">
        <v>12</v>
      </c>
      <c r="F101" s="299" t="s">
        <v>9</v>
      </c>
    </row>
    <row r="102" spans="1:6" x14ac:dyDescent="0.3">
      <c r="A102" s="347"/>
      <c r="B102" s="27" t="s">
        <v>111</v>
      </c>
      <c r="C102" s="28" t="s">
        <v>111</v>
      </c>
      <c r="D102" s="29">
        <v>25000</v>
      </c>
      <c r="E102" s="27" t="s">
        <v>12</v>
      </c>
      <c r="F102" s="299" t="s">
        <v>9</v>
      </c>
    </row>
    <row r="103" spans="1:6" ht="52.8" x14ac:dyDescent="0.3">
      <c r="A103" s="347"/>
      <c r="B103" s="28" t="s">
        <v>245</v>
      </c>
      <c r="C103" s="28" t="s">
        <v>332</v>
      </c>
      <c r="D103" s="29">
        <v>4000</v>
      </c>
      <c r="E103" s="28"/>
      <c r="F103" s="299" t="s">
        <v>9</v>
      </c>
    </row>
    <row r="104" spans="1:6" x14ac:dyDescent="0.3">
      <c r="A104" s="347"/>
      <c r="B104" s="28" t="s">
        <v>247</v>
      </c>
      <c r="C104" s="28" t="s">
        <v>247</v>
      </c>
      <c r="D104" s="29">
        <v>1900</v>
      </c>
      <c r="E104" s="27" t="s">
        <v>40</v>
      </c>
      <c r="F104" s="299" t="s">
        <v>9</v>
      </c>
    </row>
    <row r="105" spans="1:6" x14ac:dyDescent="0.3">
      <c r="A105" s="347"/>
      <c r="B105" s="27" t="s">
        <v>113</v>
      </c>
      <c r="C105" s="28" t="s">
        <v>113</v>
      </c>
      <c r="D105" s="29">
        <v>15000</v>
      </c>
      <c r="E105" s="27" t="s">
        <v>12</v>
      </c>
      <c r="F105" s="299" t="s">
        <v>9</v>
      </c>
    </row>
    <row r="106" spans="1:6" x14ac:dyDescent="0.3">
      <c r="A106" s="347"/>
      <c r="B106" s="27" t="s">
        <v>114</v>
      </c>
      <c r="C106" s="28" t="s">
        <v>114</v>
      </c>
      <c r="D106" s="29">
        <v>1257</v>
      </c>
      <c r="E106" s="27" t="s">
        <v>12</v>
      </c>
      <c r="F106" s="299" t="s">
        <v>9</v>
      </c>
    </row>
    <row r="107" spans="1:6" x14ac:dyDescent="0.3">
      <c r="A107" s="347"/>
      <c r="B107" s="27" t="s">
        <v>115</v>
      </c>
      <c r="C107" s="28" t="s">
        <v>115</v>
      </c>
      <c r="D107" s="29">
        <v>1083</v>
      </c>
      <c r="E107" s="27" t="s">
        <v>12</v>
      </c>
      <c r="F107" s="299" t="s">
        <v>9</v>
      </c>
    </row>
    <row r="108" spans="1:6" x14ac:dyDescent="0.3">
      <c r="A108" s="347"/>
      <c r="B108" s="27" t="s">
        <v>116</v>
      </c>
      <c r="C108" s="28" t="s">
        <v>116</v>
      </c>
      <c r="D108" s="29">
        <v>1021</v>
      </c>
      <c r="E108" s="27" t="s">
        <v>12</v>
      </c>
      <c r="F108" s="299" t="s">
        <v>9</v>
      </c>
    </row>
    <row r="109" spans="1:6" x14ac:dyDescent="0.3">
      <c r="A109" s="347" t="s">
        <v>117</v>
      </c>
      <c r="B109" s="27" t="s">
        <v>118</v>
      </c>
      <c r="C109" s="28" t="s">
        <v>118</v>
      </c>
      <c r="D109" s="29">
        <v>2200</v>
      </c>
      <c r="E109" s="27" t="s">
        <v>12</v>
      </c>
      <c r="F109" s="299" t="s">
        <v>9</v>
      </c>
    </row>
    <row r="110" spans="1:6" x14ac:dyDescent="0.3">
      <c r="A110" s="347"/>
      <c r="B110" s="27" t="s">
        <v>119</v>
      </c>
      <c r="C110" s="28" t="s">
        <v>119</v>
      </c>
      <c r="D110" s="29">
        <v>5653</v>
      </c>
      <c r="E110" s="27" t="s">
        <v>12</v>
      </c>
      <c r="F110" s="299" t="s">
        <v>9</v>
      </c>
    </row>
    <row r="111" spans="1:6" x14ac:dyDescent="0.3">
      <c r="A111" s="347"/>
      <c r="B111" s="27" t="s">
        <v>120</v>
      </c>
      <c r="C111" s="28" t="s">
        <v>120</v>
      </c>
      <c r="D111" s="29">
        <v>1000</v>
      </c>
      <c r="E111" s="27" t="s">
        <v>12</v>
      </c>
      <c r="F111" s="299" t="s">
        <v>9</v>
      </c>
    </row>
    <row r="112" spans="1:6" x14ac:dyDescent="0.3">
      <c r="A112" s="347"/>
      <c r="B112" s="27" t="s">
        <v>121</v>
      </c>
      <c r="C112" s="28" t="s">
        <v>121</v>
      </c>
      <c r="D112" s="29">
        <v>1313</v>
      </c>
      <c r="E112" s="27" t="s">
        <v>12</v>
      </c>
      <c r="F112" s="299" t="s">
        <v>9</v>
      </c>
    </row>
    <row r="113" spans="1:6" x14ac:dyDescent="0.3">
      <c r="A113" s="365" t="s">
        <v>249</v>
      </c>
      <c r="B113" s="365"/>
      <c r="C113" s="365"/>
      <c r="D113" s="365"/>
      <c r="E113" s="365"/>
      <c r="F113" s="365"/>
    </row>
    <row r="114" spans="1:6" ht="26.4" x14ac:dyDescent="0.3">
      <c r="A114" s="25" t="s">
        <v>1</v>
      </c>
      <c r="B114" s="50" t="s">
        <v>218</v>
      </c>
      <c r="C114" s="25" t="s">
        <v>219</v>
      </c>
      <c r="D114" s="26" t="s">
        <v>3</v>
      </c>
      <c r="E114" s="51" t="s">
        <v>4</v>
      </c>
      <c r="F114" s="298" t="s">
        <v>5</v>
      </c>
    </row>
    <row r="115" spans="1:6" ht="52.8" x14ac:dyDescent="0.3">
      <c r="A115" s="27" t="s">
        <v>123</v>
      </c>
      <c r="B115" s="27" t="s">
        <v>250</v>
      </c>
      <c r="C115" s="27" t="s">
        <v>251</v>
      </c>
      <c r="D115" s="30">
        <v>12750</v>
      </c>
      <c r="E115" s="27" t="s">
        <v>12</v>
      </c>
      <c r="F115" s="299" t="s">
        <v>9</v>
      </c>
    </row>
    <row r="116" spans="1:6" ht="26.4" x14ac:dyDescent="0.3">
      <c r="A116" s="27" t="s">
        <v>125</v>
      </c>
      <c r="B116" s="27" t="s">
        <v>126</v>
      </c>
      <c r="C116" s="27" t="s">
        <v>126</v>
      </c>
      <c r="D116" s="30">
        <v>28500</v>
      </c>
      <c r="E116" s="27" t="s">
        <v>12</v>
      </c>
      <c r="F116" s="299" t="s">
        <v>9</v>
      </c>
    </row>
    <row r="117" spans="1:6" x14ac:dyDescent="0.3">
      <c r="A117" s="27" t="s">
        <v>10</v>
      </c>
      <c r="B117" s="27" t="s">
        <v>127</v>
      </c>
      <c r="C117" s="27" t="s">
        <v>127</v>
      </c>
      <c r="D117" s="30">
        <v>8000</v>
      </c>
      <c r="E117" s="27" t="s">
        <v>15</v>
      </c>
      <c r="F117" s="299" t="s">
        <v>9</v>
      </c>
    </row>
    <row r="118" spans="1:6" x14ac:dyDescent="0.3">
      <c r="A118" s="355" t="s">
        <v>128</v>
      </c>
      <c r="B118" s="27" t="s">
        <v>129</v>
      </c>
      <c r="C118" s="27" t="s">
        <v>129</v>
      </c>
      <c r="D118" s="30">
        <v>1333</v>
      </c>
      <c r="E118" s="27" t="s">
        <v>12</v>
      </c>
      <c r="F118" s="299" t="s">
        <v>9</v>
      </c>
    </row>
    <row r="119" spans="1:6" x14ac:dyDescent="0.3">
      <c r="A119" s="355"/>
      <c r="B119" s="27" t="s">
        <v>130</v>
      </c>
      <c r="C119" s="27" t="s">
        <v>130</v>
      </c>
      <c r="D119" s="30">
        <v>2175</v>
      </c>
      <c r="E119" s="27" t="s">
        <v>12</v>
      </c>
      <c r="F119" s="299" t="s">
        <v>9</v>
      </c>
    </row>
    <row r="120" spans="1:6" x14ac:dyDescent="0.3">
      <c r="A120" s="355"/>
      <c r="B120" s="27" t="s">
        <v>131</v>
      </c>
      <c r="C120" s="27" t="s">
        <v>131</v>
      </c>
      <c r="D120" s="30">
        <v>1250</v>
      </c>
      <c r="E120" s="27" t="s">
        <v>12</v>
      </c>
      <c r="F120" s="299" t="s">
        <v>9</v>
      </c>
    </row>
    <row r="121" spans="1:6" ht="26.4" x14ac:dyDescent="0.3">
      <c r="A121" s="355" t="s">
        <v>132</v>
      </c>
      <c r="B121" s="27" t="s">
        <v>133</v>
      </c>
      <c r="C121" s="27" t="s">
        <v>252</v>
      </c>
      <c r="D121" s="30">
        <v>14333</v>
      </c>
      <c r="E121" s="27" t="s">
        <v>134</v>
      </c>
      <c r="F121" s="299" t="s">
        <v>9</v>
      </c>
    </row>
    <row r="122" spans="1:6" x14ac:dyDescent="0.3">
      <c r="A122" s="355"/>
      <c r="B122" s="27" t="s">
        <v>135</v>
      </c>
      <c r="C122" s="27" t="s">
        <v>135</v>
      </c>
      <c r="D122" s="30">
        <v>3188</v>
      </c>
      <c r="E122" s="27" t="s">
        <v>12</v>
      </c>
      <c r="F122" s="299" t="s">
        <v>9</v>
      </c>
    </row>
    <row r="123" spans="1:6" x14ac:dyDescent="0.3">
      <c r="A123" s="355"/>
      <c r="B123" s="3" t="s">
        <v>253</v>
      </c>
      <c r="C123" s="27" t="s">
        <v>254</v>
      </c>
      <c r="D123" s="30">
        <v>3000</v>
      </c>
      <c r="E123" s="27" t="s">
        <v>12</v>
      </c>
      <c r="F123" s="299" t="s">
        <v>9</v>
      </c>
    </row>
    <row r="124" spans="1:6" x14ac:dyDescent="0.3">
      <c r="A124" s="355"/>
      <c r="B124" s="27" t="s">
        <v>136</v>
      </c>
      <c r="C124" s="27" t="s">
        <v>255</v>
      </c>
      <c r="D124" s="30">
        <v>10500</v>
      </c>
      <c r="E124" s="27" t="s">
        <v>12</v>
      </c>
      <c r="F124" s="299" t="s">
        <v>9</v>
      </c>
    </row>
    <row r="125" spans="1:6" x14ac:dyDescent="0.3">
      <c r="A125" s="355"/>
      <c r="B125" s="27" t="s">
        <v>137</v>
      </c>
      <c r="C125" s="27" t="s">
        <v>137</v>
      </c>
      <c r="D125" s="30">
        <v>1400</v>
      </c>
      <c r="E125" s="27" t="s">
        <v>12</v>
      </c>
      <c r="F125" s="299" t="s">
        <v>9</v>
      </c>
    </row>
    <row r="126" spans="1:6" x14ac:dyDescent="0.3">
      <c r="A126" s="355" t="s">
        <v>138</v>
      </c>
      <c r="B126" s="3" t="s">
        <v>256</v>
      </c>
      <c r="C126" s="27" t="s">
        <v>257</v>
      </c>
      <c r="D126" s="30">
        <v>3850</v>
      </c>
      <c r="E126" s="27" t="s">
        <v>12</v>
      </c>
      <c r="F126" s="299" t="s">
        <v>9</v>
      </c>
    </row>
    <row r="127" spans="1:6" ht="39.6" x14ac:dyDescent="0.3">
      <c r="A127" s="355"/>
      <c r="B127" s="27" t="s">
        <v>139</v>
      </c>
      <c r="C127" s="27" t="s">
        <v>258</v>
      </c>
      <c r="D127" s="30">
        <v>48333</v>
      </c>
      <c r="E127" s="27" t="s">
        <v>140</v>
      </c>
      <c r="F127" s="299" t="s">
        <v>9</v>
      </c>
    </row>
    <row r="128" spans="1:6" x14ac:dyDescent="0.3">
      <c r="A128" s="355"/>
      <c r="B128" s="27" t="s">
        <v>328</v>
      </c>
      <c r="C128" s="27" t="s">
        <v>328</v>
      </c>
      <c r="D128" s="30">
        <v>4008</v>
      </c>
      <c r="E128" s="27" t="s">
        <v>12</v>
      </c>
      <c r="F128" s="299" t="s">
        <v>9</v>
      </c>
    </row>
    <row r="129" spans="1:6" x14ac:dyDescent="0.3">
      <c r="A129" s="355"/>
      <c r="B129" s="3" t="s">
        <v>259</v>
      </c>
      <c r="C129" s="27" t="s">
        <v>260</v>
      </c>
      <c r="D129" s="30">
        <v>1500</v>
      </c>
      <c r="E129" s="27" t="s">
        <v>12</v>
      </c>
      <c r="F129" s="299" t="s">
        <v>9</v>
      </c>
    </row>
    <row r="130" spans="1:6" x14ac:dyDescent="0.3">
      <c r="A130" s="355" t="s">
        <v>141</v>
      </c>
      <c r="B130" s="27" t="s">
        <v>142</v>
      </c>
      <c r="C130" s="27" t="s">
        <v>142</v>
      </c>
      <c r="D130" s="30">
        <v>7100</v>
      </c>
      <c r="E130" s="27" t="s">
        <v>12</v>
      </c>
      <c r="F130" s="299" t="s">
        <v>9</v>
      </c>
    </row>
    <row r="131" spans="1:6" x14ac:dyDescent="0.3">
      <c r="A131" s="355"/>
      <c r="B131" s="3" t="s">
        <v>261</v>
      </c>
      <c r="C131" s="27" t="s">
        <v>261</v>
      </c>
      <c r="D131" s="30">
        <v>1250</v>
      </c>
      <c r="E131" s="27" t="s">
        <v>12</v>
      </c>
      <c r="F131" s="299" t="s">
        <v>9</v>
      </c>
    </row>
    <row r="132" spans="1:6" x14ac:dyDescent="0.3">
      <c r="A132" s="355"/>
      <c r="B132" s="27" t="s">
        <v>143</v>
      </c>
      <c r="C132" s="27" t="s">
        <v>143</v>
      </c>
      <c r="D132" s="52">
        <v>833</v>
      </c>
      <c r="E132" s="27" t="s">
        <v>12</v>
      </c>
      <c r="F132" s="299" t="s">
        <v>9</v>
      </c>
    </row>
    <row r="133" spans="1:6" x14ac:dyDescent="0.3">
      <c r="A133" s="355" t="s">
        <v>144</v>
      </c>
      <c r="B133" s="27" t="s">
        <v>145</v>
      </c>
      <c r="C133" s="27" t="s">
        <v>145</v>
      </c>
      <c r="D133" s="30">
        <v>2917</v>
      </c>
      <c r="E133" s="27" t="s">
        <v>12</v>
      </c>
      <c r="F133" s="299" t="s">
        <v>9</v>
      </c>
    </row>
    <row r="134" spans="1:6" x14ac:dyDescent="0.3">
      <c r="A134" s="355"/>
      <c r="B134" s="27" t="s">
        <v>262</v>
      </c>
      <c r="C134" s="27" t="s">
        <v>263</v>
      </c>
      <c r="D134" s="30">
        <v>62158</v>
      </c>
      <c r="E134" s="27" t="s">
        <v>12</v>
      </c>
      <c r="F134" s="299" t="s">
        <v>9</v>
      </c>
    </row>
    <row r="135" spans="1:6" x14ac:dyDescent="0.3">
      <c r="A135" s="355"/>
      <c r="B135" s="27" t="s">
        <v>264</v>
      </c>
      <c r="C135" s="27" t="s">
        <v>265</v>
      </c>
      <c r="D135" s="52">
        <v>300</v>
      </c>
      <c r="E135" s="27" t="s">
        <v>148</v>
      </c>
      <c r="F135" s="299" t="s">
        <v>9</v>
      </c>
    </row>
    <row r="136" spans="1:6" x14ac:dyDescent="0.3">
      <c r="A136" s="355"/>
      <c r="B136" s="27" t="s">
        <v>266</v>
      </c>
      <c r="C136" s="27" t="s">
        <v>267</v>
      </c>
      <c r="D136" s="52">
        <v>300</v>
      </c>
      <c r="E136" s="27" t="s">
        <v>148</v>
      </c>
      <c r="F136" s="299" t="s">
        <v>9</v>
      </c>
    </row>
    <row r="137" spans="1:6" x14ac:dyDescent="0.3">
      <c r="A137" s="355"/>
      <c r="B137" s="27" t="s">
        <v>268</v>
      </c>
      <c r="C137" s="27" t="s">
        <v>269</v>
      </c>
      <c r="D137" s="52">
        <v>300</v>
      </c>
      <c r="E137" s="27" t="s">
        <v>148</v>
      </c>
      <c r="F137" s="299" t="s">
        <v>9</v>
      </c>
    </row>
    <row r="138" spans="1:6" x14ac:dyDescent="0.3">
      <c r="A138" s="355"/>
      <c r="B138" s="27" t="s">
        <v>270</v>
      </c>
      <c r="C138" s="27" t="s">
        <v>271</v>
      </c>
      <c r="D138" s="52">
        <v>300</v>
      </c>
      <c r="E138" s="27" t="s">
        <v>148</v>
      </c>
      <c r="F138" s="299" t="s">
        <v>9</v>
      </c>
    </row>
    <row r="139" spans="1:6" x14ac:dyDescent="0.3">
      <c r="A139" s="355"/>
      <c r="B139" s="27" t="s">
        <v>272</v>
      </c>
      <c r="C139" s="27" t="s">
        <v>273</v>
      </c>
      <c r="D139" s="52">
        <v>300</v>
      </c>
      <c r="E139" s="27" t="s">
        <v>148</v>
      </c>
      <c r="F139" s="299" t="s">
        <v>9</v>
      </c>
    </row>
    <row r="140" spans="1:6" x14ac:dyDescent="0.3">
      <c r="A140" s="355"/>
      <c r="B140" s="27" t="s">
        <v>274</v>
      </c>
      <c r="C140" s="27" t="s">
        <v>275</v>
      </c>
      <c r="D140" s="52">
        <v>300</v>
      </c>
      <c r="E140" s="27" t="s">
        <v>148</v>
      </c>
      <c r="F140" s="299" t="s">
        <v>9</v>
      </c>
    </row>
    <row r="141" spans="1:6" x14ac:dyDescent="0.3">
      <c r="A141" s="355"/>
      <c r="B141" s="27" t="s">
        <v>276</v>
      </c>
      <c r="C141" s="27" t="s">
        <v>277</v>
      </c>
      <c r="D141" s="30">
        <v>1500</v>
      </c>
      <c r="E141" s="27" t="s">
        <v>12</v>
      </c>
      <c r="F141" s="299" t="s">
        <v>9</v>
      </c>
    </row>
    <row r="142" spans="1:6" x14ac:dyDescent="0.3">
      <c r="A142" s="355"/>
      <c r="B142" s="27" t="s">
        <v>155</v>
      </c>
      <c r="C142" s="27" t="s">
        <v>155</v>
      </c>
      <c r="D142" s="30">
        <v>2500</v>
      </c>
      <c r="E142" s="27" t="s">
        <v>156</v>
      </c>
      <c r="F142" s="299" t="s">
        <v>9</v>
      </c>
    </row>
    <row r="143" spans="1:6" x14ac:dyDescent="0.3">
      <c r="A143" s="355"/>
      <c r="B143" s="27" t="s">
        <v>157</v>
      </c>
      <c r="C143" s="27" t="s">
        <v>157</v>
      </c>
      <c r="D143" s="30">
        <v>3000</v>
      </c>
      <c r="E143" s="27" t="s">
        <v>12</v>
      </c>
      <c r="F143" s="299" t="s">
        <v>9</v>
      </c>
    </row>
    <row r="144" spans="1:6" x14ac:dyDescent="0.3">
      <c r="A144" s="355"/>
      <c r="B144" s="27" t="s">
        <v>158</v>
      </c>
      <c r="C144" s="27" t="s">
        <v>158</v>
      </c>
      <c r="D144" s="30">
        <v>2917</v>
      </c>
      <c r="E144" s="27" t="s">
        <v>12</v>
      </c>
      <c r="F144" s="299" t="s">
        <v>9</v>
      </c>
    </row>
    <row r="145" spans="1:6" x14ac:dyDescent="0.3">
      <c r="A145" s="355"/>
      <c r="B145" s="27" t="s">
        <v>159</v>
      </c>
      <c r="C145" s="27" t="s">
        <v>159</v>
      </c>
      <c r="D145" s="30">
        <v>13125</v>
      </c>
      <c r="E145" s="27" t="s">
        <v>12</v>
      </c>
      <c r="F145" s="299" t="s">
        <v>9</v>
      </c>
    </row>
    <row r="146" spans="1:6" x14ac:dyDescent="0.3">
      <c r="A146" s="355"/>
      <c r="B146" s="27" t="s">
        <v>160</v>
      </c>
      <c r="C146" s="27" t="s">
        <v>160</v>
      </c>
      <c r="D146" s="30">
        <v>1667</v>
      </c>
      <c r="E146" s="27" t="s">
        <v>12</v>
      </c>
      <c r="F146" s="299" t="s">
        <v>9</v>
      </c>
    </row>
    <row r="147" spans="1:6" x14ac:dyDescent="0.3">
      <c r="A147" s="355" t="s">
        <v>161</v>
      </c>
      <c r="B147" s="27" t="s">
        <v>162</v>
      </c>
      <c r="C147" s="27" t="s">
        <v>162</v>
      </c>
      <c r="D147" s="30">
        <v>2500</v>
      </c>
      <c r="E147" s="27" t="s">
        <v>12</v>
      </c>
      <c r="F147" s="299" t="s">
        <v>9</v>
      </c>
    </row>
    <row r="148" spans="1:6" x14ac:dyDescent="0.3">
      <c r="A148" s="355"/>
      <c r="B148" s="27" t="s">
        <v>163</v>
      </c>
      <c r="C148" s="27" t="s">
        <v>163</v>
      </c>
      <c r="D148" s="30">
        <v>1225</v>
      </c>
      <c r="E148" s="27" t="s">
        <v>12</v>
      </c>
      <c r="F148" s="299" t="s">
        <v>9</v>
      </c>
    </row>
    <row r="149" spans="1:6" x14ac:dyDescent="0.3">
      <c r="A149" s="355"/>
      <c r="B149" s="27" t="s">
        <v>164</v>
      </c>
      <c r="C149" s="27" t="s">
        <v>164</v>
      </c>
      <c r="D149" s="30">
        <v>1000</v>
      </c>
      <c r="E149" s="27" t="s">
        <v>12</v>
      </c>
      <c r="F149" s="299" t="s">
        <v>9</v>
      </c>
    </row>
    <row r="150" spans="1:6" x14ac:dyDescent="0.3">
      <c r="A150" s="355"/>
      <c r="B150" s="27" t="s">
        <v>165</v>
      </c>
      <c r="C150" s="27" t="s">
        <v>165</v>
      </c>
      <c r="D150" s="30">
        <v>1500</v>
      </c>
      <c r="E150" s="27" t="s">
        <v>12</v>
      </c>
      <c r="F150" s="299" t="s">
        <v>9</v>
      </c>
    </row>
    <row r="151" spans="1:6" x14ac:dyDescent="0.3">
      <c r="A151" s="355"/>
      <c r="B151" s="27" t="s">
        <v>166</v>
      </c>
      <c r="C151" s="27" t="s">
        <v>166</v>
      </c>
      <c r="D151" s="30">
        <v>6500</v>
      </c>
      <c r="E151" s="27" t="s">
        <v>12</v>
      </c>
      <c r="F151" s="299" t="s">
        <v>9</v>
      </c>
    </row>
    <row r="152" spans="1:6" x14ac:dyDescent="0.3">
      <c r="A152" s="355"/>
      <c r="B152" s="27" t="s">
        <v>167</v>
      </c>
      <c r="C152" s="27" t="s">
        <v>167</v>
      </c>
      <c r="D152" s="30">
        <v>63892</v>
      </c>
      <c r="E152" s="27" t="s">
        <v>40</v>
      </c>
      <c r="F152" s="299" t="s">
        <v>9</v>
      </c>
    </row>
    <row r="153" spans="1:6" ht="26.4" x14ac:dyDescent="0.3">
      <c r="A153" s="355"/>
      <c r="B153" s="27" t="s">
        <v>168</v>
      </c>
      <c r="C153" s="27" t="s">
        <v>333</v>
      </c>
      <c r="D153" s="52">
        <v>600</v>
      </c>
      <c r="E153" s="27" t="s">
        <v>12</v>
      </c>
      <c r="F153" s="299" t="s">
        <v>9</v>
      </c>
    </row>
    <row r="154" spans="1:6" x14ac:dyDescent="0.3">
      <c r="A154" s="355"/>
      <c r="B154" s="27" t="s">
        <v>170</v>
      </c>
      <c r="C154" s="27" t="s">
        <v>170</v>
      </c>
      <c r="D154" s="30">
        <v>1875</v>
      </c>
      <c r="E154" s="27" t="s">
        <v>12</v>
      </c>
      <c r="F154" s="299" t="s">
        <v>9</v>
      </c>
    </row>
    <row r="155" spans="1:6" x14ac:dyDescent="0.3">
      <c r="A155" s="355"/>
      <c r="B155" s="27" t="s">
        <v>279</v>
      </c>
      <c r="C155" s="27" t="s">
        <v>279</v>
      </c>
      <c r="D155" s="30">
        <v>1250</v>
      </c>
      <c r="E155" s="27" t="s">
        <v>12</v>
      </c>
      <c r="F155" s="299" t="s">
        <v>9</v>
      </c>
    </row>
    <row r="156" spans="1:6" x14ac:dyDescent="0.3">
      <c r="A156" s="355"/>
      <c r="B156" s="27" t="s">
        <v>172</v>
      </c>
      <c r="C156" s="27" t="s">
        <v>280</v>
      </c>
      <c r="D156" s="30">
        <v>4000</v>
      </c>
      <c r="E156" s="27" t="s">
        <v>12</v>
      </c>
      <c r="F156" s="299" t="s">
        <v>9</v>
      </c>
    </row>
    <row r="157" spans="1:6" x14ac:dyDescent="0.3">
      <c r="A157" s="355"/>
      <c r="B157" s="27" t="s">
        <v>173</v>
      </c>
      <c r="C157" s="27" t="s">
        <v>173</v>
      </c>
      <c r="D157" s="30">
        <v>1467</v>
      </c>
      <c r="E157" s="27" t="s">
        <v>12</v>
      </c>
      <c r="F157" s="299" t="s">
        <v>9</v>
      </c>
    </row>
    <row r="158" spans="1:6" x14ac:dyDescent="0.3">
      <c r="A158" s="355"/>
      <c r="B158" s="27" t="s">
        <v>174</v>
      </c>
      <c r="C158" s="27" t="s">
        <v>174</v>
      </c>
      <c r="D158" s="30">
        <v>1850</v>
      </c>
      <c r="E158" s="27" t="s">
        <v>12</v>
      </c>
      <c r="F158" s="299" t="s">
        <v>9</v>
      </c>
    </row>
    <row r="159" spans="1:6" x14ac:dyDescent="0.3">
      <c r="A159" s="355"/>
      <c r="B159" s="3" t="s">
        <v>281</v>
      </c>
      <c r="C159" s="27" t="s">
        <v>281</v>
      </c>
      <c r="D159" s="30">
        <v>1000</v>
      </c>
      <c r="E159" s="27" t="s">
        <v>12</v>
      </c>
      <c r="F159" s="299" t="s">
        <v>9</v>
      </c>
    </row>
    <row r="160" spans="1:6" x14ac:dyDescent="0.3">
      <c r="A160" s="355"/>
      <c r="B160" s="27" t="s">
        <v>282</v>
      </c>
      <c r="C160" s="27" t="s">
        <v>175</v>
      </c>
      <c r="D160" s="30">
        <v>1042</v>
      </c>
      <c r="E160" s="27" t="s">
        <v>12</v>
      </c>
      <c r="F160" s="299" t="s">
        <v>9</v>
      </c>
    </row>
    <row r="161" spans="1:6" x14ac:dyDescent="0.3">
      <c r="A161" s="355"/>
      <c r="B161" s="27" t="s">
        <v>176</v>
      </c>
      <c r="C161" s="27" t="s">
        <v>176</v>
      </c>
      <c r="D161" s="30">
        <v>1417</v>
      </c>
      <c r="E161" s="27" t="s">
        <v>12</v>
      </c>
      <c r="F161" s="299" t="s">
        <v>9</v>
      </c>
    </row>
    <row r="162" spans="1:6" x14ac:dyDescent="0.3">
      <c r="A162" s="355"/>
      <c r="B162" s="27" t="s">
        <v>177</v>
      </c>
      <c r="C162" s="27" t="s">
        <v>177</v>
      </c>
      <c r="D162" s="30">
        <v>1021</v>
      </c>
      <c r="E162" s="27" t="s">
        <v>12</v>
      </c>
      <c r="F162" s="299" t="s">
        <v>9</v>
      </c>
    </row>
    <row r="163" spans="1:6" x14ac:dyDescent="0.3">
      <c r="A163" s="355"/>
      <c r="B163" s="27" t="s">
        <v>178</v>
      </c>
      <c r="C163" s="27" t="s">
        <v>178</v>
      </c>
      <c r="D163" s="30">
        <v>1550</v>
      </c>
      <c r="E163" s="27" t="s">
        <v>12</v>
      </c>
      <c r="F163" s="299" t="s">
        <v>9</v>
      </c>
    </row>
    <row r="164" spans="1:6" ht="39.6" x14ac:dyDescent="0.3">
      <c r="A164" s="355" t="s">
        <v>179</v>
      </c>
      <c r="B164" s="27" t="s">
        <v>180</v>
      </c>
      <c r="C164" s="27" t="s">
        <v>283</v>
      </c>
      <c r="D164" s="30">
        <v>9479</v>
      </c>
      <c r="E164" s="27" t="s">
        <v>12</v>
      </c>
      <c r="F164" s="299" t="s">
        <v>9</v>
      </c>
    </row>
    <row r="165" spans="1:6" x14ac:dyDescent="0.3">
      <c r="A165" s="355"/>
      <c r="B165" s="27" t="s">
        <v>181</v>
      </c>
      <c r="C165" s="27" t="s">
        <v>181</v>
      </c>
      <c r="D165" s="30">
        <v>6875</v>
      </c>
      <c r="E165" s="27" t="s">
        <v>12</v>
      </c>
      <c r="F165" s="299" t="s">
        <v>9</v>
      </c>
    </row>
    <row r="166" spans="1:6" ht="92.4" x14ac:dyDescent="0.3">
      <c r="A166" s="355"/>
      <c r="B166" s="27" t="s">
        <v>182</v>
      </c>
      <c r="C166" s="27" t="s">
        <v>284</v>
      </c>
      <c r="D166" s="30">
        <v>44311</v>
      </c>
      <c r="E166" s="27" t="s">
        <v>12</v>
      </c>
      <c r="F166" s="299" t="s">
        <v>9</v>
      </c>
    </row>
    <row r="167" spans="1:6" ht="26.4" x14ac:dyDescent="0.3">
      <c r="A167" s="355"/>
      <c r="B167" s="27" t="s">
        <v>183</v>
      </c>
      <c r="C167" s="27" t="s">
        <v>285</v>
      </c>
      <c r="D167" s="30">
        <v>62500</v>
      </c>
      <c r="E167" s="27" t="s">
        <v>107</v>
      </c>
      <c r="F167" s="299" t="s">
        <v>9</v>
      </c>
    </row>
    <row r="168" spans="1:6" ht="39.6" x14ac:dyDescent="0.3">
      <c r="A168" s="355"/>
      <c r="B168" s="27" t="s">
        <v>184</v>
      </c>
      <c r="C168" s="27" t="s">
        <v>286</v>
      </c>
      <c r="D168" s="30">
        <v>4958</v>
      </c>
      <c r="E168" s="27" t="s">
        <v>12</v>
      </c>
      <c r="F168" s="299" t="s">
        <v>9</v>
      </c>
    </row>
    <row r="169" spans="1:6" x14ac:dyDescent="0.3">
      <c r="A169" s="355"/>
      <c r="B169" s="27" t="s">
        <v>185</v>
      </c>
      <c r="C169" s="27" t="s">
        <v>185</v>
      </c>
      <c r="D169" s="30">
        <v>20000</v>
      </c>
      <c r="E169" s="27" t="s">
        <v>12</v>
      </c>
      <c r="F169" s="299" t="s">
        <v>9</v>
      </c>
    </row>
    <row r="170" spans="1:6" x14ac:dyDescent="0.3">
      <c r="A170" s="355"/>
      <c r="B170" s="27" t="s">
        <v>287</v>
      </c>
      <c r="C170" s="27" t="s">
        <v>288</v>
      </c>
      <c r="D170" s="30">
        <v>1600</v>
      </c>
      <c r="E170" s="27" t="s">
        <v>12</v>
      </c>
      <c r="F170" s="299" t="s">
        <v>9</v>
      </c>
    </row>
    <row r="171" spans="1:6" x14ac:dyDescent="0.3">
      <c r="A171" s="355"/>
      <c r="B171" s="27" t="s">
        <v>186</v>
      </c>
      <c r="C171" s="27" t="s">
        <v>289</v>
      </c>
      <c r="D171" s="30">
        <v>1500</v>
      </c>
      <c r="E171" s="27" t="s">
        <v>187</v>
      </c>
      <c r="F171" s="299" t="s">
        <v>188</v>
      </c>
    </row>
    <row r="172" spans="1:6" ht="26.4" x14ac:dyDescent="0.3">
      <c r="A172" s="355"/>
      <c r="B172" s="27" t="s">
        <v>189</v>
      </c>
      <c r="C172" s="27" t="s">
        <v>290</v>
      </c>
      <c r="D172" s="30">
        <v>100000</v>
      </c>
      <c r="E172" s="27" t="s">
        <v>190</v>
      </c>
      <c r="F172" s="299" t="s">
        <v>188</v>
      </c>
    </row>
    <row r="173" spans="1:6" ht="92.4" x14ac:dyDescent="0.3">
      <c r="A173" s="355"/>
      <c r="B173" s="27" t="s">
        <v>291</v>
      </c>
      <c r="C173" s="27" t="s">
        <v>292</v>
      </c>
      <c r="D173" s="30">
        <v>1020000</v>
      </c>
      <c r="E173" s="27" t="s">
        <v>156</v>
      </c>
      <c r="F173" s="299" t="s">
        <v>188</v>
      </c>
    </row>
    <row r="174" spans="1:6" x14ac:dyDescent="0.3">
      <c r="A174" s="355" t="s">
        <v>46</v>
      </c>
      <c r="B174" s="27" t="s">
        <v>293</v>
      </c>
      <c r="C174" s="27" t="s">
        <v>293</v>
      </c>
      <c r="D174" s="30">
        <v>1530</v>
      </c>
      <c r="E174" s="27" t="s">
        <v>48</v>
      </c>
      <c r="F174" s="299" t="s">
        <v>9</v>
      </c>
    </row>
    <row r="175" spans="1:6" x14ac:dyDescent="0.3">
      <c r="A175" s="355"/>
      <c r="B175" s="27" t="s">
        <v>194</v>
      </c>
      <c r="C175" s="27" t="s">
        <v>194</v>
      </c>
      <c r="D175" s="30">
        <v>1625</v>
      </c>
      <c r="E175" s="27" t="s">
        <v>12</v>
      </c>
      <c r="F175" s="299" t="s">
        <v>9</v>
      </c>
    </row>
    <row r="176" spans="1:6" x14ac:dyDescent="0.3">
      <c r="A176" s="355"/>
      <c r="B176" s="27" t="s">
        <v>195</v>
      </c>
      <c r="C176" s="27" t="s">
        <v>195</v>
      </c>
      <c r="D176" s="30">
        <v>3000</v>
      </c>
      <c r="E176" s="27" t="s">
        <v>12</v>
      </c>
      <c r="F176" s="299" t="s">
        <v>9</v>
      </c>
    </row>
    <row r="177" spans="1:6" x14ac:dyDescent="0.3">
      <c r="A177" s="355"/>
      <c r="B177" s="27" t="s">
        <v>197</v>
      </c>
      <c r="C177" s="27" t="s">
        <v>197</v>
      </c>
      <c r="D177" s="30">
        <v>20000</v>
      </c>
      <c r="E177" s="27" t="s">
        <v>12</v>
      </c>
      <c r="F177" s="299" t="s">
        <v>9</v>
      </c>
    </row>
    <row r="178" spans="1:6" ht="26.4" x14ac:dyDescent="0.3">
      <c r="A178" s="355" t="s">
        <v>196</v>
      </c>
      <c r="B178" s="27" t="s">
        <v>198</v>
      </c>
      <c r="C178" s="27" t="s">
        <v>294</v>
      </c>
      <c r="D178" s="30">
        <v>5000</v>
      </c>
      <c r="E178" s="27" t="s">
        <v>12</v>
      </c>
      <c r="F178" s="299" t="s">
        <v>9</v>
      </c>
    </row>
    <row r="179" spans="1:6" ht="39.6" x14ac:dyDescent="0.3">
      <c r="A179" s="355"/>
      <c r="B179" s="27" t="s">
        <v>199</v>
      </c>
      <c r="C179" s="27" t="s">
        <v>295</v>
      </c>
      <c r="D179" s="30">
        <v>20000</v>
      </c>
      <c r="E179" s="27" t="s">
        <v>12</v>
      </c>
      <c r="F179" s="299" t="s">
        <v>9</v>
      </c>
    </row>
    <row r="180" spans="1:6" x14ac:dyDescent="0.3">
      <c r="A180" s="355"/>
      <c r="B180" s="27" t="s">
        <v>200</v>
      </c>
      <c r="C180" s="27" t="s">
        <v>200</v>
      </c>
      <c r="D180" s="30">
        <v>6200</v>
      </c>
      <c r="E180" s="27" t="s">
        <v>12</v>
      </c>
      <c r="F180" s="299" t="s">
        <v>9</v>
      </c>
    </row>
    <row r="181" spans="1:6" x14ac:dyDescent="0.3">
      <c r="A181" s="355"/>
      <c r="B181" s="27" t="s">
        <v>201</v>
      </c>
      <c r="C181" s="27" t="s">
        <v>201</v>
      </c>
      <c r="D181" s="30">
        <v>1667</v>
      </c>
      <c r="E181" s="27" t="s">
        <v>12</v>
      </c>
      <c r="F181" s="299" t="s">
        <v>9</v>
      </c>
    </row>
    <row r="182" spans="1:6" x14ac:dyDescent="0.3">
      <c r="A182" s="355"/>
      <c r="B182" s="27" t="s">
        <v>202</v>
      </c>
      <c r="C182" s="27" t="s">
        <v>202</v>
      </c>
      <c r="D182" s="30">
        <v>4958</v>
      </c>
      <c r="E182" s="27" t="s">
        <v>12</v>
      </c>
      <c r="F182" s="299" t="s">
        <v>9</v>
      </c>
    </row>
    <row r="183" spans="1:6" x14ac:dyDescent="0.3">
      <c r="A183" s="355" t="s">
        <v>203</v>
      </c>
      <c r="B183" s="27" t="s">
        <v>204</v>
      </c>
      <c r="C183" s="27" t="s">
        <v>204</v>
      </c>
      <c r="D183" s="30">
        <v>2000</v>
      </c>
      <c r="E183" s="27" t="s">
        <v>12</v>
      </c>
      <c r="F183" s="299" t="s">
        <v>9</v>
      </c>
    </row>
    <row r="184" spans="1:6" x14ac:dyDescent="0.3">
      <c r="A184" s="355"/>
      <c r="B184" s="27" t="s">
        <v>205</v>
      </c>
      <c r="C184" s="27" t="s">
        <v>205</v>
      </c>
      <c r="D184" s="30">
        <v>1750</v>
      </c>
      <c r="E184" s="27" t="s">
        <v>12</v>
      </c>
      <c r="F184" s="299" t="s">
        <v>9</v>
      </c>
    </row>
    <row r="185" spans="1:6" x14ac:dyDescent="0.3">
      <c r="A185" s="355"/>
      <c r="B185" s="27" t="s">
        <v>206</v>
      </c>
      <c r="C185" s="27" t="s">
        <v>206</v>
      </c>
      <c r="D185" s="30">
        <v>4667</v>
      </c>
      <c r="E185" s="27" t="s">
        <v>12</v>
      </c>
      <c r="F185" s="299" t="s">
        <v>9</v>
      </c>
    </row>
    <row r="186" spans="1:6" x14ac:dyDescent="0.3">
      <c r="A186" s="355"/>
      <c r="B186" s="27" t="s">
        <v>207</v>
      </c>
      <c r="C186" s="27" t="s">
        <v>207</v>
      </c>
      <c r="D186" s="30">
        <v>3125</v>
      </c>
      <c r="E186" s="27" t="s">
        <v>12</v>
      </c>
      <c r="F186" s="299" t="s">
        <v>9</v>
      </c>
    </row>
    <row r="187" spans="1:6" x14ac:dyDescent="0.3">
      <c r="A187" s="355"/>
      <c r="B187" s="27" t="s">
        <v>208</v>
      </c>
      <c r="C187" s="27" t="s">
        <v>208</v>
      </c>
      <c r="D187" s="30">
        <v>2700</v>
      </c>
      <c r="E187" s="27" t="s">
        <v>12</v>
      </c>
      <c r="F187" s="299" t="s">
        <v>9</v>
      </c>
    </row>
    <row r="188" spans="1:6" x14ac:dyDescent="0.3">
      <c r="A188" s="355"/>
      <c r="B188" s="27" t="s">
        <v>296</v>
      </c>
      <c r="C188" s="27" t="s">
        <v>296</v>
      </c>
      <c r="D188" s="30">
        <v>1073</v>
      </c>
      <c r="E188" s="27" t="s">
        <v>12</v>
      </c>
      <c r="F188" s="299" t="s">
        <v>9</v>
      </c>
    </row>
    <row r="189" spans="1:6" ht="26.4" x14ac:dyDescent="0.3">
      <c r="A189" s="355" t="s">
        <v>210</v>
      </c>
      <c r="B189" s="27" t="s">
        <v>211</v>
      </c>
      <c r="C189" s="27" t="s">
        <v>297</v>
      </c>
      <c r="D189" s="30">
        <v>2313</v>
      </c>
      <c r="E189" s="27" t="s">
        <v>12</v>
      </c>
      <c r="F189" s="299" t="s">
        <v>9</v>
      </c>
    </row>
    <row r="190" spans="1:6" x14ac:dyDescent="0.3">
      <c r="A190" s="355"/>
      <c r="B190" s="27" t="s">
        <v>212</v>
      </c>
      <c r="C190" s="27" t="s">
        <v>212</v>
      </c>
      <c r="D190" s="30">
        <v>42160</v>
      </c>
      <c r="E190" s="27" t="s">
        <v>12</v>
      </c>
      <c r="F190" s="299" t="s">
        <v>9</v>
      </c>
    </row>
    <row r="191" spans="1:6" ht="79.2" x14ac:dyDescent="0.3">
      <c r="A191" s="355" t="s">
        <v>213</v>
      </c>
      <c r="B191" s="3" t="s">
        <v>298</v>
      </c>
      <c r="C191" s="27" t="s">
        <v>334</v>
      </c>
      <c r="D191" s="30">
        <v>28350</v>
      </c>
      <c r="E191" s="27" t="s">
        <v>12</v>
      </c>
      <c r="F191" s="299" t="s">
        <v>9</v>
      </c>
    </row>
    <row r="192" spans="1:6" x14ac:dyDescent="0.3">
      <c r="A192" s="355"/>
      <c r="B192" s="27" t="s">
        <v>214</v>
      </c>
      <c r="C192" s="27" t="s">
        <v>300</v>
      </c>
      <c r="D192" s="30">
        <v>13333</v>
      </c>
      <c r="E192" s="27" t="s">
        <v>12</v>
      </c>
      <c r="F192" s="299" t="s">
        <v>9</v>
      </c>
    </row>
    <row r="193" spans="1:6" x14ac:dyDescent="0.3">
      <c r="A193" s="355"/>
      <c r="B193" s="3" t="s">
        <v>301</v>
      </c>
      <c r="C193" s="27" t="s">
        <v>301</v>
      </c>
      <c r="D193" s="30">
        <v>2933</v>
      </c>
      <c r="E193" s="27" t="s">
        <v>12</v>
      </c>
      <c r="F193" s="299" t="s">
        <v>9</v>
      </c>
    </row>
    <row r="194" spans="1:6" x14ac:dyDescent="0.3">
      <c r="A194" s="355"/>
      <c r="B194" s="3" t="s">
        <v>302</v>
      </c>
      <c r="C194" s="27" t="s">
        <v>302</v>
      </c>
      <c r="D194" s="30">
        <v>3200</v>
      </c>
      <c r="E194" s="27" t="s">
        <v>12</v>
      </c>
      <c r="F194" s="299" t="s">
        <v>9</v>
      </c>
    </row>
    <row r="195" spans="1:6" x14ac:dyDescent="0.3">
      <c r="A195" s="355"/>
      <c r="B195" s="27" t="s">
        <v>303</v>
      </c>
      <c r="C195" s="27" t="s">
        <v>215</v>
      </c>
      <c r="D195" s="30">
        <v>7000</v>
      </c>
      <c r="E195" s="27" t="s">
        <v>12</v>
      </c>
      <c r="F195" s="299" t="s">
        <v>9</v>
      </c>
    </row>
    <row r="196" spans="1:6" x14ac:dyDescent="0.3">
      <c r="A196" s="355"/>
      <c r="B196" s="27" t="s">
        <v>304</v>
      </c>
      <c r="C196" s="27" t="s">
        <v>305</v>
      </c>
      <c r="D196" s="30">
        <v>50000</v>
      </c>
      <c r="E196" s="27" t="s">
        <v>12</v>
      </c>
      <c r="F196" s="299" t="s">
        <v>9</v>
      </c>
    </row>
    <row r="197" spans="1:6" x14ac:dyDescent="0.3">
      <c r="A197" s="36"/>
      <c r="B197" s="36"/>
      <c r="C197" s="36"/>
      <c r="D197" s="36"/>
      <c r="E197" s="36"/>
      <c r="F197" s="300"/>
    </row>
    <row r="198" spans="1:6" x14ac:dyDescent="0.3">
      <c r="A198" s="36"/>
      <c r="B198" s="36"/>
      <c r="C198" s="36"/>
      <c r="D198" s="36"/>
      <c r="E198" s="36"/>
      <c r="F198" s="300"/>
    </row>
    <row r="199" spans="1:6" x14ac:dyDescent="0.3">
      <c r="A199" s="36"/>
      <c r="B199" s="36"/>
      <c r="C199" s="36"/>
      <c r="D199" s="36"/>
      <c r="E199" s="36"/>
      <c r="F199" s="300"/>
    </row>
    <row r="200" spans="1:6" x14ac:dyDescent="0.3">
      <c r="A200" s="36"/>
      <c r="B200" s="36"/>
      <c r="C200" s="36"/>
      <c r="D200" s="36"/>
      <c r="E200" s="36"/>
      <c r="F200" s="300"/>
    </row>
    <row r="201" spans="1:6" x14ac:dyDescent="0.3">
      <c r="A201" s="36"/>
      <c r="B201" s="36"/>
      <c r="C201" s="36"/>
      <c r="D201" s="36"/>
      <c r="E201" s="36"/>
      <c r="F201" s="300"/>
    </row>
    <row r="202" spans="1:6" x14ac:dyDescent="0.3">
      <c r="A202" s="36"/>
      <c r="B202" s="36"/>
      <c r="C202" s="36"/>
      <c r="D202" s="36"/>
      <c r="E202" s="36"/>
      <c r="F202" s="300"/>
    </row>
    <row r="203" spans="1:6" x14ac:dyDescent="0.3">
      <c r="A203" s="36"/>
      <c r="B203" s="36"/>
      <c r="C203" s="36"/>
      <c r="D203" s="36"/>
      <c r="E203" s="36"/>
      <c r="F203" s="300"/>
    </row>
    <row r="204" spans="1:6" x14ac:dyDescent="0.3">
      <c r="A204" s="36"/>
      <c r="B204" s="36"/>
      <c r="C204" s="36"/>
      <c r="D204" s="36"/>
      <c r="E204" s="36"/>
      <c r="F204" s="300"/>
    </row>
    <row r="205" spans="1:6" x14ac:dyDescent="0.3">
      <c r="A205" s="36"/>
      <c r="B205" s="36"/>
      <c r="C205" s="36"/>
      <c r="D205" s="36"/>
      <c r="E205" s="36"/>
      <c r="F205" s="300"/>
    </row>
    <row r="206" spans="1:6" x14ac:dyDescent="0.3">
      <c r="A206" s="36"/>
      <c r="B206" s="36"/>
      <c r="C206" s="36"/>
      <c r="D206" s="36"/>
      <c r="E206" s="36"/>
      <c r="F206" s="300"/>
    </row>
    <row r="207" spans="1:6" x14ac:dyDescent="0.3">
      <c r="A207" s="36"/>
      <c r="B207" s="36"/>
      <c r="C207" s="36"/>
      <c r="D207" s="36"/>
      <c r="E207" s="36"/>
      <c r="F207" s="300"/>
    </row>
    <row r="208" spans="1:6" x14ac:dyDescent="0.3">
      <c r="A208" s="36"/>
      <c r="B208" s="36"/>
      <c r="C208" s="36"/>
      <c r="D208" s="36"/>
      <c r="E208" s="36"/>
      <c r="F208" s="300"/>
    </row>
    <row r="209" spans="1:6" x14ac:dyDescent="0.3">
      <c r="A209" s="36"/>
      <c r="B209" s="36"/>
      <c r="C209" s="36"/>
      <c r="D209" s="36"/>
      <c r="E209" s="36"/>
      <c r="F209" s="300"/>
    </row>
    <row r="210" spans="1:6" x14ac:dyDescent="0.3">
      <c r="A210" s="36"/>
      <c r="B210" s="36"/>
      <c r="C210" s="36"/>
      <c r="D210" s="36"/>
      <c r="E210" s="36"/>
      <c r="F210" s="300"/>
    </row>
    <row r="211" spans="1:6" x14ac:dyDescent="0.3">
      <c r="A211" s="36"/>
      <c r="B211" s="36"/>
      <c r="C211" s="36"/>
      <c r="D211" s="36"/>
      <c r="E211" s="36"/>
      <c r="F211" s="300"/>
    </row>
    <row r="212" spans="1:6" x14ac:dyDescent="0.3">
      <c r="A212" s="36"/>
      <c r="B212" s="36"/>
      <c r="C212" s="36"/>
      <c r="D212" s="36"/>
      <c r="E212" s="36"/>
      <c r="F212" s="300"/>
    </row>
    <row r="213" spans="1:6" x14ac:dyDescent="0.3">
      <c r="A213" s="36"/>
      <c r="B213" s="36"/>
      <c r="C213" s="36"/>
      <c r="D213" s="36"/>
      <c r="E213" s="36"/>
      <c r="F213" s="300"/>
    </row>
    <row r="214" spans="1:6" x14ac:dyDescent="0.3">
      <c r="A214" s="36"/>
      <c r="B214" s="36"/>
      <c r="C214" s="36"/>
      <c r="D214" s="36"/>
      <c r="E214" s="36"/>
      <c r="F214" s="300"/>
    </row>
    <row r="215" spans="1:6" x14ac:dyDescent="0.3">
      <c r="A215" s="36"/>
      <c r="B215" s="36"/>
      <c r="C215" s="36"/>
      <c r="D215" s="36"/>
      <c r="E215" s="36"/>
      <c r="F215" s="300"/>
    </row>
    <row r="216" spans="1:6" x14ac:dyDescent="0.3">
      <c r="A216" s="36"/>
      <c r="B216" s="36"/>
      <c r="C216" s="36"/>
      <c r="D216" s="36"/>
      <c r="E216" s="36"/>
      <c r="F216" s="300"/>
    </row>
    <row r="217" spans="1:6" x14ac:dyDescent="0.3">
      <c r="A217" s="36"/>
      <c r="B217" s="36"/>
      <c r="C217" s="36"/>
      <c r="D217" s="36"/>
      <c r="E217" s="36"/>
      <c r="F217" s="300"/>
    </row>
    <row r="218" spans="1:6" x14ac:dyDescent="0.3">
      <c r="A218" s="36"/>
      <c r="B218" s="36"/>
      <c r="C218" s="36"/>
      <c r="D218" s="36"/>
      <c r="E218" s="36"/>
      <c r="F218" s="300"/>
    </row>
    <row r="219" spans="1:6" x14ac:dyDescent="0.3">
      <c r="A219" s="36"/>
      <c r="B219" s="36"/>
      <c r="C219" s="36"/>
      <c r="D219" s="36"/>
      <c r="E219" s="36"/>
      <c r="F219" s="300"/>
    </row>
    <row r="220" spans="1:6" x14ac:dyDescent="0.3">
      <c r="A220" s="36"/>
      <c r="B220" s="36"/>
      <c r="C220" s="36"/>
      <c r="D220" s="36"/>
      <c r="E220" s="36"/>
      <c r="F220" s="300"/>
    </row>
    <row r="221" spans="1:6" x14ac:dyDescent="0.3">
      <c r="A221" s="36"/>
      <c r="B221" s="36"/>
      <c r="C221" s="36"/>
      <c r="D221" s="36"/>
      <c r="E221" s="36"/>
      <c r="F221" s="300"/>
    </row>
    <row r="222" spans="1:6" x14ac:dyDescent="0.3">
      <c r="A222" s="36"/>
      <c r="B222" s="36"/>
      <c r="C222" s="36"/>
      <c r="D222" s="36"/>
      <c r="E222" s="36"/>
      <c r="F222" s="300"/>
    </row>
    <row r="223" spans="1:6" x14ac:dyDescent="0.3">
      <c r="A223" s="36"/>
      <c r="B223" s="36"/>
      <c r="C223" s="36"/>
      <c r="D223" s="36"/>
      <c r="E223" s="36"/>
      <c r="F223" s="300"/>
    </row>
    <row r="224" spans="1:6" x14ac:dyDescent="0.3">
      <c r="A224" s="36"/>
      <c r="B224" s="36"/>
      <c r="C224" s="36"/>
      <c r="D224" s="36"/>
      <c r="E224" s="36"/>
      <c r="F224" s="300"/>
    </row>
    <row r="225" spans="1:6" x14ac:dyDescent="0.3">
      <c r="A225" s="36"/>
      <c r="B225" s="36"/>
      <c r="C225" s="36"/>
      <c r="D225" s="36"/>
      <c r="E225" s="36"/>
      <c r="F225" s="300"/>
    </row>
    <row r="226" spans="1:6" x14ac:dyDescent="0.3">
      <c r="A226" s="36"/>
      <c r="B226" s="36"/>
      <c r="C226" s="36"/>
      <c r="D226" s="36"/>
      <c r="E226" s="36"/>
      <c r="F226" s="300"/>
    </row>
    <row r="227" spans="1:6" x14ac:dyDescent="0.3">
      <c r="A227" s="36"/>
      <c r="B227" s="36"/>
      <c r="C227" s="36"/>
      <c r="D227" s="36"/>
      <c r="E227" s="36"/>
      <c r="F227" s="300"/>
    </row>
    <row r="228" spans="1:6" x14ac:dyDescent="0.3">
      <c r="A228" s="36"/>
      <c r="B228" s="36"/>
      <c r="C228" s="36"/>
      <c r="D228" s="36"/>
      <c r="E228" s="36"/>
      <c r="F228" s="300"/>
    </row>
    <row r="229" spans="1:6" x14ac:dyDescent="0.3">
      <c r="A229" s="36"/>
      <c r="B229" s="36"/>
      <c r="C229" s="36"/>
      <c r="D229" s="36"/>
      <c r="E229" s="36"/>
      <c r="F229" s="300"/>
    </row>
    <row r="230" spans="1:6" x14ac:dyDescent="0.3">
      <c r="A230" s="36"/>
      <c r="B230" s="36"/>
      <c r="C230" s="36"/>
      <c r="D230" s="36"/>
      <c r="E230" s="36"/>
      <c r="F230" s="300"/>
    </row>
    <row r="231" spans="1:6" x14ac:dyDescent="0.3">
      <c r="A231" s="36"/>
      <c r="B231" s="36"/>
      <c r="C231" s="36"/>
      <c r="D231" s="36"/>
      <c r="E231" s="36"/>
      <c r="F231" s="300"/>
    </row>
    <row r="232" spans="1:6" x14ac:dyDescent="0.3">
      <c r="A232" s="36"/>
      <c r="B232" s="36"/>
      <c r="C232" s="36"/>
      <c r="D232" s="36"/>
      <c r="E232" s="36"/>
      <c r="F232" s="300"/>
    </row>
    <row r="233" spans="1:6" x14ac:dyDescent="0.3">
      <c r="A233" s="36"/>
      <c r="B233" s="36"/>
      <c r="C233" s="36"/>
      <c r="D233" s="36"/>
      <c r="E233" s="36"/>
      <c r="F233" s="300"/>
    </row>
    <row r="234" spans="1:6" x14ac:dyDescent="0.3">
      <c r="A234" s="36"/>
      <c r="B234" s="36"/>
      <c r="C234" s="36"/>
      <c r="D234" s="36"/>
      <c r="E234" s="36"/>
      <c r="F234" s="300"/>
    </row>
    <row r="235" spans="1:6" x14ac:dyDescent="0.3">
      <c r="A235" s="36"/>
      <c r="B235" s="36"/>
      <c r="C235" s="36"/>
      <c r="D235" s="36"/>
      <c r="E235" s="36"/>
      <c r="F235" s="300"/>
    </row>
    <row r="236" spans="1:6" x14ac:dyDescent="0.3">
      <c r="A236" s="36"/>
      <c r="B236" s="36"/>
      <c r="C236" s="36"/>
      <c r="D236" s="36"/>
      <c r="E236" s="36"/>
      <c r="F236" s="300"/>
    </row>
    <row r="237" spans="1:6" x14ac:dyDescent="0.3">
      <c r="A237" s="36"/>
      <c r="B237" s="36"/>
      <c r="C237" s="36"/>
      <c r="D237" s="36"/>
      <c r="E237" s="36"/>
      <c r="F237" s="300"/>
    </row>
    <row r="238" spans="1:6" x14ac:dyDescent="0.3">
      <c r="A238" s="36"/>
      <c r="B238" s="36"/>
      <c r="C238" s="36"/>
      <c r="D238" s="36"/>
      <c r="E238" s="36"/>
      <c r="F238" s="300"/>
    </row>
    <row r="239" spans="1:6" x14ac:dyDescent="0.3">
      <c r="A239" s="36"/>
      <c r="B239" s="36"/>
      <c r="C239" s="36"/>
      <c r="D239" s="36"/>
      <c r="E239" s="36"/>
      <c r="F239" s="300"/>
    </row>
    <row r="240" spans="1:6" x14ac:dyDescent="0.3">
      <c r="A240" s="36"/>
      <c r="B240" s="36"/>
      <c r="C240" s="36"/>
      <c r="D240" s="36"/>
      <c r="E240" s="36"/>
      <c r="F240" s="300"/>
    </row>
    <row r="241" spans="1:6" x14ac:dyDescent="0.3">
      <c r="A241" s="36"/>
      <c r="B241" s="36"/>
      <c r="C241" s="36"/>
      <c r="D241" s="36"/>
      <c r="E241" s="36"/>
      <c r="F241" s="300"/>
    </row>
    <row r="242" spans="1:6" x14ac:dyDescent="0.3">
      <c r="A242" s="36"/>
      <c r="B242" s="36"/>
      <c r="C242" s="36"/>
      <c r="D242" s="36"/>
      <c r="E242" s="36"/>
      <c r="F242" s="300"/>
    </row>
    <row r="243" spans="1:6" x14ac:dyDescent="0.3">
      <c r="A243" s="36"/>
      <c r="B243" s="36"/>
      <c r="C243" s="36"/>
      <c r="D243" s="36"/>
      <c r="E243" s="36"/>
      <c r="F243" s="300"/>
    </row>
    <row r="244" spans="1:6" x14ac:dyDescent="0.3">
      <c r="A244" s="36"/>
      <c r="B244" s="36"/>
      <c r="C244" s="36"/>
      <c r="D244" s="36"/>
      <c r="E244" s="36"/>
      <c r="F244" s="300"/>
    </row>
    <row r="245" spans="1:6" x14ac:dyDescent="0.3">
      <c r="A245" s="36"/>
      <c r="B245" s="36"/>
      <c r="C245" s="36"/>
      <c r="D245" s="36"/>
      <c r="E245" s="36"/>
      <c r="F245" s="300"/>
    </row>
    <row r="246" spans="1:6" x14ac:dyDescent="0.3">
      <c r="A246" s="36"/>
      <c r="B246" s="36"/>
      <c r="C246" s="36"/>
      <c r="D246" s="36"/>
      <c r="E246" s="36"/>
      <c r="F246" s="300"/>
    </row>
    <row r="247" spans="1:6" x14ac:dyDescent="0.3">
      <c r="A247" s="36"/>
      <c r="B247" s="36"/>
      <c r="C247" s="36"/>
      <c r="D247" s="36"/>
      <c r="E247" s="36"/>
      <c r="F247" s="300"/>
    </row>
    <row r="248" spans="1:6" x14ac:dyDescent="0.3">
      <c r="A248" s="36"/>
      <c r="B248" s="36"/>
      <c r="C248" s="36"/>
      <c r="D248" s="36"/>
      <c r="E248" s="36"/>
      <c r="F248" s="300"/>
    </row>
    <row r="249" spans="1:6" x14ac:dyDescent="0.3">
      <c r="A249" s="36"/>
      <c r="B249" s="36"/>
      <c r="C249" s="36"/>
      <c r="D249" s="36"/>
      <c r="E249" s="36"/>
      <c r="F249" s="300"/>
    </row>
    <row r="250" spans="1:6" x14ac:dyDescent="0.3">
      <c r="A250" s="36"/>
      <c r="B250" s="36"/>
      <c r="C250" s="36"/>
      <c r="D250" s="36"/>
      <c r="E250" s="36"/>
      <c r="F250" s="300"/>
    </row>
    <row r="251" spans="1:6" x14ac:dyDescent="0.3">
      <c r="A251" s="36"/>
      <c r="B251" s="36"/>
      <c r="C251" s="36"/>
      <c r="D251" s="36"/>
      <c r="E251" s="36"/>
      <c r="F251" s="300"/>
    </row>
    <row r="252" spans="1:6" x14ac:dyDescent="0.3">
      <c r="A252" s="36"/>
      <c r="B252" s="36"/>
      <c r="C252" s="36"/>
      <c r="D252" s="36"/>
      <c r="E252" s="36"/>
      <c r="F252" s="300"/>
    </row>
    <row r="253" spans="1:6" x14ac:dyDescent="0.3">
      <c r="A253" s="36"/>
      <c r="B253" s="36"/>
      <c r="C253" s="36"/>
      <c r="D253" s="36"/>
      <c r="E253" s="36"/>
      <c r="F253" s="300"/>
    </row>
    <row r="254" spans="1:6" x14ac:dyDescent="0.3">
      <c r="A254" s="36"/>
      <c r="B254" s="36"/>
      <c r="C254" s="36"/>
      <c r="D254" s="36"/>
      <c r="E254" s="36"/>
      <c r="F254" s="300"/>
    </row>
    <row r="255" spans="1:6" x14ac:dyDescent="0.3">
      <c r="A255" s="36"/>
      <c r="B255" s="36"/>
      <c r="C255" s="36"/>
      <c r="D255" s="36"/>
      <c r="E255" s="36"/>
      <c r="F255" s="300"/>
    </row>
    <row r="256" spans="1:6" x14ac:dyDescent="0.3">
      <c r="A256" s="36"/>
      <c r="B256" s="36"/>
      <c r="C256" s="36"/>
      <c r="D256" s="36"/>
      <c r="E256" s="36"/>
      <c r="F256" s="300"/>
    </row>
    <row r="257" spans="1:6" x14ac:dyDescent="0.3">
      <c r="A257" s="36"/>
      <c r="B257" s="36"/>
      <c r="C257" s="36"/>
      <c r="D257" s="36"/>
      <c r="E257" s="36"/>
      <c r="F257" s="300"/>
    </row>
    <row r="258" spans="1:6" x14ac:dyDescent="0.3">
      <c r="A258" s="36"/>
      <c r="B258" s="36"/>
      <c r="C258" s="36"/>
      <c r="D258" s="36"/>
      <c r="E258" s="36"/>
      <c r="F258" s="300"/>
    </row>
    <row r="259" spans="1:6" x14ac:dyDescent="0.3">
      <c r="A259" s="36"/>
      <c r="B259" s="36"/>
      <c r="C259" s="36"/>
      <c r="D259" s="36"/>
      <c r="E259" s="36"/>
      <c r="F259" s="300"/>
    </row>
    <row r="260" spans="1:6" x14ac:dyDescent="0.3">
      <c r="A260" s="36"/>
      <c r="B260" s="36"/>
      <c r="C260" s="36"/>
      <c r="D260" s="36"/>
      <c r="E260" s="36"/>
      <c r="F260" s="300"/>
    </row>
    <row r="261" spans="1:6" x14ac:dyDescent="0.3">
      <c r="A261" s="36"/>
      <c r="B261" s="36"/>
      <c r="C261" s="36"/>
      <c r="D261" s="36"/>
      <c r="E261" s="36"/>
      <c r="F261" s="300"/>
    </row>
    <row r="262" spans="1:6" x14ac:dyDescent="0.3">
      <c r="A262" s="36"/>
      <c r="B262" s="36"/>
      <c r="C262" s="36"/>
      <c r="D262" s="36"/>
      <c r="E262" s="36"/>
      <c r="F262" s="300"/>
    </row>
    <row r="263" spans="1:6" x14ac:dyDescent="0.3">
      <c r="A263" s="36"/>
      <c r="B263" s="36"/>
      <c r="C263" s="36"/>
      <c r="D263" s="36"/>
      <c r="E263" s="36"/>
      <c r="F263" s="300"/>
    </row>
    <row r="264" spans="1:6" x14ac:dyDescent="0.3">
      <c r="A264" s="36"/>
      <c r="B264" s="36"/>
      <c r="C264" s="36"/>
      <c r="D264" s="36"/>
      <c r="E264" s="36"/>
      <c r="F264" s="300"/>
    </row>
    <row r="265" spans="1:6" x14ac:dyDescent="0.3">
      <c r="A265" s="36"/>
      <c r="B265" s="36"/>
      <c r="C265" s="36"/>
      <c r="D265" s="36"/>
      <c r="E265" s="36"/>
      <c r="F265" s="300"/>
    </row>
    <row r="266" spans="1:6" x14ac:dyDescent="0.3">
      <c r="A266" s="36"/>
      <c r="B266" s="36"/>
      <c r="C266" s="36"/>
      <c r="D266" s="36"/>
      <c r="E266" s="36"/>
      <c r="F266" s="300"/>
    </row>
    <row r="267" spans="1:6" x14ac:dyDescent="0.3">
      <c r="A267" s="36"/>
      <c r="B267" s="36"/>
      <c r="C267" s="36"/>
      <c r="D267" s="36"/>
      <c r="E267" s="36"/>
      <c r="F267" s="300"/>
    </row>
    <row r="268" spans="1:6" x14ac:dyDescent="0.3">
      <c r="A268" s="36"/>
      <c r="B268" s="36"/>
      <c r="C268" s="36"/>
      <c r="D268" s="36"/>
      <c r="E268" s="36"/>
      <c r="F268" s="300"/>
    </row>
    <row r="269" spans="1:6" x14ac:dyDescent="0.3">
      <c r="A269" s="36"/>
      <c r="B269" s="36"/>
      <c r="C269" s="36"/>
      <c r="D269" s="36"/>
      <c r="E269" s="36"/>
      <c r="F269" s="300"/>
    </row>
    <row r="270" spans="1:6" x14ac:dyDescent="0.3">
      <c r="A270" s="36"/>
      <c r="B270" s="36"/>
      <c r="C270" s="36"/>
      <c r="D270" s="36"/>
      <c r="E270" s="36"/>
      <c r="F270" s="300"/>
    </row>
    <row r="271" spans="1:6" x14ac:dyDescent="0.3">
      <c r="A271" s="36"/>
      <c r="B271" s="36"/>
      <c r="C271" s="36"/>
      <c r="D271" s="36"/>
      <c r="E271" s="36"/>
      <c r="F271" s="300"/>
    </row>
    <row r="272" spans="1:6" x14ac:dyDescent="0.3">
      <c r="A272" s="36"/>
      <c r="B272" s="36"/>
      <c r="C272" s="36"/>
      <c r="D272" s="36"/>
      <c r="E272" s="36"/>
      <c r="F272" s="300"/>
    </row>
    <row r="273" spans="1:6" x14ac:dyDescent="0.3">
      <c r="A273" s="36"/>
      <c r="B273" s="36"/>
      <c r="C273" s="36"/>
      <c r="D273" s="36"/>
      <c r="E273" s="36"/>
      <c r="F273" s="300"/>
    </row>
    <row r="274" spans="1:6" x14ac:dyDescent="0.3">
      <c r="A274" s="36"/>
      <c r="B274" s="36"/>
      <c r="C274" s="36"/>
      <c r="D274" s="36"/>
      <c r="E274" s="36"/>
      <c r="F274" s="300"/>
    </row>
    <row r="275" spans="1:6" x14ac:dyDescent="0.3">
      <c r="A275" s="36"/>
      <c r="B275" s="36"/>
      <c r="C275" s="36"/>
      <c r="D275" s="36"/>
      <c r="E275" s="36"/>
      <c r="F275" s="300"/>
    </row>
    <row r="276" spans="1:6" x14ac:dyDescent="0.3">
      <c r="A276" s="36"/>
      <c r="B276" s="36"/>
      <c r="C276" s="36"/>
      <c r="D276" s="36"/>
      <c r="E276" s="36"/>
      <c r="F276" s="300"/>
    </row>
    <row r="277" spans="1:6" x14ac:dyDescent="0.3">
      <c r="A277" s="36"/>
      <c r="B277" s="36"/>
      <c r="C277" s="36"/>
      <c r="D277" s="36"/>
      <c r="E277" s="36"/>
      <c r="F277" s="300"/>
    </row>
    <row r="278" spans="1:6" x14ac:dyDescent="0.3">
      <c r="A278" s="36"/>
      <c r="B278" s="36"/>
      <c r="C278" s="36"/>
      <c r="D278" s="36"/>
      <c r="E278" s="36"/>
      <c r="F278" s="300"/>
    </row>
    <row r="279" spans="1:6" x14ac:dyDescent="0.3">
      <c r="A279" s="36"/>
      <c r="B279" s="36"/>
      <c r="C279" s="36"/>
      <c r="D279" s="36"/>
      <c r="E279" s="36"/>
      <c r="F279" s="300"/>
    </row>
    <row r="280" spans="1:6" x14ac:dyDescent="0.3">
      <c r="A280" s="36"/>
      <c r="B280" s="36"/>
      <c r="C280" s="36"/>
      <c r="D280" s="36"/>
      <c r="E280" s="36"/>
      <c r="F280" s="300"/>
    </row>
    <row r="281" spans="1:6" x14ac:dyDescent="0.3">
      <c r="A281" s="36"/>
      <c r="B281" s="36"/>
      <c r="C281" s="36"/>
      <c r="D281" s="36"/>
      <c r="E281" s="36"/>
      <c r="F281" s="300"/>
    </row>
    <row r="282" spans="1:6" x14ac:dyDescent="0.3">
      <c r="A282" s="36"/>
      <c r="B282" s="36"/>
      <c r="C282" s="36"/>
      <c r="D282" s="36"/>
      <c r="E282" s="36"/>
      <c r="F282" s="300"/>
    </row>
    <row r="283" spans="1:6" x14ac:dyDescent="0.3">
      <c r="A283" s="36"/>
      <c r="B283" s="36"/>
      <c r="C283" s="36"/>
      <c r="D283" s="36"/>
      <c r="E283" s="36"/>
      <c r="F283" s="300"/>
    </row>
    <row r="284" spans="1:6" x14ac:dyDescent="0.3">
      <c r="A284" s="36"/>
      <c r="B284" s="36"/>
      <c r="C284" s="36"/>
      <c r="D284" s="36"/>
      <c r="E284" s="36"/>
      <c r="F284" s="300"/>
    </row>
    <row r="285" spans="1:6" x14ac:dyDescent="0.3">
      <c r="A285" s="36"/>
      <c r="B285" s="36"/>
      <c r="C285" s="36"/>
      <c r="D285" s="36"/>
      <c r="E285" s="36"/>
      <c r="F285" s="300"/>
    </row>
    <row r="286" spans="1:6" x14ac:dyDescent="0.3">
      <c r="A286" s="36"/>
      <c r="B286" s="36"/>
      <c r="C286" s="36"/>
      <c r="D286" s="36"/>
      <c r="E286" s="36"/>
      <c r="F286" s="300"/>
    </row>
    <row r="287" spans="1:6" x14ac:dyDescent="0.3">
      <c r="A287" s="36"/>
      <c r="B287" s="36"/>
      <c r="C287" s="36"/>
      <c r="D287" s="36"/>
      <c r="E287" s="36"/>
      <c r="F287" s="300"/>
    </row>
    <row r="288" spans="1:6" x14ac:dyDescent="0.3">
      <c r="A288" s="36"/>
      <c r="B288" s="36"/>
      <c r="C288" s="36"/>
      <c r="D288" s="36"/>
      <c r="E288" s="36"/>
      <c r="F288" s="300"/>
    </row>
    <row r="289" spans="1:6" x14ac:dyDescent="0.3">
      <c r="A289" s="36"/>
      <c r="B289" s="36"/>
      <c r="C289" s="36"/>
      <c r="D289" s="36"/>
      <c r="E289" s="36"/>
      <c r="F289" s="300"/>
    </row>
    <row r="290" spans="1:6" x14ac:dyDescent="0.3">
      <c r="A290" s="36"/>
      <c r="B290" s="36"/>
      <c r="C290" s="36"/>
      <c r="D290" s="36"/>
      <c r="E290" s="36"/>
      <c r="F290" s="300"/>
    </row>
    <row r="291" spans="1:6" x14ac:dyDescent="0.3">
      <c r="A291" s="36"/>
      <c r="B291" s="36"/>
      <c r="C291" s="36"/>
      <c r="D291" s="36"/>
      <c r="E291" s="36"/>
      <c r="F291" s="300"/>
    </row>
    <row r="292" spans="1:6" x14ac:dyDescent="0.3">
      <c r="A292" s="36"/>
      <c r="B292" s="36"/>
      <c r="C292" s="36"/>
      <c r="D292" s="36"/>
      <c r="E292" s="36"/>
      <c r="F292" s="300"/>
    </row>
    <row r="293" spans="1:6" x14ac:dyDescent="0.3">
      <c r="A293" s="36"/>
      <c r="B293" s="36"/>
      <c r="C293" s="36"/>
      <c r="D293" s="36"/>
      <c r="E293" s="36"/>
      <c r="F293" s="300"/>
    </row>
    <row r="294" spans="1:6" x14ac:dyDescent="0.3">
      <c r="A294" s="36"/>
      <c r="B294" s="36"/>
      <c r="C294" s="36"/>
      <c r="D294" s="36"/>
      <c r="E294" s="36"/>
      <c r="F294" s="300"/>
    </row>
    <row r="295" spans="1:6" x14ac:dyDescent="0.3">
      <c r="A295" s="36"/>
      <c r="B295" s="36"/>
      <c r="C295" s="36"/>
      <c r="D295" s="36"/>
      <c r="E295" s="36"/>
      <c r="F295" s="300"/>
    </row>
    <row r="296" spans="1:6" x14ac:dyDescent="0.3">
      <c r="A296" s="36"/>
      <c r="B296" s="36"/>
      <c r="C296" s="36"/>
      <c r="D296" s="36"/>
      <c r="E296" s="36"/>
      <c r="F296" s="300"/>
    </row>
    <row r="297" spans="1:6" x14ac:dyDescent="0.3">
      <c r="A297" s="36"/>
      <c r="B297" s="36"/>
      <c r="C297" s="36"/>
      <c r="D297" s="36"/>
      <c r="E297" s="36"/>
      <c r="F297" s="300"/>
    </row>
    <row r="298" spans="1:6" x14ac:dyDescent="0.3">
      <c r="A298" s="36"/>
      <c r="B298" s="36"/>
      <c r="C298" s="36"/>
      <c r="D298" s="36"/>
      <c r="E298" s="36"/>
      <c r="F298" s="300"/>
    </row>
    <row r="299" spans="1:6" x14ac:dyDescent="0.3">
      <c r="A299" s="36"/>
      <c r="B299" s="36"/>
      <c r="C299" s="36"/>
      <c r="D299" s="36"/>
      <c r="E299" s="36"/>
      <c r="F299" s="300"/>
    </row>
    <row r="300" spans="1:6" x14ac:dyDescent="0.3">
      <c r="A300" s="36"/>
      <c r="B300" s="36"/>
      <c r="C300" s="36"/>
      <c r="D300" s="36"/>
      <c r="E300" s="36"/>
      <c r="F300" s="300"/>
    </row>
    <row r="301" spans="1:6" x14ac:dyDescent="0.3">
      <c r="A301" s="36"/>
      <c r="B301" s="36"/>
      <c r="C301" s="36"/>
      <c r="D301" s="36"/>
      <c r="E301" s="36"/>
      <c r="F301" s="300"/>
    </row>
    <row r="302" spans="1:6" x14ac:dyDescent="0.3">
      <c r="A302" s="36"/>
      <c r="B302" s="36"/>
      <c r="C302" s="36"/>
      <c r="D302" s="36"/>
      <c r="E302" s="36"/>
      <c r="F302" s="300"/>
    </row>
    <row r="303" spans="1:6" x14ac:dyDescent="0.3">
      <c r="A303" s="36"/>
      <c r="B303" s="36"/>
      <c r="C303" s="36"/>
      <c r="D303" s="36"/>
      <c r="E303" s="36"/>
      <c r="F303" s="300"/>
    </row>
    <row r="304" spans="1:6" x14ac:dyDescent="0.3">
      <c r="A304" s="36"/>
      <c r="B304" s="36"/>
      <c r="C304" s="36"/>
      <c r="D304" s="36"/>
      <c r="E304" s="36"/>
      <c r="F304" s="300"/>
    </row>
    <row r="305" spans="1:6" x14ac:dyDescent="0.3">
      <c r="A305" s="36"/>
      <c r="B305" s="36"/>
      <c r="C305" s="36"/>
      <c r="D305" s="36"/>
      <c r="E305" s="36"/>
      <c r="F305" s="300"/>
    </row>
    <row r="306" spans="1:6" x14ac:dyDescent="0.3">
      <c r="A306" s="36"/>
      <c r="B306" s="36"/>
      <c r="C306" s="36"/>
      <c r="D306" s="36"/>
      <c r="E306" s="36"/>
      <c r="F306" s="300"/>
    </row>
    <row r="307" spans="1:6" x14ac:dyDescent="0.3">
      <c r="A307" s="36"/>
      <c r="B307" s="36"/>
      <c r="C307" s="36"/>
      <c r="D307" s="36"/>
      <c r="E307" s="36"/>
      <c r="F307" s="300"/>
    </row>
    <row r="308" spans="1:6" x14ac:dyDescent="0.3">
      <c r="A308" s="36"/>
      <c r="B308" s="36"/>
      <c r="C308" s="36"/>
      <c r="D308" s="36"/>
      <c r="E308" s="36"/>
      <c r="F308" s="300"/>
    </row>
    <row r="309" spans="1:6" x14ac:dyDescent="0.3">
      <c r="A309" s="36"/>
      <c r="B309" s="36"/>
      <c r="C309" s="36"/>
      <c r="D309" s="36"/>
      <c r="E309" s="36"/>
      <c r="F309" s="300"/>
    </row>
    <row r="310" spans="1:6" x14ac:dyDescent="0.3">
      <c r="A310" s="36"/>
      <c r="B310" s="36"/>
      <c r="C310" s="36"/>
      <c r="D310" s="36"/>
      <c r="E310" s="36"/>
      <c r="F310" s="300"/>
    </row>
    <row r="311" spans="1:6" x14ac:dyDescent="0.3">
      <c r="A311" s="36"/>
      <c r="B311" s="36"/>
      <c r="C311" s="36"/>
      <c r="D311" s="36"/>
      <c r="E311" s="36"/>
      <c r="F311" s="300"/>
    </row>
    <row r="312" spans="1:6" x14ac:dyDescent="0.3">
      <c r="A312" s="36"/>
      <c r="B312" s="36"/>
      <c r="C312" s="36"/>
      <c r="D312" s="36"/>
      <c r="E312" s="36"/>
      <c r="F312" s="300"/>
    </row>
    <row r="313" spans="1:6" x14ac:dyDescent="0.3">
      <c r="A313" s="36"/>
      <c r="B313" s="36"/>
      <c r="C313" s="36"/>
      <c r="D313" s="36"/>
      <c r="E313" s="36"/>
      <c r="F313" s="300"/>
    </row>
    <row r="314" spans="1:6" x14ac:dyDescent="0.3">
      <c r="A314" s="36"/>
      <c r="B314" s="36"/>
      <c r="C314" s="36"/>
      <c r="D314" s="36"/>
      <c r="E314" s="36"/>
      <c r="F314" s="300"/>
    </row>
    <row r="315" spans="1:6" x14ac:dyDescent="0.3">
      <c r="A315" s="36"/>
      <c r="B315" s="36"/>
      <c r="C315" s="36"/>
      <c r="D315" s="36"/>
      <c r="E315" s="36"/>
      <c r="F315" s="300"/>
    </row>
    <row r="316" spans="1:6" x14ac:dyDescent="0.3">
      <c r="A316" s="36"/>
      <c r="B316" s="36"/>
      <c r="C316" s="36"/>
      <c r="D316" s="36"/>
      <c r="E316" s="36"/>
      <c r="F316" s="300"/>
    </row>
    <row r="317" spans="1:6" x14ac:dyDescent="0.3">
      <c r="A317" s="36"/>
      <c r="B317" s="36"/>
      <c r="C317" s="36"/>
      <c r="D317" s="36"/>
      <c r="E317" s="36"/>
      <c r="F317" s="300"/>
    </row>
    <row r="318" spans="1:6" x14ac:dyDescent="0.3">
      <c r="A318" s="36"/>
      <c r="B318" s="36"/>
      <c r="C318" s="36"/>
      <c r="D318" s="36"/>
      <c r="E318" s="36"/>
      <c r="F318" s="300"/>
    </row>
    <row r="319" spans="1:6" x14ac:dyDescent="0.3">
      <c r="A319" s="36"/>
      <c r="B319" s="36"/>
      <c r="C319" s="36"/>
      <c r="D319" s="36"/>
      <c r="E319" s="36"/>
      <c r="F319" s="300"/>
    </row>
    <row r="320" spans="1:6" x14ac:dyDescent="0.3">
      <c r="A320" s="36"/>
      <c r="B320" s="36"/>
      <c r="C320" s="36"/>
      <c r="D320" s="36"/>
      <c r="E320" s="36"/>
      <c r="F320" s="300"/>
    </row>
    <row r="321" spans="1:6" x14ac:dyDescent="0.3">
      <c r="A321" s="36"/>
      <c r="B321" s="36"/>
      <c r="C321" s="36"/>
      <c r="D321" s="36"/>
      <c r="E321" s="36"/>
      <c r="F321" s="300"/>
    </row>
    <row r="322" spans="1:6" x14ac:dyDescent="0.3">
      <c r="A322" s="36"/>
      <c r="B322" s="36"/>
      <c r="C322" s="36"/>
      <c r="D322" s="36"/>
      <c r="E322" s="36"/>
      <c r="F322" s="300"/>
    </row>
    <row r="323" spans="1:6" x14ac:dyDescent="0.3">
      <c r="A323" s="36"/>
      <c r="B323" s="36"/>
      <c r="C323" s="36"/>
      <c r="D323" s="36"/>
      <c r="E323" s="36"/>
      <c r="F323" s="300"/>
    </row>
    <row r="324" spans="1:6" x14ac:dyDescent="0.3">
      <c r="A324" s="36"/>
      <c r="B324" s="36"/>
      <c r="C324" s="36"/>
      <c r="D324" s="36"/>
      <c r="E324" s="36"/>
      <c r="F324" s="300"/>
    </row>
    <row r="325" spans="1:6" x14ac:dyDescent="0.3">
      <c r="A325" s="36"/>
      <c r="B325" s="36"/>
      <c r="C325" s="36"/>
      <c r="D325" s="36"/>
      <c r="E325" s="36"/>
      <c r="F325" s="300"/>
    </row>
    <row r="326" spans="1:6" x14ac:dyDescent="0.3">
      <c r="A326" s="36"/>
      <c r="B326" s="36"/>
      <c r="C326" s="36"/>
      <c r="D326" s="36"/>
      <c r="E326" s="36"/>
      <c r="F326" s="300"/>
    </row>
    <row r="327" spans="1:6" x14ac:dyDescent="0.3">
      <c r="A327" s="36"/>
      <c r="B327" s="36"/>
      <c r="C327" s="36"/>
      <c r="D327" s="36"/>
      <c r="E327" s="36"/>
      <c r="F327" s="300"/>
    </row>
    <row r="328" spans="1:6" x14ac:dyDescent="0.3">
      <c r="A328" s="36"/>
      <c r="B328" s="36"/>
      <c r="C328" s="36"/>
      <c r="D328" s="36"/>
      <c r="E328" s="36"/>
      <c r="F328" s="300"/>
    </row>
    <row r="329" spans="1:6" x14ac:dyDescent="0.3">
      <c r="A329" s="36"/>
      <c r="B329" s="36"/>
      <c r="C329" s="36"/>
      <c r="D329" s="36"/>
      <c r="E329" s="36"/>
      <c r="F329" s="300"/>
    </row>
    <row r="330" spans="1:6" x14ac:dyDescent="0.3">
      <c r="A330" s="36"/>
      <c r="B330" s="36"/>
      <c r="C330" s="36"/>
      <c r="D330" s="36"/>
      <c r="E330" s="36"/>
      <c r="F330" s="300"/>
    </row>
    <row r="331" spans="1:6" x14ac:dyDescent="0.3">
      <c r="A331" s="36"/>
      <c r="B331" s="36"/>
      <c r="C331" s="36"/>
      <c r="D331" s="36"/>
      <c r="E331" s="36"/>
      <c r="F331" s="300"/>
    </row>
    <row r="332" spans="1:6" x14ac:dyDescent="0.3">
      <c r="A332" s="36"/>
      <c r="B332" s="36"/>
      <c r="C332" s="36"/>
      <c r="D332" s="36"/>
      <c r="E332" s="36"/>
      <c r="F332" s="300"/>
    </row>
    <row r="333" spans="1:6" x14ac:dyDescent="0.3">
      <c r="A333" s="36"/>
      <c r="B333" s="36"/>
      <c r="C333" s="36"/>
      <c r="D333" s="36"/>
      <c r="E333" s="36"/>
      <c r="F333" s="300"/>
    </row>
    <row r="334" spans="1:6" x14ac:dyDescent="0.3">
      <c r="A334" s="36"/>
      <c r="B334" s="36"/>
      <c r="C334" s="36"/>
      <c r="D334" s="36"/>
      <c r="E334" s="36"/>
      <c r="F334" s="300"/>
    </row>
    <row r="335" spans="1:6" x14ac:dyDescent="0.3">
      <c r="A335" s="36"/>
      <c r="B335" s="36"/>
      <c r="C335" s="36"/>
      <c r="D335" s="36"/>
      <c r="E335" s="36"/>
      <c r="F335" s="300"/>
    </row>
    <row r="336" spans="1:6" x14ac:dyDescent="0.3">
      <c r="A336" s="36"/>
      <c r="B336" s="36"/>
      <c r="C336" s="36"/>
      <c r="D336" s="36"/>
      <c r="E336" s="36"/>
      <c r="F336" s="300"/>
    </row>
    <row r="337" spans="1:6" x14ac:dyDescent="0.3">
      <c r="A337" s="36"/>
      <c r="B337" s="36"/>
      <c r="C337" s="36"/>
      <c r="D337" s="36"/>
      <c r="E337" s="36"/>
      <c r="F337" s="300"/>
    </row>
    <row r="338" spans="1:6" x14ac:dyDescent="0.3">
      <c r="A338" s="36"/>
      <c r="B338" s="36"/>
      <c r="C338" s="36"/>
      <c r="D338" s="36"/>
      <c r="E338" s="36"/>
      <c r="F338" s="300"/>
    </row>
    <row r="339" spans="1:6" x14ac:dyDescent="0.3">
      <c r="A339" s="36"/>
      <c r="B339" s="36"/>
      <c r="C339" s="36"/>
      <c r="D339" s="36"/>
      <c r="E339" s="36"/>
      <c r="F339" s="300"/>
    </row>
    <row r="340" spans="1:6" x14ac:dyDescent="0.3">
      <c r="A340" s="36"/>
      <c r="B340" s="36"/>
      <c r="C340" s="36"/>
      <c r="D340" s="36"/>
      <c r="E340" s="36"/>
      <c r="F340" s="300"/>
    </row>
    <row r="341" spans="1:6" x14ac:dyDescent="0.3">
      <c r="A341" s="36"/>
      <c r="B341" s="36"/>
      <c r="C341" s="36"/>
      <c r="D341" s="36"/>
      <c r="E341" s="36"/>
      <c r="F341" s="300"/>
    </row>
    <row r="342" spans="1:6" x14ac:dyDescent="0.3">
      <c r="A342" s="36"/>
      <c r="B342" s="36"/>
      <c r="C342" s="36"/>
      <c r="D342" s="36"/>
      <c r="E342" s="36"/>
      <c r="F342" s="300"/>
    </row>
    <row r="343" spans="1:6" x14ac:dyDescent="0.3">
      <c r="A343" s="36"/>
      <c r="B343" s="36"/>
      <c r="C343" s="36"/>
      <c r="D343" s="36"/>
      <c r="E343" s="36"/>
      <c r="F343" s="300"/>
    </row>
    <row r="344" spans="1:6" x14ac:dyDescent="0.3">
      <c r="A344" s="36"/>
      <c r="B344" s="36"/>
      <c r="C344" s="36"/>
      <c r="D344" s="36"/>
      <c r="E344" s="36"/>
      <c r="F344" s="300"/>
    </row>
    <row r="345" spans="1:6" x14ac:dyDescent="0.3">
      <c r="A345" s="36"/>
      <c r="B345" s="36"/>
      <c r="C345" s="36"/>
      <c r="D345" s="36"/>
      <c r="E345" s="36"/>
      <c r="F345" s="300"/>
    </row>
    <row r="346" spans="1:6" x14ac:dyDescent="0.3">
      <c r="A346" s="36"/>
      <c r="B346" s="36"/>
      <c r="C346" s="36"/>
      <c r="D346" s="36"/>
      <c r="E346" s="36"/>
      <c r="F346" s="300"/>
    </row>
    <row r="347" spans="1:6" x14ac:dyDescent="0.3">
      <c r="A347" s="36"/>
      <c r="B347" s="36"/>
      <c r="C347" s="36"/>
      <c r="D347" s="36"/>
      <c r="E347" s="36"/>
      <c r="F347" s="300"/>
    </row>
    <row r="348" spans="1:6" x14ac:dyDescent="0.3">
      <c r="A348" s="36"/>
      <c r="B348" s="36"/>
      <c r="C348" s="36"/>
      <c r="D348" s="36"/>
      <c r="E348" s="36"/>
      <c r="F348" s="300"/>
    </row>
    <row r="349" spans="1:6" x14ac:dyDescent="0.3">
      <c r="A349" s="36"/>
      <c r="B349" s="36"/>
      <c r="C349" s="36"/>
      <c r="D349" s="36"/>
      <c r="E349" s="36"/>
      <c r="F349" s="300"/>
    </row>
    <row r="350" spans="1:6" x14ac:dyDescent="0.3">
      <c r="A350" s="36"/>
      <c r="B350" s="36"/>
      <c r="C350" s="36"/>
      <c r="D350" s="36"/>
      <c r="E350" s="36"/>
      <c r="F350" s="300"/>
    </row>
    <row r="351" spans="1:6" x14ac:dyDescent="0.3">
      <c r="A351" s="36"/>
      <c r="B351" s="36"/>
      <c r="C351" s="36"/>
      <c r="D351" s="36"/>
      <c r="E351" s="36"/>
      <c r="F351" s="300"/>
    </row>
    <row r="352" spans="1:6" x14ac:dyDescent="0.3">
      <c r="A352" s="36"/>
      <c r="B352" s="36"/>
      <c r="C352" s="36"/>
      <c r="D352" s="36"/>
      <c r="E352" s="36"/>
      <c r="F352" s="300"/>
    </row>
    <row r="353" spans="1:6" x14ac:dyDescent="0.3">
      <c r="A353" s="36"/>
      <c r="B353" s="36"/>
      <c r="C353" s="36"/>
      <c r="D353" s="36"/>
      <c r="E353" s="36"/>
      <c r="F353" s="300"/>
    </row>
    <row r="354" spans="1:6" x14ac:dyDescent="0.3">
      <c r="A354" s="36"/>
      <c r="B354" s="36"/>
      <c r="C354" s="36"/>
      <c r="D354" s="36"/>
      <c r="E354" s="36"/>
      <c r="F354" s="300"/>
    </row>
    <row r="355" spans="1:6" x14ac:dyDescent="0.3">
      <c r="A355" s="36"/>
      <c r="B355" s="36"/>
      <c r="C355" s="36"/>
      <c r="D355" s="36"/>
      <c r="E355" s="36"/>
      <c r="F355" s="300"/>
    </row>
    <row r="356" spans="1:6" x14ac:dyDescent="0.3">
      <c r="A356" s="36"/>
      <c r="B356" s="36"/>
      <c r="C356" s="36"/>
      <c r="D356" s="36"/>
      <c r="E356" s="36"/>
      <c r="F356" s="300"/>
    </row>
    <row r="357" spans="1:6" x14ac:dyDescent="0.3">
      <c r="A357" s="36"/>
      <c r="B357" s="36"/>
      <c r="C357" s="36"/>
      <c r="D357" s="36"/>
      <c r="E357" s="36"/>
      <c r="F357" s="300"/>
    </row>
    <row r="358" spans="1:6" x14ac:dyDescent="0.3">
      <c r="A358" s="36"/>
      <c r="B358" s="36"/>
      <c r="C358" s="36"/>
      <c r="D358" s="36"/>
      <c r="E358" s="36"/>
      <c r="F358" s="300"/>
    </row>
    <row r="359" spans="1:6" x14ac:dyDescent="0.3">
      <c r="A359" s="36"/>
      <c r="B359" s="36"/>
      <c r="C359" s="36"/>
      <c r="D359" s="36"/>
      <c r="E359" s="36"/>
      <c r="F359" s="300"/>
    </row>
    <row r="360" spans="1:6" x14ac:dyDescent="0.3">
      <c r="A360" s="36"/>
      <c r="B360" s="36"/>
      <c r="C360" s="36"/>
      <c r="D360" s="36"/>
      <c r="E360" s="36"/>
      <c r="F360" s="300"/>
    </row>
    <row r="361" spans="1:6" x14ac:dyDescent="0.3">
      <c r="A361" s="36"/>
      <c r="B361" s="36"/>
      <c r="C361" s="36"/>
      <c r="D361" s="36"/>
      <c r="E361" s="36"/>
      <c r="F361" s="300"/>
    </row>
    <row r="362" spans="1:6" x14ac:dyDescent="0.3">
      <c r="A362" s="36"/>
      <c r="B362" s="36"/>
      <c r="C362" s="36"/>
      <c r="D362" s="36"/>
      <c r="E362" s="36"/>
      <c r="F362" s="300"/>
    </row>
    <row r="363" spans="1:6" x14ac:dyDescent="0.3">
      <c r="A363" s="36"/>
      <c r="B363" s="36"/>
      <c r="C363" s="36"/>
      <c r="D363" s="36"/>
      <c r="E363" s="36"/>
      <c r="F363" s="300"/>
    </row>
    <row r="364" spans="1:6" x14ac:dyDescent="0.3">
      <c r="A364" s="36"/>
      <c r="B364" s="36"/>
      <c r="C364" s="36"/>
      <c r="D364" s="36"/>
      <c r="E364" s="36"/>
      <c r="F364" s="300"/>
    </row>
    <row r="365" spans="1:6" x14ac:dyDescent="0.3">
      <c r="A365" s="36"/>
      <c r="B365" s="36"/>
      <c r="C365" s="36"/>
      <c r="D365" s="36"/>
      <c r="E365" s="36"/>
      <c r="F365" s="300"/>
    </row>
    <row r="366" spans="1:6" x14ac:dyDescent="0.3">
      <c r="A366" s="36"/>
      <c r="B366" s="36"/>
      <c r="C366" s="36"/>
      <c r="D366" s="36"/>
      <c r="E366" s="36"/>
      <c r="F366" s="300"/>
    </row>
    <row r="367" spans="1:6" x14ac:dyDescent="0.3">
      <c r="A367" s="36"/>
      <c r="B367" s="36"/>
      <c r="C367" s="36"/>
      <c r="D367" s="36"/>
      <c r="E367" s="36"/>
      <c r="F367" s="300"/>
    </row>
    <row r="368" spans="1:6" x14ac:dyDescent="0.3">
      <c r="A368" s="36"/>
      <c r="B368" s="36"/>
      <c r="C368" s="36"/>
      <c r="D368" s="36"/>
      <c r="E368" s="36"/>
      <c r="F368" s="300"/>
    </row>
    <row r="369" spans="1:6" x14ac:dyDescent="0.3">
      <c r="A369" s="36"/>
      <c r="B369" s="36"/>
      <c r="C369" s="36"/>
      <c r="D369" s="36"/>
      <c r="E369" s="36"/>
      <c r="F369" s="300"/>
    </row>
    <row r="370" spans="1:6" x14ac:dyDescent="0.3">
      <c r="A370" s="36"/>
      <c r="B370" s="36"/>
      <c r="C370" s="36"/>
      <c r="D370" s="36"/>
      <c r="E370" s="36"/>
      <c r="F370" s="300"/>
    </row>
    <row r="371" spans="1:6" x14ac:dyDescent="0.3">
      <c r="A371" s="36"/>
      <c r="B371" s="36"/>
      <c r="C371" s="36"/>
      <c r="D371" s="36"/>
      <c r="E371" s="36"/>
      <c r="F371" s="300"/>
    </row>
    <row r="372" spans="1:6" x14ac:dyDescent="0.3">
      <c r="A372" s="36"/>
      <c r="B372" s="36"/>
      <c r="C372" s="36"/>
      <c r="D372" s="36"/>
      <c r="E372" s="36"/>
      <c r="F372" s="300"/>
    </row>
    <row r="373" spans="1:6" x14ac:dyDescent="0.3">
      <c r="A373" s="36"/>
      <c r="B373" s="36"/>
      <c r="C373" s="36"/>
      <c r="D373" s="36"/>
      <c r="E373" s="36"/>
      <c r="F373" s="300"/>
    </row>
    <row r="374" spans="1:6" x14ac:dyDescent="0.3">
      <c r="A374" s="36"/>
      <c r="B374" s="36"/>
      <c r="C374" s="36"/>
      <c r="D374" s="36"/>
      <c r="E374" s="36"/>
      <c r="F374" s="300"/>
    </row>
    <row r="375" spans="1:6" x14ac:dyDescent="0.3">
      <c r="A375" s="36"/>
      <c r="B375" s="36"/>
      <c r="C375" s="36"/>
      <c r="D375" s="36"/>
      <c r="E375" s="36"/>
      <c r="F375" s="300"/>
    </row>
    <row r="376" spans="1:6" x14ac:dyDescent="0.3">
      <c r="A376" s="36"/>
      <c r="B376" s="36"/>
      <c r="C376" s="36"/>
      <c r="D376" s="36"/>
      <c r="E376" s="36"/>
      <c r="F376" s="300"/>
    </row>
    <row r="377" spans="1:6" x14ac:dyDescent="0.3">
      <c r="A377" s="36"/>
      <c r="B377" s="36"/>
      <c r="C377" s="36"/>
      <c r="D377" s="36"/>
      <c r="E377" s="36"/>
      <c r="F377" s="300"/>
    </row>
    <row r="378" spans="1:6" x14ac:dyDescent="0.3">
      <c r="A378" s="36"/>
      <c r="B378" s="36"/>
      <c r="C378" s="36"/>
      <c r="D378" s="36"/>
      <c r="E378" s="36"/>
      <c r="F378" s="300"/>
    </row>
    <row r="379" spans="1:6" x14ac:dyDescent="0.3">
      <c r="A379" s="36"/>
      <c r="B379" s="36"/>
      <c r="C379" s="36"/>
      <c r="D379" s="36"/>
      <c r="E379" s="36"/>
      <c r="F379" s="300"/>
    </row>
    <row r="380" spans="1:6" x14ac:dyDescent="0.3">
      <c r="A380" s="36"/>
      <c r="B380" s="36"/>
      <c r="C380" s="36"/>
      <c r="D380" s="36"/>
      <c r="E380" s="36"/>
      <c r="F380" s="300"/>
    </row>
    <row r="381" spans="1:6" x14ac:dyDescent="0.3">
      <c r="A381" s="36"/>
      <c r="B381" s="36"/>
      <c r="C381" s="36"/>
      <c r="D381" s="36"/>
      <c r="E381" s="36"/>
      <c r="F381" s="300"/>
    </row>
    <row r="382" spans="1:6" x14ac:dyDescent="0.3">
      <c r="A382" s="36"/>
      <c r="B382" s="36"/>
      <c r="C382" s="36"/>
      <c r="D382" s="36"/>
      <c r="E382" s="36"/>
      <c r="F382" s="300"/>
    </row>
    <row r="383" spans="1:6" x14ac:dyDescent="0.3">
      <c r="A383" s="36"/>
      <c r="B383" s="36"/>
      <c r="C383" s="36"/>
      <c r="D383" s="36"/>
      <c r="E383" s="36"/>
      <c r="F383" s="300"/>
    </row>
    <row r="384" spans="1:6" x14ac:dyDescent="0.3">
      <c r="A384" s="36"/>
      <c r="B384" s="36"/>
      <c r="C384" s="36"/>
      <c r="D384" s="36"/>
      <c r="E384" s="36"/>
      <c r="F384" s="300"/>
    </row>
    <row r="385" spans="1:6" x14ac:dyDescent="0.3">
      <c r="A385" s="36"/>
      <c r="B385" s="36"/>
      <c r="C385" s="36"/>
      <c r="D385" s="36"/>
      <c r="E385" s="36"/>
      <c r="F385" s="300"/>
    </row>
    <row r="386" spans="1:6" x14ac:dyDescent="0.3">
      <c r="A386" s="36"/>
      <c r="B386" s="36"/>
      <c r="C386" s="36"/>
      <c r="D386" s="36"/>
      <c r="E386" s="36"/>
      <c r="F386" s="300"/>
    </row>
    <row r="387" spans="1:6" x14ac:dyDescent="0.3">
      <c r="A387" s="36"/>
      <c r="B387" s="36"/>
      <c r="C387" s="36"/>
      <c r="D387" s="36"/>
      <c r="E387" s="36"/>
      <c r="F387" s="300"/>
    </row>
    <row r="388" spans="1:6" x14ac:dyDescent="0.3">
      <c r="A388" s="36"/>
      <c r="B388" s="36"/>
      <c r="C388" s="36"/>
      <c r="D388" s="36"/>
      <c r="E388" s="36"/>
      <c r="F388" s="300"/>
    </row>
    <row r="389" spans="1:6" x14ac:dyDescent="0.3">
      <c r="A389" s="36"/>
      <c r="B389" s="36"/>
      <c r="C389" s="36"/>
      <c r="D389" s="36"/>
      <c r="E389" s="36"/>
      <c r="F389" s="300"/>
    </row>
    <row r="390" spans="1:6" x14ac:dyDescent="0.3">
      <c r="A390" s="36"/>
      <c r="B390" s="36"/>
      <c r="C390" s="36"/>
      <c r="D390" s="36"/>
      <c r="E390" s="36"/>
      <c r="F390" s="300"/>
    </row>
    <row r="391" spans="1:6" x14ac:dyDescent="0.3">
      <c r="A391" s="36"/>
      <c r="B391" s="36"/>
      <c r="C391" s="36"/>
      <c r="D391" s="36"/>
      <c r="E391" s="36"/>
      <c r="F391" s="300"/>
    </row>
    <row r="392" spans="1:6" x14ac:dyDescent="0.3">
      <c r="A392" s="36"/>
      <c r="B392" s="36"/>
      <c r="C392" s="36"/>
      <c r="D392" s="36"/>
      <c r="E392" s="36"/>
      <c r="F392" s="300"/>
    </row>
    <row r="393" spans="1:6" x14ac:dyDescent="0.3">
      <c r="A393" s="36"/>
      <c r="B393" s="36"/>
      <c r="C393" s="36"/>
      <c r="D393" s="36"/>
      <c r="E393" s="36"/>
      <c r="F393" s="300"/>
    </row>
    <row r="394" spans="1:6" x14ac:dyDescent="0.3">
      <c r="A394" s="36"/>
      <c r="B394" s="36"/>
      <c r="C394" s="36"/>
      <c r="D394" s="36"/>
      <c r="E394" s="36"/>
      <c r="F394" s="300"/>
    </row>
    <row r="395" spans="1:6" x14ac:dyDescent="0.3">
      <c r="A395" s="36"/>
      <c r="B395" s="36"/>
      <c r="C395" s="36"/>
      <c r="D395" s="36"/>
      <c r="E395" s="36"/>
      <c r="F395" s="300"/>
    </row>
    <row r="396" spans="1:6" x14ac:dyDescent="0.3">
      <c r="A396" s="36"/>
      <c r="B396" s="36"/>
      <c r="C396" s="36"/>
      <c r="D396" s="36"/>
      <c r="E396" s="36"/>
      <c r="F396" s="300"/>
    </row>
    <row r="397" spans="1:6" x14ac:dyDescent="0.3">
      <c r="A397" s="36"/>
      <c r="B397" s="36"/>
      <c r="C397" s="36"/>
      <c r="D397" s="36"/>
      <c r="E397" s="36"/>
      <c r="F397" s="300"/>
    </row>
    <row r="398" spans="1:6" x14ac:dyDescent="0.3">
      <c r="A398" s="36"/>
      <c r="B398" s="36"/>
      <c r="C398" s="36"/>
      <c r="D398" s="36"/>
      <c r="E398" s="36"/>
      <c r="F398" s="300"/>
    </row>
    <row r="399" spans="1:6" x14ac:dyDescent="0.3">
      <c r="A399" s="36"/>
      <c r="B399" s="36"/>
      <c r="C399" s="36"/>
      <c r="D399" s="36"/>
      <c r="E399" s="36"/>
      <c r="F399" s="300"/>
    </row>
    <row r="400" spans="1:6" x14ac:dyDescent="0.3">
      <c r="A400" s="36"/>
      <c r="B400" s="36"/>
      <c r="C400" s="36"/>
      <c r="D400" s="36"/>
      <c r="E400" s="36"/>
      <c r="F400" s="300"/>
    </row>
    <row r="401" spans="1:6" x14ac:dyDescent="0.3">
      <c r="A401" s="36"/>
      <c r="B401" s="36"/>
      <c r="C401" s="36"/>
      <c r="D401" s="36"/>
      <c r="E401" s="36"/>
      <c r="F401" s="300"/>
    </row>
    <row r="402" spans="1:6" x14ac:dyDescent="0.3">
      <c r="A402" s="36"/>
      <c r="B402" s="36"/>
      <c r="C402" s="36"/>
      <c r="D402" s="36"/>
      <c r="E402" s="36"/>
      <c r="F402" s="300"/>
    </row>
    <row r="403" spans="1:6" x14ac:dyDescent="0.3">
      <c r="A403" s="36"/>
      <c r="B403" s="36"/>
      <c r="C403" s="36"/>
      <c r="D403" s="36"/>
      <c r="E403" s="36"/>
      <c r="F403" s="300"/>
    </row>
    <row r="404" spans="1:6" x14ac:dyDescent="0.3">
      <c r="A404" s="36"/>
      <c r="B404" s="36"/>
      <c r="C404" s="36"/>
      <c r="D404" s="36"/>
      <c r="E404" s="36"/>
      <c r="F404" s="300"/>
    </row>
    <row r="405" spans="1:6" x14ac:dyDescent="0.3">
      <c r="A405" s="36"/>
      <c r="B405" s="36"/>
      <c r="C405" s="36"/>
      <c r="D405" s="36"/>
      <c r="E405" s="36"/>
      <c r="F405" s="300"/>
    </row>
    <row r="406" spans="1:6" x14ac:dyDescent="0.3">
      <c r="A406" s="36"/>
      <c r="B406" s="36"/>
      <c r="C406" s="36"/>
      <c r="D406" s="36"/>
      <c r="E406" s="36"/>
      <c r="F406" s="300"/>
    </row>
    <row r="407" spans="1:6" x14ac:dyDescent="0.3">
      <c r="A407" s="36"/>
      <c r="B407" s="36"/>
      <c r="C407" s="36"/>
      <c r="D407" s="36"/>
      <c r="E407" s="36"/>
      <c r="F407" s="300"/>
    </row>
    <row r="408" spans="1:6" x14ac:dyDescent="0.3">
      <c r="A408" s="36"/>
      <c r="B408" s="36"/>
      <c r="C408" s="36"/>
      <c r="D408" s="36"/>
      <c r="E408" s="36"/>
      <c r="F408" s="300"/>
    </row>
    <row r="409" spans="1:6" x14ac:dyDescent="0.3">
      <c r="A409" s="36"/>
      <c r="B409" s="36"/>
      <c r="C409" s="36"/>
      <c r="D409" s="36"/>
      <c r="E409" s="36"/>
      <c r="F409" s="300"/>
    </row>
    <row r="410" spans="1:6" x14ac:dyDescent="0.3">
      <c r="A410" s="36"/>
      <c r="B410" s="36"/>
      <c r="C410" s="36"/>
      <c r="D410" s="36"/>
      <c r="E410" s="36"/>
      <c r="F410" s="300"/>
    </row>
    <row r="411" spans="1:6" x14ac:dyDescent="0.3">
      <c r="A411" s="36"/>
      <c r="B411" s="36"/>
      <c r="C411" s="36"/>
      <c r="D411" s="36"/>
      <c r="E411" s="36"/>
      <c r="F411" s="300"/>
    </row>
    <row r="412" spans="1:6" x14ac:dyDescent="0.3">
      <c r="A412" s="36"/>
      <c r="B412" s="36"/>
      <c r="C412" s="36"/>
      <c r="D412" s="36"/>
      <c r="E412" s="36"/>
      <c r="F412" s="300"/>
    </row>
    <row r="413" spans="1:6" x14ac:dyDescent="0.3">
      <c r="A413" s="36"/>
      <c r="B413" s="36"/>
      <c r="C413" s="36"/>
      <c r="D413" s="36"/>
      <c r="E413" s="36"/>
      <c r="F413" s="300"/>
    </row>
    <row r="414" spans="1:6" x14ac:dyDescent="0.3">
      <c r="A414" s="36"/>
      <c r="B414" s="36"/>
      <c r="C414" s="36"/>
      <c r="D414" s="36"/>
      <c r="E414" s="36"/>
      <c r="F414" s="300"/>
    </row>
    <row r="415" spans="1:6" x14ac:dyDescent="0.3">
      <c r="A415" s="36"/>
      <c r="B415" s="36"/>
      <c r="C415" s="36"/>
      <c r="D415" s="36"/>
      <c r="E415" s="36"/>
      <c r="F415" s="300"/>
    </row>
    <row r="416" spans="1:6" x14ac:dyDescent="0.3">
      <c r="A416" s="36"/>
      <c r="B416" s="36"/>
      <c r="C416" s="36"/>
      <c r="D416" s="36"/>
      <c r="E416" s="36"/>
      <c r="F416" s="300"/>
    </row>
    <row r="417" spans="1:6" x14ac:dyDescent="0.3">
      <c r="A417" s="36"/>
      <c r="B417" s="36"/>
      <c r="C417" s="36"/>
      <c r="D417" s="36"/>
      <c r="E417" s="36"/>
      <c r="F417" s="300"/>
    </row>
    <row r="418" spans="1:6" x14ac:dyDescent="0.3">
      <c r="A418" s="36"/>
      <c r="B418" s="36"/>
      <c r="C418" s="36"/>
      <c r="D418" s="36"/>
      <c r="E418" s="36"/>
      <c r="F418" s="300"/>
    </row>
    <row r="419" spans="1:6" x14ac:dyDescent="0.3">
      <c r="A419" s="36"/>
      <c r="B419" s="36"/>
      <c r="C419" s="36"/>
      <c r="D419" s="36"/>
      <c r="E419" s="36"/>
      <c r="F419" s="300"/>
    </row>
    <row r="420" spans="1:6" x14ac:dyDescent="0.3">
      <c r="A420" s="36"/>
      <c r="B420" s="36"/>
      <c r="C420" s="36"/>
      <c r="D420" s="36"/>
      <c r="E420" s="36"/>
      <c r="F420" s="300"/>
    </row>
    <row r="421" spans="1:6" x14ac:dyDescent="0.3">
      <c r="A421" s="36"/>
      <c r="B421" s="36"/>
      <c r="C421" s="36"/>
      <c r="D421" s="36"/>
      <c r="E421" s="36"/>
      <c r="F421" s="300"/>
    </row>
    <row r="422" spans="1:6" x14ac:dyDescent="0.3">
      <c r="A422" s="36"/>
      <c r="B422" s="36"/>
      <c r="C422" s="36"/>
      <c r="D422" s="36"/>
      <c r="E422" s="36"/>
      <c r="F422" s="300"/>
    </row>
    <row r="423" spans="1:6" x14ac:dyDescent="0.3">
      <c r="A423" s="36"/>
      <c r="B423" s="36"/>
      <c r="C423" s="36"/>
      <c r="D423" s="36"/>
      <c r="E423" s="36"/>
      <c r="F423" s="300"/>
    </row>
    <row r="424" spans="1:6" x14ac:dyDescent="0.3">
      <c r="A424" s="36"/>
      <c r="B424" s="36"/>
      <c r="C424" s="36"/>
      <c r="D424" s="36"/>
      <c r="E424" s="36"/>
      <c r="F424" s="300"/>
    </row>
    <row r="425" spans="1:6" x14ac:dyDescent="0.3">
      <c r="A425" s="36"/>
      <c r="B425" s="36"/>
      <c r="C425" s="36"/>
      <c r="D425" s="36"/>
      <c r="E425" s="36"/>
      <c r="F425" s="300"/>
    </row>
    <row r="426" spans="1:6" x14ac:dyDescent="0.3">
      <c r="A426" s="36"/>
      <c r="B426" s="36"/>
      <c r="C426" s="36"/>
      <c r="D426" s="36"/>
      <c r="E426" s="36"/>
      <c r="F426" s="300"/>
    </row>
    <row r="427" spans="1:6" x14ac:dyDescent="0.3">
      <c r="A427" s="36"/>
      <c r="B427" s="36"/>
      <c r="C427" s="36"/>
      <c r="D427" s="36"/>
      <c r="E427" s="36"/>
      <c r="F427" s="300"/>
    </row>
    <row r="428" spans="1:6" x14ac:dyDescent="0.3">
      <c r="A428" s="36"/>
      <c r="B428" s="36"/>
      <c r="C428" s="36"/>
      <c r="D428" s="36"/>
      <c r="E428" s="36"/>
      <c r="F428" s="300"/>
    </row>
    <row r="429" spans="1:6" x14ac:dyDescent="0.3">
      <c r="A429" s="36"/>
      <c r="B429" s="36"/>
      <c r="C429" s="36"/>
      <c r="D429" s="36"/>
      <c r="E429" s="36"/>
      <c r="F429" s="300"/>
    </row>
    <row r="430" spans="1:6" x14ac:dyDescent="0.3">
      <c r="A430" s="36"/>
      <c r="B430" s="36"/>
      <c r="C430" s="36"/>
      <c r="D430" s="36"/>
      <c r="E430" s="36"/>
      <c r="F430" s="300"/>
    </row>
    <row r="431" spans="1:6" x14ac:dyDescent="0.3">
      <c r="A431" s="36"/>
      <c r="B431" s="36"/>
      <c r="C431" s="36"/>
      <c r="D431" s="36"/>
      <c r="E431" s="36"/>
      <c r="F431" s="300"/>
    </row>
    <row r="432" spans="1:6" x14ac:dyDescent="0.3">
      <c r="A432" s="36"/>
      <c r="B432" s="36"/>
      <c r="C432" s="36"/>
      <c r="D432" s="36"/>
      <c r="E432" s="36"/>
      <c r="F432" s="300"/>
    </row>
    <row r="433" spans="1:6" x14ac:dyDescent="0.3">
      <c r="A433" s="36"/>
      <c r="B433" s="36"/>
      <c r="C433" s="36"/>
      <c r="D433" s="36"/>
      <c r="E433" s="36"/>
      <c r="F433" s="300"/>
    </row>
    <row r="434" spans="1:6" x14ac:dyDescent="0.3">
      <c r="A434" s="36"/>
      <c r="B434" s="36"/>
      <c r="C434" s="36"/>
      <c r="D434" s="36"/>
      <c r="E434" s="36"/>
      <c r="F434" s="300"/>
    </row>
    <row r="435" spans="1:6" x14ac:dyDescent="0.3">
      <c r="A435" s="36"/>
      <c r="B435" s="36"/>
      <c r="C435" s="36"/>
      <c r="D435" s="36"/>
      <c r="E435" s="36"/>
      <c r="F435" s="300"/>
    </row>
    <row r="436" spans="1:6" x14ac:dyDescent="0.3">
      <c r="A436" s="36"/>
      <c r="B436" s="36"/>
      <c r="C436" s="36"/>
      <c r="D436" s="36"/>
      <c r="E436" s="36"/>
      <c r="F436" s="300"/>
    </row>
    <row r="437" spans="1:6" x14ac:dyDescent="0.3">
      <c r="A437" s="36"/>
      <c r="B437" s="36"/>
      <c r="C437" s="36"/>
      <c r="D437" s="36"/>
      <c r="E437" s="36"/>
      <c r="F437" s="300"/>
    </row>
    <row r="438" spans="1:6" x14ac:dyDescent="0.3">
      <c r="A438" s="36"/>
      <c r="B438" s="36"/>
      <c r="C438" s="36"/>
      <c r="D438" s="36"/>
      <c r="E438" s="36"/>
      <c r="F438" s="300"/>
    </row>
    <row r="439" spans="1:6" x14ac:dyDescent="0.3">
      <c r="A439" s="36"/>
      <c r="B439" s="36"/>
      <c r="C439" s="36"/>
      <c r="D439" s="36"/>
      <c r="E439" s="36"/>
      <c r="F439" s="300"/>
    </row>
    <row r="440" spans="1:6" x14ac:dyDescent="0.3">
      <c r="A440" s="36"/>
      <c r="B440" s="36"/>
      <c r="C440" s="36"/>
      <c r="D440" s="36"/>
      <c r="E440" s="36"/>
      <c r="F440" s="300"/>
    </row>
    <row r="441" spans="1:6" x14ac:dyDescent="0.3">
      <c r="A441" s="36"/>
      <c r="B441" s="36"/>
      <c r="C441" s="36"/>
      <c r="D441" s="36"/>
      <c r="E441" s="36"/>
      <c r="F441" s="300"/>
    </row>
    <row r="442" spans="1:6" x14ac:dyDescent="0.3">
      <c r="A442" s="36"/>
      <c r="B442" s="36"/>
      <c r="C442" s="36"/>
      <c r="D442" s="36"/>
      <c r="E442" s="36"/>
      <c r="F442" s="300"/>
    </row>
    <row r="443" spans="1:6" x14ac:dyDescent="0.3">
      <c r="A443" s="36"/>
      <c r="B443" s="36"/>
      <c r="C443" s="36"/>
      <c r="D443" s="36"/>
      <c r="E443" s="36"/>
      <c r="F443" s="300"/>
    </row>
    <row r="444" spans="1:6" x14ac:dyDescent="0.3">
      <c r="A444" s="36"/>
      <c r="B444" s="36"/>
      <c r="C444" s="36"/>
      <c r="D444" s="36"/>
      <c r="E444" s="36"/>
      <c r="F444" s="300"/>
    </row>
    <row r="445" spans="1:6" x14ac:dyDescent="0.3">
      <c r="A445" s="36"/>
      <c r="B445" s="36"/>
      <c r="C445" s="36"/>
      <c r="D445" s="36"/>
      <c r="E445" s="36"/>
      <c r="F445" s="300"/>
    </row>
    <row r="446" spans="1:6" x14ac:dyDescent="0.3">
      <c r="A446" s="36"/>
      <c r="B446" s="36"/>
      <c r="C446" s="36"/>
      <c r="D446" s="36"/>
      <c r="E446" s="36"/>
      <c r="F446" s="300"/>
    </row>
    <row r="447" spans="1:6" x14ac:dyDescent="0.3">
      <c r="A447" s="36"/>
      <c r="B447" s="36"/>
      <c r="C447" s="36"/>
      <c r="D447" s="36"/>
      <c r="E447" s="36"/>
      <c r="F447" s="300"/>
    </row>
    <row r="448" spans="1:6" x14ac:dyDescent="0.3">
      <c r="A448" s="36"/>
      <c r="B448" s="36"/>
      <c r="C448" s="36"/>
      <c r="D448" s="36"/>
      <c r="E448" s="36"/>
      <c r="F448" s="300"/>
    </row>
    <row r="449" spans="1:6" x14ac:dyDescent="0.3">
      <c r="A449" s="36"/>
      <c r="B449" s="36"/>
      <c r="C449" s="36"/>
      <c r="D449" s="36"/>
      <c r="E449" s="36"/>
      <c r="F449" s="300"/>
    </row>
    <row r="450" spans="1:6" x14ac:dyDescent="0.3">
      <c r="A450" s="36"/>
      <c r="B450" s="36"/>
      <c r="C450" s="36"/>
      <c r="D450" s="36"/>
      <c r="E450" s="36"/>
      <c r="F450" s="300"/>
    </row>
    <row r="451" spans="1:6" x14ac:dyDescent="0.3">
      <c r="A451" s="36"/>
      <c r="B451" s="36"/>
      <c r="C451" s="36"/>
      <c r="D451" s="36"/>
      <c r="E451" s="36"/>
      <c r="F451" s="300"/>
    </row>
    <row r="452" spans="1:6" x14ac:dyDescent="0.3">
      <c r="A452" s="36"/>
      <c r="B452" s="36"/>
      <c r="C452" s="36"/>
      <c r="D452" s="36"/>
      <c r="E452" s="36"/>
      <c r="F452" s="300"/>
    </row>
    <row r="453" spans="1:6" x14ac:dyDescent="0.3">
      <c r="A453" s="36"/>
      <c r="B453" s="36"/>
      <c r="C453" s="36"/>
      <c r="D453" s="36"/>
      <c r="E453" s="36"/>
      <c r="F453" s="300"/>
    </row>
    <row r="454" spans="1:6" x14ac:dyDescent="0.3">
      <c r="A454" s="36"/>
      <c r="B454" s="36"/>
      <c r="C454" s="36"/>
      <c r="D454" s="36"/>
      <c r="E454" s="36"/>
      <c r="F454" s="300"/>
    </row>
    <row r="455" spans="1:6" x14ac:dyDescent="0.3">
      <c r="A455" s="36"/>
      <c r="B455" s="36"/>
      <c r="C455" s="36"/>
      <c r="D455" s="36"/>
      <c r="E455" s="36"/>
      <c r="F455" s="300"/>
    </row>
    <row r="456" spans="1:6" x14ac:dyDescent="0.3">
      <c r="A456" s="36"/>
      <c r="B456" s="36"/>
      <c r="C456" s="36"/>
      <c r="D456" s="36"/>
      <c r="E456" s="36"/>
      <c r="F456" s="300"/>
    </row>
    <row r="457" spans="1:6" x14ac:dyDescent="0.3">
      <c r="A457" s="36"/>
      <c r="B457" s="36"/>
      <c r="C457" s="36"/>
      <c r="D457" s="36"/>
      <c r="E457" s="36"/>
      <c r="F457" s="300"/>
    </row>
    <row r="458" spans="1:6" x14ac:dyDescent="0.3">
      <c r="A458" s="36"/>
      <c r="B458" s="36"/>
      <c r="C458" s="36"/>
      <c r="D458" s="36"/>
      <c r="E458" s="36"/>
      <c r="F458" s="300"/>
    </row>
    <row r="459" spans="1:6" x14ac:dyDescent="0.3">
      <c r="A459" s="36"/>
      <c r="B459" s="36"/>
      <c r="C459" s="36"/>
      <c r="D459" s="36"/>
      <c r="E459" s="36"/>
      <c r="F459" s="300"/>
    </row>
    <row r="460" spans="1:6" x14ac:dyDescent="0.3">
      <c r="A460" s="36"/>
      <c r="B460" s="36"/>
      <c r="C460" s="36"/>
      <c r="D460" s="36"/>
      <c r="E460" s="36"/>
      <c r="F460" s="300"/>
    </row>
    <row r="461" spans="1:6" x14ac:dyDescent="0.3">
      <c r="A461" s="36"/>
      <c r="B461" s="36"/>
      <c r="C461" s="36"/>
      <c r="D461" s="36"/>
      <c r="E461" s="36"/>
      <c r="F461" s="300"/>
    </row>
    <row r="462" spans="1:6" x14ac:dyDescent="0.3">
      <c r="A462" s="36"/>
      <c r="B462" s="36"/>
      <c r="C462" s="36"/>
      <c r="D462" s="36"/>
      <c r="E462" s="36"/>
      <c r="F462" s="300"/>
    </row>
    <row r="463" spans="1:6" x14ac:dyDescent="0.3">
      <c r="A463" s="36"/>
      <c r="B463" s="36"/>
      <c r="C463" s="36"/>
      <c r="D463" s="36"/>
      <c r="E463" s="36"/>
      <c r="F463" s="300"/>
    </row>
    <row r="464" spans="1:6" x14ac:dyDescent="0.3">
      <c r="A464" s="36"/>
      <c r="B464" s="36"/>
      <c r="C464" s="36"/>
      <c r="D464" s="36"/>
      <c r="E464" s="36"/>
      <c r="F464" s="300"/>
    </row>
    <row r="465" spans="1:6" x14ac:dyDescent="0.3">
      <c r="A465" s="36"/>
      <c r="B465" s="36"/>
      <c r="C465" s="36"/>
      <c r="D465" s="36"/>
      <c r="E465" s="36"/>
      <c r="F465" s="300"/>
    </row>
    <row r="466" spans="1:6" x14ac:dyDescent="0.3">
      <c r="A466" s="36"/>
      <c r="B466" s="36"/>
      <c r="C466" s="36"/>
      <c r="D466" s="36"/>
      <c r="E466" s="36"/>
      <c r="F466" s="300"/>
    </row>
    <row r="467" spans="1:6" x14ac:dyDescent="0.3">
      <c r="A467" s="36"/>
      <c r="B467" s="36"/>
      <c r="C467" s="36"/>
      <c r="D467" s="36"/>
      <c r="E467" s="36"/>
      <c r="F467" s="300"/>
    </row>
    <row r="468" spans="1:6" x14ac:dyDescent="0.3">
      <c r="A468" s="36"/>
      <c r="B468" s="36"/>
      <c r="C468" s="36"/>
      <c r="D468" s="36"/>
      <c r="E468" s="36"/>
      <c r="F468" s="300"/>
    </row>
    <row r="469" spans="1:6" x14ac:dyDescent="0.3">
      <c r="A469" s="36"/>
      <c r="B469" s="36"/>
      <c r="C469" s="36"/>
      <c r="D469" s="36"/>
      <c r="E469" s="36"/>
      <c r="F469" s="300"/>
    </row>
    <row r="470" spans="1:6" x14ac:dyDescent="0.3">
      <c r="A470" s="36"/>
      <c r="B470" s="36"/>
      <c r="C470" s="36"/>
      <c r="D470" s="36"/>
      <c r="E470" s="36"/>
      <c r="F470" s="300"/>
    </row>
    <row r="471" spans="1:6" x14ac:dyDescent="0.3">
      <c r="A471" s="36"/>
      <c r="B471" s="36"/>
      <c r="C471" s="36"/>
      <c r="D471" s="36"/>
      <c r="E471" s="36"/>
      <c r="F471" s="300"/>
    </row>
  </sheetData>
  <mergeCells count="31">
    <mergeCell ref="A43:A44"/>
    <mergeCell ref="A45:A50"/>
    <mergeCell ref="A51:A59"/>
    <mergeCell ref="A1:F1"/>
    <mergeCell ref="A3:A19"/>
    <mergeCell ref="A20:A27"/>
    <mergeCell ref="A28:A32"/>
    <mergeCell ref="A33:A37"/>
    <mergeCell ref="A38:A42"/>
    <mergeCell ref="A121:A125"/>
    <mergeCell ref="A61:F61"/>
    <mergeCell ref="A62:A67"/>
    <mergeCell ref="A68:A70"/>
    <mergeCell ref="A71:A73"/>
    <mergeCell ref="A74:A86"/>
    <mergeCell ref="A87:A92"/>
    <mergeCell ref="A93:A99"/>
    <mergeCell ref="A100:A108"/>
    <mergeCell ref="A109:A112"/>
    <mergeCell ref="A113:F113"/>
    <mergeCell ref="A118:A120"/>
    <mergeCell ref="A178:A182"/>
    <mergeCell ref="A183:A188"/>
    <mergeCell ref="A189:A190"/>
    <mergeCell ref="A191:A196"/>
    <mergeCell ref="A126:A129"/>
    <mergeCell ref="A130:A132"/>
    <mergeCell ref="A133:A146"/>
    <mergeCell ref="A147:A163"/>
    <mergeCell ref="A164:A173"/>
    <mergeCell ref="A174:A17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4.4" x14ac:dyDescent="0.3"/>
  <sheetData>
    <row r="1" spans="1:1" x14ac:dyDescent="0.3">
      <c r="A1" t="s">
        <v>335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topLeftCell="A97" workbookViewId="0">
      <selection activeCell="F97" sqref="F1:F1048576"/>
    </sheetView>
  </sheetViews>
  <sheetFormatPr baseColWidth="10" defaultRowHeight="14.4" x14ac:dyDescent="0.3"/>
  <cols>
    <col min="1" max="1" width="20" customWidth="1"/>
    <col min="2" max="2" width="22.6640625" customWidth="1"/>
    <col min="3" max="3" width="22.33203125" customWidth="1"/>
    <col min="4" max="4" width="15.44140625" customWidth="1"/>
    <col min="5" max="5" width="40" customWidth="1"/>
    <col min="6" max="6" width="42.88671875" style="287" customWidth="1"/>
  </cols>
  <sheetData>
    <row r="1" spans="1:6" x14ac:dyDescent="0.3">
      <c r="A1" s="372" t="s">
        <v>0</v>
      </c>
      <c r="B1" s="372"/>
      <c r="C1" s="372"/>
      <c r="D1" s="372"/>
      <c r="E1" s="372"/>
      <c r="F1" s="372"/>
    </row>
    <row r="2" spans="1:6" ht="26.4" x14ac:dyDescent="0.3">
      <c r="A2" s="23" t="s">
        <v>1</v>
      </c>
      <c r="B2" s="23" t="s">
        <v>218</v>
      </c>
      <c r="C2" s="23" t="s">
        <v>219</v>
      </c>
      <c r="D2" s="24" t="s">
        <v>3</v>
      </c>
      <c r="E2" s="23" t="s">
        <v>4</v>
      </c>
      <c r="F2" s="301" t="s">
        <v>5</v>
      </c>
    </row>
    <row r="3" spans="1:6" x14ac:dyDescent="0.3">
      <c r="A3" s="363" t="s">
        <v>6</v>
      </c>
      <c r="B3" s="27" t="s">
        <v>307</v>
      </c>
      <c r="C3" s="27" t="str">
        <f>B3</f>
        <v>Acumuer</v>
      </c>
      <c r="D3" s="53">
        <v>200</v>
      </c>
      <c r="E3" s="27" t="s">
        <v>8</v>
      </c>
      <c r="F3" s="299" t="s">
        <v>9</v>
      </c>
    </row>
    <row r="4" spans="1:6" x14ac:dyDescent="0.3">
      <c r="A4" s="363"/>
      <c r="B4" s="27" t="s">
        <v>308</v>
      </c>
      <c r="C4" s="27" t="str">
        <f>B4</f>
        <v>Aso de Sobremonte</v>
      </c>
      <c r="D4" s="53">
        <v>200</v>
      </c>
      <c r="E4" s="27" t="s">
        <v>8</v>
      </c>
      <c r="F4" s="299" t="s">
        <v>9</v>
      </c>
    </row>
    <row r="5" spans="1:6" ht="26.4" x14ac:dyDescent="0.3">
      <c r="A5" s="363"/>
      <c r="B5" s="27" t="s">
        <v>309</v>
      </c>
      <c r="C5" s="27" t="s">
        <v>310</v>
      </c>
      <c r="D5" s="54">
        <v>12000</v>
      </c>
      <c r="E5" s="27" t="s">
        <v>8</v>
      </c>
      <c r="F5" s="299" t="s">
        <v>9</v>
      </c>
    </row>
    <row r="6" spans="1:6" x14ac:dyDescent="0.3">
      <c r="A6" s="363"/>
      <c r="B6" s="27" t="s">
        <v>311</v>
      </c>
      <c r="C6" s="27" t="str">
        <f t="shared" ref="C6:C13" si="0">B6</f>
        <v>Escuer</v>
      </c>
      <c r="D6" s="53">
        <v>200</v>
      </c>
      <c r="E6" s="27" t="s">
        <v>8</v>
      </c>
      <c r="F6" s="299" t="s">
        <v>9</v>
      </c>
    </row>
    <row r="7" spans="1:6" x14ac:dyDescent="0.3">
      <c r="A7" s="363"/>
      <c r="B7" s="27" t="s">
        <v>312</v>
      </c>
      <c r="C7" s="27" t="str">
        <f t="shared" si="0"/>
        <v>Hoz de Jaca</v>
      </c>
      <c r="D7" s="53">
        <v>400</v>
      </c>
      <c r="E7" s="27" t="s">
        <v>8</v>
      </c>
      <c r="F7" s="299" t="s">
        <v>9</v>
      </c>
    </row>
    <row r="8" spans="1:6" x14ac:dyDescent="0.3">
      <c r="A8" s="363"/>
      <c r="B8" s="27" t="s">
        <v>313</v>
      </c>
      <c r="C8" s="27" t="str">
        <f t="shared" si="0"/>
        <v>Javierre del Obispo</v>
      </c>
      <c r="D8" s="53">
        <v>50</v>
      </c>
      <c r="E8" s="27" t="s">
        <v>48</v>
      </c>
      <c r="F8" s="299" t="s">
        <v>9</v>
      </c>
    </row>
    <row r="9" spans="1:6" x14ac:dyDescent="0.3">
      <c r="A9" s="363"/>
      <c r="B9" s="27" t="s">
        <v>314</v>
      </c>
      <c r="C9" s="27" t="str">
        <f t="shared" si="0"/>
        <v>Lárrede</v>
      </c>
      <c r="D9" s="53">
        <v>100</v>
      </c>
      <c r="E9" s="27" t="s">
        <v>48</v>
      </c>
      <c r="F9" s="299" t="s">
        <v>9</v>
      </c>
    </row>
    <row r="10" spans="1:6" x14ac:dyDescent="0.3">
      <c r="A10" s="363"/>
      <c r="B10" s="27" t="s">
        <v>315</v>
      </c>
      <c r="C10" s="27" t="str">
        <f t="shared" si="0"/>
        <v>Oliván</v>
      </c>
      <c r="D10" s="53">
        <v>100</v>
      </c>
      <c r="E10" s="27" t="s">
        <v>48</v>
      </c>
      <c r="F10" s="299" t="s">
        <v>9</v>
      </c>
    </row>
    <row r="11" spans="1:6" x14ac:dyDescent="0.3">
      <c r="A11" s="363"/>
      <c r="B11" s="27" t="s">
        <v>316</v>
      </c>
      <c r="C11" s="27" t="str">
        <f t="shared" si="0"/>
        <v>Orós Alto</v>
      </c>
      <c r="D11" s="53">
        <v>50</v>
      </c>
      <c r="E11" s="27" t="s">
        <v>48</v>
      </c>
      <c r="F11" s="299" t="s">
        <v>9</v>
      </c>
    </row>
    <row r="12" spans="1:6" x14ac:dyDescent="0.3">
      <c r="A12" s="363"/>
      <c r="B12" s="27" t="s">
        <v>317</v>
      </c>
      <c r="C12" s="27" t="str">
        <f t="shared" si="0"/>
        <v>Orós Bajo</v>
      </c>
      <c r="D12" s="53">
        <v>50</v>
      </c>
      <c r="E12" s="27" t="s">
        <v>48</v>
      </c>
      <c r="F12" s="299" t="s">
        <v>9</v>
      </c>
    </row>
    <row r="13" spans="1:6" x14ac:dyDescent="0.3">
      <c r="A13" s="363"/>
      <c r="B13" s="27" t="s">
        <v>318</v>
      </c>
      <c r="C13" s="27" t="str">
        <f t="shared" si="0"/>
        <v>Osán</v>
      </c>
      <c r="D13" s="53">
        <v>50</v>
      </c>
      <c r="E13" s="27" t="s">
        <v>48</v>
      </c>
      <c r="F13" s="299" t="s">
        <v>9</v>
      </c>
    </row>
    <row r="14" spans="1:6" x14ac:dyDescent="0.3">
      <c r="A14" s="363"/>
      <c r="B14" s="27" t="s">
        <v>7</v>
      </c>
      <c r="C14" s="27" t="s">
        <v>7</v>
      </c>
      <c r="D14" s="30">
        <v>17050</v>
      </c>
      <c r="E14" s="27" t="s">
        <v>8</v>
      </c>
      <c r="F14" s="299" t="s">
        <v>9</v>
      </c>
    </row>
    <row r="15" spans="1:6" x14ac:dyDescent="0.3">
      <c r="A15" s="363"/>
      <c r="B15" s="27" t="s">
        <v>319</v>
      </c>
      <c r="C15" s="27" t="str">
        <f>B15</f>
        <v>Senegüé</v>
      </c>
      <c r="D15" s="53">
        <v>200</v>
      </c>
      <c r="E15" s="27" t="s">
        <v>8</v>
      </c>
      <c r="F15" s="299" t="s">
        <v>9</v>
      </c>
    </row>
    <row r="16" spans="1:6" x14ac:dyDescent="0.3">
      <c r="A16" s="363"/>
      <c r="B16" s="27" t="s">
        <v>320</v>
      </c>
      <c r="C16" s="27" t="str">
        <f>B16</f>
        <v>Sobás</v>
      </c>
      <c r="D16" s="53">
        <v>50</v>
      </c>
      <c r="E16" s="27" t="s">
        <v>48</v>
      </c>
      <c r="F16" s="299" t="s">
        <v>9</v>
      </c>
    </row>
    <row r="17" spans="1:6" x14ac:dyDescent="0.3">
      <c r="A17" s="363"/>
      <c r="B17" s="27" t="s">
        <v>321</v>
      </c>
      <c r="C17" s="27" t="str">
        <f>B17</f>
        <v>Yebra de Basa</v>
      </c>
      <c r="D17" s="53">
        <v>400</v>
      </c>
      <c r="E17" s="27" t="s">
        <v>8</v>
      </c>
      <c r="F17" s="299" t="s">
        <v>9</v>
      </c>
    </row>
    <row r="18" spans="1:6" x14ac:dyDescent="0.3">
      <c r="A18" s="363"/>
      <c r="B18" s="27" t="s">
        <v>322</v>
      </c>
      <c r="C18" s="27" t="str">
        <f>B18</f>
        <v>Yesero</v>
      </c>
      <c r="D18" s="53">
        <v>400</v>
      </c>
      <c r="E18" s="27" t="s">
        <v>8</v>
      </c>
      <c r="F18" s="299" t="s">
        <v>9</v>
      </c>
    </row>
    <row r="19" spans="1:6" x14ac:dyDescent="0.3">
      <c r="A19" s="363"/>
      <c r="B19" s="27" t="s">
        <v>323</v>
      </c>
      <c r="C19" s="27" t="str">
        <f>B19</f>
        <v>Yosa de Sobremonte</v>
      </c>
      <c r="D19" s="53">
        <v>200</v>
      </c>
      <c r="E19" s="27" t="s">
        <v>8</v>
      </c>
      <c r="F19" s="299" t="s">
        <v>9</v>
      </c>
    </row>
    <row r="20" spans="1:6" x14ac:dyDescent="0.3">
      <c r="A20" s="355" t="s">
        <v>10</v>
      </c>
      <c r="B20" s="27" t="s">
        <v>11</v>
      </c>
      <c r="C20" s="27" t="s">
        <v>11</v>
      </c>
      <c r="D20" s="30">
        <v>1650</v>
      </c>
      <c r="E20" s="27" t="s">
        <v>12</v>
      </c>
      <c r="F20" s="299" t="s">
        <v>9</v>
      </c>
    </row>
    <row r="21" spans="1:6" x14ac:dyDescent="0.3">
      <c r="A21" s="355"/>
      <c r="B21" s="27" t="s">
        <v>13</v>
      </c>
      <c r="C21" s="27" t="s">
        <v>13</v>
      </c>
      <c r="D21" s="30">
        <v>2600</v>
      </c>
      <c r="E21" s="27" t="s">
        <v>12</v>
      </c>
      <c r="F21" s="299" t="s">
        <v>9</v>
      </c>
    </row>
    <row r="22" spans="1:6" x14ac:dyDescent="0.3">
      <c r="A22" s="355"/>
      <c r="B22" s="27" t="s">
        <v>14</v>
      </c>
      <c r="C22" s="27" t="s">
        <v>14</v>
      </c>
      <c r="D22" s="30">
        <v>1333</v>
      </c>
      <c r="E22" s="31" t="s">
        <v>15</v>
      </c>
      <c r="F22" s="299" t="s">
        <v>9</v>
      </c>
    </row>
    <row r="23" spans="1:6" x14ac:dyDescent="0.3">
      <c r="A23" s="355"/>
      <c r="B23" s="27" t="s">
        <v>16</v>
      </c>
      <c r="C23" s="27" t="s">
        <v>16</v>
      </c>
      <c r="D23" s="30">
        <v>11308</v>
      </c>
      <c r="E23" s="27" t="s">
        <v>12</v>
      </c>
      <c r="F23" s="299" t="s">
        <v>9</v>
      </c>
    </row>
    <row r="24" spans="1:6" x14ac:dyDescent="0.3">
      <c r="A24" s="355"/>
      <c r="B24" s="27" t="s">
        <v>17</v>
      </c>
      <c r="C24" s="27" t="s">
        <v>17</v>
      </c>
      <c r="D24" s="30">
        <v>1146</v>
      </c>
      <c r="E24" s="31" t="s">
        <v>15</v>
      </c>
      <c r="F24" s="299" t="s">
        <v>9</v>
      </c>
    </row>
    <row r="25" spans="1:6" x14ac:dyDescent="0.3">
      <c r="A25" s="355"/>
      <c r="B25" s="27" t="s">
        <v>18</v>
      </c>
      <c r="C25" s="27" t="s">
        <v>18</v>
      </c>
      <c r="D25" s="30">
        <v>1400</v>
      </c>
      <c r="E25" s="27" t="s">
        <v>12</v>
      </c>
      <c r="F25" s="299" t="s">
        <v>9</v>
      </c>
    </row>
    <row r="26" spans="1:6" x14ac:dyDescent="0.3">
      <c r="A26" s="355"/>
      <c r="B26" s="27" t="s">
        <v>19</v>
      </c>
      <c r="C26" s="27" t="s">
        <v>19</v>
      </c>
      <c r="D26" s="30">
        <v>1493</v>
      </c>
      <c r="E26" s="27" t="s">
        <v>12</v>
      </c>
      <c r="F26" s="299" t="s">
        <v>9</v>
      </c>
    </row>
    <row r="27" spans="1:6" x14ac:dyDescent="0.3">
      <c r="A27" s="355"/>
      <c r="B27" s="27" t="s">
        <v>20</v>
      </c>
      <c r="C27" s="28" t="s">
        <v>20</v>
      </c>
      <c r="D27" s="29">
        <v>2260</v>
      </c>
      <c r="E27" s="27" t="s">
        <v>12</v>
      </c>
      <c r="F27" s="299" t="s">
        <v>9</v>
      </c>
    </row>
    <row r="28" spans="1:6" x14ac:dyDescent="0.3">
      <c r="A28" s="355" t="s">
        <v>21</v>
      </c>
      <c r="B28" s="28" t="s">
        <v>22</v>
      </c>
      <c r="C28" s="28" t="s">
        <v>22</v>
      </c>
      <c r="D28" s="29">
        <v>2000</v>
      </c>
      <c r="E28" s="27" t="s">
        <v>12</v>
      </c>
      <c r="F28" s="299" t="s">
        <v>9</v>
      </c>
    </row>
    <row r="29" spans="1:6" x14ac:dyDescent="0.3">
      <c r="A29" s="355"/>
      <c r="B29" s="27" t="s">
        <v>23</v>
      </c>
      <c r="C29" s="27" t="s">
        <v>23</v>
      </c>
      <c r="D29" s="30">
        <v>1667</v>
      </c>
      <c r="E29" s="27" t="s">
        <v>12</v>
      </c>
      <c r="F29" s="299" t="s">
        <v>9</v>
      </c>
    </row>
    <row r="30" spans="1:6" x14ac:dyDescent="0.3">
      <c r="A30" s="355"/>
      <c r="B30" s="27" t="s">
        <v>24</v>
      </c>
      <c r="C30" s="28" t="s">
        <v>24</v>
      </c>
      <c r="D30" s="29">
        <v>2200</v>
      </c>
      <c r="E30" s="27" t="s">
        <v>12</v>
      </c>
      <c r="F30" s="299" t="s">
        <v>9</v>
      </c>
    </row>
    <row r="31" spans="1:6" x14ac:dyDescent="0.3">
      <c r="A31" s="355"/>
      <c r="B31" s="27" t="s">
        <v>25</v>
      </c>
      <c r="C31" s="28" t="s">
        <v>25</v>
      </c>
      <c r="D31" s="29">
        <v>27500</v>
      </c>
      <c r="E31" s="27" t="s">
        <v>12</v>
      </c>
      <c r="F31" s="299" t="s">
        <v>9</v>
      </c>
    </row>
    <row r="32" spans="1:6" x14ac:dyDescent="0.3">
      <c r="A32" s="355"/>
      <c r="B32" s="28" t="s">
        <v>222</v>
      </c>
      <c r="C32" s="28" t="s">
        <v>26</v>
      </c>
      <c r="D32" s="29">
        <v>1250</v>
      </c>
      <c r="E32" s="31" t="s">
        <v>15</v>
      </c>
      <c r="F32" s="299" t="s">
        <v>9</v>
      </c>
    </row>
    <row r="33" spans="1:6" x14ac:dyDescent="0.3">
      <c r="A33" s="347" t="s">
        <v>27</v>
      </c>
      <c r="B33" s="28" t="s">
        <v>223</v>
      </c>
      <c r="C33" s="28" t="s">
        <v>28</v>
      </c>
      <c r="D33" s="29">
        <v>3384</v>
      </c>
      <c r="E33" s="27" t="s">
        <v>12</v>
      </c>
      <c r="F33" s="299" t="s">
        <v>9</v>
      </c>
    </row>
    <row r="34" spans="1:6" x14ac:dyDescent="0.3">
      <c r="A34" s="347"/>
      <c r="B34" s="27" t="s">
        <v>29</v>
      </c>
      <c r="C34" s="28" t="s">
        <v>29</v>
      </c>
      <c r="D34" s="29">
        <v>5500</v>
      </c>
      <c r="E34" s="27" t="s">
        <v>12</v>
      </c>
      <c r="F34" s="299" t="s">
        <v>9</v>
      </c>
    </row>
    <row r="35" spans="1:6" x14ac:dyDescent="0.3">
      <c r="A35" s="347"/>
      <c r="B35" s="27" t="s">
        <v>0</v>
      </c>
      <c r="C35" s="28" t="s">
        <v>0</v>
      </c>
      <c r="D35" s="29">
        <v>130000</v>
      </c>
      <c r="E35" s="27" t="s">
        <v>12</v>
      </c>
      <c r="F35" s="299" t="s">
        <v>9</v>
      </c>
    </row>
    <row r="36" spans="1:6" x14ac:dyDescent="0.3">
      <c r="A36" s="347"/>
      <c r="B36" s="31" t="s">
        <v>30</v>
      </c>
      <c r="C36" s="28" t="s">
        <v>224</v>
      </c>
      <c r="D36" s="29">
        <v>1417</v>
      </c>
      <c r="E36" s="31" t="s">
        <v>12</v>
      </c>
      <c r="F36" s="299" t="s">
        <v>9</v>
      </c>
    </row>
    <row r="37" spans="1:6" ht="26.4" x14ac:dyDescent="0.3">
      <c r="A37" s="347"/>
      <c r="B37" s="27" t="s">
        <v>31</v>
      </c>
      <c r="C37" s="28" t="s">
        <v>225</v>
      </c>
      <c r="D37" s="29">
        <v>2200</v>
      </c>
      <c r="E37" s="31" t="s">
        <v>12</v>
      </c>
      <c r="F37" s="299" t="s">
        <v>9</v>
      </c>
    </row>
    <row r="38" spans="1:6" x14ac:dyDescent="0.3">
      <c r="A38" s="364" t="s">
        <v>32</v>
      </c>
      <c r="B38" s="27" t="s">
        <v>324</v>
      </c>
      <c r="C38" s="28" t="str">
        <f>B38</f>
        <v>Abena</v>
      </c>
      <c r="D38" s="29">
        <v>100</v>
      </c>
      <c r="E38" s="28" t="s">
        <v>48</v>
      </c>
      <c r="F38" s="299" t="s">
        <v>9</v>
      </c>
    </row>
    <row r="39" spans="1:6" x14ac:dyDescent="0.3">
      <c r="A39" s="364"/>
      <c r="B39" s="27" t="s">
        <v>325</v>
      </c>
      <c r="C39" s="28" t="str">
        <f>B39</f>
        <v>Ara</v>
      </c>
      <c r="D39" s="29">
        <v>200</v>
      </c>
      <c r="E39" s="27" t="s">
        <v>8</v>
      </c>
      <c r="F39" s="299" t="s">
        <v>9</v>
      </c>
    </row>
    <row r="40" spans="1:6" x14ac:dyDescent="0.3">
      <c r="A40" s="364"/>
      <c r="B40" s="27" t="s">
        <v>326</v>
      </c>
      <c r="C40" s="28" t="str">
        <f>B40</f>
        <v>Binué</v>
      </c>
      <c r="D40" s="29">
        <v>20</v>
      </c>
      <c r="E40" s="28" t="s">
        <v>48</v>
      </c>
      <c r="F40" s="299" t="s">
        <v>9</v>
      </c>
    </row>
    <row r="41" spans="1:6" x14ac:dyDescent="0.3">
      <c r="A41" s="364"/>
      <c r="B41" s="27" t="s">
        <v>33</v>
      </c>
      <c r="C41" s="28" t="s">
        <v>226</v>
      </c>
      <c r="D41" s="29">
        <v>56700</v>
      </c>
      <c r="E41" s="27" t="s">
        <v>12</v>
      </c>
      <c r="F41" s="299" t="s">
        <v>9</v>
      </c>
    </row>
    <row r="42" spans="1:6" x14ac:dyDescent="0.3">
      <c r="A42" s="364"/>
      <c r="B42" s="27" t="s">
        <v>327</v>
      </c>
      <c r="C42" s="28" t="str">
        <f>B42</f>
        <v>Navasilla</v>
      </c>
      <c r="D42" s="29">
        <v>20</v>
      </c>
      <c r="E42" s="28" t="s">
        <v>48</v>
      </c>
      <c r="F42" s="299" t="s">
        <v>9</v>
      </c>
    </row>
    <row r="43" spans="1:6" x14ac:dyDescent="0.3">
      <c r="A43" s="347" t="s">
        <v>34</v>
      </c>
      <c r="B43" s="27" t="s">
        <v>35</v>
      </c>
      <c r="C43" s="28" t="s">
        <v>227</v>
      </c>
      <c r="D43" s="29">
        <v>40692</v>
      </c>
      <c r="E43" s="27" t="s">
        <v>12</v>
      </c>
      <c r="F43" s="299" t="s">
        <v>9</v>
      </c>
    </row>
    <row r="44" spans="1:6" x14ac:dyDescent="0.3">
      <c r="A44" s="347"/>
      <c r="B44" s="27" t="s">
        <v>36</v>
      </c>
      <c r="C44" s="28" t="s">
        <v>330</v>
      </c>
      <c r="D44" s="29">
        <v>3384</v>
      </c>
      <c r="E44" s="27" t="s">
        <v>12</v>
      </c>
      <c r="F44" s="299" t="s">
        <v>9</v>
      </c>
    </row>
    <row r="45" spans="1:6" x14ac:dyDescent="0.3">
      <c r="A45" s="347" t="s">
        <v>37</v>
      </c>
      <c r="B45" s="27" t="s">
        <v>38</v>
      </c>
      <c r="C45" s="28" t="s">
        <v>38</v>
      </c>
      <c r="D45" s="29">
        <v>1500</v>
      </c>
      <c r="E45" s="31" t="s">
        <v>15</v>
      </c>
      <c r="F45" s="299" t="s">
        <v>9</v>
      </c>
    </row>
    <row r="46" spans="1:6" x14ac:dyDescent="0.3">
      <c r="A46" s="347"/>
      <c r="B46" s="27" t="s">
        <v>39</v>
      </c>
      <c r="C46" s="28" t="s">
        <v>229</v>
      </c>
      <c r="D46" s="32">
        <v>800</v>
      </c>
      <c r="E46" s="27" t="s">
        <v>40</v>
      </c>
      <c r="F46" s="299" t="s">
        <v>9</v>
      </c>
    </row>
    <row r="47" spans="1:6" x14ac:dyDescent="0.3">
      <c r="A47" s="347"/>
      <c r="B47" s="27" t="s">
        <v>41</v>
      </c>
      <c r="C47" s="28" t="s">
        <v>41</v>
      </c>
      <c r="D47" s="29">
        <v>7200</v>
      </c>
      <c r="E47" s="27" t="s">
        <v>12</v>
      </c>
      <c r="F47" s="299" t="s">
        <v>9</v>
      </c>
    </row>
    <row r="48" spans="1:6" x14ac:dyDescent="0.3">
      <c r="A48" s="347"/>
      <c r="B48" s="27" t="s">
        <v>42</v>
      </c>
      <c r="C48" s="28" t="s">
        <v>42</v>
      </c>
      <c r="D48" s="32">
        <v>529</v>
      </c>
      <c r="E48" s="27" t="s">
        <v>43</v>
      </c>
      <c r="F48" s="299" t="s">
        <v>9</v>
      </c>
    </row>
    <row r="49" spans="1:6" x14ac:dyDescent="0.3">
      <c r="A49" s="347"/>
      <c r="B49" s="27" t="s">
        <v>44</v>
      </c>
      <c r="C49" s="28" t="s">
        <v>44</v>
      </c>
      <c r="D49" s="32">
        <v>300</v>
      </c>
      <c r="E49" s="27" t="s">
        <v>40</v>
      </c>
      <c r="F49" s="299" t="s">
        <v>9</v>
      </c>
    </row>
    <row r="50" spans="1:6" x14ac:dyDescent="0.3">
      <c r="A50" s="347"/>
      <c r="B50" s="27" t="s">
        <v>230</v>
      </c>
      <c r="C50" s="27" t="s">
        <v>230</v>
      </c>
      <c r="D50" s="29">
        <v>1500</v>
      </c>
      <c r="E50" s="31" t="s">
        <v>15</v>
      </c>
      <c r="F50" s="299" t="s">
        <v>9</v>
      </c>
    </row>
    <row r="51" spans="1:6" x14ac:dyDescent="0.3">
      <c r="A51" s="347" t="s">
        <v>46</v>
      </c>
      <c r="B51" s="27" t="s">
        <v>47</v>
      </c>
      <c r="C51" s="28" t="s">
        <v>47</v>
      </c>
      <c r="D51" s="29">
        <v>1188</v>
      </c>
      <c r="E51" s="27" t="s">
        <v>48</v>
      </c>
      <c r="F51" s="299" t="s">
        <v>9</v>
      </c>
    </row>
    <row r="52" spans="1:6" x14ac:dyDescent="0.3">
      <c r="A52" s="347"/>
      <c r="B52" s="27" t="s">
        <v>49</v>
      </c>
      <c r="C52" s="28" t="s">
        <v>49</v>
      </c>
      <c r="D52" s="29">
        <v>4000</v>
      </c>
      <c r="E52" s="27" t="s">
        <v>12</v>
      </c>
      <c r="F52" s="299" t="s">
        <v>9</v>
      </c>
    </row>
    <row r="53" spans="1:6" x14ac:dyDescent="0.3">
      <c r="A53" s="347"/>
      <c r="B53" s="27" t="s">
        <v>50</v>
      </c>
      <c r="C53" s="28" t="s">
        <v>50</v>
      </c>
      <c r="D53" s="29">
        <v>1000</v>
      </c>
      <c r="E53" s="27" t="s">
        <v>48</v>
      </c>
      <c r="F53" s="299" t="s">
        <v>9</v>
      </c>
    </row>
    <row r="54" spans="1:6" x14ac:dyDescent="0.3">
      <c r="A54" s="347"/>
      <c r="B54" s="27" t="s">
        <v>51</v>
      </c>
      <c r="C54" s="28" t="s">
        <v>51</v>
      </c>
      <c r="D54" s="29">
        <v>1625</v>
      </c>
      <c r="E54" s="27" t="s">
        <v>12</v>
      </c>
      <c r="F54" s="299" t="s">
        <v>9</v>
      </c>
    </row>
    <row r="55" spans="1:6" x14ac:dyDescent="0.3">
      <c r="A55" s="347"/>
      <c r="B55" s="27" t="s">
        <v>52</v>
      </c>
      <c r="C55" s="28" t="s">
        <v>52</v>
      </c>
      <c r="D55" s="29">
        <v>1458</v>
      </c>
      <c r="E55" s="27" t="s">
        <v>48</v>
      </c>
      <c r="F55" s="299" t="s">
        <v>9</v>
      </c>
    </row>
    <row r="56" spans="1:6" x14ac:dyDescent="0.3">
      <c r="A56" s="347"/>
      <c r="B56" s="27" t="s">
        <v>53</v>
      </c>
      <c r="C56" s="28" t="s">
        <v>53</v>
      </c>
      <c r="D56" s="29">
        <v>1000</v>
      </c>
      <c r="E56" s="27" t="s">
        <v>48</v>
      </c>
      <c r="F56" s="299" t="s">
        <v>9</v>
      </c>
    </row>
    <row r="57" spans="1:6" x14ac:dyDescent="0.3">
      <c r="A57" s="347"/>
      <c r="B57" s="27" t="s">
        <v>54</v>
      </c>
      <c r="C57" s="28" t="s">
        <v>54</v>
      </c>
      <c r="D57" s="29">
        <v>9167</v>
      </c>
      <c r="E57" s="27" t="s">
        <v>12</v>
      </c>
      <c r="F57" s="299" t="s">
        <v>9</v>
      </c>
    </row>
    <row r="58" spans="1:6" x14ac:dyDescent="0.3">
      <c r="A58" s="347"/>
      <c r="B58" s="27" t="s">
        <v>55</v>
      </c>
      <c r="C58" s="28" t="s">
        <v>55</v>
      </c>
      <c r="D58" s="29">
        <v>1575</v>
      </c>
      <c r="E58" s="27" t="s">
        <v>12</v>
      </c>
      <c r="F58" s="299" t="s">
        <v>9</v>
      </c>
    </row>
    <row r="59" spans="1:6" ht="26.4" x14ac:dyDescent="0.3">
      <c r="A59" s="347"/>
      <c r="B59" s="27" t="s">
        <v>56</v>
      </c>
      <c r="C59" s="28" t="s">
        <v>231</v>
      </c>
      <c r="D59" s="29">
        <v>2000</v>
      </c>
      <c r="E59" s="27" t="s">
        <v>12</v>
      </c>
      <c r="F59" s="299" t="s">
        <v>9</v>
      </c>
    </row>
    <row r="60" spans="1:6" ht="26.4" x14ac:dyDescent="0.3">
      <c r="A60" s="28" t="s">
        <v>57</v>
      </c>
      <c r="B60" s="27" t="s">
        <v>58</v>
      </c>
      <c r="C60" s="28" t="s">
        <v>58</v>
      </c>
      <c r="D60" s="29">
        <v>25000</v>
      </c>
      <c r="E60" s="27" t="s">
        <v>12</v>
      </c>
      <c r="F60" s="299" t="s">
        <v>9</v>
      </c>
    </row>
    <row r="61" spans="1:6" x14ac:dyDescent="0.3">
      <c r="A61" s="365" t="s">
        <v>248</v>
      </c>
      <c r="B61" s="365"/>
      <c r="C61" s="365"/>
      <c r="D61" s="365"/>
      <c r="E61" s="365"/>
      <c r="F61" s="365"/>
    </row>
    <row r="62" spans="1:6" x14ac:dyDescent="0.3">
      <c r="A62" s="347" t="s">
        <v>59</v>
      </c>
      <c r="B62" s="31" t="s">
        <v>60</v>
      </c>
      <c r="C62" s="28" t="s">
        <v>60</v>
      </c>
      <c r="D62" s="33">
        <v>1540</v>
      </c>
      <c r="E62" s="27" t="s">
        <v>12</v>
      </c>
      <c r="F62" s="299" t="s">
        <v>9</v>
      </c>
    </row>
    <row r="63" spans="1:6" x14ac:dyDescent="0.3">
      <c r="A63" s="347"/>
      <c r="B63" s="27" t="s">
        <v>61</v>
      </c>
      <c r="C63" s="28" t="s">
        <v>61</v>
      </c>
      <c r="D63" s="29">
        <v>15190</v>
      </c>
      <c r="E63" s="27" t="s">
        <v>12</v>
      </c>
      <c r="F63" s="299" t="s">
        <v>9</v>
      </c>
    </row>
    <row r="64" spans="1:6" x14ac:dyDescent="0.3">
      <c r="A64" s="347"/>
      <c r="B64" s="27" t="s">
        <v>62</v>
      </c>
      <c r="C64" s="28" t="s">
        <v>62</v>
      </c>
      <c r="D64" s="29">
        <v>1025</v>
      </c>
      <c r="E64" s="27" t="s">
        <v>63</v>
      </c>
      <c r="F64" s="299" t="s">
        <v>9</v>
      </c>
    </row>
    <row r="65" spans="1:6" x14ac:dyDescent="0.3">
      <c r="A65" s="347"/>
      <c r="B65" s="27" t="s">
        <v>64</v>
      </c>
      <c r="C65" s="28" t="s">
        <v>64</v>
      </c>
      <c r="D65" s="29">
        <v>1500</v>
      </c>
      <c r="E65" s="27" t="s">
        <v>12</v>
      </c>
      <c r="F65" s="299" t="s">
        <v>9</v>
      </c>
    </row>
    <row r="66" spans="1:6" x14ac:dyDescent="0.3">
      <c r="A66" s="347"/>
      <c r="B66" s="27" t="s">
        <v>65</v>
      </c>
      <c r="C66" s="28" t="s">
        <v>65</v>
      </c>
      <c r="D66" s="32">
        <v>250</v>
      </c>
      <c r="E66" s="27" t="s">
        <v>12</v>
      </c>
      <c r="F66" s="299" t="s">
        <v>9</v>
      </c>
    </row>
    <row r="67" spans="1:6" x14ac:dyDescent="0.3">
      <c r="A67" s="347"/>
      <c r="B67" s="27" t="s">
        <v>66</v>
      </c>
      <c r="C67" s="28" t="s">
        <v>66</v>
      </c>
      <c r="D67" s="29">
        <v>1558</v>
      </c>
      <c r="E67" s="27" t="s">
        <v>12</v>
      </c>
      <c r="F67" s="299" t="s">
        <v>9</v>
      </c>
    </row>
    <row r="68" spans="1:6" x14ac:dyDescent="0.3">
      <c r="A68" s="347" t="s">
        <v>67</v>
      </c>
      <c r="B68" s="27" t="s">
        <v>68</v>
      </c>
      <c r="C68" s="28" t="s">
        <v>68</v>
      </c>
      <c r="D68" s="29">
        <v>19800</v>
      </c>
      <c r="E68" s="27" t="s">
        <v>12</v>
      </c>
      <c r="F68" s="299" t="s">
        <v>9</v>
      </c>
    </row>
    <row r="69" spans="1:6" x14ac:dyDescent="0.3">
      <c r="A69" s="347"/>
      <c r="B69" s="27" t="s">
        <v>69</v>
      </c>
      <c r="C69" s="28" t="s">
        <v>69</v>
      </c>
      <c r="D69" s="29">
        <v>5647</v>
      </c>
      <c r="E69" s="27" t="s">
        <v>12</v>
      </c>
      <c r="F69" s="299" t="s">
        <v>9</v>
      </c>
    </row>
    <row r="70" spans="1:6" x14ac:dyDescent="0.3">
      <c r="A70" s="347"/>
      <c r="B70" s="27" t="s">
        <v>70</v>
      </c>
      <c r="C70" s="28" t="s">
        <v>70</v>
      </c>
      <c r="D70" s="29">
        <v>6298</v>
      </c>
      <c r="E70" s="27" t="s">
        <v>12</v>
      </c>
      <c r="F70" s="299" t="s">
        <v>9</v>
      </c>
    </row>
    <row r="71" spans="1:6" x14ac:dyDescent="0.3">
      <c r="A71" s="369" t="s">
        <v>71</v>
      </c>
      <c r="B71" s="27" t="s">
        <v>72</v>
      </c>
      <c r="C71" s="28" t="s">
        <v>72</v>
      </c>
      <c r="D71" s="29">
        <v>4340</v>
      </c>
      <c r="E71" s="27" t="s">
        <v>12</v>
      </c>
      <c r="F71" s="299" t="s">
        <v>9</v>
      </c>
    </row>
    <row r="72" spans="1:6" x14ac:dyDescent="0.3">
      <c r="A72" s="370"/>
      <c r="B72" s="27" t="s">
        <v>73</v>
      </c>
      <c r="C72" s="28" t="s">
        <v>331</v>
      </c>
      <c r="D72" s="29">
        <v>9167</v>
      </c>
      <c r="E72" s="27" t="s">
        <v>12</v>
      </c>
      <c r="F72" s="299" t="s">
        <v>9</v>
      </c>
    </row>
    <row r="73" spans="1:6" ht="39.6" x14ac:dyDescent="0.3">
      <c r="A73" s="371"/>
      <c r="B73" s="27" t="s">
        <v>74</v>
      </c>
      <c r="C73" s="28" t="s">
        <v>233</v>
      </c>
      <c r="D73" s="29">
        <v>9000</v>
      </c>
      <c r="E73" s="27" t="s">
        <v>12</v>
      </c>
      <c r="F73" s="299" t="s">
        <v>9</v>
      </c>
    </row>
    <row r="74" spans="1:6" ht="26.4" x14ac:dyDescent="0.3">
      <c r="A74" s="347" t="s">
        <v>75</v>
      </c>
      <c r="B74" s="27" t="s">
        <v>76</v>
      </c>
      <c r="C74" s="28" t="s">
        <v>234</v>
      </c>
      <c r="D74" s="29">
        <v>2438</v>
      </c>
      <c r="E74" s="27" t="s">
        <v>12</v>
      </c>
      <c r="F74" s="299" t="s">
        <v>9</v>
      </c>
    </row>
    <row r="75" spans="1:6" x14ac:dyDescent="0.3">
      <c r="A75" s="347"/>
      <c r="B75" s="27" t="s">
        <v>77</v>
      </c>
      <c r="C75" s="28" t="s">
        <v>77</v>
      </c>
      <c r="D75" s="29">
        <v>1167</v>
      </c>
      <c r="E75" s="27" t="s">
        <v>12</v>
      </c>
      <c r="F75" s="299" t="s">
        <v>9</v>
      </c>
    </row>
    <row r="76" spans="1:6" x14ac:dyDescent="0.3">
      <c r="A76" s="347"/>
      <c r="B76" s="27" t="s">
        <v>78</v>
      </c>
      <c r="C76" s="28" t="s">
        <v>78</v>
      </c>
      <c r="D76" s="29">
        <v>1167</v>
      </c>
      <c r="E76" s="27" t="s">
        <v>12</v>
      </c>
      <c r="F76" s="299" t="s">
        <v>9</v>
      </c>
    </row>
    <row r="77" spans="1:6" x14ac:dyDescent="0.3">
      <c r="A77" s="347"/>
      <c r="B77" s="27" t="s">
        <v>79</v>
      </c>
      <c r="C77" s="28" t="s">
        <v>235</v>
      </c>
      <c r="D77" s="29">
        <v>1042</v>
      </c>
      <c r="E77" s="27" t="s">
        <v>12</v>
      </c>
      <c r="F77" s="299" t="s">
        <v>9</v>
      </c>
    </row>
    <row r="78" spans="1:6" x14ac:dyDescent="0.3">
      <c r="A78" s="347"/>
      <c r="B78" s="27" t="s">
        <v>80</v>
      </c>
      <c r="C78" s="28" t="s">
        <v>80</v>
      </c>
      <c r="D78" s="29">
        <v>6000</v>
      </c>
      <c r="E78" s="27" t="s">
        <v>12</v>
      </c>
      <c r="F78" s="299" t="s">
        <v>9</v>
      </c>
    </row>
    <row r="79" spans="1:6" x14ac:dyDescent="0.3">
      <c r="A79" s="347"/>
      <c r="B79" s="27" t="s">
        <v>81</v>
      </c>
      <c r="C79" s="28" t="s">
        <v>81</v>
      </c>
      <c r="D79" s="29">
        <v>67500</v>
      </c>
      <c r="E79" s="27" t="s">
        <v>236</v>
      </c>
      <c r="F79" s="299" t="s">
        <v>9</v>
      </c>
    </row>
    <row r="80" spans="1:6" x14ac:dyDescent="0.3">
      <c r="A80" s="347"/>
      <c r="B80" s="31" t="s">
        <v>83</v>
      </c>
      <c r="C80" s="28" t="s">
        <v>237</v>
      </c>
      <c r="D80" s="32">
        <v>150</v>
      </c>
      <c r="E80" s="27" t="s">
        <v>12</v>
      </c>
      <c r="F80" s="299" t="s">
        <v>84</v>
      </c>
    </row>
    <row r="81" spans="1:6" x14ac:dyDescent="0.3">
      <c r="A81" s="347"/>
      <c r="B81" s="31" t="s">
        <v>85</v>
      </c>
      <c r="C81" s="28" t="s">
        <v>238</v>
      </c>
      <c r="D81" s="32">
        <v>150</v>
      </c>
      <c r="E81" s="27" t="s">
        <v>12</v>
      </c>
      <c r="F81" s="299" t="s">
        <v>84</v>
      </c>
    </row>
    <row r="82" spans="1:6" x14ac:dyDescent="0.3">
      <c r="A82" s="347"/>
      <c r="B82" s="27" t="s">
        <v>86</v>
      </c>
      <c r="C82" s="28" t="s">
        <v>239</v>
      </c>
      <c r="D82" s="32">
        <v>300</v>
      </c>
      <c r="E82" s="27" t="s">
        <v>12</v>
      </c>
      <c r="F82" s="299" t="s">
        <v>84</v>
      </c>
    </row>
    <row r="83" spans="1:6" x14ac:dyDescent="0.3">
      <c r="A83" s="347"/>
      <c r="B83" s="31" t="s">
        <v>87</v>
      </c>
      <c r="C83" s="28" t="s">
        <v>240</v>
      </c>
      <c r="D83" s="32">
        <v>300</v>
      </c>
      <c r="E83" s="27" t="s">
        <v>12</v>
      </c>
      <c r="F83" s="299" t="s">
        <v>84</v>
      </c>
    </row>
    <row r="84" spans="1:6" x14ac:dyDescent="0.3">
      <c r="A84" s="347"/>
      <c r="B84" s="31" t="s">
        <v>88</v>
      </c>
      <c r="C84" s="28" t="s">
        <v>241</v>
      </c>
      <c r="D84" s="32">
        <v>300</v>
      </c>
      <c r="E84" s="27" t="s">
        <v>12</v>
      </c>
      <c r="F84" s="299" t="s">
        <v>84</v>
      </c>
    </row>
    <row r="85" spans="1:6" x14ac:dyDescent="0.3">
      <c r="A85" s="347"/>
      <c r="B85" s="27" t="s">
        <v>89</v>
      </c>
      <c r="C85" s="28" t="s">
        <v>89</v>
      </c>
      <c r="D85" s="29">
        <v>1000</v>
      </c>
      <c r="E85" s="27" t="s">
        <v>12</v>
      </c>
      <c r="F85" s="299" t="s">
        <v>9</v>
      </c>
    </row>
    <row r="86" spans="1:6" x14ac:dyDescent="0.3">
      <c r="A86" s="347"/>
      <c r="B86" s="27" t="s">
        <v>90</v>
      </c>
      <c r="C86" s="28" t="s">
        <v>90</v>
      </c>
      <c r="D86" s="29">
        <v>1125</v>
      </c>
      <c r="E86" s="27" t="s">
        <v>12</v>
      </c>
      <c r="F86" s="299" t="s">
        <v>9</v>
      </c>
    </row>
    <row r="87" spans="1:6" x14ac:dyDescent="0.3">
      <c r="A87" s="347" t="s">
        <v>91</v>
      </c>
      <c r="B87" s="27" t="s">
        <v>92</v>
      </c>
      <c r="C87" s="28" t="s">
        <v>92</v>
      </c>
      <c r="D87" s="29">
        <v>1042</v>
      </c>
      <c r="E87" s="27" t="s">
        <v>12</v>
      </c>
      <c r="F87" s="299" t="s">
        <v>9</v>
      </c>
    </row>
    <row r="88" spans="1:6" x14ac:dyDescent="0.3">
      <c r="A88" s="347"/>
      <c r="B88" s="27" t="s">
        <v>93</v>
      </c>
      <c r="C88" s="28" t="s">
        <v>93</v>
      </c>
      <c r="D88" s="29">
        <v>1875</v>
      </c>
      <c r="E88" s="27" t="s">
        <v>12</v>
      </c>
      <c r="F88" s="299" t="s">
        <v>9</v>
      </c>
    </row>
    <row r="89" spans="1:6" x14ac:dyDescent="0.3">
      <c r="A89" s="347"/>
      <c r="B89" s="27" t="s">
        <v>94</v>
      </c>
      <c r="C89" s="28" t="s">
        <v>94</v>
      </c>
      <c r="D89" s="29">
        <v>1254</v>
      </c>
      <c r="E89" s="27" t="s">
        <v>12</v>
      </c>
      <c r="F89" s="299" t="s">
        <v>9</v>
      </c>
    </row>
    <row r="90" spans="1:6" x14ac:dyDescent="0.3">
      <c r="A90" s="347"/>
      <c r="B90" s="27" t="s">
        <v>95</v>
      </c>
      <c r="C90" s="28" t="s">
        <v>95</v>
      </c>
      <c r="D90" s="29">
        <v>4000</v>
      </c>
      <c r="E90" s="27" t="s">
        <v>12</v>
      </c>
      <c r="F90" s="299" t="s">
        <v>9</v>
      </c>
    </row>
    <row r="91" spans="1:6" x14ac:dyDescent="0.3">
      <c r="A91" s="347"/>
      <c r="B91" s="27" t="s">
        <v>96</v>
      </c>
      <c r="C91" s="28" t="s">
        <v>96</v>
      </c>
      <c r="D91" s="29">
        <v>1833</v>
      </c>
      <c r="E91" s="27" t="s">
        <v>12</v>
      </c>
      <c r="F91" s="299" t="s">
        <v>9</v>
      </c>
    </row>
    <row r="92" spans="1:6" x14ac:dyDescent="0.3">
      <c r="A92" s="347"/>
      <c r="B92" s="27" t="s">
        <v>97</v>
      </c>
      <c r="C92" s="28" t="s">
        <v>97</v>
      </c>
      <c r="D92" s="29">
        <v>5787</v>
      </c>
      <c r="E92" s="27" t="s">
        <v>12</v>
      </c>
      <c r="F92" s="299" t="s">
        <v>9</v>
      </c>
    </row>
    <row r="93" spans="1:6" x14ac:dyDescent="0.3">
      <c r="A93" s="369" t="s">
        <v>98</v>
      </c>
      <c r="B93" s="27" t="s">
        <v>99</v>
      </c>
      <c r="C93" s="28" t="s">
        <v>99</v>
      </c>
      <c r="D93" s="29">
        <v>5800</v>
      </c>
      <c r="E93" s="27" t="s">
        <v>12</v>
      </c>
      <c r="F93" s="299" t="s">
        <v>9</v>
      </c>
    </row>
    <row r="94" spans="1:6" ht="26.4" x14ac:dyDescent="0.3">
      <c r="A94" s="370"/>
      <c r="B94" s="27" t="s">
        <v>100</v>
      </c>
      <c r="C94" s="28" t="s">
        <v>242</v>
      </c>
      <c r="D94" s="29">
        <v>2998</v>
      </c>
      <c r="E94" s="27" t="s">
        <v>12</v>
      </c>
      <c r="F94" s="299" t="s">
        <v>9</v>
      </c>
    </row>
    <row r="95" spans="1:6" x14ac:dyDescent="0.3">
      <c r="A95" s="370"/>
      <c r="B95" s="27" t="s">
        <v>101</v>
      </c>
      <c r="C95" s="28" t="s">
        <v>101</v>
      </c>
      <c r="D95" s="29">
        <v>6250</v>
      </c>
      <c r="E95" s="27" t="s">
        <v>12</v>
      </c>
      <c r="F95" s="299" t="s">
        <v>9</v>
      </c>
    </row>
    <row r="96" spans="1:6" x14ac:dyDescent="0.3">
      <c r="A96" s="370"/>
      <c r="B96" s="27" t="s">
        <v>102</v>
      </c>
      <c r="C96" s="27" t="s">
        <v>102</v>
      </c>
      <c r="D96" s="30">
        <v>2500</v>
      </c>
      <c r="E96" s="27" t="s">
        <v>12</v>
      </c>
      <c r="F96" s="299" t="s">
        <v>103</v>
      </c>
    </row>
    <row r="97" spans="1:6" x14ac:dyDescent="0.3">
      <c r="A97" s="370"/>
      <c r="B97" s="27" t="s">
        <v>104</v>
      </c>
      <c r="C97" s="27" t="s">
        <v>243</v>
      </c>
      <c r="D97" s="30">
        <v>2000</v>
      </c>
      <c r="E97" s="27" t="s">
        <v>12</v>
      </c>
      <c r="F97" s="299" t="s">
        <v>103</v>
      </c>
    </row>
    <row r="98" spans="1:6" x14ac:dyDescent="0.3">
      <c r="A98" s="370"/>
      <c r="B98" s="27" t="s">
        <v>105</v>
      </c>
      <c r="C98" s="27" t="s">
        <v>105</v>
      </c>
      <c r="D98" s="30">
        <v>3300</v>
      </c>
      <c r="E98" s="27" t="s">
        <v>12</v>
      </c>
      <c r="F98" s="299" t="s">
        <v>103</v>
      </c>
    </row>
    <row r="99" spans="1:6" x14ac:dyDescent="0.3">
      <c r="A99" s="371"/>
      <c r="B99" s="27" t="s">
        <v>106</v>
      </c>
      <c r="C99" s="28" t="s">
        <v>106</v>
      </c>
      <c r="D99" s="29">
        <v>4000</v>
      </c>
      <c r="E99" s="27" t="s">
        <v>12</v>
      </c>
      <c r="F99" s="299" t="s">
        <v>103</v>
      </c>
    </row>
    <row r="100" spans="1:6" ht="26.4" x14ac:dyDescent="0.3">
      <c r="A100" s="369" t="s">
        <v>108</v>
      </c>
      <c r="B100" s="27" t="s">
        <v>109</v>
      </c>
      <c r="C100" s="28" t="s">
        <v>244</v>
      </c>
      <c r="D100" s="29">
        <v>1900</v>
      </c>
      <c r="E100" s="27" t="s">
        <v>12</v>
      </c>
      <c r="F100" s="299" t="s">
        <v>9</v>
      </c>
    </row>
    <row r="101" spans="1:6" x14ac:dyDescent="0.3">
      <c r="A101" s="370"/>
      <c r="B101" s="27" t="s">
        <v>110</v>
      </c>
      <c r="C101" s="28" t="s">
        <v>110</v>
      </c>
      <c r="D101" s="29">
        <v>1006</v>
      </c>
      <c r="E101" s="27" t="s">
        <v>12</v>
      </c>
      <c r="F101" s="299" t="s">
        <v>9</v>
      </c>
    </row>
    <row r="102" spans="1:6" x14ac:dyDescent="0.3">
      <c r="A102" s="370"/>
      <c r="B102" s="27" t="s">
        <v>111</v>
      </c>
      <c r="C102" s="28" t="s">
        <v>111</v>
      </c>
      <c r="D102" s="29">
        <v>25000</v>
      </c>
      <c r="E102" s="27" t="s">
        <v>12</v>
      </c>
      <c r="F102" s="299" t="s">
        <v>9</v>
      </c>
    </row>
    <row r="103" spans="1:6" ht="52.8" x14ac:dyDescent="0.3">
      <c r="A103" s="370"/>
      <c r="B103" s="28" t="s">
        <v>245</v>
      </c>
      <c r="C103" s="28" t="s">
        <v>332</v>
      </c>
      <c r="D103" s="29">
        <v>4000</v>
      </c>
      <c r="E103" s="28"/>
      <c r="F103" s="299" t="s">
        <v>9</v>
      </c>
    </row>
    <row r="104" spans="1:6" x14ac:dyDescent="0.3">
      <c r="A104" s="370"/>
      <c r="B104" s="28" t="s">
        <v>247</v>
      </c>
      <c r="C104" s="28" t="s">
        <v>247</v>
      </c>
      <c r="D104" s="29">
        <v>1900</v>
      </c>
      <c r="E104" s="27" t="s">
        <v>40</v>
      </c>
      <c r="F104" s="299" t="s">
        <v>9</v>
      </c>
    </row>
    <row r="105" spans="1:6" x14ac:dyDescent="0.3">
      <c r="A105" s="370"/>
      <c r="B105" s="27" t="s">
        <v>113</v>
      </c>
      <c r="C105" s="28" t="s">
        <v>113</v>
      </c>
      <c r="D105" s="29">
        <v>15000</v>
      </c>
      <c r="E105" s="27" t="s">
        <v>12</v>
      </c>
      <c r="F105" s="299" t="s">
        <v>9</v>
      </c>
    </row>
    <row r="106" spans="1:6" x14ac:dyDescent="0.3">
      <c r="A106" s="370"/>
      <c r="B106" s="27" t="s">
        <v>114</v>
      </c>
      <c r="C106" s="28" t="s">
        <v>114</v>
      </c>
      <c r="D106" s="29">
        <v>1257</v>
      </c>
      <c r="E106" s="27" t="s">
        <v>12</v>
      </c>
      <c r="F106" s="299" t="s">
        <v>9</v>
      </c>
    </row>
    <row r="107" spans="1:6" x14ac:dyDescent="0.3">
      <c r="A107" s="370"/>
      <c r="B107" s="27" t="s">
        <v>115</v>
      </c>
      <c r="C107" s="28" t="s">
        <v>115</v>
      </c>
      <c r="D107" s="29">
        <v>1083</v>
      </c>
      <c r="E107" s="27" t="s">
        <v>12</v>
      </c>
      <c r="F107" s="299" t="s">
        <v>9</v>
      </c>
    </row>
    <row r="108" spans="1:6" x14ac:dyDescent="0.3">
      <c r="A108" s="371"/>
      <c r="B108" s="27" t="s">
        <v>116</v>
      </c>
      <c r="C108" s="28" t="s">
        <v>116</v>
      </c>
      <c r="D108" s="29">
        <v>1021</v>
      </c>
      <c r="E108" s="27" t="s">
        <v>12</v>
      </c>
      <c r="F108" s="299" t="s">
        <v>9</v>
      </c>
    </row>
    <row r="109" spans="1:6" x14ac:dyDescent="0.3">
      <c r="A109" s="347" t="s">
        <v>117</v>
      </c>
      <c r="B109" s="27" t="s">
        <v>118</v>
      </c>
      <c r="C109" s="28" t="s">
        <v>118</v>
      </c>
      <c r="D109" s="29">
        <v>2200</v>
      </c>
      <c r="E109" s="27" t="s">
        <v>12</v>
      </c>
      <c r="F109" s="299" t="s">
        <v>9</v>
      </c>
    </row>
    <row r="110" spans="1:6" x14ac:dyDescent="0.3">
      <c r="A110" s="347"/>
      <c r="B110" s="27" t="s">
        <v>119</v>
      </c>
      <c r="C110" s="28" t="s">
        <v>119</v>
      </c>
      <c r="D110" s="29">
        <v>5653</v>
      </c>
      <c r="E110" s="27" t="s">
        <v>12</v>
      </c>
      <c r="F110" s="299" t="s">
        <v>9</v>
      </c>
    </row>
    <row r="111" spans="1:6" x14ac:dyDescent="0.3">
      <c r="A111" s="347"/>
      <c r="B111" s="27" t="s">
        <v>120</v>
      </c>
      <c r="C111" s="28" t="s">
        <v>120</v>
      </c>
      <c r="D111" s="29">
        <v>1000</v>
      </c>
      <c r="E111" s="27" t="s">
        <v>12</v>
      </c>
      <c r="F111" s="299" t="s">
        <v>9</v>
      </c>
    </row>
    <row r="112" spans="1:6" x14ac:dyDescent="0.3">
      <c r="A112" s="347"/>
      <c r="B112" s="27" t="s">
        <v>121</v>
      </c>
      <c r="C112" s="28" t="s">
        <v>121</v>
      </c>
      <c r="D112" s="29">
        <v>1313</v>
      </c>
      <c r="E112" s="27" t="s">
        <v>12</v>
      </c>
      <c r="F112" s="299" t="s">
        <v>9</v>
      </c>
    </row>
    <row r="113" spans="1:6" x14ac:dyDescent="0.3">
      <c r="A113" s="365" t="s">
        <v>249</v>
      </c>
      <c r="B113" s="365"/>
      <c r="C113" s="365"/>
      <c r="D113" s="365"/>
      <c r="E113" s="365"/>
      <c r="F113" s="365"/>
    </row>
    <row r="114" spans="1:6" ht="52.8" x14ac:dyDescent="0.3">
      <c r="A114" s="27" t="s">
        <v>123</v>
      </c>
      <c r="B114" s="27" t="s">
        <v>250</v>
      </c>
      <c r="C114" s="27" t="s">
        <v>251</v>
      </c>
      <c r="D114" s="30">
        <v>12750</v>
      </c>
      <c r="E114" s="27" t="s">
        <v>12</v>
      </c>
      <c r="F114" s="299" t="s">
        <v>9</v>
      </c>
    </row>
    <row r="115" spans="1:6" x14ac:dyDescent="0.3">
      <c r="A115" s="27" t="s">
        <v>125</v>
      </c>
      <c r="B115" s="27" t="s">
        <v>126</v>
      </c>
      <c r="C115" s="27" t="s">
        <v>126</v>
      </c>
      <c r="D115" s="30">
        <v>28500</v>
      </c>
      <c r="E115" s="27" t="s">
        <v>12</v>
      </c>
      <c r="F115" s="299" t="s">
        <v>9</v>
      </c>
    </row>
    <row r="116" spans="1:6" x14ac:dyDescent="0.3">
      <c r="A116" s="27" t="s">
        <v>10</v>
      </c>
      <c r="B116" s="27" t="s">
        <v>127</v>
      </c>
      <c r="C116" s="27" t="s">
        <v>127</v>
      </c>
      <c r="D116" s="30">
        <v>8000</v>
      </c>
      <c r="E116" s="27" t="s">
        <v>15</v>
      </c>
      <c r="F116" s="299" t="s">
        <v>9</v>
      </c>
    </row>
    <row r="117" spans="1:6" x14ac:dyDescent="0.3">
      <c r="A117" s="355" t="s">
        <v>128</v>
      </c>
      <c r="B117" s="27" t="s">
        <v>129</v>
      </c>
      <c r="C117" s="27" t="s">
        <v>129</v>
      </c>
      <c r="D117" s="30">
        <v>1333</v>
      </c>
      <c r="E117" s="27" t="s">
        <v>12</v>
      </c>
      <c r="F117" s="299" t="s">
        <v>9</v>
      </c>
    </row>
    <row r="118" spans="1:6" x14ac:dyDescent="0.3">
      <c r="A118" s="355"/>
      <c r="B118" s="27" t="s">
        <v>130</v>
      </c>
      <c r="C118" s="27" t="s">
        <v>130</v>
      </c>
      <c r="D118" s="30">
        <v>2175</v>
      </c>
      <c r="E118" s="27" t="s">
        <v>12</v>
      </c>
      <c r="F118" s="299" t="s">
        <v>9</v>
      </c>
    </row>
    <row r="119" spans="1:6" x14ac:dyDescent="0.3">
      <c r="A119" s="355"/>
      <c r="B119" s="27" t="s">
        <v>131</v>
      </c>
      <c r="C119" s="27" t="s">
        <v>131</v>
      </c>
      <c r="D119" s="30">
        <v>1250</v>
      </c>
      <c r="E119" s="27" t="s">
        <v>12</v>
      </c>
      <c r="F119" s="299" t="s">
        <v>9</v>
      </c>
    </row>
    <row r="120" spans="1:6" ht="26.4" x14ac:dyDescent="0.3">
      <c r="A120" s="355" t="s">
        <v>132</v>
      </c>
      <c r="B120" s="27" t="s">
        <v>133</v>
      </c>
      <c r="C120" s="27" t="s">
        <v>252</v>
      </c>
      <c r="D120" s="30">
        <v>14333</v>
      </c>
      <c r="E120" s="27" t="s">
        <v>134</v>
      </c>
      <c r="F120" s="299" t="s">
        <v>9</v>
      </c>
    </row>
    <row r="121" spans="1:6" x14ac:dyDescent="0.3">
      <c r="A121" s="355"/>
      <c r="B121" s="27" t="s">
        <v>135</v>
      </c>
      <c r="C121" s="27" t="s">
        <v>135</v>
      </c>
      <c r="D121" s="30">
        <v>3188</v>
      </c>
      <c r="E121" s="27" t="s">
        <v>12</v>
      </c>
      <c r="F121" s="299" t="s">
        <v>9</v>
      </c>
    </row>
    <row r="122" spans="1:6" x14ac:dyDescent="0.3">
      <c r="A122" s="355"/>
      <c r="B122" s="3" t="s">
        <v>253</v>
      </c>
      <c r="C122" s="27" t="s">
        <v>254</v>
      </c>
      <c r="D122" s="30">
        <v>3000</v>
      </c>
      <c r="E122" s="27" t="s">
        <v>12</v>
      </c>
      <c r="F122" s="299" t="s">
        <v>9</v>
      </c>
    </row>
    <row r="123" spans="1:6" x14ac:dyDescent="0.3">
      <c r="A123" s="355"/>
      <c r="B123" s="27" t="s">
        <v>136</v>
      </c>
      <c r="C123" s="27" t="s">
        <v>255</v>
      </c>
      <c r="D123" s="30">
        <v>10500</v>
      </c>
      <c r="E123" s="27" t="s">
        <v>12</v>
      </c>
      <c r="F123" s="299" t="s">
        <v>9</v>
      </c>
    </row>
    <row r="124" spans="1:6" x14ac:dyDescent="0.3">
      <c r="A124" s="355"/>
      <c r="B124" s="27" t="s">
        <v>137</v>
      </c>
      <c r="C124" s="27" t="s">
        <v>137</v>
      </c>
      <c r="D124" s="30">
        <v>1400</v>
      </c>
      <c r="E124" s="27" t="s">
        <v>12</v>
      </c>
      <c r="F124" s="299" t="s">
        <v>9</v>
      </c>
    </row>
    <row r="125" spans="1:6" x14ac:dyDescent="0.3">
      <c r="A125" s="355" t="s">
        <v>138</v>
      </c>
      <c r="B125" s="3" t="s">
        <v>256</v>
      </c>
      <c r="C125" s="27" t="s">
        <v>257</v>
      </c>
      <c r="D125" s="30">
        <v>3850</v>
      </c>
      <c r="E125" s="27" t="s">
        <v>12</v>
      </c>
      <c r="F125" s="299" t="s">
        <v>9</v>
      </c>
    </row>
    <row r="126" spans="1:6" ht="39.6" x14ac:dyDescent="0.3">
      <c r="A126" s="355"/>
      <c r="B126" s="27" t="s">
        <v>139</v>
      </c>
      <c r="C126" s="27" t="s">
        <v>258</v>
      </c>
      <c r="D126" s="30">
        <v>48333</v>
      </c>
      <c r="E126" s="27" t="s">
        <v>140</v>
      </c>
      <c r="F126" s="299" t="s">
        <v>9</v>
      </c>
    </row>
    <row r="127" spans="1:6" x14ac:dyDescent="0.3">
      <c r="A127" s="355"/>
      <c r="B127" s="27" t="s">
        <v>328</v>
      </c>
      <c r="C127" s="27" t="s">
        <v>328</v>
      </c>
      <c r="D127" s="30">
        <v>4008</v>
      </c>
      <c r="E127" s="27" t="s">
        <v>12</v>
      </c>
      <c r="F127" s="299" t="s">
        <v>9</v>
      </c>
    </row>
    <row r="128" spans="1:6" x14ac:dyDescent="0.3">
      <c r="A128" s="355"/>
      <c r="B128" s="3" t="s">
        <v>259</v>
      </c>
      <c r="C128" s="27" t="s">
        <v>260</v>
      </c>
      <c r="D128" s="30">
        <v>1500</v>
      </c>
      <c r="E128" s="27" t="s">
        <v>12</v>
      </c>
      <c r="F128" s="299" t="s">
        <v>9</v>
      </c>
    </row>
    <row r="129" spans="1:6" x14ac:dyDescent="0.3">
      <c r="A129" s="355" t="s">
        <v>141</v>
      </c>
      <c r="B129" s="27" t="s">
        <v>142</v>
      </c>
      <c r="C129" s="27" t="s">
        <v>142</v>
      </c>
      <c r="D129" s="30">
        <v>7100</v>
      </c>
      <c r="E129" s="27" t="s">
        <v>12</v>
      </c>
      <c r="F129" s="299" t="s">
        <v>9</v>
      </c>
    </row>
    <row r="130" spans="1:6" x14ac:dyDescent="0.3">
      <c r="A130" s="355"/>
      <c r="B130" s="3" t="s">
        <v>261</v>
      </c>
      <c r="C130" s="27" t="s">
        <v>261</v>
      </c>
      <c r="D130" s="30">
        <v>1250</v>
      </c>
      <c r="E130" s="27" t="s">
        <v>12</v>
      </c>
      <c r="F130" s="299" t="s">
        <v>9</v>
      </c>
    </row>
    <row r="131" spans="1:6" x14ac:dyDescent="0.3">
      <c r="A131" s="355"/>
      <c r="B131" s="27" t="s">
        <v>143</v>
      </c>
      <c r="C131" s="27" t="s">
        <v>143</v>
      </c>
      <c r="D131" s="52">
        <v>833</v>
      </c>
      <c r="E131" s="27" t="s">
        <v>12</v>
      </c>
      <c r="F131" s="299" t="s">
        <v>9</v>
      </c>
    </row>
    <row r="132" spans="1:6" x14ac:dyDescent="0.3">
      <c r="A132" s="355" t="s">
        <v>144</v>
      </c>
      <c r="B132" s="27" t="s">
        <v>145</v>
      </c>
      <c r="C132" s="27" t="s">
        <v>145</v>
      </c>
      <c r="D132" s="30">
        <v>2917</v>
      </c>
      <c r="E132" s="27" t="s">
        <v>12</v>
      </c>
      <c r="F132" s="299" t="s">
        <v>9</v>
      </c>
    </row>
    <row r="133" spans="1:6" x14ac:dyDescent="0.3">
      <c r="A133" s="355"/>
      <c r="B133" s="27" t="s">
        <v>262</v>
      </c>
      <c r="C133" s="27" t="s">
        <v>263</v>
      </c>
      <c r="D133" s="30">
        <v>62158</v>
      </c>
      <c r="E133" s="27" t="s">
        <v>12</v>
      </c>
      <c r="F133" s="299" t="s">
        <v>9</v>
      </c>
    </row>
    <row r="134" spans="1:6" x14ac:dyDescent="0.3">
      <c r="A134" s="355"/>
      <c r="B134" s="27" t="s">
        <v>264</v>
      </c>
      <c r="C134" s="27" t="s">
        <v>265</v>
      </c>
      <c r="D134" s="52">
        <v>300</v>
      </c>
      <c r="E134" s="27" t="s">
        <v>148</v>
      </c>
      <c r="F134" s="299" t="s">
        <v>9</v>
      </c>
    </row>
    <row r="135" spans="1:6" x14ac:dyDescent="0.3">
      <c r="A135" s="355"/>
      <c r="B135" s="27" t="s">
        <v>266</v>
      </c>
      <c r="C135" s="27" t="s">
        <v>267</v>
      </c>
      <c r="D135" s="52">
        <v>300</v>
      </c>
      <c r="E135" s="27" t="s">
        <v>148</v>
      </c>
      <c r="F135" s="299" t="s">
        <v>9</v>
      </c>
    </row>
    <row r="136" spans="1:6" x14ac:dyDescent="0.3">
      <c r="A136" s="355"/>
      <c r="B136" s="27" t="s">
        <v>268</v>
      </c>
      <c r="C136" s="27" t="s">
        <v>269</v>
      </c>
      <c r="D136" s="52">
        <v>300</v>
      </c>
      <c r="E136" s="27" t="s">
        <v>148</v>
      </c>
      <c r="F136" s="299" t="s">
        <v>9</v>
      </c>
    </row>
    <row r="137" spans="1:6" x14ac:dyDescent="0.3">
      <c r="A137" s="355"/>
      <c r="B137" s="27" t="s">
        <v>270</v>
      </c>
      <c r="C137" s="27" t="s">
        <v>271</v>
      </c>
      <c r="D137" s="52">
        <v>300</v>
      </c>
      <c r="E137" s="27" t="s">
        <v>148</v>
      </c>
      <c r="F137" s="299" t="s">
        <v>9</v>
      </c>
    </row>
    <row r="138" spans="1:6" x14ac:dyDescent="0.3">
      <c r="A138" s="355"/>
      <c r="B138" s="27" t="s">
        <v>272</v>
      </c>
      <c r="C138" s="27" t="s">
        <v>273</v>
      </c>
      <c r="D138" s="52">
        <v>300</v>
      </c>
      <c r="E138" s="27" t="s">
        <v>148</v>
      </c>
      <c r="F138" s="299" t="s">
        <v>9</v>
      </c>
    </row>
    <row r="139" spans="1:6" x14ac:dyDescent="0.3">
      <c r="A139" s="355"/>
      <c r="B139" s="27" t="s">
        <v>274</v>
      </c>
      <c r="C139" s="27" t="s">
        <v>275</v>
      </c>
      <c r="D139" s="52">
        <v>300</v>
      </c>
      <c r="E139" s="27" t="s">
        <v>148</v>
      </c>
      <c r="F139" s="299" t="s">
        <v>9</v>
      </c>
    </row>
    <row r="140" spans="1:6" x14ac:dyDescent="0.3">
      <c r="A140" s="355"/>
      <c r="B140" s="27" t="s">
        <v>276</v>
      </c>
      <c r="C140" s="27" t="s">
        <v>277</v>
      </c>
      <c r="D140" s="30">
        <v>1500</v>
      </c>
      <c r="E140" s="27" t="s">
        <v>12</v>
      </c>
      <c r="F140" s="299" t="s">
        <v>9</v>
      </c>
    </row>
    <row r="141" spans="1:6" x14ac:dyDescent="0.3">
      <c r="A141" s="355"/>
      <c r="B141" s="27" t="s">
        <v>155</v>
      </c>
      <c r="C141" s="27" t="s">
        <v>155</v>
      </c>
      <c r="D141" s="30">
        <v>2500</v>
      </c>
      <c r="E141" s="27" t="s">
        <v>156</v>
      </c>
      <c r="F141" s="299" t="s">
        <v>9</v>
      </c>
    </row>
    <row r="142" spans="1:6" x14ac:dyDescent="0.3">
      <c r="A142" s="355"/>
      <c r="B142" s="27" t="s">
        <v>157</v>
      </c>
      <c r="C142" s="27" t="s">
        <v>157</v>
      </c>
      <c r="D142" s="30">
        <v>3000</v>
      </c>
      <c r="E142" s="27" t="s">
        <v>12</v>
      </c>
      <c r="F142" s="299" t="s">
        <v>9</v>
      </c>
    </row>
    <row r="143" spans="1:6" x14ac:dyDescent="0.3">
      <c r="A143" s="355"/>
      <c r="B143" s="27" t="s">
        <v>158</v>
      </c>
      <c r="C143" s="27" t="s">
        <v>158</v>
      </c>
      <c r="D143" s="30">
        <v>2917</v>
      </c>
      <c r="E143" s="27" t="s">
        <v>12</v>
      </c>
      <c r="F143" s="299" t="s">
        <v>9</v>
      </c>
    </row>
    <row r="144" spans="1:6" x14ac:dyDescent="0.3">
      <c r="A144" s="355"/>
      <c r="B144" s="27" t="s">
        <v>159</v>
      </c>
      <c r="C144" s="27" t="s">
        <v>159</v>
      </c>
      <c r="D144" s="30">
        <v>13125</v>
      </c>
      <c r="E144" s="27" t="s">
        <v>12</v>
      </c>
      <c r="F144" s="299" t="s">
        <v>9</v>
      </c>
    </row>
    <row r="145" spans="1:6" x14ac:dyDescent="0.3">
      <c r="A145" s="355"/>
      <c r="B145" s="27" t="s">
        <v>160</v>
      </c>
      <c r="C145" s="27" t="s">
        <v>160</v>
      </c>
      <c r="D145" s="30">
        <v>1667</v>
      </c>
      <c r="E145" s="27" t="s">
        <v>12</v>
      </c>
      <c r="F145" s="299" t="s">
        <v>9</v>
      </c>
    </row>
    <row r="146" spans="1:6" x14ac:dyDescent="0.3">
      <c r="A146" s="355" t="s">
        <v>161</v>
      </c>
      <c r="B146" s="27" t="s">
        <v>162</v>
      </c>
      <c r="C146" s="27" t="s">
        <v>162</v>
      </c>
      <c r="D146" s="30">
        <v>2500</v>
      </c>
      <c r="E146" s="27" t="s">
        <v>12</v>
      </c>
      <c r="F146" s="299" t="s">
        <v>9</v>
      </c>
    </row>
    <row r="147" spans="1:6" x14ac:dyDescent="0.3">
      <c r="A147" s="355"/>
      <c r="B147" s="27" t="s">
        <v>163</v>
      </c>
      <c r="C147" s="27" t="s">
        <v>163</v>
      </c>
      <c r="D147" s="30">
        <v>1225</v>
      </c>
      <c r="E147" s="27" t="s">
        <v>12</v>
      </c>
      <c r="F147" s="299" t="s">
        <v>9</v>
      </c>
    </row>
    <row r="148" spans="1:6" x14ac:dyDescent="0.3">
      <c r="A148" s="355"/>
      <c r="B148" s="27" t="s">
        <v>164</v>
      </c>
      <c r="C148" s="27" t="s">
        <v>164</v>
      </c>
      <c r="D148" s="30">
        <v>1000</v>
      </c>
      <c r="E148" s="27" t="s">
        <v>12</v>
      </c>
      <c r="F148" s="299" t="s">
        <v>9</v>
      </c>
    </row>
    <row r="149" spans="1:6" x14ac:dyDescent="0.3">
      <c r="A149" s="355"/>
      <c r="B149" s="27" t="s">
        <v>165</v>
      </c>
      <c r="C149" s="27" t="s">
        <v>165</v>
      </c>
      <c r="D149" s="30">
        <v>1500</v>
      </c>
      <c r="E149" s="27" t="s">
        <v>12</v>
      </c>
      <c r="F149" s="299" t="s">
        <v>9</v>
      </c>
    </row>
    <row r="150" spans="1:6" x14ac:dyDescent="0.3">
      <c r="A150" s="355"/>
      <c r="B150" s="27" t="s">
        <v>166</v>
      </c>
      <c r="C150" s="27" t="s">
        <v>166</v>
      </c>
      <c r="D150" s="30">
        <v>6500</v>
      </c>
      <c r="E150" s="27" t="s">
        <v>12</v>
      </c>
      <c r="F150" s="299" t="s">
        <v>9</v>
      </c>
    </row>
    <row r="151" spans="1:6" x14ac:dyDescent="0.3">
      <c r="A151" s="355"/>
      <c r="B151" s="27" t="s">
        <v>167</v>
      </c>
      <c r="C151" s="27" t="s">
        <v>167</v>
      </c>
      <c r="D151" s="30">
        <v>63892</v>
      </c>
      <c r="E151" s="27" t="s">
        <v>40</v>
      </c>
      <c r="F151" s="299" t="s">
        <v>9</v>
      </c>
    </row>
    <row r="152" spans="1:6" x14ac:dyDescent="0.3">
      <c r="A152" s="355"/>
      <c r="B152" s="27" t="s">
        <v>168</v>
      </c>
      <c r="C152" s="27" t="s">
        <v>333</v>
      </c>
      <c r="D152" s="52">
        <v>600</v>
      </c>
      <c r="E152" s="27" t="s">
        <v>12</v>
      </c>
      <c r="F152" s="299" t="s">
        <v>9</v>
      </c>
    </row>
    <row r="153" spans="1:6" x14ac:dyDescent="0.3">
      <c r="A153" s="355"/>
      <c r="B153" s="27" t="s">
        <v>170</v>
      </c>
      <c r="C153" s="27" t="s">
        <v>170</v>
      </c>
      <c r="D153" s="30">
        <v>1875</v>
      </c>
      <c r="E153" s="27" t="s">
        <v>12</v>
      </c>
      <c r="F153" s="299" t="s">
        <v>9</v>
      </c>
    </row>
    <row r="154" spans="1:6" x14ac:dyDescent="0.3">
      <c r="A154" s="355"/>
      <c r="B154" s="27" t="s">
        <v>279</v>
      </c>
      <c r="C154" s="27" t="s">
        <v>279</v>
      </c>
      <c r="D154" s="30">
        <v>1250</v>
      </c>
      <c r="E154" s="27" t="s">
        <v>12</v>
      </c>
      <c r="F154" s="299" t="s">
        <v>9</v>
      </c>
    </row>
    <row r="155" spans="1:6" x14ac:dyDescent="0.3">
      <c r="A155" s="355"/>
      <c r="B155" s="27" t="s">
        <v>172</v>
      </c>
      <c r="C155" s="27" t="s">
        <v>280</v>
      </c>
      <c r="D155" s="30">
        <v>4000</v>
      </c>
      <c r="E155" s="27" t="s">
        <v>12</v>
      </c>
      <c r="F155" s="299" t="s">
        <v>9</v>
      </c>
    </row>
    <row r="156" spans="1:6" x14ac:dyDescent="0.3">
      <c r="A156" s="355"/>
      <c r="B156" s="27" t="s">
        <v>173</v>
      </c>
      <c r="C156" s="27" t="s">
        <v>173</v>
      </c>
      <c r="D156" s="30">
        <v>1467</v>
      </c>
      <c r="E156" s="27" t="s">
        <v>12</v>
      </c>
      <c r="F156" s="299" t="s">
        <v>9</v>
      </c>
    </row>
    <row r="157" spans="1:6" x14ac:dyDescent="0.3">
      <c r="A157" s="355"/>
      <c r="B157" s="27" t="s">
        <v>174</v>
      </c>
      <c r="C157" s="27" t="s">
        <v>174</v>
      </c>
      <c r="D157" s="30">
        <v>1850</v>
      </c>
      <c r="E157" s="27" t="s">
        <v>12</v>
      </c>
      <c r="F157" s="299" t="s">
        <v>9</v>
      </c>
    </row>
    <row r="158" spans="1:6" x14ac:dyDescent="0.3">
      <c r="A158" s="355"/>
      <c r="B158" s="3" t="s">
        <v>281</v>
      </c>
      <c r="C158" s="27" t="s">
        <v>281</v>
      </c>
      <c r="D158" s="30">
        <v>1000</v>
      </c>
      <c r="E158" s="27" t="s">
        <v>12</v>
      </c>
      <c r="F158" s="299" t="s">
        <v>9</v>
      </c>
    </row>
    <row r="159" spans="1:6" x14ac:dyDescent="0.3">
      <c r="A159" s="355"/>
      <c r="B159" s="27" t="s">
        <v>282</v>
      </c>
      <c r="C159" s="27" t="s">
        <v>175</v>
      </c>
      <c r="D159" s="30">
        <v>1042</v>
      </c>
      <c r="E159" s="27" t="s">
        <v>12</v>
      </c>
      <c r="F159" s="299" t="s">
        <v>9</v>
      </c>
    </row>
    <row r="160" spans="1:6" x14ac:dyDescent="0.3">
      <c r="A160" s="355"/>
      <c r="B160" s="27" t="s">
        <v>176</v>
      </c>
      <c r="C160" s="27" t="s">
        <v>176</v>
      </c>
      <c r="D160" s="30">
        <v>1417</v>
      </c>
      <c r="E160" s="27" t="s">
        <v>12</v>
      </c>
      <c r="F160" s="299" t="s">
        <v>9</v>
      </c>
    </row>
    <row r="161" spans="1:6" x14ac:dyDescent="0.3">
      <c r="A161" s="355"/>
      <c r="B161" s="27" t="s">
        <v>177</v>
      </c>
      <c r="C161" s="27" t="s">
        <v>177</v>
      </c>
      <c r="D161" s="30">
        <v>1021</v>
      </c>
      <c r="E161" s="27" t="s">
        <v>12</v>
      </c>
      <c r="F161" s="299" t="s">
        <v>9</v>
      </c>
    </row>
    <row r="162" spans="1:6" x14ac:dyDescent="0.3">
      <c r="A162" s="355"/>
      <c r="B162" s="27" t="s">
        <v>178</v>
      </c>
      <c r="C162" s="27" t="s">
        <v>178</v>
      </c>
      <c r="D162" s="30">
        <v>1550</v>
      </c>
      <c r="E162" s="27" t="s">
        <v>12</v>
      </c>
      <c r="F162" s="299" t="s">
        <v>9</v>
      </c>
    </row>
    <row r="163" spans="1:6" ht="39.6" x14ac:dyDescent="0.3">
      <c r="A163" s="355" t="s">
        <v>179</v>
      </c>
      <c r="B163" s="27" t="s">
        <v>180</v>
      </c>
      <c r="C163" s="27" t="s">
        <v>283</v>
      </c>
      <c r="D163" s="30">
        <v>9479</v>
      </c>
      <c r="E163" s="27" t="s">
        <v>12</v>
      </c>
      <c r="F163" s="299" t="s">
        <v>9</v>
      </c>
    </row>
    <row r="164" spans="1:6" x14ac:dyDescent="0.3">
      <c r="A164" s="355"/>
      <c r="B164" s="27" t="s">
        <v>181</v>
      </c>
      <c r="C164" s="27" t="s">
        <v>181</v>
      </c>
      <c r="D164" s="30">
        <v>6875</v>
      </c>
      <c r="E164" s="27" t="s">
        <v>12</v>
      </c>
      <c r="F164" s="299" t="s">
        <v>9</v>
      </c>
    </row>
    <row r="165" spans="1:6" ht="92.4" x14ac:dyDescent="0.3">
      <c r="A165" s="355"/>
      <c r="B165" s="27" t="s">
        <v>182</v>
      </c>
      <c r="C165" s="27" t="s">
        <v>284</v>
      </c>
      <c r="D165" s="30">
        <v>44311</v>
      </c>
      <c r="E165" s="27" t="s">
        <v>12</v>
      </c>
      <c r="F165" s="299" t="s">
        <v>9</v>
      </c>
    </row>
    <row r="166" spans="1:6" ht="26.4" x14ac:dyDescent="0.3">
      <c r="A166" s="355"/>
      <c r="B166" s="27" t="s">
        <v>183</v>
      </c>
      <c r="C166" s="27" t="s">
        <v>285</v>
      </c>
      <c r="D166" s="30">
        <v>62500</v>
      </c>
      <c r="E166" s="27" t="s">
        <v>107</v>
      </c>
      <c r="F166" s="299" t="s">
        <v>9</v>
      </c>
    </row>
    <row r="167" spans="1:6" ht="39.6" x14ac:dyDescent="0.3">
      <c r="A167" s="355"/>
      <c r="B167" s="27" t="s">
        <v>184</v>
      </c>
      <c r="C167" s="27" t="s">
        <v>286</v>
      </c>
      <c r="D167" s="30">
        <v>4958</v>
      </c>
      <c r="E167" s="27" t="s">
        <v>12</v>
      </c>
      <c r="F167" s="299" t="s">
        <v>9</v>
      </c>
    </row>
    <row r="168" spans="1:6" x14ac:dyDescent="0.3">
      <c r="A168" s="355"/>
      <c r="B168" s="27" t="s">
        <v>185</v>
      </c>
      <c r="C168" s="27" t="s">
        <v>185</v>
      </c>
      <c r="D168" s="30">
        <v>20000</v>
      </c>
      <c r="E168" s="27" t="s">
        <v>12</v>
      </c>
      <c r="F168" s="299" t="s">
        <v>9</v>
      </c>
    </row>
    <row r="169" spans="1:6" x14ac:dyDescent="0.3">
      <c r="A169" s="355"/>
      <c r="B169" s="27" t="s">
        <v>287</v>
      </c>
      <c r="C169" s="27" t="s">
        <v>288</v>
      </c>
      <c r="D169" s="30">
        <v>1600</v>
      </c>
      <c r="E169" s="27" t="s">
        <v>12</v>
      </c>
      <c r="F169" s="299" t="s">
        <v>9</v>
      </c>
    </row>
    <row r="170" spans="1:6" x14ac:dyDescent="0.3">
      <c r="A170" s="355"/>
      <c r="B170" s="27" t="s">
        <v>186</v>
      </c>
      <c r="C170" s="27" t="s">
        <v>289</v>
      </c>
      <c r="D170" s="30">
        <v>1500</v>
      </c>
      <c r="E170" s="27" t="s">
        <v>187</v>
      </c>
      <c r="F170" s="299" t="s">
        <v>188</v>
      </c>
    </row>
    <row r="171" spans="1:6" ht="26.4" x14ac:dyDescent="0.3">
      <c r="A171" s="355"/>
      <c r="B171" s="27" t="s">
        <v>189</v>
      </c>
      <c r="C171" s="27" t="s">
        <v>290</v>
      </c>
      <c r="D171" s="30">
        <v>100000</v>
      </c>
      <c r="E171" s="27" t="s">
        <v>190</v>
      </c>
      <c r="F171" s="299" t="s">
        <v>188</v>
      </c>
    </row>
    <row r="172" spans="1:6" ht="92.4" x14ac:dyDescent="0.3">
      <c r="A172" s="355"/>
      <c r="B172" s="27" t="s">
        <v>291</v>
      </c>
      <c r="C172" s="27" t="s">
        <v>292</v>
      </c>
      <c r="D172" s="30">
        <v>1020000</v>
      </c>
      <c r="E172" s="27" t="s">
        <v>156</v>
      </c>
      <c r="F172" s="299" t="s">
        <v>188</v>
      </c>
    </row>
    <row r="173" spans="1:6" x14ac:dyDescent="0.3">
      <c r="A173" s="355" t="s">
        <v>46</v>
      </c>
      <c r="B173" s="27" t="s">
        <v>293</v>
      </c>
      <c r="C173" s="27" t="s">
        <v>293</v>
      </c>
      <c r="D173" s="30">
        <v>1530</v>
      </c>
      <c r="E173" s="27" t="s">
        <v>48</v>
      </c>
      <c r="F173" s="299" t="s">
        <v>9</v>
      </c>
    </row>
    <row r="174" spans="1:6" x14ac:dyDescent="0.3">
      <c r="A174" s="355"/>
      <c r="B174" s="27" t="s">
        <v>194</v>
      </c>
      <c r="C174" s="27" t="s">
        <v>194</v>
      </c>
      <c r="D174" s="30">
        <v>1625</v>
      </c>
      <c r="E174" s="27" t="s">
        <v>12</v>
      </c>
      <c r="F174" s="299" t="s">
        <v>9</v>
      </c>
    </row>
    <row r="175" spans="1:6" x14ac:dyDescent="0.3">
      <c r="A175" s="355"/>
      <c r="B175" s="27" t="s">
        <v>195</v>
      </c>
      <c r="C175" s="27" t="s">
        <v>195</v>
      </c>
      <c r="D175" s="30">
        <v>3000</v>
      </c>
      <c r="E175" s="27" t="s">
        <v>12</v>
      </c>
      <c r="F175" s="299" t="s">
        <v>9</v>
      </c>
    </row>
    <row r="176" spans="1:6" x14ac:dyDescent="0.3">
      <c r="A176" s="355"/>
      <c r="B176" s="27" t="s">
        <v>197</v>
      </c>
      <c r="C176" s="27" t="s">
        <v>197</v>
      </c>
      <c r="D176" s="30">
        <v>20000</v>
      </c>
      <c r="E176" s="27" t="s">
        <v>12</v>
      </c>
      <c r="F176" s="299" t="s">
        <v>9</v>
      </c>
    </row>
    <row r="177" spans="1:6" ht="26.4" x14ac:dyDescent="0.3">
      <c r="A177" s="355" t="s">
        <v>196</v>
      </c>
      <c r="B177" s="27" t="s">
        <v>198</v>
      </c>
      <c r="C177" s="27" t="s">
        <v>294</v>
      </c>
      <c r="D177" s="30">
        <v>5000</v>
      </c>
      <c r="E177" s="27" t="s">
        <v>12</v>
      </c>
      <c r="F177" s="299" t="s">
        <v>9</v>
      </c>
    </row>
    <row r="178" spans="1:6" ht="39.6" x14ac:dyDescent="0.3">
      <c r="A178" s="355"/>
      <c r="B178" s="27" t="s">
        <v>199</v>
      </c>
      <c r="C178" s="27" t="s">
        <v>295</v>
      </c>
      <c r="D178" s="30">
        <v>20000</v>
      </c>
      <c r="E178" s="27" t="s">
        <v>12</v>
      </c>
      <c r="F178" s="299" t="s">
        <v>9</v>
      </c>
    </row>
    <row r="179" spans="1:6" x14ac:dyDescent="0.3">
      <c r="A179" s="355"/>
      <c r="B179" s="27" t="s">
        <v>200</v>
      </c>
      <c r="C179" s="27" t="s">
        <v>200</v>
      </c>
      <c r="D179" s="30">
        <v>6200</v>
      </c>
      <c r="E179" s="27" t="s">
        <v>12</v>
      </c>
      <c r="F179" s="299" t="s">
        <v>9</v>
      </c>
    </row>
    <row r="180" spans="1:6" x14ac:dyDescent="0.3">
      <c r="A180" s="355"/>
      <c r="B180" s="27" t="s">
        <v>201</v>
      </c>
      <c r="C180" s="27" t="s">
        <v>201</v>
      </c>
      <c r="D180" s="30">
        <v>1667</v>
      </c>
      <c r="E180" s="27" t="s">
        <v>12</v>
      </c>
      <c r="F180" s="299" t="s">
        <v>9</v>
      </c>
    </row>
    <row r="181" spans="1:6" x14ac:dyDescent="0.3">
      <c r="A181" s="355"/>
      <c r="B181" s="27" t="s">
        <v>202</v>
      </c>
      <c r="C181" s="27" t="s">
        <v>202</v>
      </c>
      <c r="D181" s="30">
        <v>4958</v>
      </c>
      <c r="E181" s="27" t="s">
        <v>12</v>
      </c>
      <c r="F181" s="299" t="s">
        <v>9</v>
      </c>
    </row>
    <row r="182" spans="1:6" x14ac:dyDescent="0.3">
      <c r="A182" s="355" t="s">
        <v>203</v>
      </c>
      <c r="B182" s="27" t="s">
        <v>204</v>
      </c>
      <c r="C182" s="27" t="s">
        <v>204</v>
      </c>
      <c r="D182" s="30">
        <v>2000</v>
      </c>
      <c r="E182" s="27" t="s">
        <v>12</v>
      </c>
      <c r="F182" s="299" t="s">
        <v>9</v>
      </c>
    </row>
    <row r="183" spans="1:6" x14ac:dyDescent="0.3">
      <c r="A183" s="355"/>
      <c r="B183" s="27" t="s">
        <v>205</v>
      </c>
      <c r="C183" s="27" t="s">
        <v>205</v>
      </c>
      <c r="D183" s="30">
        <v>1750</v>
      </c>
      <c r="E183" s="27" t="s">
        <v>12</v>
      </c>
      <c r="F183" s="299" t="s">
        <v>9</v>
      </c>
    </row>
    <row r="184" spans="1:6" x14ac:dyDescent="0.3">
      <c r="A184" s="355"/>
      <c r="B184" s="27" t="s">
        <v>206</v>
      </c>
      <c r="C184" s="27" t="s">
        <v>206</v>
      </c>
      <c r="D184" s="30">
        <v>4667</v>
      </c>
      <c r="E184" s="27" t="s">
        <v>12</v>
      </c>
      <c r="F184" s="299" t="s">
        <v>9</v>
      </c>
    </row>
    <row r="185" spans="1:6" x14ac:dyDescent="0.3">
      <c r="A185" s="355"/>
      <c r="B185" s="27" t="s">
        <v>207</v>
      </c>
      <c r="C185" s="27" t="s">
        <v>207</v>
      </c>
      <c r="D185" s="30">
        <v>3125</v>
      </c>
      <c r="E185" s="27" t="s">
        <v>12</v>
      </c>
      <c r="F185" s="299" t="s">
        <v>9</v>
      </c>
    </row>
    <row r="186" spans="1:6" x14ac:dyDescent="0.3">
      <c r="A186" s="355"/>
      <c r="B186" s="27" t="s">
        <v>208</v>
      </c>
      <c r="C186" s="27" t="s">
        <v>208</v>
      </c>
      <c r="D186" s="30">
        <v>2700</v>
      </c>
      <c r="E186" s="27" t="s">
        <v>12</v>
      </c>
      <c r="F186" s="299" t="s">
        <v>9</v>
      </c>
    </row>
    <row r="187" spans="1:6" x14ac:dyDescent="0.3">
      <c r="A187" s="355"/>
      <c r="B187" s="27" t="s">
        <v>296</v>
      </c>
      <c r="C187" s="27" t="s">
        <v>296</v>
      </c>
      <c r="D187" s="30">
        <v>1073</v>
      </c>
      <c r="E187" s="27" t="s">
        <v>12</v>
      </c>
      <c r="F187" s="299" t="s">
        <v>9</v>
      </c>
    </row>
    <row r="188" spans="1:6" ht="26.4" x14ac:dyDescent="0.3">
      <c r="A188" s="355" t="s">
        <v>210</v>
      </c>
      <c r="B188" s="27" t="s">
        <v>211</v>
      </c>
      <c r="C188" s="27" t="s">
        <v>297</v>
      </c>
      <c r="D188" s="30">
        <v>2313</v>
      </c>
      <c r="E188" s="27" t="s">
        <v>12</v>
      </c>
      <c r="F188" s="299" t="s">
        <v>9</v>
      </c>
    </row>
    <row r="189" spans="1:6" x14ac:dyDescent="0.3">
      <c r="A189" s="355"/>
      <c r="B189" s="27" t="s">
        <v>212</v>
      </c>
      <c r="C189" s="27" t="s">
        <v>212</v>
      </c>
      <c r="D189" s="30">
        <v>42160</v>
      </c>
      <c r="E189" s="27" t="s">
        <v>12</v>
      </c>
      <c r="F189" s="299" t="s">
        <v>9</v>
      </c>
    </row>
    <row r="190" spans="1:6" ht="79.2" x14ac:dyDescent="0.3">
      <c r="A190" s="355" t="s">
        <v>213</v>
      </c>
      <c r="B190" s="3" t="s">
        <v>298</v>
      </c>
      <c r="C190" s="27" t="s">
        <v>334</v>
      </c>
      <c r="D190" s="30">
        <v>28350</v>
      </c>
      <c r="E190" s="27" t="s">
        <v>12</v>
      </c>
      <c r="F190" s="299" t="s">
        <v>9</v>
      </c>
    </row>
    <row r="191" spans="1:6" x14ac:dyDescent="0.3">
      <c r="A191" s="355"/>
      <c r="B191" s="27" t="s">
        <v>214</v>
      </c>
      <c r="C191" s="27" t="s">
        <v>300</v>
      </c>
      <c r="D191" s="30">
        <v>13333</v>
      </c>
      <c r="E191" s="27" t="s">
        <v>12</v>
      </c>
      <c r="F191" s="299" t="s">
        <v>9</v>
      </c>
    </row>
    <row r="192" spans="1:6" x14ac:dyDescent="0.3">
      <c r="A192" s="355"/>
      <c r="B192" s="3" t="s">
        <v>301</v>
      </c>
      <c r="C192" s="27" t="s">
        <v>301</v>
      </c>
      <c r="D192" s="30">
        <v>2933</v>
      </c>
      <c r="E192" s="27" t="s">
        <v>12</v>
      </c>
      <c r="F192" s="299" t="s">
        <v>9</v>
      </c>
    </row>
    <row r="193" spans="1:6" x14ac:dyDescent="0.3">
      <c r="A193" s="355"/>
      <c r="B193" s="3" t="s">
        <v>302</v>
      </c>
      <c r="C193" s="27" t="s">
        <v>302</v>
      </c>
      <c r="D193" s="30">
        <v>3200</v>
      </c>
      <c r="E193" s="27" t="s">
        <v>12</v>
      </c>
      <c r="F193" s="299" t="s">
        <v>9</v>
      </c>
    </row>
    <row r="194" spans="1:6" x14ac:dyDescent="0.3">
      <c r="A194" s="355"/>
      <c r="B194" s="27" t="s">
        <v>303</v>
      </c>
      <c r="C194" s="27" t="s">
        <v>215</v>
      </c>
      <c r="D194" s="30">
        <v>7000</v>
      </c>
      <c r="E194" s="27" t="s">
        <v>12</v>
      </c>
      <c r="F194" s="299" t="s">
        <v>9</v>
      </c>
    </row>
    <row r="195" spans="1:6" x14ac:dyDescent="0.3">
      <c r="A195" s="355"/>
      <c r="B195" s="27" t="s">
        <v>304</v>
      </c>
      <c r="C195" s="27" t="s">
        <v>305</v>
      </c>
      <c r="D195" s="30">
        <v>50000</v>
      </c>
      <c r="E195" s="27" t="s">
        <v>12</v>
      </c>
      <c r="F195" s="299" t="s">
        <v>9</v>
      </c>
    </row>
    <row r="196" spans="1:6" x14ac:dyDescent="0.3">
      <c r="A196" s="36"/>
      <c r="B196" s="36"/>
      <c r="C196" s="36"/>
      <c r="D196" s="36"/>
      <c r="E196" s="36"/>
      <c r="F196" s="300"/>
    </row>
    <row r="197" spans="1:6" x14ac:dyDescent="0.3">
      <c r="A197" s="36"/>
      <c r="B197" s="36"/>
      <c r="C197" s="36"/>
      <c r="D197" s="36"/>
      <c r="E197" s="36"/>
      <c r="F197" s="300"/>
    </row>
    <row r="198" spans="1:6" x14ac:dyDescent="0.3">
      <c r="A198" s="36"/>
      <c r="B198" s="36"/>
      <c r="C198" s="36"/>
      <c r="D198" s="36"/>
      <c r="E198" s="36"/>
      <c r="F198" s="300"/>
    </row>
    <row r="199" spans="1:6" x14ac:dyDescent="0.3">
      <c r="A199" s="36"/>
      <c r="B199" s="36"/>
      <c r="C199" s="36"/>
      <c r="D199" s="36"/>
      <c r="E199" s="36"/>
      <c r="F199" s="300"/>
    </row>
    <row r="200" spans="1:6" x14ac:dyDescent="0.3">
      <c r="A200" s="36"/>
      <c r="B200" s="36"/>
      <c r="C200" s="36"/>
      <c r="D200" s="36"/>
      <c r="E200" s="36"/>
      <c r="F200" s="300"/>
    </row>
    <row r="201" spans="1:6" x14ac:dyDescent="0.3">
      <c r="A201" s="36"/>
      <c r="B201" s="36"/>
      <c r="C201" s="36"/>
      <c r="D201" s="36"/>
      <c r="E201" s="36"/>
      <c r="F201" s="300"/>
    </row>
    <row r="202" spans="1:6" x14ac:dyDescent="0.3">
      <c r="A202" s="36"/>
      <c r="B202" s="36"/>
      <c r="C202" s="36"/>
      <c r="D202" s="36"/>
      <c r="E202" s="36"/>
      <c r="F202" s="300"/>
    </row>
    <row r="203" spans="1:6" x14ac:dyDescent="0.3">
      <c r="A203" s="36"/>
      <c r="B203" s="36"/>
      <c r="C203" s="36"/>
      <c r="D203" s="36"/>
      <c r="E203" s="36"/>
      <c r="F203" s="300"/>
    </row>
    <row r="204" spans="1:6" x14ac:dyDescent="0.3">
      <c r="A204" s="36"/>
      <c r="B204" s="36"/>
      <c r="C204" s="36"/>
      <c r="D204" s="36"/>
      <c r="E204" s="36"/>
      <c r="F204" s="300"/>
    </row>
    <row r="205" spans="1:6" x14ac:dyDescent="0.3">
      <c r="A205" s="36"/>
      <c r="B205" s="36"/>
      <c r="C205" s="36"/>
      <c r="D205" s="36"/>
      <c r="E205" s="36"/>
      <c r="F205" s="300"/>
    </row>
    <row r="206" spans="1:6" x14ac:dyDescent="0.3">
      <c r="A206" s="36"/>
      <c r="B206" s="36"/>
      <c r="C206" s="36"/>
      <c r="D206" s="36"/>
      <c r="E206" s="36"/>
      <c r="F206" s="300"/>
    </row>
    <row r="207" spans="1:6" x14ac:dyDescent="0.3">
      <c r="A207" s="36"/>
      <c r="B207" s="36"/>
      <c r="C207" s="36"/>
      <c r="D207" s="36"/>
      <c r="E207" s="36"/>
      <c r="F207" s="300"/>
    </row>
    <row r="208" spans="1:6" x14ac:dyDescent="0.3">
      <c r="A208" s="36"/>
      <c r="B208" s="36"/>
      <c r="C208" s="36"/>
      <c r="D208" s="36"/>
      <c r="E208" s="36"/>
      <c r="F208" s="300"/>
    </row>
    <row r="209" spans="1:6" x14ac:dyDescent="0.3">
      <c r="A209" s="36"/>
      <c r="B209" s="36"/>
      <c r="C209" s="36"/>
      <c r="D209" s="36"/>
      <c r="E209" s="36"/>
      <c r="F209" s="300"/>
    </row>
    <row r="210" spans="1:6" x14ac:dyDescent="0.3">
      <c r="A210" s="36"/>
      <c r="B210" s="36"/>
      <c r="C210" s="36"/>
      <c r="D210" s="36"/>
      <c r="E210" s="36"/>
      <c r="F210" s="300"/>
    </row>
    <row r="211" spans="1:6" x14ac:dyDescent="0.3">
      <c r="A211" s="36"/>
      <c r="B211" s="36"/>
      <c r="C211" s="36"/>
      <c r="D211" s="36"/>
      <c r="E211" s="36"/>
      <c r="F211" s="300"/>
    </row>
    <row r="212" spans="1:6" x14ac:dyDescent="0.3">
      <c r="A212" s="36"/>
      <c r="B212" s="36"/>
      <c r="C212" s="36"/>
      <c r="D212" s="36"/>
      <c r="E212" s="36"/>
      <c r="F212" s="300"/>
    </row>
    <row r="213" spans="1:6" x14ac:dyDescent="0.3">
      <c r="A213" s="36"/>
      <c r="B213" s="36"/>
      <c r="C213" s="36"/>
      <c r="D213" s="36"/>
      <c r="E213" s="36"/>
      <c r="F213" s="300"/>
    </row>
    <row r="214" spans="1:6" x14ac:dyDescent="0.3">
      <c r="A214" s="36"/>
      <c r="B214" s="36"/>
      <c r="C214" s="36"/>
      <c r="D214" s="36"/>
      <c r="E214" s="36"/>
      <c r="F214" s="300"/>
    </row>
    <row r="215" spans="1:6" x14ac:dyDescent="0.3">
      <c r="A215" s="36"/>
      <c r="B215" s="36"/>
      <c r="C215" s="36"/>
      <c r="D215" s="36"/>
      <c r="E215" s="36"/>
      <c r="F215" s="300"/>
    </row>
    <row r="216" spans="1:6" x14ac:dyDescent="0.3">
      <c r="A216" s="36"/>
      <c r="B216" s="36"/>
      <c r="C216" s="36"/>
      <c r="D216" s="36"/>
      <c r="E216" s="36"/>
      <c r="F216" s="300"/>
    </row>
    <row r="217" spans="1:6" x14ac:dyDescent="0.3">
      <c r="A217" s="36"/>
      <c r="B217" s="36"/>
      <c r="C217" s="36"/>
      <c r="D217" s="36"/>
      <c r="E217" s="36"/>
      <c r="F217" s="300"/>
    </row>
    <row r="218" spans="1:6" x14ac:dyDescent="0.3">
      <c r="A218" s="36"/>
      <c r="B218" s="36"/>
      <c r="C218" s="36"/>
      <c r="D218" s="36"/>
      <c r="E218" s="36"/>
      <c r="F218" s="300"/>
    </row>
    <row r="219" spans="1:6" x14ac:dyDescent="0.3">
      <c r="A219" s="36"/>
      <c r="B219" s="36"/>
      <c r="C219" s="36"/>
      <c r="D219" s="36"/>
      <c r="E219" s="36"/>
      <c r="F219" s="300"/>
    </row>
    <row r="220" spans="1:6" x14ac:dyDescent="0.3">
      <c r="A220" s="36"/>
      <c r="B220" s="36"/>
      <c r="C220" s="36"/>
      <c r="D220" s="36"/>
      <c r="E220" s="36"/>
      <c r="F220" s="300"/>
    </row>
    <row r="221" spans="1:6" x14ac:dyDescent="0.3">
      <c r="A221" s="36"/>
      <c r="B221" s="36"/>
      <c r="C221" s="36"/>
      <c r="D221" s="36"/>
      <c r="E221" s="36"/>
      <c r="F221" s="300"/>
    </row>
    <row r="222" spans="1:6" x14ac:dyDescent="0.3">
      <c r="A222" s="36"/>
      <c r="B222" s="36"/>
      <c r="C222" s="36"/>
      <c r="D222" s="36"/>
      <c r="E222" s="36"/>
      <c r="F222" s="300"/>
    </row>
    <row r="223" spans="1:6" x14ac:dyDescent="0.3">
      <c r="A223" s="36"/>
      <c r="B223" s="36"/>
      <c r="C223" s="36"/>
      <c r="D223" s="36"/>
      <c r="E223" s="36"/>
      <c r="F223" s="300"/>
    </row>
    <row r="224" spans="1:6" x14ac:dyDescent="0.3">
      <c r="A224" s="36"/>
      <c r="B224" s="36"/>
      <c r="C224" s="36"/>
      <c r="D224" s="36"/>
      <c r="E224" s="36"/>
      <c r="F224" s="300"/>
    </row>
    <row r="225" spans="1:6" x14ac:dyDescent="0.3">
      <c r="A225" s="36"/>
      <c r="B225" s="36"/>
      <c r="C225" s="36"/>
      <c r="D225" s="36"/>
      <c r="E225" s="36"/>
      <c r="F225" s="300"/>
    </row>
    <row r="226" spans="1:6" x14ac:dyDescent="0.3">
      <c r="A226" s="36"/>
      <c r="B226" s="36"/>
      <c r="C226" s="36"/>
      <c r="D226" s="36"/>
      <c r="E226" s="36"/>
      <c r="F226" s="300"/>
    </row>
    <row r="227" spans="1:6" x14ac:dyDescent="0.3">
      <c r="A227" s="36"/>
      <c r="B227" s="36"/>
      <c r="C227" s="36"/>
      <c r="D227" s="36"/>
      <c r="E227" s="36"/>
      <c r="F227" s="300"/>
    </row>
    <row r="228" spans="1:6" x14ac:dyDescent="0.3">
      <c r="A228" s="36"/>
      <c r="B228" s="36"/>
      <c r="C228" s="36"/>
      <c r="D228" s="36"/>
      <c r="E228" s="36"/>
      <c r="F228" s="300"/>
    </row>
    <row r="229" spans="1:6" x14ac:dyDescent="0.3">
      <c r="A229" s="36"/>
      <c r="B229" s="36"/>
      <c r="C229" s="36"/>
      <c r="D229" s="36"/>
      <c r="E229" s="36"/>
      <c r="F229" s="300"/>
    </row>
    <row r="230" spans="1:6" x14ac:dyDescent="0.3">
      <c r="A230" s="36"/>
      <c r="B230" s="36"/>
      <c r="C230" s="36"/>
      <c r="D230" s="36"/>
      <c r="E230" s="36"/>
      <c r="F230" s="300"/>
    </row>
    <row r="231" spans="1:6" x14ac:dyDescent="0.3">
      <c r="A231" s="36"/>
      <c r="B231" s="36"/>
      <c r="C231" s="36"/>
      <c r="D231" s="36"/>
      <c r="E231" s="36"/>
      <c r="F231" s="300"/>
    </row>
    <row r="232" spans="1:6" x14ac:dyDescent="0.3">
      <c r="A232" s="36"/>
      <c r="B232" s="36"/>
      <c r="C232" s="36"/>
      <c r="D232" s="36"/>
      <c r="E232" s="36"/>
      <c r="F232" s="300"/>
    </row>
    <row r="233" spans="1:6" x14ac:dyDescent="0.3">
      <c r="A233" s="36"/>
      <c r="B233" s="36"/>
      <c r="C233" s="36"/>
      <c r="D233" s="36"/>
      <c r="E233" s="36"/>
      <c r="F233" s="300"/>
    </row>
    <row r="234" spans="1:6" x14ac:dyDescent="0.3">
      <c r="A234" s="36"/>
      <c r="B234" s="36"/>
      <c r="C234" s="36"/>
      <c r="D234" s="36"/>
      <c r="E234" s="36"/>
      <c r="F234" s="300"/>
    </row>
    <row r="235" spans="1:6" x14ac:dyDescent="0.3">
      <c r="A235" s="36"/>
      <c r="B235" s="36"/>
      <c r="C235" s="36"/>
      <c r="D235" s="36"/>
      <c r="E235" s="36"/>
      <c r="F235" s="300"/>
    </row>
    <row r="236" spans="1:6" x14ac:dyDescent="0.3">
      <c r="A236" s="36"/>
      <c r="B236" s="36"/>
      <c r="C236" s="36"/>
      <c r="D236" s="36"/>
      <c r="E236" s="36"/>
      <c r="F236" s="300"/>
    </row>
    <row r="237" spans="1:6" x14ac:dyDescent="0.3">
      <c r="A237" s="36"/>
      <c r="B237" s="36"/>
      <c r="C237" s="36"/>
      <c r="D237" s="36"/>
      <c r="E237" s="36"/>
      <c r="F237" s="300"/>
    </row>
    <row r="238" spans="1:6" x14ac:dyDescent="0.3">
      <c r="A238" s="36"/>
      <c r="B238" s="36"/>
      <c r="C238" s="36"/>
      <c r="D238" s="36"/>
      <c r="E238" s="36"/>
      <c r="F238" s="300"/>
    </row>
    <row r="239" spans="1:6" x14ac:dyDescent="0.3">
      <c r="A239" s="36"/>
      <c r="B239" s="36"/>
      <c r="C239" s="36"/>
      <c r="D239" s="36"/>
      <c r="E239" s="36"/>
      <c r="F239" s="300"/>
    </row>
    <row r="240" spans="1:6" x14ac:dyDescent="0.3">
      <c r="A240" s="36"/>
      <c r="B240" s="36"/>
      <c r="C240" s="36"/>
      <c r="D240" s="36"/>
      <c r="E240" s="36"/>
      <c r="F240" s="300"/>
    </row>
    <row r="241" spans="1:6" x14ac:dyDescent="0.3">
      <c r="A241" s="36"/>
      <c r="B241" s="36"/>
      <c r="C241" s="36"/>
      <c r="D241" s="36"/>
      <c r="E241" s="36"/>
      <c r="F241" s="300"/>
    </row>
    <row r="242" spans="1:6" x14ac:dyDescent="0.3">
      <c r="A242" s="36"/>
      <c r="B242" s="36"/>
      <c r="C242" s="36"/>
      <c r="D242" s="36"/>
      <c r="E242" s="36"/>
      <c r="F242" s="300"/>
    </row>
    <row r="243" spans="1:6" x14ac:dyDescent="0.3">
      <c r="A243" s="36"/>
      <c r="B243" s="36"/>
      <c r="C243" s="36"/>
      <c r="D243" s="36"/>
      <c r="E243" s="36"/>
      <c r="F243" s="300"/>
    </row>
    <row r="244" spans="1:6" x14ac:dyDescent="0.3">
      <c r="A244" s="36"/>
      <c r="B244" s="36"/>
      <c r="C244" s="36"/>
      <c r="D244" s="36"/>
      <c r="E244" s="36"/>
      <c r="F244" s="300"/>
    </row>
    <row r="245" spans="1:6" x14ac:dyDescent="0.3">
      <c r="A245" s="36"/>
      <c r="B245" s="36"/>
      <c r="C245" s="36"/>
      <c r="D245" s="36"/>
      <c r="E245" s="36"/>
      <c r="F245" s="300"/>
    </row>
    <row r="246" spans="1:6" x14ac:dyDescent="0.3">
      <c r="A246" s="36"/>
      <c r="B246" s="36"/>
      <c r="C246" s="36"/>
      <c r="D246" s="36"/>
      <c r="E246" s="36"/>
      <c r="F246" s="300"/>
    </row>
    <row r="247" spans="1:6" x14ac:dyDescent="0.3">
      <c r="A247" s="36"/>
      <c r="B247" s="36"/>
      <c r="C247" s="36"/>
      <c r="D247" s="36"/>
      <c r="E247" s="36"/>
      <c r="F247" s="300"/>
    </row>
    <row r="248" spans="1:6" x14ac:dyDescent="0.3">
      <c r="A248" s="36"/>
      <c r="B248" s="36"/>
      <c r="C248" s="36"/>
      <c r="D248" s="36"/>
      <c r="E248" s="36"/>
      <c r="F248" s="300"/>
    </row>
    <row r="249" spans="1:6" x14ac:dyDescent="0.3">
      <c r="A249" s="36"/>
      <c r="B249" s="36"/>
      <c r="C249" s="36"/>
      <c r="D249" s="36"/>
      <c r="E249" s="36"/>
      <c r="F249" s="300"/>
    </row>
    <row r="250" spans="1:6" x14ac:dyDescent="0.3">
      <c r="A250" s="36"/>
      <c r="B250" s="36"/>
      <c r="C250" s="36"/>
      <c r="D250" s="36"/>
      <c r="E250" s="36"/>
      <c r="F250" s="300"/>
    </row>
    <row r="251" spans="1:6" x14ac:dyDescent="0.3">
      <c r="A251" s="36"/>
      <c r="B251" s="36"/>
      <c r="C251" s="36"/>
      <c r="D251" s="36"/>
      <c r="E251" s="36"/>
      <c r="F251" s="300"/>
    </row>
    <row r="252" spans="1:6" x14ac:dyDescent="0.3">
      <c r="A252" s="36"/>
      <c r="B252" s="36"/>
      <c r="C252" s="36"/>
      <c r="D252" s="36"/>
      <c r="E252" s="36"/>
      <c r="F252" s="300"/>
    </row>
    <row r="253" spans="1:6" x14ac:dyDescent="0.3">
      <c r="A253" s="36"/>
      <c r="B253" s="36"/>
      <c r="C253" s="36"/>
      <c r="D253" s="36"/>
      <c r="E253" s="36"/>
      <c r="F253" s="300"/>
    </row>
    <row r="254" spans="1:6" x14ac:dyDescent="0.3">
      <c r="A254" s="36"/>
      <c r="B254" s="36"/>
      <c r="C254" s="36"/>
      <c r="D254" s="36"/>
      <c r="E254" s="36"/>
      <c r="F254" s="300"/>
    </row>
    <row r="255" spans="1:6" x14ac:dyDescent="0.3">
      <c r="A255" s="36"/>
      <c r="B255" s="36"/>
      <c r="C255" s="36"/>
      <c r="D255" s="36"/>
      <c r="E255" s="36"/>
      <c r="F255" s="300"/>
    </row>
    <row r="256" spans="1:6" x14ac:dyDescent="0.3">
      <c r="A256" s="36"/>
      <c r="B256" s="36"/>
      <c r="C256" s="36"/>
      <c r="D256" s="36"/>
      <c r="E256" s="36"/>
      <c r="F256" s="300"/>
    </row>
    <row r="257" spans="1:6" x14ac:dyDescent="0.3">
      <c r="A257" s="36"/>
      <c r="B257" s="36"/>
      <c r="C257" s="36"/>
      <c r="D257" s="36"/>
      <c r="E257" s="36"/>
      <c r="F257" s="300"/>
    </row>
    <row r="258" spans="1:6" x14ac:dyDescent="0.3">
      <c r="A258" s="36"/>
      <c r="B258" s="36"/>
      <c r="C258" s="36"/>
      <c r="D258" s="36"/>
      <c r="E258" s="36"/>
      <c r="F258" s="300"/>
    </row>
    <row r="259" spans="1:6" x14ac:dyDescent="0.3">
      <c r="A259" s="36"/>
      <c r="B259" s="36"/>
      <c r="C259" s="36"/>
      <c r="D259" s="36"/>
      <c r="E259" s="36"/>
      <c r="F259" s="300"/>
    </row>
    <row r="260" spans="1:6" x14ac:dyDescent="0.3">
      <c r="A260" s="36"/>
      <c r="B260" s="36"/>
      <c r="C260" s="36"/>
      <c r="D260" s="36"/>
      <c r="E260" s="36"/>
      <c r="F260" s="300"/>
    </row>
    <row r="261" spans="1:6" x14ac:dyDescent="0.3">
      <c r="A261" s="36"/>
      <c r="B261" s="36"/>
      <c r="C261" s="36"/>
      <c r="D261" s="36"/>
      <c r="E261" s="36"/>
      <c r="F261" s="300"/>
    </row>
    <row r="262" spans="1:6" x14ac:dyDescent="0.3">
      <c r="A262" s="36"/>
      <c r="B262" s="36"/>
      <c r="C262" s="36"/>
      <c r="D262" s="36"/>
      <c r="E262" s="36"/>
      <c r="F262" s="300"/>
    </row>
    <row r="263" spans="1:6" x14ac:dyDescent="0.3">
      <c r="A263" s="36"/>
      <c r="B263" s="36"/>
      <c r="C263" s="36"/>
      <c r="D263" s="36"/>
      <c r="E263" s="36"/>
      <c r="F263" s="300"/>
    </row>
    <row r="264" spans="1:6" x14ac:dyDescent="0.3">
      <c r="A264" s="36"/>
      <c r="B264" s="36"/>
      <c r="C264" s="36"/>
      <c r="D264" s="36"/>
      <c r="E264" s="36"/>
      <c r="F264" s="300"/>
    </row>
    <row r="265" spans="1:6" x14ac:dyDescent="0.3">
      <c r="A265" s="36"/>
      <c r="B265" s="36"/>
      <c r="C265" s="36"/>
      <c r="D265" s="36"/>
      <c r="E265" s="36"/>
      <c r="F265" s="300"/>
    </row>
    <row r="266" spans="1:6" x14ac:dyDescent="0.3">
      <c r="A266" s="36"/>
      <c r="B266" s="36"/>
      <c r="C266" s="36"/>
      <c r="D266" s="36"/>
      <c r="E266" s="36"/>
      <c r="F266" s="300"/>
    </row>
    <row r="267" spans="1:6" x14ac:dyDescent="0.3">
      <c r="A267" s="36"/>
      <c r="B267" s="36"/>
      <c r="C267" s="36"/>
      <c r="D267" s="36"/>
      <c r="E267" s="36"/>
      <c r="F267" s="300"/>
    </row>
  </sheetData>
  <mergeCells count="31">
    <mergeCell ref="A68:A70"/>
    <mergeCell ref="A1:F1"/>
    <mergeCell ref="A3:A19"/>
    <mergeCell ref="A20:A27"/>
    <mergeCell ref="A28:A32"/>
    <mergeCell ref="A33:A37"/>
    <mergeCell ref="A38:A42"/>
    <mergeCell ref="A43:A44"/>
    <mergeCell ref="A45:A50"/>
    <mergeCell ref="A51:A59"/>
    <mergeCell ref="A61:F61"/>
    <mergeCell ref="A62:A67"/>
    <mergeCell ref="A132:A145"/>
    <mergeCell ref="A71:A73"/>
    <mergeCell ref="A74:A86"/>
    <mergeCell ref="A87:A92"/>
    <mergeCell ref="A93:A99"/>
    <mergeCell ref="A100:A108"/>
    <mergeCell ref="A109:A112"/>
    <mergeCell ref="A113:F113"/>
    <mergeCell ref="A117:A119"/>
    <mergeCell ref="A120:A124"/>
    <mergeCell ref="A125:A128"/>
    <mergeCell ref="A129:A131"/>
    <mergeCell ref="A190:A195"/>
    <mergeCell ref="A146:A162"/>
    <mergeCell ref="A163:A172"/>
    <mergeCell ref="A173:A176"/>
    <mergeCell ref="A177:A181"/>
    <mergeCell ref="A182:A187"/>
    <mergeCell ref="A188:A18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opLeftCell="A16" workbookViewId="0">
      <selection activeCell="B39" sqref="A39:XFD39"/>
    </sheetView>
  </sheetViews>
  <sheetFormatPr baseColWidth="10" defaultColWidth="11.44140625" defaultRowHeight="14.4" x14ac:dyDescent="0.3"/>
  <cols>
    <col min="1" max="1" width="21.109375" style="36" customWidth="1"/>
    <col min="2" max="2" width="23.88671875" style="36" customWidth="1"/>
    <col min="3" max="3" width="35.44140625" style="36" customWidth="1"/>
    <col min="4" max="4" width="15.44140625" style="36" customWidth="1"/>
    <col min="5" max="5" width="44.88671875" style="36" customWidth="1"/>
    <col min="6" max="6" width="29.109375" style="300" customWidth="1"/>
    <col min="7" max="16384" width="11.44140625" style="36"/>
  </cols>
  <sheetData>
    <row r="1" spans="1:6" x14ac:dyDescent="0.3">
      <c r="A1" s="365" t="s">
        <v>217</v>
      </c>
      <c r="B1" s="365"/>
      <c r="C1" s="365"/>
      <c r="D1" s="365"/>
      <c r="E1" s="365"/>
      <c r="F1" s="365"/>
    </row>
    <row r="2" spans="1:6" ht="26.4" x14ac:dyDescent="0.3">
      <c r="A2" s="25" t="s">
        <v>1</v>
      </c>
      <c r="B2" s="25" t="s">
        <v>218</v>
      </c>
      <c r="C2" s="25" t="s">
        <v>219</v>
      </c>
      <c r="D2" s="26" t="s">
        <v>3</v>
      </c>
      <c r="E2" s="25" t="s">
        <v>4</v>
      </c>
      <c r="F2" s="298" t="s">
        <v>5</v>
      </c>
    </row>
    <row r="3" spans="1:6" x14ac:dyDescent="0.3">
      <c r="A3" s="363" t="s">
        <v>6</v>
      </c>
      <c r="B3" s="27" t="s">
        <v>307</v>
      </c>
      <c r="C3" s="27" t="str">
        <f>B3</f>
        <v>Acumuer</v>
      </c>
      <c r="D3" s="53">
        <v>200</v>
      </c>
      <c r="E3" s="27" t="s">
        <v>8</v>
      </c>
      <c r="F3" s="299" t="s">
        <v>9</v>
      </c>
    </row>
    <row r="4" spans="1:6" x14ac:dyDescent="0.3">
      <c r="A4" s="363"/>
      <c r="B4" s="27" t="s">
        <v>308</v>
      </c>
      <c r="C4" s="27" t="str">
        <f>B4</f>
        <v>Aso de Sobremonte</v>
      </c>
      <c r="D4" s="53">
        <v>200</v>
      </c>
      <c r="E4" s="27" t="s">
        <v>8</v>
      </c>
      <c r="F4" s="299" t="s">
        <v>9</v>
      </c>
    </row>
    <row r="5" spans="1:6" s="102" customFormat="1" x14ac:dyDescent="0.3">
      <c r="A5" s="363"/>
      <c r="B5" s="310" t="s">
        <v>309</v>
      </c>
      <c r="C5" s="310" t="s">
        <v>310</v>
      </c>
      <c r="D5" s="311">
        <v>12000</v>
      </c>
      <c r="E5" s="310" t="s">
        <v>8</v>
      </c>
      <c r="F5" s="307" t="s">
        <v>9</v>
      </c>
    </row>
    <row r="6" spans="1:6" x14ac:dyDescent="0.3">
      <c r="A6" s="363"/>
      <c r="B6" s="27" t="s">
        <v>311</v>
      </c>
      <c r="C6" s="27" t="str">
        <f t="shared" ref="C6:C13" si="0">B6</f>
        <v>Escuer</v>
      </c>
      <c r="D6" s="53">
        <v>200</v>
      </c>
      <c r="E6" s="27" t="s">
        <v>8</v>
      </c>
      <c r="F6" s="299" t="s">
        <v>9</v>
      </c>
    </row>
    <row r="7" spans="1:6" x14ac:dyDescent="0.3">
      <c r="A7" s="363"/>
      <c r="B7" s="27" t="s">
        <v>312</v>
      </c>
      <c r="C7" s="27" t="str">
        <f t="shared" si="0"/>
        <v>Hoz de Jaca</v>
      </c>
      <c r="D7" s="53">
        <v>400</v>
      </c>
      <c r="E7" s="27" t="s">
        <v>8</v>
      </c>
      <c r="F7" s="299" t="s">
        <v>9</v>
      </c>
    </row>
    <row r="8" spans="1:6" x14ac:dyDescent="0.3">
      <c r="A8" s="363"/>
      <c r="B8" s="27" t="s">
        <v>313</v>
      </c>
      <c r="C8" s="27" t="str">
        <f t="shared" si="0"/>
        <v>Javierre del Obispo</v>
      </c>
      <c r="D8" s="53">
        <v>50</v>
      </c>
      <c r="E8" s="27" t="s">
        <v>48</v>
      </c>
      <c r="F8" s="299" t="s">
        <v>9</v>
      </c>
    </row>
    <row r="9" spans="1:6" x14ac:dyDescent="0.3">
      <c r="A9" s="363"/>
      <c r="B9" s="27" t="s">
        <v>314</v>
      </c>
      <c r="C9" s="27" t="str">
        <f t="shared" si="0"/>
        <v>Lárrede</v>
      </c>
      <c r="D9" s="53">
        <v>100</v>
      </c>
      <c r="E9" s="27" t="s">
        <v>48</v>
      </c>
      <c r="F9" s="299" t="s">
        <v>9</v>
      </c>
    </row>
    <row r="10" spans="1:6" x14ac:dyDescent="0.3">
      <c r="A10" s="363"/>
      <c r="B10" s="27" t="s">
        <v>315</v>
      </c>
      <c r="C10" s="27" t="str">
        <f t="shared" si="0"/>
        <v>Oliván</v>
      </c>
      <c r="D10" s="53">
        <v>100</v>
      </c>
      <c r="E10" s="27" t="s">
        <v>48</v>
      </c>
      <c r="F10" s="299" t="s">
        <v>9</v>
      </c>
    </row>
    <row r="11" spans="1:6" x14ac:dyDescent="0.3">
      <c r="A11" s="363"/>
      <c r="B11" s="27" t="s">
        <v>316</v>
      </c>
      <c r="C11" s="27" t="str">
        <f t="shared" si="0"/>
        <v>Orós Alto</v>
      </c>
      <c r="D11" s="53">
        <v>50</v>
      </c>
      <c r="E11" s="27" t="s">
        <v>48</v>
      </c>
      <c r="F11" s="299" t="s">
        <v>9</v>
      </c>
    </row>
    <row r="12" spans="1:6" x14ac:dyDescent="0.3">
      <c r="A12" s="363"/>
      <c r="B12" s="27" t="s">
        <v>317</v>
      </c>
      <c r="C12" s="27" t="str">
        <f t="shared" si="0"/>
        <v>Orós Bajo</v>
      </c>
      <c r="D12" s="53">
        <v>50</v>
      </c>
      <c r="E12" s="27" t="s">
        <v>48</v>
      </c>
      <c r="F12" s="299" t="s">
        <v>9</v>
      </c>
    </row>
    <row r="13" spans="1:6" x14ac:dyDescent="0.3">
      <c r="A13" s="363"/>
      <c r="B13" s="27" t="s">
        <v>318</v>
      </c>
      <c r="C13" s="27" t="str">
        <f t="shared" si="0"/>
        <v>Osán</v>
      </c>
      <c r="D13" s="53">
        <v>50</v>
      </c>
      <c r="E13" s="27" t="s">
        <v>48</v>
      </c>
      <c r="F13" s="299" t="s">
        <v>9</v>
      </c>
    </row>
    <row r="14" spans="1:6" x14ac:dyDescent="0.3">
      <c r="A14" s="363"/>
      <c r="B14" s="27" t="s">
        <v>7</v>
      </c>
      <c r="C14" s="27" t="s">
        <v>7</v>
      </c>
      <c r="D14" s="30">
        <v>17050</v>
      </c>
      <c r="E14" s="27" t="s">
        <v>8</v>
      </c>
      <c r="F14" s="299" t="s">
        <v>9</v>
      </c>
    </row>
    <row r="15" spans="1:6" x14ac:dyDescent="0.3">
      <c r="A15" s="363"/>
      <c r="B15" s="27" t="s">
        <v>319</v>
      </c>
      <c r="C15" s="27" t="str">
        <f>B15</f>
        <v>Senegüé</v>
      </c>
      <c r="D15" s="53">
        <v>200</v>
      </c>
      <c r="E15" s="27" t="s">
        <v>8</v>
      </c>
      <c r="F15" s="299" t="s">
        <v>9</v>
      </c>
    </row>
    <row r="16" spans="1:6" x14ac:dyDescent="0.3">
      <c r="A16" s="363"/>
      <c r="B16" s="27" t="s">
        <v>320</v>
      </c>
      <c r="C16" s="27" t="str">
        <f>B16</f>
        <v>Sobás</v>
      </c>
      <c r="D16" s="53">
        <v>50</v>
      </c>
      <c r="E16" s="27" t="s">
        <v>48</v>
      </c>
      <c r="F16" s="299" t="s">
        <v>9</v>
      </c>
    </row>
    <row r="17" spans="1:6" x14ac:dyDescent="0.3">
      <c r="A17" s="363"/>
      <c r="B17" s="27" t="s">
        <v>321</v>
      </c>
      <c r="C17" s="27" t="str">
        <f>B17</f>
        <v>Yebra de Basa</v>
      </c>
      <c r="D17" s="53">
        <v>400</v>
      </c>
      <c r="E17" s="27" t="s">
        <v>8</v>
      </c>
      <c r="F17" s="299" t="s">
        <v>9</v>
      </c>
    </row>
    <row r="18" spans="1:6" x14ac:dyDescent="0.3">
      <c r="A18" s="363"/>
      <c r="B18" s="27" t="s">
        <v>322</v>
      </c>
      <c r="C18" s="27" t="str">
        <f>B18</f>
        <v>Yesero</v>
      </c>
      <c r="D18" s="53">
        <v>400</v>
      </c>
      <c r="E18" s="27" t="s">
        <v>8</v>
      </c>
      <c r="F18" s="299" t="s">
        <v>9</v>
      </c>
    </row>
    <row r="19" spans="1:6" x14ac:dyDescent="0.3">
      <c r="A19" s="363"/>
      <c r="B19" s="27" t="s">
        <v>323</v>
      </c>
      <c r="C19" s="27" t="str">
        <f>B19</f>
        <v>Yosa de Sobremonte</v>
      </c>
      <c r="D19" s="53">
        <v>200</v>
      </c>
      <c r="E19" s="27" t="s">
        <v>8</v>
      </c>
      <c r="F19" s="299" t="s">
        <v>9</v>
      </c>
    </row>
    <row r="20" spans="1:6" x14ac:dyDescent="0.3">
      <c r="A20" s="355" t="s">
        <v>10</v>
      </c>
      <c r="B20" s="27" t="s">
        <v>11</v>
      </c>
      <c r="C20" s="27" t="s">
        <v>11</v>
      </c>
      <c r="D20" s="30">
        <v>1650</v>
      </c>
      <c r="E20" s="27" t="s">
        <v>12</v>
      </c>
      <c r="F20" s="299" t="s">
        <v>9</v>
      </c>
    </row>
    <row r="21" spans="1:6" x14ac:dyDescent="0.3">
      <c r="A21" s="355"/>
      <c r="B21" s="27" t="s">
        <v>13</v>
      </c>
      <c r="C21" s="27" t="s">
        <v>13</v>
      </c>
      <c r="D21" s="30">
        <v>2600</v>
      </c>
      <c r="E21" s="27" t="s">
        <v>12</v>
      </c>
      <c r="F21" s="299" t="s">
        <v>9</v>
      </c>
    </row>
    <row r="22" spans="1:6" x14ac:dyDescent="0.3">
      <c r="A22" s="355"/>
      <c r="B22" s="27" t="s">
        <v>14</v>
      </c>
      <c r="C22" s="27" t="s">
        <v>14</v>
      </c>
      <c r="D22" s="30">
        <v>1333</v>
      </c>
      <c r="E22" s="31" t="s">
        <v>15</v>
      </c>
      <c r="F22" s="299" t="s">
        <v>9</v>
      </c>
    </row>
    <row r="23" spans="1:6" x14ac:dyDescent="0.3">
      <c r="A23" s="355"/>
      <c r="B23" s="27" t="s">
        <v>16</v>
      </c>
      <c r="C23" s="27" t="s">
        <v>16</v>
      </c>
      <c r="D23" s="30">
        <v>11308</v>
      </c>
      <c r="E23" s="27" t="s">
        <v>12</v>
      </c>
      <c r="F23" s="299" t="s">
        <v>9</v>
      </c>
    </row>
    <row r="24" spans="1:6" x14ac:dyDescent="0.3">
      <c r="A24" s="355"/>
      <c r="B24" s="27" t="s">
        <v>17</v>
      </c>
      <c r="C24" s="27" t="s">
        <v>17</v>
      </c>
      <c r="D24" s="30">
        <v>1146</v>
      </c>
      <c r="E24" s="31" t="s">
        <v>15</v>
      </c>
      <c r="F24" s="299" t="s">
        <v>9</v>
      </c>
    </row>
    <row r="25" spans="1:6" x14ac:dyDescent="0.3">
      <c r="A25" s="355"/>
      <c r="B25" s="27" t="s">
        <v>18</v>
      </c>
      <c r="C25" s="27" t="s">
        <v>18</v>
      </c>
      <c r="D25" s="30">
        <v>1400</v>
      </c>
      <c r="E25" s="27" t="s">
        <v>12</v>
      </c>
      <c r="F25" s="299" t="s">
        <v>9</v>
      </c>
    </row>
    <row r="26" spans="1:6" x14ac:dyDescent="0.3">
      <c r="A26" s="355"/>
      <c r="B26" s="27" t="s">
        <v>19</v>
      </c>
      <c r="C26" s="27" t="s">
        <v>19</v>
      </c>
      <c r="D26" s="30">
        <v>1493</v>
      </c>
      <c r="E26" s="27" t="s">
        <v>12</v>
      </c>
      <c r="F26" s="299" t="s">
        <v>9</v>
      </c>
    </row>
    <row r="27" spans="1:6" x14ac:dyDescent="0.3">
      <c r="A27" s="355"/>
      <c r="B27" s="27" t="s">
        <v>20</v>
      </c>
      <c r="C27" s="28" t="s">
        <v>20</v>
      </c>
      <c r="D27" s="29">
        <v>2260</v>
      </c>
      <c r="E27" s="27" t="s">
        <v>12</v>
      </c>
      <c r="F27" s="299" t="s">
        <v>9</v>
      </c>
    </row>
    <row r="28" spans="1:6" x14ac:dyDescent="0.3">
      <c r="A28" s="355" t="s">
        <v>21</v>
      </c>
      <c r="B28" s="28" t="s">
        <v>22</v>
      </c>
      <c r="C28" s="28" t="s">
        <v>22</v>
      </c>
      <c r="D28" s="29">
        <v>2000</v>
      </c>
      <c r="E28" s="27" t="s">
        <v>12</v>
      </c>
      <c r="F28" s="299" t="s">
        <v>9</v>
      </c>
    </row>
    <row r="29" spans="1:6" x14ac:dyDescent="0.3">
      <c r="A29" s="355"/>
      <c r="B29" s="27" t="s">
        <v>23</v>
      </c>
      <c r="C29" s="27" t="s">
        <v>23</v>
      </c>
      <c r="D29" s="30">
        <v>1667</v>
      </c>
      <c r="E29" s="27" t="s">
        <v>12</v>
      </c>
      <c r="F29" s="299" t="s">
        <v>9</v>
      </c>
    </row>
    <row r="30" spans="1:6" x14ac:dyDescent="0.3">
      <c r="A30" s="355"/>
      <c r="B30" s="27" t="s">
        <v>24</v>
      </c>
      <c r="C30" s="28" t="s">
        <v>24</v>
      </c>
      <c r="D30" s="29">
        <v>2200</v>
      </c>
      <c r="E30" s="27" t="s">
        <v>12</v>
      </c>
      <c r="F30" s="299" t="s">
        <v>9</v>
      </c>
    </row>
    <row r="31" spans="1:6" x14ac:dyDescent="0.3">
      <c r="A31" s="355"/>
      <c r="B31" s="27" t="s">
        <v>336</v>
      </c>
      <c r="C31" s="27" t="s">
        <v>336</v>
      </c>
      <c r="D31" s="29">
        <v>2000</v>
      </c>
      <c r="E31" s="27" t="s">
        <v>12</v>
      </c>
      <c r="F31" s="299" t="s">
        <v>9</v>
      </c>
    </row>
    <row r="32" spans="1:6" x14ac:dyDescent="0.3">
      <c r="A32" s="355"/>
      <c r="B32" s="27" t="s">
        <v>337</v>
      </c>
      <c r="C32" s="27" t="s">
        <v>337</v>
      </c>
      <c r="D32" s="29">
        <v>1042</v>
      </c>
      <c r="E32" s="27" t="s">
        <v>12</v>
      </c>
      <c r="F32" s="299" t="s">
        <v>9</v>
      </c>
    </row>
    <row r="33" spans="1:6" x14ac:dyDescent="0.3">
      <c r="A33" s="355"/>
      <c r="B33" s="27" t="s">
        <v>25</v>
      </c>
      <c r="C33" s="28" t="s">
        <v>25</v>
      </c>
      <c r="D33" s="29">
        <v>27500</v>
      </c>
      <c r="E33" s="27" t="s">
        <v>12</v>
      </c>
      <c r="F33" s="299" t="s">
        <v>9</v>
      </c>
    </row>
    <row r="34" spans="1:6" x14ac:dyDescent="0.3">
      <c r="A34" s="355"/>
      <c r="B34" s="28" t="s">
        <v>222</v>
      </c>
      <c r="C34" s="28" t="s">
        <v>26</v>
      </c>
      <c r="D34" s="29">
        <v>1250</v>
      </c>
      <c r="E34" s="31" t="s">
        <v>15</v>
      </c>
      <c r="F34" s="299" t="s">
        <v>9</v>
      </c>
    </row>
    <row r="35" spans="1:6" x14ac:dyDescent="0.3">
      <c r="A35" s="347" t="s">
        <v>27</v>
      </c>
      <c r="B35" s="28" t="s">
        <v>223</v>
      </c>
      <c r="C35" s="28" t="s">
        <v>28</v>
      </c>
      <c r="D35" s="29">
        <v>3384</v>
      </c>
      <c r="E35" s="27" t="s">
        <v>12</v>
      </c>
      <c r="F35" s="299" t="s">
        <v>9</v>
      </c>
    </row>
    <row r="36" spans="1:6" x14ac:dyDescent="0.3">
      <c r="A36" s="347"/>
      <c r="B36" s="27" t="s">
        <v>29</v>
      </c>
      <c r="C36" s="28" t="s">
        <v>29</v>
      </c>
      <c r="D36" s="29">
        <v>5500</v>
      </c>
      <c r="E36" s="27" t="s">
        <v>12</v>
      </c>
      <c r="F36" s="299" t="s">
        <v>9</v>
      </c>
    </row>
    <row r="37" spans="1:6" x14ac:dyDescent="0.3">
      <c r="A37" s="347"/>
      <c r="B37" s="27" t="s">
        <v>0</v>
      </c>
      <c r="C37" s="28" t="s">
        <v>0</v>
      </c>
      <c r="D37" s="29">
        <v>130000</v>
      </c>
      <c r="E37" s="27" t="s">
        <v>12</v>
      </c>
      <c r="F37" s="299" t="s">
        <v>9</v>
      </c>
    </row>
    <row r="38" spans="1:6" x14ac:dyDescent="0.3">
      <c r="A38" s="347"/>
      <c r="B38" s="31" t="s">
        <v>30</v>
      </c>
      <c r="C38" s="28" t="s">
        <v>224</v>
      </c>
      <c r="D38" s="29">
        <v>1417</v>
      </c>
      <c r="E38" s="31" t="s">
        <v>12</v>
      </c>
      <c r="F38" s="299" t="s">
        <v>9</v>
      </c>
    </row>
    <row r="39" spans="1:6" s="102" customFormat="1" x14ac:dyDescent="0.3">
      <c r="A39" s="347"/>
      <c r="B39" s="310" t="s">
        <v>31</v>
      </c>
      <c r="C39" s="312" t="s">
        <v>225</v>
      </c>
      <c r="D39" s="5">
        <v>2200</v>
      </c>
      <c r="E39" s="313" t="s">
        <v>12</v>
      </c>
      <c r="F39" s="307" t="s">
        <v>9</v>
      </c>
    </row>
    <row r="40" spans="1:6" x14ac:dyDescent="0.3">
      <c r="A40" s="364" t="s">
        <v>32</v>
      </c>
      <c r="B40" s="27" t="s">
        <v>324</v>
      </c>
      <c r="C40" s="28" t="str">
        <f>B40</f>
        <v>Abena</v>
      </c>
      <c r="D40" s="29">
        <v>100</v>
      </c>
      <c r="E40" s="28" t="s">
        <v>48</v>
      </c>
      <c r="F40" s="299" t="s">
        <v>9</v>
      </c>
    </row>
    <row r="41" spans="1:6" x14ac:dyDescent="0.3">
      <c r="A41" s="364"/>
      <c r="B41" s="27" t="s">
        <v>325</v>
      </c>
      <c r="C41" s="28" t="str">
        <f>B41</f>
        <v>Ara</v>
      </c>
      <c r="D41" s="29">
        <v>200</v>
      </c>
      <c r="E41" s="27" t="s">
        <v>8</v>
      </c>
      <c r="F41" s="299" t="s">
        <v>9</v>
      </c>
    </row>
    <row r="42" spans="1:6" x14ac:dyDescent="0.3">
      <c r="A42" s="364"/>
      <c r="B42" s="27" t="s">
        <v>326</v>
      </c>
      <c r="C42" s="28" t="str">
        <f>B42</f>
        <v>Binué</v>
      </c>
      <c r="D42" s="29">
        <v>20</v>
      </c>
      <c r="E42" s="28" t="s">
        <v>48</v>
      </c>
      <c r="F42" s="299" t="s">
        <v>9</v>
      </c>
    </row>
    <row r="43" spans="1:6" x14ac:dyDescent="0.3">
      <c r="A43" s="364"/>
      <c r="B43" s="27" t="s">
        <v>33</v>
      </c>
      <c r="C43" s="28" t="s">
        <v>226</v>
      </c>
      <c r="D43" s="29">
        <v>56700</v>
      </c>
      <c r="E43" s="27" t="s">
        <v>12</v>
      </c>
      <c r="F43" s="299" t="s">
        <v>9</v>
      </c>
    </row>
    <row r="44" spans="1:6" x14ac:dyDescent="0.3">
      <c r="A44" s="364"/>
      <c r="B44" s="27" t="s">
        <v>327</v>
      </c>
      <c r="C44" s="28" t="str">
        <f>B44</f>
        <v>Navasilla</v>
      </c>
      <c r="D44" s="29">
        <v>20</v>
      </c>
      <c r="E44" s="28" t="s">
        <v>48</v>
      </c>
      <c r="F44" s="299" t="s">
        <v>9</v>
      </c>
    </row>
    <row r="45" spans="1:6" x14ac:dyDescent="0.3">
      <c r="A45" s="369" t="s">
        <v>34</v>
      </c>
      <c r="B45" s="27" t="s">
        <v>338</v>
      </c>
      <c r="C45" s="28" t="str">
        <f>B45</f>
        <v>Altorricón</v>
      </c>
      <c r="D45" s="29">
        <v>3333</v>
      </c>
      <c r="E45" s="27" t="s">
        <v>12</v>
      </c>
      <c r="F45" s="299" t="s">
        <v>9</v>
      </c>
    </row>
    <row r="46" spans="1:6" x14ac:dyDescent="0.3">
      <c r="A46" s="370"/>
      <c r="B46" s="27" t="s">
        <v>35</v>
      </c>
      <c r="C46" s="28" t="s">
        <v>227</v>
      </c>
      <c r="D46" s="29">
        <v>40692</v>
      </c>
      <c r="E46" s="27" t="s">
        <v>12</v>
      </c>
      <c r="F46" s="299" t="s">
        <v>9</v>
      </c>
    </row>
    <row r="47" spans="1:6" x14ac:dyDescent="0.3">
      <c r="A47" s="370"/>
      <c r="B47" s="27" t="s">
        <v>339</v>
      </c>
      <c r="C47" s="27" t="s">
        <v>339</v>
      </c>
      <c r="D47" s="29">
        <v>1042</v>
      </c>
      <c r="E47" s="27" t="s">
        <v>12</v>
      </c>
      <c r="F47" s="299" t="s">
        <v>9</v>
      </c>
    </row>
    <row r="48" spans="1:6" x14ac:dyDescent="0.3">
      <c r="A48" s="370"/>
      <c r="B48" s="27" t="s">
        <v>340</v>
      </c>
      <c r="C48" s="27" t="s">
        <v>340</v>
      </c>
      <c r="D48" s="29">
        <v>1200</v>
      </c>
      <c r="E48" s="27" t="s">
        <v>12</v>
      </c>
      <c r="F48" s="299" t="s">
        <v>9</v>
      </c>
    </row>
    <row r="49" spans="1:6" x14ac:dyDescent="0.3">
      <c r="A49" s="370"/>
      <c r="B49" s="27" t="s">
        <v>341</v>
      </c>
      <c r="C49" s="27" t="s">
        <v>341</v>
      </c>
      <c r="D49" s="29">
        <v>1042</v>
      </c>
      <c r="E49" s="27" t="s">
        <v>12</v>
      </c>
      <c r="F49" s="299" t="s">
        <v>9</v>
      </c>
    </row>
    <row r="50" spans="1:6" x14ac:dyDescent="0.3">
      <c r="A50" s="371"/>
      <c r="B50" s="27" t="s">
        <v>36</v>
      </c>
      <c r="C50" s="28" t="s">
        <v>342</v>
      </c>
      <c r="D50" s="29">
        <v>3384</v>
      </c>
      <c r="E50" s="27" t="s">
        <v>12</v>
      </c>
      <c r="F50" s="299" t="s">
        <v>9</v>
      </c>
    </row>
    <row r="51" spans="1:6" x14ac:dyDescent="0.3">
      <c r="A51" s="369" t="s">
        <v>37</v>
      </c>
      <c r="B51" s="27" t="s">
        <v>343</v>
      </c>
      <c r="C51" s="27" t="s">
        <v>343</v>
      </c>
      <c r="D51" s="29">
        <v>1400</v>
      </c>
      <c r="E51" s="27" t="s">
        <v>12</v>
      </c>
      <c r="F51" s="299" t="s">
        <v>9</v>
      </c>
    </row>
    <row r="52" spans="1:6" x14ac:dyDescent="0.3">
      <c r="A52" s="370"/>
      <c r="B52" s="27" t="s">
        <v>38</v>
      </c>
      <c r="C52" s="28" t="s">
        <v>38</v>
      </c>
      <c r="D52" s="29">
        <v>1500</v>
      </c>
      <c r="E52" s="31" t="s">
        <v>15</v>
      </c>
      <c r="F52" s="299" t="s">
        <v>9</v>
      </c>
    </row>
    <row r="53" spans="1:6" x14ac:dyDescent="0.3">
      <c r="A53" s="370"/>
      <c r="B53" s="27" t="s">
        <v>344</v>
      </c>
      <c r="C53" s="27" t="s">
        <v>344</v>
      </c>
      <c r="D53" s="29">
        <v>3000</v>
      </c>
      <c r="E53" s="27" t="s">
        <v>12</v>
      </c>
      <c r="F53" s="299" t="s">
        <v>9</v>
      </c>
    </row>
    <row r="54" spans="1:6" x14ac:dyDescent="0.3">
      <c r="A54" s="370"/>
      <c r="B54" s="27" t="s">
        <v>39</v>
      </c>
      <c r="C54" s="28" t="s">
        <v>229</v>
      </c>
      <c r="D54" s="32">
        <v>800</v>
      </c>
      <c r="E54" s="27" t="s">
        <v>40</v>
      </c>
      <c r="F54" s="299" t="s">
        <v>9</v>
      </c>
    </row>
    <row r="55" spans="1:6" x14ac:dyDescent="0.3">
      <c r="A55" s="370"/>
      <c r="B55" s="27" t="s">
        <v>41</v>
      </c>
      <c r="C55" s="28" t="s">
        <v>41</v>
      </c>
      <c r="D55" s="29">
        <v>7200</v>
      </c>
      <c r="E55" s="27" t="s">
        <v>12</v>
      </c>
      <c r="F55" s="299" t="s">
        <v>9</v>
      </c>
    </row>
    <row r="56" spans="1:6" x14ac:dyDescent="0.3">
      <c r="A56" s="370"/>
      <c r="B56" s="27" t="s">
        <v>230</v>
      </c>
      <c r="C56" s="27" t="s">
        <v>230</v>
      </c>
      <c r="D56" s="29">
        <v>1500</v>
      </c>
      <c r="E56" s="31" t="s">
        <v>15</v>
      </c>
      <c r="F56" s="299" t="s">
        <v>9</v>
      </c>
    </row>
    <row r="57" spans="1:6" x14ac:dyDescent="0.3">
      <c r="A57" s="370"/>
      <c r="B57" s="27" t="s">
        <v>42</v>
      </c>
      <c r="C57" s="28" t="s">
        <v>42</v>
      </c>
      <c r="D57" s="32">
        <v>529</v>
      </c>
      <c r="E57" s="27" t="s">
        <v>43</v>
      </c>
      <c r="F57" s="299" t="s">
        <v>9</v>
      </c>
    </row>
    <row r="58" spans="1:6" x14ac:dyDescent="0.3">
      <c r="A58" s="370"/>
      <c r="B58" s="27" t="s">
        <v>44</v>
      </c>
      <c r="C58" s="28" t="s">
        <v>44</v>
      </c>
      <c r="D58" s="32">
        <v>300</v>
      </c>
      <c r="E58" s="27" t="s">
        <v>40</v>
      </c>
      <c r="F58" s="299" t="s">
        <v>9</v>
      </c>
    </row>
    <row r="59" spans="1:6" x14ac:dyDescent="0.3">
      <c r="A59" s="371"/>
      <c r="B59" s="27" t="s">
        <v>345</v>
      </c>
      <c r="C59" s="27" t="s">
        <v>345</v>
      </c>
      <c r="D59" s="29">
        <v>300</v>
      </c>
      <c r="E59" s="31" t="s">
        <v>15</v>
      </c>
      <c r="F59" s="299" t="s">
        <v>9</v>
      </c>
    </row>
    <row r="60" spans="1:6" x14ac:dyDescent="0.3">
      <c r="A60" s="347" t="s">
        <v>46</v>
      </c>
      <c r="B60" s="27" t="s">
        <v>47</v>
      </c>
      <c r="C60" s="28" t="s">
        <v>47</v>
      </c>
      <c r="D60" s="29">
        <v>1188</v>
      </c>
      <c r="E60" s="27" t="s">
        <v>48</v>
      </c>
      <c r="F60" s="299" t="s">
        <v>9</v>
      </c>
    </row>
    <row r="61" spans="1:6" x14ac:dyDescent="0.3">
      <c r="A61" s="347"/>
      <c r="B61" s="27" t="s">
        <v>49</v>
      </c>
      <c r="C61" s="28" t="s">
        <v>49</v>
      </c>
      <c r="D61" s="29">
        <v>4000</v>
      </c>
      <c r="E61" s="27" t="s">
        <v>12</v>
      </c>
      <c r="F61" s="299" t="s">
        <v>9</v>
      </c>
    </row>
    <row r="62" spans="1:6" x14ac:dyDescent="0.3">
      <c r="A62" s="347"/>
      <c r="B62" s="27" t="s">
        <v>50</v>
      </c>
      <c r="C62" s="28" t="s">
        <v>50</v>
      </c>
      <c r="D62" s="29">
        <v>1000</v>
      </c>
      <c r="E62" s="27" t="s">
        <v>48</v>
      </c>
      <c r="F62" s="299" t="s">
        <v>9</v>
      </c>
    </row>
    <row r="63" spans="1:6" x14ac:dyDescent="0.3">
      <c r="A63" s="347"/>
      <c r="B63" s="27" t="s">
        <v>51</v>
      </c>
      <c r="C63" s="28" t="s">
        <v>51</v>
      </c>
      <c r="D63" s="29">
        <v>1625</v>
      </c>
      <c r="E63" s="27" t="s">
        <v>12</v>
      </c>
      <c r="F63" s="299" t="s">
        <v>9</v>
      </c>
    </row>
    <row r="64" spans="1:6" x14ac:dyDescent="0.3">
      <c r="A64" s="347"/>
      <c r="B64" s="27" t="s">
        <v>52</v>
      </c>
      <c r="C64" s="28" t="s">
        <v>52</v>
      </c>
      <c r="D64" s="29">
        <v>1458</v>
      </c>
      <c r="E64" s="27" t="s">
        <v>48</v>
      </c>
      <c r="F64" s="299" t="s">
        <v>9</v>
      </c>
    </row>
    <row r="65" spans="1:6" x14ac:dyDescent="0.3">
      <c r="A65" s="347"/>
      <c r="B65" s="27" t="s">
        <v>53</v>
      </c>
      <c r="C65" s="28" t="s">
        <v>53</v>
      </c>
      <c r="D65" s="29">
        <v>1000</v>
      </c>
      <c r="E65" s="27" t="s">
        <v>48</v>
      </c>
      <c r="F65" s="299" t="s">
        <v>9</v>
      </c>
    </row>
    <row r="66" spans="1:6" x14ac:dyDescent="0.3">
      <c r="A66" s="347"/>
      <c r="B66" s="27" t="s">
        <v>54</v>
      </c>
      <c r="C66" s="28" t="s">
        <v>54</v>
      </c>
      <c r="D66" s="29">
        <v>9167</v>
      </c>
      <c r="E66" s="27" t="s">
        <v>12</v>
      </c>
      <c r="F66" s="299" t="s">
        <v>9</v>
      </c>
    </row>
    <row r="67" spans="1:6" x14ac:dyDescent="0.3">
      <c r="A67" s="347"/>
      <c r="B67" s="27" t="s">
        <v>55</v>
      </c>
      <c r="C67" s="28" t="s">
        <v>55</v>
      </c>
      <c r="D67" s="29">
        <v>1575</v>
      </c>
      <c r="E67" s="27" t="s">
        <v>12</v>
      </c>
      <c r="F67" s="299" t="s">
        <v>9</v>
      </c>
    </row>
    <row r="68" spans="1:6" x14ac:dyDescent="0.3">
      <c r="A68" s="347"/>
      <c r="B68" s="27" t="s">
        <v>56</v>
      </c>
      <c r="C68" s="28" t="s">
        <v>231</v>
      </c>
      <c r="D68" s="29">
        <v>2000</v>
      </c>
      <c r="E68" s="27" t="s">
        <v>12</v>
      </c>
      <c r="F68" s="299" t="s">
        <v>9</v>
      </c>
    </row>
    <row r="69" spans="1:6" x14ac:dyDescent="0.3">
      <c r="A69" s="376" t="s">
        <v>57</v>
      </c>
      <c r="B69" s="27" t="s">
        <v>58</v>
      </c>
      <c r="C69" s="28" t="s">
        <v>58</v>
      </c>
      <c r="D69" s="29">
        <v>25000</v>
      </c>
      <c r="E69" s="27" t="s">
        <v>12</v>
      </c>
      <c r="F69" s="299" t="s">
        <v>9</v>
      </c>
    </row>
    <row r="70" spans="1:6" x14ac:dyDescent="0.3">
      <c r="A70" s="376"/>
      <c r="B70" s="27" t="s">
        <v>346</v>
      </c>
      <c r="C70" s="28" t="s">
        <v>346</v>
      </c>
      <c r="D70" s="29">
        <v>1100</v>
      </c>
      <c r="E70" s="27" t="s">
        <v>12</v>
      </c>
      <c r="F70" s="299" t="s">
        <v>9</v>
      </c>
    </row>
    <row r="71" spans="1:6" x14ac:dyDescent="0.3">
      <c r="A71" s="376"/>
      <c r="B71" s="27" t="s">
        <v>347</v>
      </c>
      <c r="C71" s="27" t="s">
        <v>347</v>
      </c>
      <c r="D71" s="29">
        <v>1500</v>
      </c>
      <c r="E71" s="27" t="s">
        <v>12</v>
      </c>
      <c r="F71" s="299" t="s">
        <v>9</v>
      </c>
    </row>
    <row r="72" spans="1:6" x14ac:dyDescent="0.3">
      <c r="A72" s="376"/>
      <c r="B72" s="27" t="s">
        <v>348</v>
      </c>
      <c r="C72" s="27" t="s">
        <v>348</v>
      </c>
      <c r="D72" s="29">
        <v>1750</v>
      </c>
      <c r="E72" s="27" t="s">
        <v>12</v>
      </c>
      <c r="F72" s="299" t="s">
        <v>9</v>
      </c>
    </row>
    <row r="73" spans="1:6" x14ac:dyDescent="0.3">
      <c r="A73" s="376"/>
      <c r="B73" s="27" t="s">
        <v>349</v>
      </c>
      <c r="C73" s="27" t="s">
        <v>349</v>
      </c>
      <c r="D73" s="29">
        <v>1000</v>
      </c>
      <c r="E73" s="27" t="s">
        <v>12</v>
      </c>
      <c r="F73" s="299" t="s">
        <v>9</v>
      </c>
    </row>
    <row r="74" spans="1:6" x14ac:dyDescent="0.3">
      <c r="A74" s="376"/>
      <c r="B74" s="27" t="s">
        <v>350</v>
      </c>
      <c r="C74" s="27" t="s">
        <v>351</v>
      </c>
      <c r="D74" s="29">
        <v>1500</v>
      </c>
      <c r="E74" s="27" t="s">
        <v>12</v>
      </c>
      <c r="F74" s="299" t="s">
        <v>9</v>
      </c>
    </row>
    <row r="75" spans="1:6" x14ac:dyDescent="0.3">
      <c r="A75" s="365" t="s">
        <v>248</v>
      </c>
      <c r="B75" s="365"/>
      <c r="C75" s="365"/>
      <c r="D75" s="365"/>
      <c r="E75" s="365"/>
      <c r="F75" s="365"/>
    </row>
    <row r="76" spans="1:6" x14ac:dyDescent="0.3">
      <c r="A76" s="347" t="s">
        <v>59</v>
      </c>
      <c r="B76" s="31" t="s">
        <v>60</v>
      </c>
      <c r="C76" s="28" t="s">
        <v>60</v>
      </c>
      <c r="D76" s="33">
        <v>1540</v>
      </c>
      <c r="E76" s="27" t="s">
        <v>12</v>
      </c>
      <c r="F76" s="299" t="s">
        <v>9</v>
      </c>
    </row>
    <row r="77" spans="1:6" x14ac:dyDescent="0.3">
      <c r="A77" s="347"/>
      <c r="B77" s="27" t="s">
        <v>61</v>
      </c>
      <c r="C77" s="28" t="s">
        <v>61</v>
      </c>
      <c r="D77" s="29">
        <v>15190</v>
      </c>
      <c r="E77" s="27" t="s">
        <v>12</v>
      </c>
      <c r="F77" s="299" t="s">
        <v>9</v>
      </c>
    </row>
    <row r="78" spans="1:6" x14ac:dyDescent="0.3">
      <c r="A78" s="347"/>
      <c r="B78" s="27" t="s">
        <v>62</v>
      </c>
      <c r="C78" s="28" t="s">
        <v>62</v>
      </c>
      <c r="D78" s="29">
        <v>1025</v>
      </c>
      <c r="E78" s="27" t="s">
        <v>63</v>
      </c>
      <c r="F78" s="299" t="s">
        <v>9</v>
      </c>
    </row>
    <row r="79" spans="1:6" x14ac:dyDescent="0.3">
      <c r="A79" s="347"/>
      <c r="B79" s="27" t="s">
        <v>64</v>
      </c>
      <c r="C79" s="28" t="s">
        <v>64</v>
      </c>
      <c r="D79" s="29">
        <v>1500</v>
      </c>
      <c r="E79" s="27" t="s">
        <v>12</v>
      </c>
      <c r="F79" s="299" t="s">
        <v>9</v>
      </c>
    </row>
    <row r="80" spans="1:6" x14ac:dyDescent="0.3">
      <c r="A80" s="347"/>
      <c r="B80" s="27" t="s">
        <v>65</v>
      </c>
      <c r="C80" s="28" t="s">
        <v>65</v>
      </c>
      <c r="D80" s="32">
        <v>600</v>
      </c>
      <c r="E80" s="27" t="s">
        <v>12</v>
      </c>
      <c r="F80" s="299" t="s">
        <v>9</v>
      </c>
    </row>
    <row r="81" spans="1:6" x14ac:dyDescent="0.3">
      <c r="A81" s="347"/>
      <c r="B81" s="27" t="s">
        <v>66</v>
      </c>
      <c r="C81" s="28" t="s">
        <v>66</v>
      </c>
      <c r="D81" s="29">
        <v>1558</v>
      </c>
      <c r="E81" s="27" t="s">
        <v>12</v>
      </c>
      <c r="F81" s="299" t="s">
        <v>9</v>
      </c>
    </row>
    <row r="82" spans="1:6" x14ac:dyDescent="0.3">
      <c r="A82" s="347" t="s">
        <v>67</v>
      </c>
      <c r="B82" s="27" t="s">
        <v>68</v>
      </c>
      <c r="C82" s="28" t="s">
        <v>68</v>
      </c>
      <c r="D82" s="29">
        <v>19800</v>
      </c>
      <c r="E82" s="27" t="s">
        <v>12</v>
      </c>
      <c r="F82" s="299" t="s">
        <v>9</v>
      </c>
    </row>
    <row r="83" spans="1:6" x14ac:dyDescent="0.3">
      <c r="A83" s="347"/>
      <c r="B83" s="27" t="s">
        <v>69</v>
      </c>
      <c r="C83" s="28" t="s">
        <v>69</v>
      </c>
      <c r="D83" s="29">
        <v>5647</v>
      </c>
      <c r="E83" s="27" t="s">
        <v>12</v>
      </c>
      <c r="F83" s="299" t="s">
        <v>9</v>
      </c>
    </row>
    <row r="84" spans="1:6" x14ac:dyDescent="0.3">
      <c r="A84" s="347"/>
      <c r="B84" s="27" t="s">
        <v>70</v>
      </c>
      <c r="C84" s="28" t="s">
        <v>70</v>
      </c>
      <c r="D84" s="29">
        <v>6298</v>
      </c>
      <c r="E84" s="27" t="s">
        <v>12</v>
      </c>
      <c r="F84" s="299" t="s">
        <v>9</v>
      </c>
    </row>
    <row r="85" spans="1:6" x14ac:dyDescent="0.3">
      <c r="A85" s="347" t="s">
        <v>71</v>
      </c>
      <c r="B85" s="27" t="s">
        <v>72</v>
      </c>
      <c r="C85" s="28" t="s">
        <v>72</v>
      </c>
      <c r="D85" s="29">
        <v>4340</v>
      </c>
      <c r="E85" s="27" t="s">
        <v>12</v>
      </c>
      <c r="F85" s="299" t="s">
        <v>9</v>
      </c>
    </row>
    <row r="86" spans="1:6" x14ac:dyDescent="0.3">
      <c r="A86" s="347"/>
      <c r="B86" s="27" t="s">
        <v>73</v>
      </c>
      <c r="C86" s="28" t="s">
        <v>331</v>
      </c>
      <c r="D86" s="29">
        <v>9167</v>
      </c>
      <c r="E86" s="27" t="s">
        <v>12</v>
      </c>
      <c r="F86" s="299" t="s">
        <v>9</v>
      </c>
    </row>
    <row r="87" spans="1:6" ht="26.4" x14ac:dyDescent="0.3">
      <c r="A87" s="347"/>
      <c r="B87" s="27" t="s">
        <v>74</v>
      </c>
      <c r="C87" s="28" t="s">
        <v>233</v>
      </c>
      <c r="D87" s="29">
        <v>9000</v>
      </c>
      <c r="E87" s="27" t="s">
        <v>12</v>
      </c>
      <c r="F87" s="299" t="s">
        <v>9</v>
      </c>
    </row>
    <row r="88" spans="1:6" x14ac:dyDescent="0.3">
      <c r="A88" s="347" t="s">
        <v>75</v>
      </c>
      <c r="B88" s="27" t="s">
        <v>76</v>
      </c>
      <c r="C88" s="28" t="s">
        <v>234</v>
      </c>
      <c r="D88" s="29">
        <v>2438</v>
      </c>
      <c r="E88" s="27" t="s">
        <v>12</v>
      </c>
      <c r="F88" s="299" t="s">
        <v>9</v>
      </c>
    </row>
    <row r="89" spans="1:6" x14ac:dyDescent="0.3">
      <c r="A89" s="347"/>
      <c r="B89" s="27" t="s">
        <v>77</v>
      </c>
      <c r="C89" s="28" t="s">
        <v>77</v>
      </c>
      <c r="D89" s="29">
        <v>1167</v>
      </c>
      <c r="E89" s="27" t="s">
        <v>12</v>
      </c>
      <c r="F89" s="299" t="s">
        <v>9</v>
      </c>
    </row>
    <row r="90" spans="1:6" x14ac:dyDescent="0.3">
      <c r="A90" s="347"/>
      <c r="B90" s="27" t="s">
        <v>78</v>
      </c>
      <c r="C90" s="28" t="s">
        <v>78</v>
      </c>
      <c r="D90" s="29">
        <v>1167</v>
      </c>
      <c r="E90" s="27" t="s">
        <v>12</v>
      </c>
      <c r="F90" s="299" t="s">
        <v>9</v>
      </c>
    </row>
    <row r="91" spans="1:6" x14ac:dyDescent="0.3">
      <c r="A91" s="347"/>
      <c r="B91" s="27" t="s">
        <v>79</v>
      </c>
      <c r="C91" s="28" t="s">
        <v>235</v>
      </c>
      <c r="D91" s="29">
        <v>1042</v>
      </c>
      <c r="E91" s="27" t="s">
        <v>12</v>
      </c>
      <c r="F91" s="299" t="s">
        <v>9</v>
      </c>
    </row>
    <row r="92" spans="1:6" x14ac:dyDescent="0.3">
      <c r="A92" s="347"/>
      <c r="B92" s="27" t="s">
        <v>80</v>
      </c>
      <c r="C92" s="28" t="s">
        <v>80</v>
      </c>
      <c r="D92" s="29">
        <v>6000</v>
      </c>
      <c r="E92" s="27" t="s">
        <v>12</v>
      </c>
      <c r="F92" s="299" t="s">
        <v>9</v>
      </c>
    </row>
    <row r="93" spans="1:6" x14ac:dyDescent="0.3">
      <c r="A93" s="347"/>
      <c r="B93" s="27" t="s">
        <v>81</v>
      </c>
      <c r="C93" s="28" t="s">
        <v>81</v>
      </c>
      <c r="D93" s="29">
        <v>67500</v>
      </c>
      <c r="E93" s="27" t="s">
        <v>236</v>
      </c>
      <c r="F93" s="299" t="s">
        <v>9</v>
      </c>
    </row>
    <row r="94" spans="1:6" x14ac:dyDescent="0.3">
      <c r="A94" s="347"/>
      <c r="B94" s="31" t="s">
        <v>83</v>
      </c>
      <c r="C94" s="28" t="s">
        <v>237</v>
      </c>
      <c r="D94" s="32">
        <v>120</v>
      </c>
      <c r="E94" s="27" t="s">
        <v>12</v>
      </c>
      <c r="F94" s="299" t="s">
        <v>84</v>
      </c>
    </row>
    <row r="95" spans="1:6" x14ac:dyDescent="0.3">
      <c r="A95" s="347"/>
      <c r="B95" s="31" t="s">
        <v>85</v>
      </c>
      <c r="C95" s="28" t="s">
        <v>238</v>
      </c>
      <c r="D95" s="32">
        <v>120</v>
      </c>
      <c r="E95" s="27" t="s">
        <v>12</v>
      </c>
      <c r="F95" s="299" t="s">
        <v>84</v>
      </c>
    </row>
    <row r="96" spans="1:6" x14ac:dyDescent="0.3">
      <c r="A96" s="347"/>
      <c r="B96" s="27" t="s">
        <v>86</v>
      </c>
      <c r="C96" s="28" t="s">
        <v>239</v>
      </c>
      <c r="D96" s="32">
        <v>250</v>
      </c>
      <c r="E96" s="27" t="s">
        <v>12</v>
      </c>
      <c r="F96" s="299" t="s">
        <v>84</v>
      </c>
    </row>
    <row r="97" spans="1:6" x14ac:dyDescent="0.3">
      <c r="A97" s="347"/>
      <c r="B97" s="31" t="s">
        <v>87</v>
      </c>
      <c r="C97" s="28" t="s">
        <v>240</v>
      </c>
      <c r="D97" s="32">
        <v>230</v>
      </c>
      <c r="E97" s="27" t="s">
        <v>12</v>
      </c>
      <c r="F97" s="299" t="s">
        <v>84</v>
      </c>
    </row>
    <row r="98" spans="1:6" x14ac:dyDescent="0.3">
      <c r="A98" s="347"/>
      <c r="B98" s="31" t="s">
        <v>88</v>
      </c>
      <c r="C98" s="28" t="s">
        <v>241</v>
      </c>
      <c r="D98" s="32">
        <v>230</v>
      </c>
      <c r="E98" s="27" t="s">
        <v>12</v>
      </c>
      <c r="F98" s="299" t="s">
        <v>84</v>
      </c>
    </row>
    <row r="99" spans="1:6" x14ac:dyDescent="0.3">
      <c r="A99" s="347"/>
      <c r="B99" s="27" t="s">
        <v>89</v>
      </c>
      <c r="C99" s="28" t="s">
        <v>89</v>
      </c>
      <c r="D99" s="29">
        <v>1000</v>
      </c>
      <c r="E99" s="27" t="s">
        <v>12</v>
      </c>
      <c r="F99" s="299" t="s">
        <v>9</v>
      </c>
    </row>
    <row r="100" spans="1:6" x14ac:dyDescent="0.3">
      <c r="A100" s="347"/>
      <c r="B100" s="27" t="s">
        <v>90</v>
      </c>
      <c r="C100" s="28" t="s">
        <v>90</v>
      </c>
      <c r="D100" s="29">
        <v>1125</v>
      </c>
      <c r="E100" s="27" t="s">
        <v>12</v>
      </c>
      <c r="F100" s="299" t="s">
        <v>9</v>
      </c>
    </row>
    <row r="101" spans="1:6" x14ac:dyDescent="0.3">
      <c r="A101" s="347" t="s">
        <v>91</v>
      </c>
      <c r="B101" s="27" t="s">
        <v>92</v>
      </c>
      <c r="C101" s="28" t="s">
        <v>92</v>
      </c>
      <c r="D101" s="29">
        <v>1042</v>
      </c>
      <c r="E101" s="27" t="s">
        <v>12</v>
      </c>
      <c r="F101" s="299" t="s">
        <v>9</v>
      </c>
    </row>
    <row r="102" spans="1:6" x14ac:dyDescent="0.3">
      <c r="A102" s="347"/>
      <c r="B102" s="27" t="s">
        <v>93</v>
      </c>
      <c r="C102" s="28" t="s">
        <v>93</v>
      </c>
      <c r="D102" s="29">
        <v>1875</v>
      </c>
      <c r="E102" s="27" t="s">
        <v>12</v>
      </c>
      <c r="F102" s="299" t="s">
        <v>9</v>
      </c>
    </row>
    <row r="103" spans="1:6" x14ac:dyDescent="0.3">
      <c r="A103" s="347"/>
      <c r="B103" s="27" t="s">
        <v>94</v>
      </c>
      <c r="C103" s="28" t="s">
        <v>94</v>
      </c>
      <c r="D103" s="29">
        <v>1254</v>
      </c>
      <c r="E103" s="27" t="s">
        <v>12</v>
      </c>
      <c r="F103" s="299" t="s">
        <v>9</v>
      </c>
    </row>
    <row r="104" spans="1:6" x14ac:dyDescent="0.3">
      <c r="A104" s="347"/>
      <c r="B104" s="27" t="s">
        <v>95</v>
      </c>
      <c r="C104" s="28" t="s">
        <v>95</v>
      </c>
      <c r="D104" s="29">
        <v>4000</v>
      </c>
      <c r="E104" s="27" t="s">
        <v>12</v>
      </c>
      <c r="F104" s="299" t="s">
        <v>9</v>
      </c>
    </row>
    <row r="105" spans="1:6" x14ac:dyDescent="0.3">
      <c r="A105" s="347"/>
      <c r="B105" s="27" t="s">
        <v>96</v>
      </c>
      <c r="C105" s="28" t="s">
        <v>96</v>
      </c>
      <c r="D105" s="29">
        <v>1833</v>
      </c>
      <c r="E105" s="27" t="s">
        <v>12</v>
      </c>
      <c r="F105" s="299" t="s">
        <v>9</v>
      </c>
    </row>
    <row r="106" spans="1:6" x14ac:dyDescent="0.3">
      <c r="A106" s="347"/>
      <c r="B106" s="27" t="s">
        <v>97</v>
      </c>
      <c r="C106" s="28" t="s">
        <v>97</v>
      </c>
      <c r="D106" s="29">
        <v>5787</v>
      </c>
      <c r="E106" s="27" t="s">
        <v>12</v>
      </c>
      <c r="F106" s="299" t="s">
        <v>9</v>
      </c>
    </row>
    <row r="107" spans="1:6" x14ac:dyDescent="0.3">
      <c r="A107" s="369" t="s">
        <v>98</v>
      </c>
      <c r="B107" s="27" t="s">
        <v>352</v>
      </c>
      <c r="C107" s="27" t="s">
        <v>352</v>
      </c>
      <c r="D107" s="29">
        <v>500</v>
      </c>
      <c r="E107" s="27" t="s">
        <v>12</v>
      </c>
      <c r="F107" s="299" t="s">
        <v>9</v>
      </c>
    </row>
    <row r="108" spans="1:6" x14ac:dyDescent="0.3">
      <c r="A108" s="370"/>
      <c r="B108" s="27" t="s">
        <v>99</v>
      </c>
      <c r="C108" s="28" t="s">
        <v>99</v>
      </c>
      <c r="D108" s="29">
        <v>5800</v>
      </c>
      <c r="E108" s="27" t="s">
        <v>12</v>
      </c>
      <c r="F108" s="299" t="s">
        <v>9</v>
      </c>
    </row>
    <row r="109" spans="1:6" x14ac:dyDescent="0.3">
      <c r="A109" s="370"/>
      <c r="B109" s="27" t="s">
        <v>100</v>
      </c>
      <c r="C109" s="28" t="s">
        <v>242</v>
      </c>
      <c r="D109" s="29">
        <v>2988</v>
      </c>
      <c r="E109" s="27" t="s">
        <v>12</v>
      </c>
      <c r="F109" s="299" t="s">
        <v>9</v>
      </c>
    </row>
    <row r="110" spans="1:6" x14ac:dyDescent="0.3">
      <c r="A110" s="370"/>
      <c r="B110" s="27" t="s">
        <v>101</v>
      </c>
      <c r="C110" s="28" t="s">
        <v>101</v>
      </c>
      <c r="D110" s="29">
        <v>6250</v>
      </c>
      <c r="E110" s="27" t="s">
        <v>12</v>
      </c>
      <c r="F110" s="299" t="s">
        <v>9</v>
      </c>
    </row>
    <row r="111" spans="1:6" x14ac:dyDescent="0.3">
      <c r="A111" s="370"/>
      <c r="B111" s="27" t="s">
        <v>102</v>
      </c>
      <c r="C111" s="27" t="s">
        <v>102</v>
      </c>
      <c r="D111" s="30">
        <v>2500</v>
      </c>
      <c r="E111" s="27" t="s">
        <v>12</v>
      </c>
      <c r="F111" s="299" t="s">
        <v>103</v>
      </c>
    </row>
    <row r="112" spans="1:6" x14ac:dyDescent="0.3">
      <c r="A112" s="370"/>
      <c r="B112" s="27" t="s">
        <v>104</v>
      </c>
      <c r="C112" s="27" t="s">
        <v>243</v>
      </c>
      <c r="D112" s="30">
        <v>2000</v>
      </c>
      <c r="E112" s="27" t="s">
        <v>12</v>
      </c>
      <c r="F112" s="299" t="s">
        <v>103</v>
      </c>
    </row>
    <row r="113" spans="1:6" x14ac:dyDescent="0.3">
      <c r="A113" s="370"/>
      <c r="B113" s="27" t="s">
        <v>105</v>
      </c>
      <c r="C113" s="27" t="s">
        <v>105</v>
      </c>
      <c r="D113" s="30">
        <v>3300</v>
      </c>
      <c r="E113" s="27" t="s">
        <v>12</v>
      </c>
      <c r="F113" s="299" t="s">
        <v>103</v>
      </c>
    </row>
    <row r="114" spans="1:6" x14ac:dyDescent="0.3">
      <c r="A114" s="371"/>
      <c r="B114" s="27" t="s">
        <v>106</v>
      </c>
      <c r="C114" s="28" t="s">
        <v>106</v>
      </c>
      <c r="D114" s="29">
        <v>4000</v>
      </c>
      <c r="E114" s="27" t="s">
        <v>12</v>
      </c>
      <c r="F114" s="299" t="s">
        <v>103</v>
      </c>
    </row>
    <row r="115" spans="1:6" x14ac:dyDescent="0.3">
      <c r="A115" s="347" t="s">
        <v>108</v>
      </c>
      <c r="B115" s="27" t="s">
        <v>109</v>
      </c>
      <c r="C115" s="28" t="s">
        <v>244</v>
      </c>
      <c r="D115" s="29">
        <v>1900</v>
      </c>
      <c r="E115" s="27" t="s">
        <v>12</v>
      </c>
      <c r="F115" s="299" t="s">
        <v>9</v>
      </c>
    </row>
    <row r="116" spans="1:6" x14ac:dyDescent="0.3">
      <c r="A116" s="347"/>
      <c r="B116" s="27" t="s">
        <v>110</v>
      </c>
      <c r="C116" s="28" t="s">
        <v>110</v>
      </c>
      <c r="D116" s="29">
        <v>1006</v>
      </c>
      <c r="E116" s="27" t="s">
        <v>12</v>
      </c>
      <c r="F116" s="299" t="s">
        <v>9</v>
      </c>
    </row>
    <row r="117" spans="1:6" x14ac:dyDescent="0.3">
      <c r="A117" s="347"/>
      <c r="B117" s="27" t="s">
        <v>111</v>
      </c>
      <c r="C117" s="28" t="s">
        <v>111</v>
      </c>
      <c r="D117" s="29">
        <v>25000</v>
      </c>
      <c r="E117" s="27" t="s">
        <v>12</v>
      </c>
      <c r="F117" s="299" t="s">
        <v>9</v>
      </c>
    </row>
    <row r="118" spans="1:6" ht="26.4" x14ac:dyDescent="0.3">
      <c r="A118" s="347"/>
      <c r="B118" s="28" t="s">
        <v>245</v>
      </c>
      <c r="C118" s="28" t="s">
        <v>332</v>
      </c>
      <c r="D118" s="29">
        <v>4000</v>
      </c>
      <c r="E118" s="28"/>
      <c r="F118" s="299" t="s">
        <v>9</v>
      </c>
    </row>
    <row r="119" spans="1:6" x14ac:dyDescent="0.3">
      <c r="A119" s="347"/>
      <c r="B119" s="28" t="s">
        <v>247</v>
      </c>
      <c r="C119" s="28" t="s">
        <v>247</v>
      </c>
      <c r="D119" s="29">
        <v>1900</v>
      </c>
      <c r="E119" s="27" t="s">
        <v>40</v>
      </c>
      <c r="F119" s="299" t="s">
        <v>9</v>
      </c>
    </row>
    <row r="120" spans="1:6" x14ac:dyDescent="0.3">
      <c r="A120" s="347"/>
      <c r="B120" s="27" t="s">
        <v>113</v>
      </c>
      <c r="C120" s="28" t="s">
        <v>113</v>
      </c>
      <c r="D120" s="29">
        <v>15000</v>
      </c>
      <c r="E120" s="27" t="s">
        <v>12</v>
      </c>
      <c r="F120" s="299" t="s">
        <v>9</v>
      </c>
    </row>
    <row r="121" spans="1:6" x14ac:dyDescent="0.3">
      <c r="A121" s="347"/>
      <c r="B121" s="27" t="s">
        <v>114</v>
      </c>
      <c r="C121" s="28" t="s">
        <v>114</v>
      </c>
      <c r="D121" s="29">
        <v>1257</v>
      </c>
      <c r="E121" s="27" t="s">
        <v>12</v>
      </c>
      <c r="F121" s="299" t="s">
        <v>9</v>
      </c>
    </row>
    <row r="122" spans="1:6" x14ac:dyDescent="0.3">
      <c r="A122" s="347"/>
      <c r="B122" s="27" t="s">
        <v>115</v>
      </c>
      <c r="C122" s="28" t="s">
        <v>115</v>
      </c>
      <c r="D122" s="29">
        <v>1083</v>
      </c>
      <c r="E122" s="27" t="s">
        <v>12</v>
      </c>
      <c r="F122" s="299" t="s">
        <v>9</v>
      </c>
    </row>
    <row r="123" spans="1:6" x14ac:dyDescent="0.3">
      <c r="A123" s="347"/>
      <c r="B123" s="27" t="s">
        <v>116</v>
      </c>
      <c r="C123" s="28" t="s">
        <v>116</v>
      </c>
      <c r="D123" s="29">
        <v>1021</v>
      </c>
      <c r="E123" s="27" t="s">
        <v>12</v>
      </c>
      <c r="F123" s="299" t="s">
        <v>9</v>
      </c>
    </row>
    <row r="124" spans="1:6" x14ac:dyDescent="0.3">
      <c r="A124" s="369" t="s">
        <v>353</v>
      </c>
      <c r="B124" s="27" t="s">
        <v>354</v>
      </c>
      <c r="C124" s="27" t="s">
        <v>354</v>
      </c>
      <c r="D124" s="29">
        <v>1983</v>
      </c>
      <c r="E124" s="27" t="s">
        <v>12</v>
      </c>
      <c r="F124" s="299" t="s">
        <v>9</v>
      </c>
    </row>
    <row r="125" spans="1:6" x14ac:dyDescent="0.3">
      <c r="A125" s="370"/>
      <c r="B125" s="27" t="s">
        <v>355</v>
      </c>
      <c r="C125" s="27" t="s">
        <v>355</v>
      </c>
      <c r="D125" s="29">
        <v>1925</v>
      </c>
      <c r="E125" s="27" t="s">
        <v>12</v>
      </c>
      <c r="F125" s="299" t="s">
        <v>9</v>
      </c>
    </row>
    <row r="126" spans="1:6" x14ac:dyDescent="0.3">
      <c r="A126" s="370"/>
      <c r="B126" s="27" t="s">
        <v>356</v>
      </c>
      <c r="C126" s="27" t="s">
        <v>356</v>
      </c>
      <c r="D126" s="29">
        <v>1041</v>
      </c>
      <c r="E126" s="27" t="s">
        <v>12</v>
      </c>
      <c r="F126" s="299" t="s">
        <v>9</v>
      </c>
    </row>
    <row r="127" spans="1:6" x14ac:dyDescent="0.3">
      <c r="A127" s="371"/>
      <c r="B127" s="27" t="s">
        <v>357</v>
      </c>
      <c r="C127" s="27" t="s">
        <v>357</v>
      </c>
      <c r="D127" s="29">
        <v>5000</v>
      </c>
      <c r="E127" s="27" t="s">
        <v>12</v>
      </c>
      <c r="F127" s="299" t="s">
        <v>9</v>
      </c>
    </row>
    <row r="128" spans="1:6" x14ac:dyDescent="0.3">
      <c r="A128" s="347" t="s">
        <v>117</v>
      </c>
      <c r="B128" s="27" t="s">
        <v>118</v>
      </c>
      <c r="C128" s="28" t="s">
        <v>118</v>
      </c>
      <c r="D128" s="29">
        <v>2200</v>
      </c>
      <c r="E128" s="27" t="s">
        <v>12</v>
      </c>
      <c r="F128" s="299" t="s">
        <v>9</v>
      </c>
    </row>
    <row r="129" spans="1:6" x14ac:dyDescent="0.3">
      <c r="A129" s="347"/>
      <c r="B129" s="27" t="s">
        <v>119</v>
      </c>
      <c r="C129" s="28" t="s">
        <v>119</v>
      </c>
      <c r="D129" s="29">
        <v>5653</v>
      </c>
      <c r="E129" s="27" t="s">
        <v>12</v>
      </c>
      <c r="F129" s="299" t="s">
        <v>9</v>
      </c>
    </row>
    <row r="130" spans="1:6" x14ac:dyDescent="0.3">
      <c r="A130" s="347"/>
      <c r="B130" s="27" t="s">
        <v>120</v>
      </c>
      <c r="C130" s="28" t="s">
        <v>120</v>
      </c>
      <c r="D130" s="29">
        <v>1000</v>
      </c>
      <c r="E130" s="27" t="s">
        <v>12</v>
      </c>
      <c r="F130" s="299" t="s">
        <v>9</v>
      </c>
    </row>
    <row r="131" spans="1:6" x14ac:dyDescent="0.3">
      <c r="A131" s="347"/>
      <c r="B131" s="27" t="s">
        <v>121</v>
      </c>
      <c r="C131" s="28" t="s">
        <v>121</v>
      </c>
      <c r="D131" s="29">
        <v>1313</v>
      </c>
      <c r="E131" s="27" t="s">
        <v>12</v>
      </c>
      <c r="F131" s="299" t="s">
        <v>9</v>
      </c>
    </row>
    <row r="132" spans="1:6" x14ac:dyDescent="0.3">
      <c r="A132" s="365" t="s">
        <v>249</v>
      </c>
      <c r="B132" s="365"/>
      <c r="C132" s="365"/>
      <c r="D132" s="365"/>
      <c r="E132" s="365"/>
      <c r="F132" s="365"/>
    </row>
    <row r="133" spans="1:6" ht="26.4" x14ac:dyDescent="0.3">
      <c r="A133" s="56" t="s">
        <v>123</v>
      </c>
      <c r="B133" s="27" t="s">
        <v>250</v>
      </c>
      <c r="C133" s="27" t="s">
        <v>251</v>
      </c>
      <c r="D133" s="30">
        <v>12750</v>
      </c>
      <c r="E133" s="27" t="s">
        <v>12</v>
      </c>
      <c r="F133" s="299" t="s">
        <v>9</v>
      </c>
    </row>
    <row r="134" spans="1:6" x14ac:dyDescent="0.3">
      <c r="A134" s="56" t="s">
        <v>10</v>
      </c>
      <c r="B134" s="27" t="s">
        <v>127</v>
      </c>
      <c r="C134" s="27" t="s">
        <v>127</v>
      </c>
      <c r="D134" s="30">
        <v>8000</v>
      </c>
      <c r="E134" s="27" t="s">
        <v>15</v>
      </c>
      <c r="F134" s="299" t="s">
        <v>9</v>
      </c>
    </row>
    <row r="135" spans="1:6" x14ac:dyDescent="0.3">
      <c r="A135" s="332" t="s">
        <v>128</v>
      </c>
      <c r="B135" s="27" t="s">
        <v>129</v>
      </c>
      <c r="C135" s="27" t="s">
        <v>129</v>
      </c>
      <c r="D135" s="30">
        <v>1333</v>
      </c>
      <c r="E135" s="27" t="s">
        <v>12</v>
      </c>
      <c r="F135" s="299" t="s">
        <v>9</v>
      </c>
    </row>
    <row r="136" spans="1:6" x14ac:dyDescent="0.3">
      <c r="A136" s="333"/>
      <c r="B136" s="27" t="s">
        <v>130</v>
      </c>
      <c r="C136" s="27" t="s">
        <v>130</v>
      </c>
      <c r="D136" s="30">
        <v>2175</v>
      </c>
      <c r="E136" s="27" t="s">
        <v>12</v>
      </c>
      <c r="F136" s="299" t="s">
        <v>9</v>
      </c>
    </row>
    <row r="137" spans="1:6" x14ac:dyDescent="0.3">
      <c r="A137" s="334"/>
      <c r="B137" s="27" t="s">
        <v>131</v>
      </c>
      <c r="C137" s="27" t="s">
        <v>131</v>
      </c>
      <c r="D137" s="30">
        <v>1250</v>
      </c>
      <c r="E137" s="27" t="s">
        <v>12</v>
      </c>
      <c r="F137" s="299" t="s">
        <v>9</v>
      </c>
    </row>
    <row r="138" spans="1:6" ht="26.4" x14ac:dyDescent="0.3">
      <c r="A138" s="332" t="s">
        <v>132</v>
      </c>
      <c r="B138" s="57" t="s">
        <v>133</v>
      </c>
      <c r="C138" s="27" t="s">
        <v>252</v>
      </c>
      <c r="D138" s="30">
        <v>14333</v>
      </c>
      <c r="E138" s="27" t="s">
        <v>134</v>
      </c>
      <c r="F138" s="299" t="s">
        <v>9</v>
      </c>
    </row>
    <row r="139" spans="1:6" x14ac:dyDescent="0.3">
      <c r="A139" s="333"/>
      <c r="B139" s="57" t="s">
        <v>135</v>
      </c>
      <c r="C139" s="27" t="s">
        <v>135</v>
      </c>
      <c r="D139" s="30">
        <v>3188</v>
      </c>
      <c r="E139" s="27" t="s">
        <v>12</v>
      </c>
      <c r="F139" s="299" t="s">
        <v>9</v>
      </c>
    </row>
    <row r="140" spans="1:6" x14ac:dyDescent="0.3">
      <c r="A140" s="333"/>
      <c r="B140" s="58" t="s">
        <v>253</v>
      </c>
      <c r="C140" s="27" t="s">
        <v>254</v>
      </c>
      <c r="D140" s="30">
        <v>3000</v>
      </c>
      <c r="E140" s="27" t="s">
        <v>12</v>
      </c>
      <c r="F140" s="299" t="s">
        <v>9</v>
      </c>
    </row>
    <row r="141" spans="1:6" x14ac:dyDescent="0.3">
      <c r="A141" s="333"/>
      <c r="B141" s="57" t="s">
        <v>136</v>
      </c>
      <c r="C141" s="27" t="s">
        <v>255</v>
      </c>
      <c r="D141" s="30">
        <v>10500</v>
      </c>
      <c r="E141" s="27" t="s">
        <v>12</v>
      </c>
      <c r="F141" s="299" t="s">
        <v>9</v>
      </c>
    </row>
    <row r="142" spans="1:6" x14ac:dyDescent="0.3">
      <c r="A142" s="334"/>
      <c r="B142" s="57" t="s">
        <v>137</v>
      </c>
      <c r="C142" s="27" t="s">
        <v>137</v>
      </c>
      <c r="D142" s="30">
        <v>1400</v>
      </c>
      <c r="E142" s="27" t="s">
        <v>12</v>
      </c>
      <c r="F142" s="299" t="s">
        <v>9</v>
      </c>
    </row>
    <row r="143" spans="1:6" x14ac:dyDescent="0.3">
      <c r="A143" s="332" t="s">
        <v>138</v>
      </c>
      <c r="B143" s="58" t="s">
        <v>256</v>
      </c>
      <c r="C143" s="27" t="s">
        <v>257</v>
      </c>
      <c r="D143" s="30">
        <v>3850</v>
      </c>
      <c r="E143" s="27" t="s">
        <v>12</v>
      </c>
      <c r="F143" s="299" t="s">
        <v>9</v>
      </c>
    </row>
    <row r="144" spans="1:6" ht="26.4" x14ac:dyDescent="0.3">
      <c r="A144" s="333"/>
      <c r="B144" s="57" t="s">
        <v>139</v>
      </c>
      <c r="C144" s="27" t="s">
        <v>258</v>
      </c>
      <c r="D144" s="30">
        <v>48333</v>
      </c>
      <c r="E144" s="27" t="s">
        <v>140</v>
      </c>
      <c r="F144" s="299" t="s">
        <v>9</v>
      </c>
    </row>
    <row r="145" spans="1:6" x14ac:dyDescent="0.3">
      <c r="A145" s="333"/>
      <c r="B145" s="57" t="s">
        <v>328</v>
      </c>
      <c r="C145" s="27" t="s">
        <v>328</v>
      </c>
      <c r="D145" s="30">
        <v>4008</v>
      </c>
      <c r="E145" s="27" t="s">
        <v>12</v>
      </c>
      <c r="F145" s="299" t="s">
        <v>9</v>
      </c>
    </row>
    <row r="146" spans="1:6" x14ac:dyDescent="0.3">
      <c r="A146" s="334"/>
      <c r="B146" s="58" t="s">
        <v>259</v>
      </c>
      <c r="C146" s="27" t="s">
        <v>260</v>
      </c>
      <c r="D146" s="30">
        <v>1500</v>
      </c>
      <c r="E146" s="27" t="s">
        <v>12</v>
      </c>
      <c r="F146" s="299" t="s">
        <v>9</v>
      </c>
    </row>
    <row r="147" spans="1:6" x14ac:dyDescent="0.3">
      <c r="A147" s="332" t="s">
        <v>141</v>
      </c>
      <c r="B147" s="57" t="s">
        <v>142</v>
      </c>
      <c r="C147" s="27" t="s">
        <v>142</v>
      </c>
      <c r="D147" s="30">
        <v>7100</v>
      </c>
      <c r="E147" s="27" t="s">
        <v>12</v>
      </c>
      <c r="F147" s="299" t="s">
        <v>9</v>
      </c>
    </row>
    <row r="148" spans="1:6" x14ac:dyDescent="0.3">
      <c r="A148" s="333"/>
      <c r="B148" s="58" t="s">
        <v>261</v>
      </c>
      <c r="C148" s="27" t="s">
        <v>261</v>
      </c>
      <c r="D148" s="30">
        <v>1250</v>
      </c>
      <c r="E148" s="27" t="s">
        <v>12</v>
      </c>
      <c r="F148" s="299" t="s">
        <v>9</v>
      </c>
    </row>
    <row r="149" spans="1:6" x14ac:dyDescent="0.3">
      <c r="A149" s="334"/>
      <c r="B149" s="57" t="s">
        <v>143</v>
      </c>
      <c r="C149" s="27" t="s">
        <v>143</v>
      </c>
      <c r="D149" s="30">
        <v>1042</v>
      </c>
      <c r="E149" s="27" t="s">
        <v>12</v>
      </c>
      <c r="F149" s="299" t="s">
        <v>9</v>
      </c>
    </row>
    <row r="150" spans="1:6" x14ac:dyDescent="0.3">
      <c r="A150" s="20" t="s">
        <v>358</v>
      </c>
      <c r="B150" s="27" t="s">
        <v>126</v>
      </c>
      <c r="C150" s="27" t="s">
        <v>126</v>
      </c>
      <c r="D150" s="30">
        <v>28500</v>
      </c>
      <c r="E150" s="27" t="s">
        <v>12</v>
      </c>
      <c r="F150" s="299" t="s">
        <v>9</v>
      </c>
    </row>
    <row r="151" spans="1:6" x14ac:dyDescent="0.3">
      <c r="A151" s="332" t="s">
        <v>144</v>
      </c>
      <c r="B151" s="57" t="s">
        <v>145</v>
      </c>
      <c r="C151" s="27" t="s">
        <v>145</v>
      </c>
      <c r="D151" s="30">
        <v>2917</v>
      </c>
      <c r="E151" s="27" t="s">
        <v>12</v>
      </c>
      <c r="F151" s="299" t="s">
        <v>9</v>
      </c>
    </row>
    <row r="152" spans="1:6" x14ac:dyDescent="0.3">
      <c r="A152" s="333"/>
      <c r="B152" s="57" t="s">
        <v>262</v>
      </c>
      <c r="C152" s="27" t="s">
        <v>263</v>
      </c>
      <c r="D152" s="30">
        <v>62158</v>
      </c>
      <c r="E152" s="27" t="s">
        <v>12</v>
      </c>
      <c r="F152" s="299" t="s">
        <v>9</v>
      </c>
    </row>
    <row r="153" spans="1:6" x14ac:dyDescent="0.3">
      <c r="A153" s="333"/>
      <c r="B153" s="57" t="s">
        <v>359</v>
      </c>
      <c r="C153" s="27" t="s">
        <v>360</v>
      </c>
      <c r="D153" s="30">
        <v>120</v>
      </c>
      <c r="E153" s="27" t="s">
        <v>148</v>
      </c>
      <c r="F153" s="299" t="s">
        <v>9</v>
      </c>
    </row>
    <row r="154" spans="1:6" x14ac:dyDescent="0.3">
      <c r="A154" s="333"/>
      <c r="B154" s="57" t="s">
        <v>264</v>
      </c>
      <c r="C154" s="27" t="s">
        <v>265</v>
      </c>
      <c r="D154" s="52">
        <v>300</v>
      </c>
      <c r="E154" s="27" t="s">
        <v>148</v>
      </c>
      <c r="F154" s="299" t="s">
        <v>9</v>
      </c>
    </row>
    <row r="155" spans="1:6" x14ac:dyDescent="0.3">
      <c r="A155" s="333"/>
      <c r="B155" s="57" t="s">
        <v>266</v>
      </c>
      <c r="C155" s="27" t="s">
        <v>267</v>
      </c>
      <c r="D155" s="52">
        <v>300</v>
      </c>
      <c r="E155" s="27" t="s">
        <v>148</v>
      </c>
      <c r="F155" s="299" t="s">
        <v>9</v>
      </c>
    </row>
    <row r="156" spans="1:6" x14ac:dyDescent="0.3">
      <c r="A156" s="333"/>
      <c r="B156" s="57" t="s">
        <v>270</v>
      </c>
      <c r="C156" s="27" t="s">
        <v>271</v>
      </c>
      <c r="D156" s="52">
        <v>300</v>
      </c>
      <c r="E156" s="27" t="s">
        <v>148</v>
      </c>
      <c r="F156" s="299" t="s">
        <v>9</v>
      </c>
    </row>
    <row r="157" spans="1:6" x14ac:dyDescent="0.3">
      <c r="A157" s="333"/>
      <c r="B157" s="57" t="s">
        <v>268</v>
      </c>
      <c r="C157" s="27" t="s">
        <v>269</v>
      </c>
      <c r="D157" s="52">
        <v>300</v>
      </c>
      <c r="E157" s="27" t="s">
        <v>148</v>
      </c>
      <c r="F157" s="299" t="s">
        <v>9</v>
      </c>
    </row>
    <row r="158" spans="1:6" x14ac:dyDescent="0.3">
      <c r="A158" s="333"/>
      <c r="B158" s="57" t="s">
        <v>276</v>
      </c>
      <c r="C158" s="27" t="s">
        <v>277</v>
      </c>
      <c r="D158" s="30">
        <v>1500</v>
      </c>
      <c r="E158" s="27" t="s">
        <v>12</v>
      </c>
      <c r="F158" s="299" t="s">
        <v>9</v>
      </c>
    </row>
    <row r="159" spans="1:6" x14ac:dyDescent="0.3">
      <c r="A159" s="333"/>
      <c r="B159" s="57" t="s">
        <v>272</v>
      </c>
      <c r="C159" s="27" t="s">
        <v>273</v>
      </c>
      <c r="D159" s="52">
        <v>300</v>
      </c>
      <c r="E159" s="27" t="s">
        <v>148</v>
      </c>
      <c r="F159" s="299" t="s">
        <v>9</v>
      </c>
    </row>
    <row r="160" spans="1:6" x14ac:dyDescent="0.3">
      <c r="A160" s="333"/>
      <c r="B160" s="57" t="s">
        <v>274</v>
      </c>
      <c r="C160" s="27" t="s">
        <v>275</v>
      </c>
      <c r="D160" s="52">
        <v>300</v>
      </c>
      <c r="E160" s="27" t="s">
        <v>148</v>
      </c>
      <c r="F160" s="299" t="s">
        <v>9</v>
      </c>
    </row>
    <row r="161" spans="1:6" x14ac:dyDescent="0.3">
      <c r="A161" s="333"/>
      <c r="B161" s="57" t="s">
        <v>155</v>
      </c>
      <c r="C161" s="27" t="s">
        <v>155</v>
      </c>
      <c r="D161" s="30">
        <v>2500</v>
      </c>
      <c r="E161" s="27" t="s">
        <v>156</v>
      </c>
      <c r="F161" s="299" t="s">
        <v>9</v>
      </c>
    </row>
    <row r="162" spans="1:6" x14ac:dyDescent="0.3">
      <c r="A162" s="333"/>
      <c r="B162" s="57" t="s">
        <v>157</v>
      </c>
      <c r="C162" s="27" t="s">
        <v>157</v>
      </c>
      <c r="D162" s="30">
        <v>3000</v>
      </c>
      <c r="E162" s="27" t="s">
        <v>12</v>
      </c>
      <c r="F162" s="299" t="s">
        <v>9</v>
      </c>
    </row>
    <row r="163" spans="1:6" x14ac:dyDescent="0.3">
      <c r="A163" s="333"/>
      <c r="B163" s="57" t="s">
        <v>158</v>
      </c>
      <c r="C163" s="27" t="s">
        <v>158</v>
      </c>
      <c r="D163" s="30">
        <v>2917</v>
      </c>
      <c r="E163" s="27" t="s">
        <v>12</v>
      </c>
      <c r="F163" s="299" t="s">
        <v>9</v>
      </c>
    </row>
    <row r="164" spans="1:6" x14ac:dyDescent="0.3">
      <c r="A164" s="333"/>
      <c r="B164" s="57" t="s">
        <v>159</v>
      </c>
      <c r="C164" s="27" t="s">
        <v>159</v>
      </c>
      <c r="D164" s="30">
        <v>13125</v>
      </c>
      <c r="E164" s="27" t="s">
        <v>12</v>
      </c>
      <c r="F164" s="299" t="s">
        <v>9</v>
      </c>
    </row>
    <row r="165" spans="1:6" x14ac:dyDescent="0.3">
      <c r="A165" s="334"/>
      <c r="B165" s="57" t="s">
        <v>160</v>
      </c>
      <c r="C165" s="27" t="s">
        <v>160</v>
      </c>
      <c r="D165" s="30">
        <v>1667</v>
      </c>
      <c r="E165" s="27" t="s">
        <v>12</v>
      </c>
      <c r="F165" s="299" t="s">
        <v>9</v>
      </c>
    </row>
    <row r="166" spans="1:6" x14ac:dyDescent="0.3">
      <c r="A166" s="332" t="s">
        <v>161</v>
      </c>
      <c r="B166" s="57" t="s">
        <v>162</v>
      </c>
      <c r="C166" s="27" t="s">
        <v>162</v>
      </c>
      <c r="D166" s="30">
        <v>2500</v>
      </c>
      <c r="E166" s="27" t="s">
        <v>12</v>
      </c>
      <c r="F166" s="299" t="s">
        <v>9</v>
      </c>
    </row>
    <row r="167" spans="1:6" x14ac:dyDescent="0.3">
      <c r="A167" s="333"/>
      <c r="B167" s="57" t="s">
        <v>163</v>
      </c>
      <c r="C167" s="27" t="s">
        <v>163</v>
      </c>
      <c r="D167" s="30">
        <v>1225</v>
      </c>
      <c r="E167" s="27" t="s">
        <v>12</v>
      </c>
      <c r="F167" s="299" t="s">
        <v>9</v>
      </c>
    </row>
    <row r="168" spans="1:6" x14ac:dyDescent="0.3">
      <c r="A168" s="333"/>
      <c r="B168" s="57" t="s">
        <v>164</v>
      </c>
      <c r="C168" s="27" t="s">
        <v>164</v>
      </c>
      <c r="D168" s="30">
        <v>1000</v>
      </c>
      <c r="E168" s="27" t="s">
        <v>12</v>
      </c>
      <c r="F168" s="299" t="s">
        <v>9</v>
      </c>
    </row>
    <row r="169" spans="1:6" x14ac:dyDescent="0.3">
      <c r="A169" s="333"/>
      <c r="B169" s="57" t="s">
        <v>165</v>
      </c>
      <c r="C169" s="27" t="s">
        <v>165</v>
      </c>
      <c r="D169" s="30">
        <v>1500</v>
      </c>
      <c r="E169" s="27" t="s">
        <v>12</v>
      </c>
      <c r="F169" s="299" t="s">
        <v>9</v>
      </c>
    </row>
    <row r="170" spans="1:6" x14ac:dyDescent="0.3">
      <c r="A170" s="333"/>
      <c r="B170" s="57" t="s">
        <v>166</v>
      </c>
      <c r="C170" s="27" t="s">
        <v>166</v>
      </c>
      <c r="D170" s="30">
        <v>6500</v>
      </c>
      <c r="E170" s="27" t="s">
        <v>12</v>
      </c>
      <c r="F170" s="299" t="s">
        <v>9</v>
      </c>
    </row>
    <row r="171" spans="1:6" x14ac:dyDescent="0.3">
      <c r="A171" s="333"/>
      <c r="B171" s="57" t="s">
        <v>167</v>
      </c>
      <c r="C171" s="27" t="s">
        <v>167</v>
      </c>
      <c r="D171" s="30">
        <v>63892</v>
      </c>
      <c r="E171" s="27" t="s">
        <v>40</v>
      </c>
      <c r="F171" s="299" t="s">
        <v>9</v>
      </c>
    </row>
    <row r="172" spans="1:6" x14ac:dyDescent="0.3">
      <c r="A172" s="333"/>
      <c r="B172" s="57" t="s">
        <v>168</v>
      </c>
      <c r="C172" s="27" t="s">
        <v>333</v>
      </c>
      <c r="D172" s="52">
        <v>600</v>
      </c>
      <c r="E172" s="27" t="s">
        <v>12</v>
      </c>
      <c r="F172" s="299" t="s">
        <v>9</v>
      </c>
    </row>
    <row r="173" spans="1:6" x14ac:dyDescent="0.3">
      <c r="A173" s="333"/>
      <c r="B173" s="57" t="s">
        <v>170</v>
      </c>
      <c r="C173" s="27" t="s">
        <v>170</v>
      </c>
      <c r="D173" s="30">
        <v>1875</v>
      </c>
      <c r="E173" s="27" t="s">
        <v>12</v>
      </c>
      <c r="F173" s="299" t="s">
        <v>9</v>
      </c>
    </row>
    <row r="174" spans="1:6" x14ac:dyDescent="0.3">
      <c r="A174" s="333"/>
      <c r="B174" s="57" t="s">
        <v>279</v>
      </c>
      <c r="C174" s="27" t="s">
        <v>279</v>
      </c>
      <c r="D174" s="30">
        <v>1250</v>
      </c>
      <c r="E174" s="27" t="s">
        <v>12</v>
      </c>
      <c r="F174" s="299" t="s">
        <v>9</v>
      </c>
    </row>
    <row r="175" spans="1:6" x14ac:dyDescent="0.3">
      <c r="A175" s="333"/>
      <c r="B175" s="57" t="s">
        <v>172</v>
      </c>
      <c r="C175" s="27" t="s">
        <v>280</v>
      </c>
      <c r="D175" s="30">
        <v>4000</v>
      </c>
      <c r="E175" s="27" t="s">
        <v>12</v>
      </c>
      <c r="F175" s="299" t="s">
        <v>9</v>
      </c>
    </row>
    <row r="176" spans="1:6" x14ac:dyDescent="0.3">
      <c r="A176" s="333"/>
      <c r="B176" s="57" t="s">
        <v>173</v>
      </c>
      <c r="C176" s="27" t="s">
        <v>173</v>
      </c>
      <c r="D176" s="30">
        <v>1467</v>
      </c>
      <c r="E176" s="27" t="s">
        <v>12</v>
      </c>
      <c r="F176" s="299" t="s">
        <v>9</v>
      </c>
    </row>
    <row r="177" spans="1:6" x14ac:dyDescent="0.3">
      <c r="A177" s="333"/>
      <c r="B177" s="57" t="s">
        <v>174</v>
      </c>
      <c r="C177" s="27" t="s">
        <v>174</v>
      </c>
      <c r="D177" s="30">
        <v>1850</v>
      </c>
      <c r="E177" s="27" t="s">
        <v>12</v>
      </c>
      <c r="F177" s="299" t="s">
        <v>9</v>
      </c>
    </row>
    <row r="178" spans="1:6" x14ac:dyDescent="0.3">
      <c r="A178" s="333"/>
      <c r="B178" s="58" t="s">
        <v>281</v>
      </c>
      <c r="C178" s="27" t="s">
        <v>281</v>
      </c>
      <c r="D178" s="30">
        <v>1000</v>
      </c>
      <c r="E178" s="27" t="s">
        <v>12</v>
      </c>
      <c r="F178" s="299" t="s">
        <v>9</v>
      </c>
    </row>
    <row r="179" spans="1:6" x14ac:dyDescent="0.3">
      <c r="A179" s="333"/>
      <c r="B179" s="57" t="s">
        <v>282</v>
      </c>
      <c r="C179" s="27" t="s">
        <v>175</v>
      </c>
      <c r="D179" s="30">
        <v>1042</v>
      </c>
      <c r="E179" s="27" t="s">
        <v>12</v>
      </c>
      <c r="F179" s="299" t="s">
        <v>9</v>
      </c>
    </row>
    <row r="180" spans="1:6" x14ac:dyDescent="0.3">
      <c r="A180" s="333"/>
      <c r="B180" s="57" t="s">
        <v>176</v>
      </c>
      <c r="C180" s="27" t="s">
        <v>176</v>
      </c>
      <c r="D180" s="30">
        <v>1417</v>
      </c>
      <c r="E180" s="27" t="s">
        <v>12</v>
      </c>
      <c r="F180" s="299" t="s">
        <v>9</v>
      </c>
    </row>
    <row r="181" spans="1:6" x14ac:dyDescent="0.3">
      <c r="A181" s="333"/>
      <c r="B181" s="57" t="s">
        <v>177</v>
      </c>
      <c r="C181" s="27" t="s">
        <v>177</v>
      </c>
      <c r="D181" s="30">
        <v>1021</v>
      </c>
      <c r="E181" s="27" t="s">
        <v>12</v>
      </c>
      <c r="F181" s="299" t="s">
        <v>9</v>
      </c>
    </row>
    <row r="182" spans="1:6" x14ac:dyDescent="0.3">
      <c r="A182" s="334"/>
      <c r="B182" s="57" t="s">
        <v>178</v>
      </c>
      <c r="C182" s="27" t="s">
        <v>178</v>
      </c>
      <c r="D182" s="30">
        <v>1550</v>
      </c>
      <c r="E182" s="27" t="s">
        <v>12</v>
      </c>
      <c r="F182" s="299" t="s">
        <v>9</v>
      </c>
    </row>
    <row r="183" spans="1:6" ht="26.4" x14ac:dyDescent="0.3">
      <c r="A183" s="332" t="s">
        <v>179</v>
      </c>
      <c r="B183" s="57" t="s">
        <v>180</v>
      </c>
      <c r="C183" s="27" t="s">
        <v>283</v>
      </c>
      <c r="D183" s="30">
        <v>9480</v>
      </c>
      <c r="E183" s="27" t="s">
        <v>12</v>
      </c>
      <c r="F183" s="299" t="s">
        <v>9</v>
      </c>
    </row>
    <row r="184" spans="1:6" x14ac:dyDescent="0.3">
      <c r="A184" s="333"/>
      <c r="B184" s="57" t="s">
        <v>181</v>
      </c>
      <c r="C184" s="27" t="s">
        <v>181</v>
      </c>
      <c r="D184" s="30">
        <v>6875</v>
      </c>
      <c r="E184" s="27" t="s">
        <v>12</v>
      </c>
      <c r="F184" s="299" t="s">
        <v>9</v>
      </c>
    </row>
    <row r="185" spans="1:6" x14ac:dyDescent="0.3">
      <c r="A185" s="333"/>
      <c r="B185" s="57" t="s">
        <v>287</v>
      </c>
      <c r="C185" s="27" t="s">
        <v>288</v>
      </c>
      <c r="D185" s="30">
        <v>1600</v>
      </c>
      <c r="E185" s="27" t="s">
        <v>12</v>
      </c>
      <c r="F185" s="299" t="s">
        <v>9</v>
      </c>
    </row>
    <row r="186" spans="1:6" ht="52.8" x14ac:dyDescent="0.3">
      <c r="A186" s="333"/>
      <c r="B186" s="57" t="s">
        <v>182</v>
      </c>
      <c r="C186" s="27" t="s">
        <v>284</v>
      </c>
      <c r="D186" s="30">
        <v>44311</v>
      </c>
      <c r="E186" s="27" t="s">
        <v>12</v>
      </c>
      <c r="F186" s="299" t="s">
        <v>9</v>
      </c>
    </row>
    <row r="187" spans="1:6" x14ac:dyDescent="0.3">
      <c r="A187" s="333"/>
      <c r="B187" s="57" t="s">
        <v>183</v>
      </c>
      <c r="C187" s="27" t="s">
        <v>285</v>
      </c>
      <c r="D187" s="30">
        <v>62500</v>
      </c>
      <c r="E187" s="27" t="s">
        <v>107</v>
      </c>
      <c r="F187" s="299" t="s">
        <v>9</v>
      </c>
    </row>
    <row r="188" spans="1:6" ht="26.4" x14ac:dyDescent="0.3">
      <c r="A188" s="333"/>
      <c r="B188" s="57" t="s">
        <v>184</v>
      </c>
      <c r="C188" s="27" t="s">
        <v>286</v>
      </c>
      <c r="D188" s="30">
        <v>4958</v>
      </c>
      <c r="E188" s="27" t="s">
        <v>12</v>
      </c>
      <c r="F188" s="299" t="s">
        <v>9</v>
      </c>
    </row>
    <row r="189" spans="1:6" x14ac:dyDescent="0.3">
      <c r="A189" s="333"/>
      <c r="B189" s="57" t="s">
        <v>185</v>
      </c>
      <c r="C189" s="27" t="s">
        <v>185</v>
      </c>
      <c r="D189" s="30">
        <v>20000</v>
      </c>
      <c r="E189" s="27" t="s">
        <v>12</v>
      </c>
      <c r="F189" s="299" t="s">
        <v>9</v>
      </c>
    </row>
    <row r="190" spans="1:6" x14ac:dyDescent="0.3">
      <c r="A190" s="333"/>
      <c r="B190" s="57" t="s">
        <v>186</v>
      </c>
      <c r="C190" s="27" t="s">
        <v>289</v>
      </c>
      <c r="D190" s="30">
        <v>1500</v>
      </c>
      <c r="E190" s="27" t="s">
        <v>187</v>
      </c>
      <c r="F190" s="299" t="s">
        <v>188</v>
      </c>
    </row>
    <row r="191" spans="1:6" x14ac:dyDescent="0.3">
      <c r="A191" s="333"/>
      <c r="B191" s="57" t="s">
        <v>189</v>
      </c>
      <c r="C191" s="27" t="s">
        <v>290</v>
      </c>
      <c r="D191" s="30">
        <v>100000</v>
      </c>
      <c r="E191" s="27" t="s">
        <v>190</v>
      </c>
      <c r="F191" s="299" t="s">
        <v>188</v>
      </c>
    </row>
    <row r="192" spans="1:6" ht="66" x14ac:dyDescent="0.3">
      <c r="A192" s="334"/>
      <c r="B192" s="57" t="s">
        <v>291</v>
      </c>
      <c r="C192" s="27" t="s">
        <v>292</v>
      </c>
      <c r="D192" s="30">
        <v>1020000</v>
      </c>
      <c r="E192" s="27" t="s">
        <v>156</v>
      </c>
      <c r="F192" s="299" t="s">
        <v>188</v>
      </c>
    </row>
    <row r="193" spans="1:6" x14ac:dyDescent="0.3">
      <c r="A193" s="332" t="s">
        <v>46</v>
      </c>
      <c r="B193" s="57" t="s">
        <v>194</v>
      </c>
      <c r="C193" s="27" t="s">
        <v>194</v>
      </c>
      <c r="D193" s="30">
        <v>1625</v>
      </c>
      <c r="E193" s="27" t="s">
        <v>12</v>
      </c>
      <c r="F193" s="299" t="s">
        <v>9</v>
      </c>
    </row>
    <row r="194" spans="1:6" x14ac:dyDescent="0.3">
      <c r="A194" s="333"/>
      <c r="B194" s="57" t="s">
        <v>361</v>
      </c>
      <c r="C194" s="27" t="s">
        <v>293</v>
      </c>
      <c r="D194" s="30">
        <v>1530</v>
      </c>
      <c r="E194" s="27" t="s">
        <v>48</v>
      </c>
      <c r="F194" s="299" t="s">
        <v>9</v>
      </c>
    </row>
    <row r="195" spans="1:6" x14ac:dyDescent="0.3">
      <c r="A195" s="334"/>
      <c r="B195" s="57" t="s">
        <v>195</v>
      </c>
      <c r="C195" s="27" t="s">
        <v>195</v>
      </c>
      <c r="D195" s="30">
        <v>3000</v>
      </c>
      <c r="E195" s="27" t="s">
        <v>12</v>
      </c>
      <c r="F195" s="299" t="s">
        <v>9</v>
      </c>
    </row>
    <row r="196" spans="1:6" x14ac:dyDescent="0.3">
      <c r="A196" s="332" t="s">
        <v>196</v>
      </c>
      <c r="B196" s="57" t="s">
        <v>197</v>
      </c>
      <c r="C196" s="27" t="s">
        <v>197</v>
      </c>
      <c r="D196" s="30">
        <v>20000</v>
      </c>
      <c r="E196" s="27" t="s">
        <v>12</v>
      </c>
      <c r="F196" s="299" t="s">
        <v>9</v>
      </c>
    </row>
    <row r="197" spans="1:6" x14ac:dyDescent="0.3">
      <c r="A197" s="333"/>
      <c r="B197" s="57" t="s">
        <v>198</v>
      </c>
      <c r="C197" s="27" t="s">
        <v>294</v>
      </c>
      <c r="D197" s="30">
        <v>5000</v>
      </c>
      <c r="E197" s="27" t="s">
        <v>12</v>
      </c>
      <c r="F197" s="299" t="s">
        <v>9</v>
      </c>
    </row>
    <row r="198" spans="1:6" ht="26.4" x14ac:dyDescent="0.3">
      <c r="A198" s="333"/>
      <c r="B198" s="57" t="s">
        <v>199</v>
      </c>
      <c r="C198" s="27" t="s">
        <v>295</v>
      </c>
      <c r="D198" s="30">
        <v>20000</v>
      </c>
      <c r="E198" s="27" t="s">
        <v>12</v>
      </c>
      <c r="F198" s="299" t="s">
        <v>9</v>
      </c>
    </row>
    <row r="199" spans="1:6" x14ac:dyDescent="0.3">
      <c r="A199" s="333"/>
      <c r="B199" s="57" t="s">
        <v>200</v>
      </c>
      <c r="C199" s="27" t="s">
        <v>200</v>
      </c>
      <c r="D199" s="30">
        <v>6200</v>
      </c>
      <c r="E199" s="27" t="s">
        <v>12</v>
      </c>
      <c r="F199" s="299" t="s">
        <v>9</v>
      </c>
    </row>
    <row r="200" spans="1:6" x14ac:dyDescent="0.3">
      <c r="A200" s="333"/>
      <c r="B200" s="57" t="s">
        <v>201</v>
      </c>
      <c r="C200" s="27" t="s">
        <v>201</v>
      </c>
      <c r="D200" s="30">
        <v>1667</v>
      </c>
      <c r="E200" s="27" t="s">
        <v>12</v>
      </c>
      <c r="F200" s="299" t="s">
        <v>9</v>
      </c>
    </row>
    <row r="201" spans="1:6" x14ac:dyDescent="0.3">
      <c r="A201" s="334"/>
      <c r="B201" s="57" t="s">
        <v>202</v>
      </c>
      <c r="C201" s="27" t="s">
        <v>202</v>
      </c>
      <c r="D201" s="30">
        <v>4958</v>
      </c>
      <c r="E201" s="27" t="s">
        <v>12</v>
      </c>
      <c r="F201" s="299" t="s">
        <v>9</v>
      </c>
    </row>
    <row r="202" spans="1:6" x14ac:dyDescent="0.3">
      <c r="A202" s="373" t="s">
        <v>203</v>
      </c>
      <c r="B202" s="57" t="s">
        <v>204</v>
      </c>
      <c r="C202" s="27" t="s">
        <v>204</v>
      </c>
      <c r="D202" s="30">
        <v>2000</v>
      </c>
      <c r="E202" s="27" t="s">
        <v>12</v>
      </c>
      <c r="F202" s="299" t="s">
        <v>9</v>
      </c>
    </row>
    <row r="203" spans="1:6" x14ac:dyDescent="0.3">
      <c r="A203" s="374"/>
      <c r="B203" s="57" t="s">
        <v>205</v>
      </c>
      <c r="C203" s="27" t="s">
        <v>205</v>
      </c>
      <c r="D203" s="30">
        <v>1750</v>
      </c>
      <c r="E203" s="27" t="s">
        <v>12</v>
      </c>
      <c r="F203" s="299" t="s">
        <v>9</v>
      </c>
    </row>
    <row r="204" spans="1:6" x14ac:dyDescent="0.3">
      <c r="A204" s="374"/>
      <c r="B204" s="57" t="s">
        <v>296</v>
      </c>
      <c r="C204" s="27" t="s">
        <v>296</v>
      </c>
      <c r="D204" s="30">
        <v>1073</v>
      </c>
      <c r="E204" s="27" t="s">
        <v>12</v>
      </c>
      <c r="F204" s="299" t="s">
        <v>9</v>
      </c>
    </row>
    <row r="205" spans="1:6" x14ac:dyDescent="0.3">
      <c r="A205" s="374"/>
      <c r="B205" s="57" t="s">
        <v>206</v>
      </c>
      <c r="C205" s="27" t="s">
        <v>206</v>
      </c>
      <c r="D205" s="30">
        <v>4667</v>
      </c>
      <c r="E205" s="27" t="s">
        <v>12</v>
      </c>
      <c r="F205" s="299" t="s">
        <v>9</v>
      </c>
    </row>
    <row r="206" spans="1:6" x14ac:dyDescent="0.3">
      <c r="A206" s="374"/>
      <c r="B206" s="57" t="s">
        <v>207</v>
      </c>
      <c r="C206" s="27" t="s">
        <v>207</v>
      </c>
      <c r="D206" s="30">
        <v>3125</v>
      </c>
      <c r="E206" s="27" t="s">
        <v>12</v>
      </c>
      <c r="F206" s="299" t="s">
        <v>9</v>
      </c>
    </row>
    <row r="207" spans="1:6" x14ac:dyDescent="0.3">
      <c r="A207" s="375"/>
      <c r="B207" s="57" t="s">
        <v>208</v>
      </c>
      <c r="C207" s="27" t="s">
        <v>208</v>
      </c>
      <c r="D207" s="30">
        <v>2700</v>
      </c>
      <c r="E207" s="27" t="s">
        <v>12</v>
      </c>
      <c r="F207" s="299" t="s">
        <v>9</v>
      </c>
    </row>
    <row r="208" spans="1:6" x14ac:dyDescent="0.3">
      <c r="A208" s="332" t="s">
        <v>210</v>
      </c>
      <c r="B208" s="27" t="s">
        <v>211</v>
      </c>
      <c r="C208" s="27" t="s">
        <v>297</v>
      </c>
      <c r="D208" s="30">
        <v>2313</v>
      </c>
      <c r="E208" s="27" t="s">
        <v>12</v>
      </c>
      <c r="F208" s="299" t="s">
        <v>9</v>
      </c>
    </row>
    <row r="209" spans="1:6" x14ac:dyDescent="0.3">
      <c r="A209" s="334"/>
      <c r="B209" s="27" t="s">
        <v>212</v>
      </c>
      <c r="C209" s="27" t="s">
        <v>212</v>
      </c>
      <c r="D209" s="30">
        <v>42160</v>
      </c>
      <c r="E209" s="27" t="s">
        <v>12</v>
      </c>
      <c r="F209" s="299" t="s">
        <v>9</v>
      </c>
    </row>
    <row r="210" spans="1:6" ht="39.6" x14ac:dyDescent="0.3">
      <c r="A210" s="20" t="s">
        <v>213</v>
      </c>
      <c r="B210" s="58" t="s">
        <v>298</v>
      </c>
      <c r="C210" s="27" t="s">
        <v>334</v>
      </c>
      <c r="D210" s="30">
        <v>28350</v>
      </c>
      <c r="E210" s="27" t="s">
        <v>12</v>
      </c>
      <c r="F210" s="299" t="s">
        <v>9</v>
      </c>
    </row>
    <row r="211" spans="1:6" x14ac:dyDescent="0.3">
      <c r="A211" s="21"/>
      <c r="B211" s="57" t="s">
        <v>214</v>
      </c>
      <c r="C211" s="27" t="s">
        <v>300</v>
      </c>
      <c r="D211" s="30">
        <v>13333</v>
      </c>
      <c r="E211" s="27" t="s">
        <v>12</v>
      </c>
      <c r="F211" s="299" t="s">
        <v>9</v>
      </c>
    </row>
    <row r="212" spans="1:6" x14ac:dyDescent="0.3">
      <c r="A212" s="21"/>
      <c r="B212" s="57" t="s">
        <v>303</v>
      </c>
      <c r="C212" s="27" t="s">
        <v>215</v>
      </c>
      <c r="D212" s="30">
        <v>7000</v>
      </c>
      <c r="E212" s="27" t="s">
        <v>12</v>
      </c>
      <c r="F212" s="299" t="s">
        <v>9</v>
      </c>
    </row>
    <row r="213" spans="1:6" x14ac:dyDescent="0.3">
      <c r="A213" s="21"/>
      <c r="B213" s="57" t="s">
        <v>304</v>
      </c>
      <c r="C213" s="27" t="s">
        <v>305</v>
      </c>
      <c r="D213" s="30">
        <v>50000</v>
      </c>
      <c r="E213" s="27" t="s">
        <v>12</v>
      </c>
      <c r="F213" s="299" t="s">
        <v>9</v>
      </c>
    </row>
    <row r="214" spans="1:6" x14ac:dyDescent="0.3">
      <c r="A214" s="21"/>
      <c r="B214" s="58" t="s">
        <v>301</v>
      </c>
      <c r="C214" s="27" t="s">
        <v>301</v>
      </c>
      <c r="D214" s="30">
        <v>2933</v>
      </c>
      <c r="E214" s="27" t="s">
        <v>12</v>
      </c>
      <c r="F214" s="299" t="s">
        <v>9</v>
      </c>
    </row>
    <row r="215" spans="1:6" x14ac:dyDescent="0.3">
      <c r="A215" s="22"/>
      <c r="B215" s="58" t="s">
        <v>302</v>
      </c>
      <c r="C215" s="27" t="s">
        <v>302</v>
      </c>
      <c r="D215" s="30">
        <v>3200</v>
      </c>
      <c r="E215" s="27" t="s">
        <v>12</v>
      </c>
      <c r="F215" s="299" t="s">
        <v>9</v>
      </c>
    </row>
  </sheetData>
  <mergeCells count="32">
    <mergeCell ref="A76:A81"/>
    <mergeCell ref="A1:F1"/>
    <mergeCell ref="A3:A19"/>
    <mergeCell ref="A20:A27"/>
    <mergeCell ref="A28:A34"/>
    <mergeCell ref="A35:A39"/>
    <mergeCell ref="A40:A44"/>
    <mergeCell ref="A45:A50"/>
    <mergeCell ref="A51:A59"/>
    <mergeCell ref="A60:A68"/>
    <mergeCell ref="A69:A74"/>
    <mergeCell ref="A75:F75"/>
    <mergeCell ref="A143:A146"/>
    <mergeCell ref="A82:A84"/>
    <mergeCell ref="A85:A87"/>
    <mergeCell ref="A88:A100"/>
    <mergeCell ref="A101:A106"/>
    <mergeCell ref="A107:A114"/>
    <mergeCell ref="A115:A123"/>
    <mergeCell ref="A124:A127"/>
    <mergeCell ref="A128:A131"/>
    <mergeCell ref="A132:F132"/>
    <mergeCell ref="A135:A137"/>
    <mergeCell ref="A138:A142"/>
    <mergeCell ref="A202:A207"/>
    <mergeCell ref="A208:A209"/>
    <mergeCell ref="A147:A149"/>
    <mergeCell ref="A151:A165"/>
    <mergeCell ref="A166:A182"/>
    <mergeCell ref="A183:A192"/>
    <mergeCell ref="A193:A195"/>
    <mergeCell ref="A196:A20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"/>
  <sheetViews>
    <sheetView workbookViewId="0">
      <selection activeCell="D2" sqref="D2"/>
    </sheetView>
  </sheetViews>
  <sheetFormatPr baseColWidth="10" defaultRowHeight="14.4" x14ac:dyDescent="0.3"/>
  <cols>
    <col min="1" max="1" width="20.33203125" customWidth="1"/>
    <col min="2" max="2" width="21" customWidth="1"/>
    <col min="3" max="3" width="24.6640625" customWidth="1"/>
    <col min="4" max="4" width="18" style="199" customWidth="1"/>
    <col min="5" max="5" width="50.6640625" customWidth="1"/>
    <col min="6" max="6" width="30.5546875" customWidth="1"/>
  </cols>
  <sheetData>
    <row r="1" spans="1:6" s="102" customFormat="1" ht="15" thickBot="1" x14ac:dyDescent="0.35">
      <c r="A1" s="392" t="s">
        <v>217</v>
      </c>
      <c r="B1" s="392"/>
      <c r="C1" s="392"/>
      <c r="D1" s="392"/>
      <c r="E1" s="392"/>
      <c r="F1" s="392"/>
    </row>
    <row r="2" spans="1:6" ht="53.4" thickBot="1" x14ac:dyDescent="0.35">
      <c r="A2" s="59" t="s">
        <v>1</v>
      </c>
      <c r="B2" s="60" t="s">
        <v>218</v>
      </c>
      <c r="C2" s="61" t="s">
        <v>219</v>
      </c>
      <c r="D2" s="60" t="s">
        <v>362</v>
      </c>
      <c r="E2" s="61" t="s">
        <v>4</v>
      </c>
      <c r="F2" s="60" t="s">
        <v>5</v>
      </c>
    </row>
    <row r="3" spans="1:6" s="36" customFormat="1" x14ac:dyDescent="0.3">
      <c r="A3" s="380" t="s">
        <v>6</v>
      </c>
      <c r="B3" s="65" t="s">
        <v>307</v>
      </c>
      <c r="C3" s="64" t="str">
        <f>B3</f>
        <v>Acumuer</v>
      </c>
      <c r="D3" s="202">
        <v>200</v>
      </c>
      <c r="E3" s="64" t="s">
        <v>8</v>
      </c>
      <c r="F3" s="65" t="s">
        <v>9</v>
      </c>
    </row>
    <row r="4" spans="1:6" s="36" customFormat="1" x14ac:dyDescent="0.3">
      <c r="A4" s="378"/>
      <c r="B4" s="66" t="s">
        <v>308</v>
      </c>
      <c r="C4" s="68" t="str">
        <f>B4</f>
        <v>Aso de Sobremonte</v>
      </c>
      <c r="D4" s="203">
        <v>200</v>
      </c>
      <c r="E4" s="68" t="s">
        <v>8</v>
      </c>
      <c r="F4" s="66" t="s">
        <v>9</v>
      </c>
    </row>
    <row r="5" spans="1:6" s="36" customFormat="1" x14ac:dyDescent="0.3">
      <c r="A5" s="378"/>
      <c r="B5" s="66" t="s">
        <v>309</v>
      </c>
      <c r="C5" s="68" t="s">
        <v>363</v>
      </c>
      <c r="D5" s="204">
        <v>12000</v>
      </c>
      <c r="E5" s="68" t="s">
        <v>8</v>
      </c>
      <c r="F5" s="66" t="s">
        <v>9</v>
      </c>
    </row>
    <row r="6" spans="1:6" s="36" customFormat="1" x14ac:dyDescent="0.3">
      <c r="A6" s="378"/>
      <c r="B6" s="66" t="s">
        <v>311</v>
      </c>
      <c r="C6" s="68" t="str">
        <f t="shared" ref="C6:C13" si="0">B6</f>
        <v>Escuer</v>
      </c>
      <c r="D6" s="203">
        <v>200</v>
      </c>
      <c r="E6" s="68" t="s">
        <v>8</v>
      </c>
      <c r="F6" s="66" t="s">
        <v>9</v>
      </c>
    </row>
    <row r="7" spans="1:6" s="36" customFormat="1" x14ac:dyDescent="0.3">
      <c r="A7" s="378"/>
      <c r="B7" s="66" t="s">
        <v>312</v>
      </c>
      <c r="C7" s="68" t="str">
        <f t="shared" si="0"/>
        <v>Hoz de Jaca</v>
      </c>
      <c r="D7" s="203">
        <v>400</v>
      </c>
      <c r="E7" s="68" t="s">
        <v>8</v>
      </c>
      <c r="F7" s="66" t="s">
        <v>9</v>
      </c>
    </row>
    <row r="8" spans="1:6" s="36" customFormat="1" x14ac:dyDescent="0.3">
      <c r="A8" s="378"/>
      <c r="B8" s="66" t="s">
        <v>313</v>
      </c>
      <c r="C8" s="68" t="str">
        <f t="shared" si="0"/>
        <v>Javierre del Obispo</v>
      </c>
      <c r="D8" s="203">
        <v>50</v>
      </c>
      <c r="E8" s="68" t="s">
        <v>48</v>
      </c>
      <c r="F8" s="66" t="s">
        <v>9</v>
      </c>
    </row>
    <row r="9" spans="1:6" s="36" customFormat="1" x14ac:dyDescent="0.3">
      <c r="A9" s="378"/>
      <c r="B9" s="66" t="s">
        <v>314</v>
      </c>
      <c r="C9" s="68" t="str">
        <f t="shared" si="0"/>
        <v>Lárrede</v>
      </c>
      <c r="D9" s="203">
        <v>100</v>
      </c>
      <c r="E9" s="68" t="s">
        <v>48</v>
      </c>
      <c r="F9" s="66" t="s">
        <v>9</v>
      </c>
    </row>
    <row r="10" spans="1:6" s="36" customFormat="1" x14ac:dyDescent="0.3">
      <c r="A10" s="378"/>
      <c r="B10" s="66" t="s">
        <v>315</v>
      </c>
      <c r="C10" s="68" t="str">
        <f t="shared" si="0"/>
        <v>Oliván</v>
      </c>
      <c r="D10" s="203">
        <v>100</v>
      </c>
      <c r="E10" s="68" t="s">
        <v>48</v>
      </c>
      <c r="F10" s="66" t="s">
        <v>9</v>
      </c>
    </row>
    <row r="11" spans="1:6" s="36" customFormat="1" x14ac:dyDescent="0.3">
      <c r="A11" s="378"/>
      <c r="B11" s="66" t="s">
        <v>316</v>
      </c>
      <c r="C11" s="68" t="str">
        <f t="shared" si="0"/>
        <v>Orós Alto</v>
      </c>
      <c r="D11" s="203">
        <v>50</v>
      </c>
      <c r="E11" s="68" t="s">
        <v>48</v>
      </c>
      <c r="F11" s="66" t="s">
        <v>9</v>
      </c>
    </row>
    <row r="12" spans="1:6" s="36" customFormat="1" x14ac:dyDescent="0.3">
      <c r="A12" s="378"/>
      <c r="B12" s="66" t="s">
        <v>317</v>
      </c>
      <c r="C12" s="68" t="str">
        <f t="shared" si="0"/>
        <v>Orós Bajo</v>
      </c>
      <c r="D12" s="203">
        <v>50</v>
      </c>
      <c r="E12" s="68" t="s">
        <v>48</v>
      </c>
      <c r="F12" s="66" t="s">
        <v>9</v>
      </c>
    </row>
    <row r="13" spans="1:6" s="36" customFormat="1" x14ac:dyDescent="0.3">
      <c r="A13" s="378"/>
      <c r="B13" s="66" t="s">
        <v>318</v>
      </c>
      <c r="C13" s="68" t="str">
        <f t="shared" si="0"/>
        <v>Osán</v>
      </c>
      <c r="D13" s="203">
        <v>50</v>
      </c>
      <c r="E13" s="68" t="s">
        <v>48</v>
      </c>
      <c r="F13" s="66" t="s">
        <v>9</v>
      </c>
    </row>
    <row r="14" spans="1:6" s="36" customFormat="1" x14ac:dyDescent="0.3">
      <c r="A14" s="378"/>
      <c r="B14" s="66" t="s">
        <v>7</v>
      </c>
      <c r="C14" s="68" t="s">
        <v>7</v>
      </c>
      <c r="D14" s="205">
        <v>17050</v>
      </c>
      <c r="E14" s="68" t="s">
        <v>8</v>
      </c>
      <c r="F14" s="66" t="s">
        <v>9</v>
      </c>
    </row>
    <row r="15" spans="1:6" s="36" customFormat="1" x14ac:dyDescent="0.3">
      <c r="A15" s="378"/>
      <c r="B15" s="66" t="s">
        <v>319</v>
      </c>
      <c r="C15" s="68" t="str">
        <f>B15</f>
        <v>Senegüé</v>
      </c>
      <c r="D15" s="203">
        <v>200</v>
      </c>
      <c r="E15" s="68" t="s">
        <v>8</v>
      </c>
      <c r="F15" s="66" t="s">
        <v>9</v>
      </c>
    </row>
    <row r="16" spans="1:6" s="36" customFormat="1" x14ac:dyDescent="0.3">
      <c r="A16" s="378"/>
      <c r="B16" s="66" t="s">
        <v>320</v>
      </c>
      <c r="C16" s="68" t="str">
        <f>B16</f>
        <v>Sobás</v>
      </c>
      <c r="D16" s="203">
        <v>50</v>
      </c>
      <c r="E16" s="68" t="s">
        <v>48</v>
      </c>
      <c r="F16" s="66" t="s">
        <v>9</v>
      </c>
    </row>
    <row r="17" spans="1:6" s="36" customFormat="1" x14ac:dyDescent="0.3">
      <c r="A17" s="378"/>
      <c r="B17" s="66" t="s">
        <v>321</v>
      </c>
      <c r="C17" s="68" t="str">
        <f>B17</f>
        <v>Yebra de Basa</v>
      </c>
      <c r="D17" s="203">
        <v>400</v>
      </c>
      <c r="E17" s="68" t="s">
        <v>8</v>
      </c>
      <c r="F17" s="66" t="s">
        <v>9</v>
      </c>
    </row>
    <row r="18" spans="1:6" s="36" customFormat="1" x14ac:dyDescent="0.3">
      <c r="A18" s="378"/>
      <c r="B18" s="66" t="s">
        <v>322</v>
      </c>
      <c r="C18" s="68" t="str">
        <f>B18</f>
        <v>Yesero</v>
      </c>
      <c r="D18" s="203">
        <v>400</v>
      </c>
      <c r="E18" s="68" t="s">
        <v>8</v>
      </c>
      <c r="F18" s="66" t="s">
        <v>9</v>
      </c>
    </row>
    <row r="19" spans="1:6" s="36" customFormat="1" ht="15" thickBot="1" x14ac:dyDescent="0.35">
      <c r="A19" s="381"/>
      <c r="B19" s="70" t="s">
        <v>323</v>
      </c>
      <c r="C19" s="72" t="str">
        <f>B19</f>
        <v>Yosa de Sobremonte</v>
      </c>
      <c r="D19" s="206">
        <v>200</v>
      </c>
      <c r="E19" s="72" t="s">
        <v>8</v>
      </c>
      <c r="F19" s="70" t="s">
        <v>9</v>
      </c>
    </row>
    <row r="20" spans="1:6" s="36" customFormat="1" x14ac:dyDescent="0.3">
      <c r="A20" s="380" t="s">
        <v>10</v>
      </c>
      <c r="B20" s="65" t="s">
        <v>11</v>
      </c>
      <c r="C20" s="64" t="s">
        <v>11</v>
      </c>
      <c r="D20" s="207">
        <v>1650</v>
      </c>
      <c r="E20" s="64" t="s">
        <v>12</v>
      </c>
      <c r="F20" s="65" t="s">
        <v>9</v>
      </c>
    </row>
    <row r="21" spans="1:6" s="36" customFormat="1" x14ac:dyDescent="0.3">
      <c r="A21" s="378"/>
      <c r="B21" s="66" t="s">
        <v>13</v>
      </c>
      <c r="C21" s="68" t="s">
        <v>13</v>
      </c>
      <c r="D21" s="205">
        <v>2600</v>
      </c>
      <c r="E21" s="68" t="s">
        <v>12</v>
      </c>
      <c r="F21" s="66" t="s">
        <v>9</v>
      </c>
    </row>
    <row r="22" spans="1:6" s="36" customFormat="1" x14ac:dyDescent="0.3">
      <c r="A22" s="378"/>
      <c r="B22" s="66" t="s">
        <v>14</v>
      </c>
      <c r="C22" s="68" t="s">
        <v>14</v>
      </c>
      <c r="D22" s="205">
        <v>1333</v>
      </c>
      <c r="E22" s="103" t="s">
        <v>15</v>
      </c>
      <c r="F22" s="66" t="s">
        <v>9</v>
      </c>
    </row>
    <row r="23" spans="1:6" s="36" customFormat="1" x14ac:dyDescent="0.3">
      <c r="A23" s="378"/>
      <c r="B23" s="66" t="s">
        <v>16</v>
      </c>
      <c r="C23" s="68" t="s">
        <v>16</v>
      </c>
      <c r="D23" s="205">
        <v>11308</v>
      </c>
      <c r="E23" s="68" t="s">
        <v>12</v>
      </c>
      <c r="F23" s="66" t="s">
        <v>9</v>
      </c>
    </row>
    <row r="24" spans="1:6" s="36" customFormat="1" x14ac:dyDescent="0.3">
      <c r="A24" s="378"/>
      <c r="B24" s="66" t="s">
        <v>17</v>
      </c>
      <c r="C24" s="68" t="s">
        <v>17</v>
      </c>
      <c r="D24" s="205">
        <v>1146</v>
      </c>
      <c r="E24" s="103" t="s">
        <v>15</v>
      </c>
      <c r="F24" s="66" t="s">
        <v>9</v>
      </c>
    </row>
    <row r="25" spans="1:6" s="36" customFormat="1" x14ac:dyDescent="0.3">
      <c r="A25" s="378"/>
      <c r="B25" s="66" t="s">
        <v>18</v>
      </c>
      <c r="C25" s="68" t="s">
        <v>18</v>
      </c>
      <c r="D25" s="205">
        <v>1400</v>
      </c>
      <c r="E25" s="68" t="s">
        <v>12</v>
      </c>
      <c r="F25" s="66" t="s">
        <v>9</v>
      </c>
    </row>
    <row r="26" spans="1:6" s="36" customFormat="1" x14ac:dyDescent="0.3">
      <c r="A26" s="378"/>
      <c r="B26" s="66" t="s">
        <v>19</v>
      </c>
      <c r="C26" s="68" t="s">
        <v>19</v>
      </c>
      <c r="D26" s="205">
        <v>1493</v>
      </c>
      <c r="E26" s="68" t="s">
        <v>12</v>
      </c>
      <c r="F26" s="66" t="s">
        <v>9</v>
      </c>
    </row>
    <row r="27" spans="1:6" s="36" customFormat="1" ht="15" thickBot="1" x14ac:dyDescent="0.35">
      <c r="A27" s="381"/>
      <c r="B27" s="70" t="s">
        <v>20</v>
      </c>
      <c r="C27" s="71" t="s">
        <v>20</v>
      </c>
      <c r="D27" s="208">
        <v>2260</v>
      </c>
      <c r="E27" s="72" t="s">
        <v>12</v>
      </c>
      <c r="F27" s="70" t="s">
        <v>9</v>
      </c>
    </row>
    <row r="28" spans="1:6" s="36" customFormat="1" x14ac:dyDescent="0.3">
      <c r="A28" s="380" t="s">
        <v>21</v>
      </c>
      <c r="B28" s="104" t="s">
        <v>22</v>
      </c>
      <c r="C28" s="63" t="s">
        <v>22</v>
      </c>
      <c r="D28" s="209">
        <v>2000</v>
      </c>
      <c r="E28" s="64" t="s">
        <v>12</v>
      </c>
      <c r="F28" s="65" t="s">
        <v>9</v>
      </c>
    </row>
    <row r="29" spans="1:6" s="36" customFormat="1" x14ac:dyDescent="0.3">
      <c r="A29" s="378"/>
      <c r="B29" s="66" t="s">
        <v>23</v>
      </c>
      <c r="C29" s="68" t="s">
        <v>23</v>
      </c>
      <c r="D29" s="205">
        <v>1667</v>
      </c>
      <c r="E29" s="68" t="s">
        <v>12</v>
      </c>
      <c r="F29" s="66" t="s">
        <v>9</v>
      </c>
    </row>
    <row r="30" spans="1:6" s="36" customFormat="1" x14ac:dyDescent="0.3">
      <c r="A30" s="378"/>
      <c r="B30" s="66" t="s">
        <v>24</v>
      </c>
      <c r="C30" s="67" t="s">
        <v>24</v>
      </c>
      <c r="D30" s="210">
        <v>2200</v>
      </c>
      <c r="E30" s="68" t="s">
        <v>12</v>
      </c>
      <c r="F30" s="66" t="s">
        <v>9</v>
      </c>
    </row>
    <row r="31" spans="1:6" s="36" customFormat="1" x14ac:dyDescent="0.3">
      <c r="A31" s="378"/>
      <c r="B31" s="66" t="s">
        <v>336</v>
      </c>
      <c r="C31" s="68" t="s">
        <v>336</v>
      </c>
      <c r="D31" s="210">
        <v>2000</v>
      </c>
      <c r="E31" s="68" t="s">
        <v>12</v>
      </c>
      <c r="F31" s="66" t="s">
        <v>9</v>
      </c>
    </row>
    <row r="32" spans="1:6" s="36" customFormat="1" x14ac:dyDescent="0.3">
      <c r="A32" s="378"/>
      <c r="B32" s="66" t="s">
        <v>337</v>
      </c>
      <c r="C32" s="68" t="s">
        <v>337</v>
      </c>
      <c r="D32" s="210">
        <v>1042</v>
      </c>
      <c r="E32" s="68" t="s">
        <v>12</v>
      </c>
      <c r="F32" s="66" t="s">
        <v>9</v>
      </c>
    </row>
    <row r="33" spans="1:6" s="36" customFormat="1" x14ac:dyDescent="0.3">
      <c r="A33" s="378"/>
      <c r="B33" s="66" t="s">
        <v>25</v>
      </c>
      <c r="C33" s="67" t="s">
        <v>25</v>
      </c>
      <c r="D33" s="210">
        <v>27500</v>
      </c>
      <c r="E33" s="68" t="s">
        <v>12</v>
      </c>
      <c r="F33" s="66" t="s">
        <v>9</v>
      </c>
    </row>
    <row r="34" spans="1:6" s="36" customFormat="1" ht="15" thickBot="1" x14ac:dyDescent="0.35">
      <c r="A34" s="381"/>
      <c r="B34" s="105" t="s">
        <v>222</v>
      </c>
      <c r="C34" s="71" t="s">
        <v>26</v>
      </c>
      <c r="D34" s="208">
        <v>1250</v>
      </c>
      <c r="E34" s="106" t="s">
        <v>15</v>
      </c>
      <c r="F34" s="70" t="s">
        <v>9</v>
      </c>
    </row>
    <row r="35" spans="1:6" s="36" customFormat="1" x14ac:dyDescent="0.3">
      <c r="A35" s="384" t="s">
        <v>27</v>
      </c>
      <c r="B35" s="107" t="s">
        <v>223</v>
      </c>
      <c r="C35" s="74" t="s">
        <v>28</v>
      </c>
      <c r="D35" s="211">
        <v>3384</v>
      </c>
      <c r="E35" s="75" t="s">
        <v>12</v>
      </c>
      <c r="F35" s="73" t="s">
        <v>9</v>
      </c>
    </row>
    <row r="36" spans="1:6" s="36" customFormat="1" x14ac:dyDescent="0.3">
      <c r="A36" s="385"/>
      <c r="B36" s="66" t="s">
        <v>29</v>
      </c>
      <c r="C36" s="67" t="s">
        <v>29</v>
      </c>
      <c r="D36" s="210">
        <v>5500</v>
      </c>
      <c r="E36" s="68" t="s">
        <v>12</v>
      </c>
      <c r="F36" s="66" t="s">
        <v>9</v>
      </c>
    </row>
    <row r="37" spans="1:6" s="36" customFormat="1" x14ac:dyDescent="0.3">
      <c r="A37" s="385"/>
      <c r="B37" s="66" t="s">
        <v>0</v>
      </c>
      <c r="C37" s="67" t="s">
        <v>0</v>
      </c>
      <c r="D37" s="210">
        <v>130000</v>
      </c>
      <c r="E37" s="68" t="s">
        <v>12</v>
      </c>
      <c r="F37" s="66" t="s">
        <v>9</v>
      </c>
    </row>
    <row r="38" spans="1:6" s="36" customFormat="1" x14ac:dyDescent="0.3">
      <c r="A38" s="385"/>
      <c r="B38" s="80" t="s">
        <v>30</v>
      </c>
      <c r="C38" s="67" t="s">
        <v>224</v>
      </c>
      <c r="D38" s="210">
        <v>1417</v>
      </c>
      <c r="E38" s="103" t="s">
        <v>12</v>
      </c>
      <c r="F38" s="66" t="s">
        <v>9</v>
      </c>
    </row>
    <row r="39" spans="1:6" s="36" customFormat="1" ht="15" thickBot="1" x14ac:dyDescent="0.35">
      <c r="A39" s="386"/>
      <c r="B39" s="76" t="s">
        <v>31</v>
      </c>
      <c r="C39" s="77" t="s">
        <v>364</v>
      </c>
      <c r="D39" s="212">
        <v>2200</v>
      </c>
      <c r="E39" s="108" t="s">
        <v>12</v>
      </c>
      <c r="F39" s="76" t="s">
        <v>9</v>
      </c>
    </row>
    <row r="40" spans="1:6" s="36" customFormat="1" x14ac:dyDescent="0.3">
      <c r="A40" s="387" t="s">
        <v>32</v>
      </c>
      <c r="B40" s="65" t="s">
        <v>324</v>
      </c>
      <c r="C40" s="63" t="str">
        <f>B40</f>
        <v>Abena</v>
      </c>
      <c r="D40" s="209">
        <v>100</v>
      </c>
      <c r="E40" s="63" t="s">
        <v>48</v>
      </c>
      <c r="F40" s="65" t="s">
        <v>9</v>
      </c>
    </row>
    <row r="41" spans="1:6" s="36" customFormat="1" x14ac:dyDescent="0.3">
      <c r="A41" s="385"/>
      <c r="B41" s="66" t="s">
        <v>325</v>
      </c>
      <c r="C41" s="67" t="str">
        <f>B41</f>
        <v>Ara</v>
      </c>
      <c r="D41" s="210">
        <v>200</v>
      </c>
      <c r="E41" s="68" t="s">
        <v>8</v>
      </c>
      <c r="F41" s="66" t="s">
        <v>9</v>
      </c>
    </row>
    <row r="42" spans="1:6" s="36" customFormat="1" x14ac:dyDescent="0.3">
      <c r="A42" s="385"/>
      <c r="B42" s="66" t="s">
        <v>326</v>
      </c>
      <c r="C42" s="67" t="str">
        <f>B42</f>
        <v>Binué</v>
      </c>
      <c r="D42" s="210">
        <v>20</v>
      </c>
      <c r="E42" s="67" t="s">
        <v>48</v>
      </c>
      <c r="F42" s="66" t="s">
        <v>9</v>
      </c>
    </row>
    <row r="43" spans="1:6" s="36" customFormat="1" x14ac:dyDescent="0.3">
      <c r="A43" s="385"/>
      <c r="B43" s="66" t="s">
        <v>33</v>
      </c>
      <c r="C43" s="67" t="s">
        <v>226</v>
      </c>
      <c r="D43" s="210">
        <v>56700</v>
      </c>
      <c r="E43" s="68" t="s">
        <v>12</v>
      </c>
      <c r="F43" s="66" t="s">
        <v>9</v>
      </c>
    </row>
    <row r="44" spans="1:6" s="36" customFormat="1" ht="15" thickBot="1" x14ac:dyDescent="0.35">
      <c r="A44" s="388"/>
      <c r="B44" s="70" t="s">
        <v>327</v>
      </c>
      <c r="C44" s="71" t="str">
        <f>B44</f>
        <v>Navasilla</v>
      </c>
      <c r="D44" s="208">
        <v>20</v>
      </c>
      <c r="E44" s="71" t="s">
        <v>48</v>
      </c>
      <c r="F44" s="70" t="s">
        <v>9</v>
      </c>
    </row>
    <row r="45" spans="1:6" s="36" customFormat="1" x14ac:dyDescent="0.3">
      <c r="A45" s="393" t="s">
        <v>34</v>
      </c>
      <c r="B45" s="73" t="s">
        <v>338</v>
      </c>
      <c r="C45" s="74" t="str">
        <f>B45</f>
        <v>Altorricón</v>
      </c>
      <c r="D45" s="211">
        <v>3333</v>
      </c>
      <c r="E45" s="75" t="s">
        <v>12</v>
      </c>
      <c r="F45" s="73" t="s">
        <v>9</v>
      </c>
    </row>
    <row r="46" spans="1:6" s="36" customFormat="1" x14ac:dyDescent="0.3">
      <c r="A46" s="393"/>
      <c r="B46" s="66" t="s">
        <v>35</v>
      </c>
      <c r="C46" s="67" t="s">
        <v>227</v>
      </c>
      <c r="D46" s="210">
        <v>40692</v>
      </c>
      <c r="E46" s="68" t="s">
        <v>12</v>
      </c>
      <c r="F46" s="66" t="s">
        <v>9</v>
      </c>
    </row>
    <row r="47" spans="1:6" s="36" customFormat="1" x14ac:dyDescent="0.3">
      <c r="A47" s="393"/>
      <c r="B47" s="66" t="s">
        <v>339</v>
      </c>
      <c r="C47" s="68" t="s">
        <v>339</v>
      </c>
      <c r="D47" s="210">
        <v>1042</v>
      </c>
      <c r="E47" s="68" t="s">
        <v>12</v>
      </c>
      <c r="F47" s="66" t="s">
        <v>9</v>
      </c>
    </row>
    <row r="48" spans="1:6" s="36" customFormat="1" x14ac:dyDescent="0.3">
      <c r="A48" s="393"/>
      <c r="B48" s="66" t="s">
        <v>340</v>
      </c>
      <c r="C48" s="68" t="s">
        <v>340</v>
      </c>
      <c r="D48" s="210">
        <v>1200</v>
      </c>
      <c r="E48" s="68" t="s">
        <v>12</v>
      </c>
      <c r="F48" s="66" t="s">
        <v>9</v>
      </c>
    </row>
    <row r="49" spans="1:6" s="36" customFormat="1" x14ac:dyDescent="0.3">
      <c r="A49" s="393"/>
      <c r="B49" s="66" t="s">
        <v>341</v>
      </c>
      <c r="C49" s="68" t="s">
        <v>341</v>
      </c>
      <c r="D49" s="210">
        <v>1042</v>
      </c>
      <c r="E49" s="68" t="s">
        <v>12</v>
      </c>
      <c r="F49" s="66" t="s">
        <v>9</v>
      </c>
    </row>
    <row r="50" spans="1:6" s="36" customFormat="1" ht="15" thickBot="1" x14ac:dyDescent="0.35">
      <c r="A50" s="393"/>
      <c r="B50" s="76" t="s">
        <v>36</v>
      </c>
      <c r="C50" s="77" t="s">
        <v>365</v>
      </c>
      <c r="D50" s="212">
        <v>3384</v>
      </c>
      <c r="E50" s="78" t="s">
        <v>12</v>
      </c>
      <c r="F50" s="76" t="s">
        <v>9</v>
      </c>
    </row>
    <row r="51" spans="1:6" s="36" customFormat="1" x14ac:dyDescent="0.3">
      <c r="A51" s="394" t="s">
        <v>37</v>
      </c>
      <c r="B51" s="65" t="s">
        <v>343</v>
      </c>
      <c r="C51" s="64" t="s">
        <v>343</v>
      </c>
      <c r="D51" s="209">
        <v>1400</v>
      </c>
      <c r="E51" s="64" t="s">
        <v>12</v>
      </c>
      <c r="F51" s="65" t="s">
        <v>9</v>
      </c>
    </row>
    <row r="52" spans="1:6" s="36" customFormat="1" x14ac:dyDescent="0.3">
      <c r="A52" s="393"/>
      <c r="B52" s="66" t="s">
        <v>38</v>
      </c>
      <c r="C52" s="67" t="s">
        <v>38</v>
      </c>
      <c r="D52" s="210">
        <v>1500</v>
      </c>
      <c r="E52" s="103" t="s">
        <v>15</v>
      </c>
      <c r="F52" s="66" t="s">
        <v>9</v>
      </c>
    </row>
    <row r="53" spans="1:6" s="36" customFormat="1" x14ac:dyDescent="0.3">
      <c r="A53" s="393"/>
      <c r="B53" s="66" t="s">
        <v>344</v>
      </c>
      <c r="C53" s="68" t="s">
        <v>344</v>
      </c>
      <c r="D53" s="210">
        <v>3000</v>
      </c>
      <c r="E53" s="68" t="s">
        <v>12</v>
      </c>
      <c r="F53" s="66" t="s">
        <v>9</v>
      </c>
    </row>
    <row r="54" spans="1:6" s="36" customFormat="1" x14ac:dyDescent="0.3">
      <c r="A54" s="393"/>
      <c r="B54" s="66" t="s">
        <v>39</v>
      </c>
      <c r="C54" s="67" t="s">
        <v>229</v>
      </c>
      <c r="D54" s="213">
        <v>800</v>
      </c>
      <c r="E54" s="68" t="s">
        <v>40</v>
      </c>
      <c r="F54" s="66" t="s">
        <v>9</v>
      </c>
    </row>
    <row r="55" spans="1:6" s="36" customFormat="1" x14ac:dyDescent="0.3">
      <c r="A55" s="393"/>
      <c r="B55" s="66" t="s">
        <v>41</v>
      </c>
      <c r="C55" s="67" t="s">
        <v>41</v>
      </c>
      <c r="D55" s="210">
        <v>7200</v>
      </c>
      <c r="E55" s="68" t="s">
        <v>12</v>
      </c>
      <c r="F55" s="66" t="s">
        <v>9</v>
      </c>
    </row>
    <row r="56" spans="1:6" s="36" customFormat="1" x14ac:dyDescent="0.3">
      <c r="A56" s="393"/>
      <c r="B56" s="66" t="s">
        <v>42</v>
      </c>
      <c r="C56" s="67" t="s">
        <v>42</v>
      </c>
      <c r="D56" s="213">
        <v>529</v>
      </c>
      <c r="E56" s="68" t="s">
        <v>43</v>
      </c>
      <c r="F56" s="66" t="s">
        <v>9</v>
      </c>
    </row>
    <row r="57" spans="1:6" s="36" customFormat="1" x14ac:dyDescent="0.3">
      <c r="A57" s="393"/>
      <c r="B57" s="66" t="s">
        <v>44</v>
      </c>
      <c r="C57" s="67" t="s">
        <v>44</v>
      </c>
      <c r="D57" s="213">
        <v>300</v>
      </c>
      <c r="E57" s="68" t="s">
        <v>40</v>
      </c>
      <c r="F57" s="66" t="s">
        <v>9</v>
      </c>
    </row>
    <row r="58" spans="1:6" s="36" customFormat="1" x14ac:dyDescent="0.3">
      <c r="A58" s="393"/>
      <c r="B58" s="66" t="s">
        <v>230</v>
      </c>
      <c r="C58" s="68" t="s">
        <v>230</v>
      </c>
      <c r="D58" s="210">
        <v>1500</v>
      </c>
      <c r="E58" s="103" t="s">
        <v>15</v>
      </c>
      <c r="F58" s="66" t="s">
        <v>9</v>
      </c>
    </row>
    <row r="59" spans="1:6" s="36" customFormat="1" ht="15" thickBot="1" x14ac:dyDescent="0.35">
      <c r="A59" s="395"/>
      <c r="B59" s="70" t="s">
        <v>345</v>
      </c>
      <c r="C59" s="72" t="s">
        <v>345</v>
      </c>
      <c r="D59" s="208">
        <v>300</v>
      </c>
      <c r="E59" s="106" t="s">
        <v>15</v>
      </c>
      <c r="F59" s="70" t="s">
        <v>9</v>
      </c>
    </row>
    <row r="60" spans="1:6" s="36" customFormat="1" x14ac:dyDescent="0.3">
      <c r="A60" s="384" t="s">
        <v>46</v>
      </c>
      <c r="B60" s="73" t="s">
        <v>47</v>
      </c>
      <c r="C60" s="74" t="s">
        <v>47</v>
      </c>
      <c r="D60" s="211">
        <v>1188</v>
      </c>
      <c r="E60" s="75" t="s">
        <v>48</v>
      </c>
      <c r="F60" s="73" t="s">
        <v>9</v>
      </c>
    </row>
    <row r="61" spans="1:6" s="36" customFormat="1" x14ac:dyDescent="0.3">
      <c r="A61" s="385"/>
      <c r="B61" s="66" t="s">
        <v>49</v>
      </c>
      <c r="C61" s="67" t="s">
        <v>49</v>
      </c>
      <c r="D61" s="210">
        <v>4000</v>
      </c>
      <c r="E61" s="68" t="s">
        <v>12</v>
      </c>
      <c r="F61" s="66" t="s">
        <v>9</v>
      </c>
    </row>
    <row r="62" spans="1:6" s="36" customFormat="1" x14ac:dyDescent="0.3">
      <c r="A62" s="385"/>
      <c r="B62" s="66" t="s">
        <v>50</v>
      </c>
      <c r="C62" s="67" t="s">
        <v>50</v>
      </c>
      <c r="D62" s="210">
        <v>1000</v>
      </c>
      <c r="E62" s="68" t="s">
        <v>48</v>
      </c>
      <c r="F62" s="66" t="s">
        <v>9</v>
      </c>
    </row>
    <row r="63" spans="1:6" s="36" customFormat="1" x14ac:dyDescent="0.3">
      <c r="A63" s="385"/>
      <c r="B63" s="66" t="s">
        <v>51</v>
      </c>
      <c r="C63" s="67" t="s">
        <v>51</v>
      </c>
      <c r="D63" s="210">
        <v>1625</v>
      </c>
      <c r="E63" s="68" t="s">
        <v>12</v>
      </c>
      <c r="F63" s="66" t="s">
        <v>9</v>
      </c>
    </row>
    <row r="64" spans="1:6" s="36" customFormat="1" x14ac:dyDescent="0.3">
      <c r="A64" s="385"/>
      <c r="B64" s="66" t="s">
        <v>52</v>
      </c>
      <c r="C64" s="67" t="s">
        <v>52</v>
      </c>
      <c r="D64" s="210">
        <v>1458</v>
      </c>
      <c r="E64" s="68" t="s">
        <v>48</v>
      </c>
      <c r="F64" s="66" t="s">
        <v>9</v>
      </c>
    </row>
    <row r="65" spans="1:6" s="36" customFormat="1" x14ac:dyDescent="0.3">
      <c r="A65" s="385"/>
      <c r="B65" s="66" t="s">
        <v>53</v>
      </c>
      <c r="C65" s="67" t="s">
        <v>53</v>
      </c>
      <c r="D65" s="210">
        <v>1000</v>
      </c>
      <c r="E65" s="68" t="s">
        <v>48</v>
      </c>
      <c r="F65" s="66" t="s">
        <v>9</v>
      </c>
    </row>
    <row r="66" spans="1:6" s="36" customFormat="1" x14ac:dyDescent="0.3">
      <c r="A66" s="385"/>
      <c r="B66" s="66" t="s">
        <v>54</v>
      </c>
      <c r="C66" s="67" t="s">
        <v>54</v>
      </c>
      <c r="D66" s="210">
        <v>9167</v>
      </c>
      <c r="E66" s="68" t="s">
        <v>12</v>
      </c>
      <c r="F66" s="66" t="s">
        <v>9</v>
      </c>
    </row>
    <row r="67" spans="1:6" s="36" customFormat="1" x14ac:dyDescent="0.3">
      <c r="A67" s="385"/>
      <c r="B67" s="66" t="s">
        <v>55</v>
      </c>
      <c r="C67" s="67" t="s">
        <v>55</v>
      </c>
      <c r="D67" s="210">
        <v>1575</v>
      </c>
      <c r="E67" s="68" t="s">
        <v>12</v>
      </c>
      <c r="F67" s="66" t="s">
        <v>9</v>
      </c>
    </row>
    <row r="68" spans="1:6" s="36" customFormat="1" ht="15" thickBot="1" x14ac:dyDescent="0.35">
      <c r="A68" s="386"/>
      <c r="B68" s="76" t="s">
        <v>56</v>
      </c>
      <c r="C68" s="77" t="s">
        <v>366</v>
      </c>
      <c r="D68" s="212">
        <v>2000</v>
      </c>
      <c r="E68" s="78" t="s">
        <v>12</v>
      </c>
      <c r="F68" s="76" t="s">
        <v>9</v>
      </c>
    </row>
    <row r="69" spans="1:6" s="36" customFormat="1" x14ac:dyDescent="0.3">
      <c r="A69" s="394" t="s">
        <v>57</v>
      </c>
      <c r="B69" s="65" t="s">
        <v>58</v>
      </c>
      <c r="C69" s="63" t="s">
        <v>58</v>
      </c>
      <c r="D69" s="209">
        <v>25000</v>
      </c>
      <c r="E69" s="64" t="s">
        <v>12</v>
      </c>
      <c r="F69" s="65" t="s">
        <v>9</v>
      </c>
    </row>
    <row r="70" spans="1:6" s="36" customFormat="1" x14ac:dyDescent="0.3">
      <c r="A70" s="393"/>
      <c r="B70" s="66" t="s">
        <v>346</v>
      </c>
      <c r="C70" s="67" t="s">
        <v>346</v>
      </c>
      <c r="D70" s="210">
        <v>1100</v>
      </c>
      <c r="E70" s="68" t="s">
        <v>367</v>
      </c>
      <c r="F70" s="66" t="s">
        <v>9</v>
      </c>
    </row>
    <row r="71" spans="1:6" s="36" customFormat="1" x14ac:dyDescent="0.3">
      <c r="A71" s="393"/>
      <c r="B71" s="66" t="s">
        <v>347</v>
      </c>
      <c r="C71" s="67" t="s">
        <v>347</v>
      </c>
      <c r="D71" s="210">
        <v>1500</v>
      </c>
      <c r="E71" s="68" t="s">
        <v>367</v>
      </c>
      <c r="F71" s="66" t="s">
        <v>9</v>
      </c>
    </row>
    <row r="72" spans="1:6" s="36" customFormat="1" x14ac:dyDescent="0.3">
      <c r="A72" s="393"/>
      <c r="B72" s="66" t="s">
        <v>348</v>
      </c>
      <c r="C72" s="67" t="s">
        <v>348</v>
      </c>
      <c r="D72" s="210">
        <v>1750</v>
      </c>
      <c r="E72" s="68" t="s">
        <v>367</v>
      </c>
      <c r="F72" s="66" t="s">
        <v>9</v>
      </c>
    </row>
    <row r="73" spans="1:6" s="36" customFormat="1" x14ac:dyDescent="0.3">
      <c r="A73" s="393"/>
      <c r="B73" s="66" t="s">
        <v>349</v>
      </c>
      <c r="C73" s="67" t="s">
        <v>349</v>
      </c>
      <c r="D73" s="210">
        <v>1000</v>
      </c>
      <c r="E73" s="68" t="s">
        <v>367</v>
      </c>
      <c r="F73" s="66" t="s">
        <v>9</v>
      </c>
    </row>
    <row r="74" spans="1:6" s="36" customFormat="1" ht="15" thickBot="1" x14ac:dyDescent="0.35">
      <c r="A74" s="395"/>
      <c r="B74" s="70" t="s">
        <v>350</v>
      </c>
      <c r="C74" s="71" t="s">
        <v>351</v>
      </c>
      <c r="D74" s="208">
        <v>1500</v>
      </c>
      <c r="E74" s="72" t="s">
        <v>367</v>
      </c>
      <c r="F74" s="70" t="s">
        <v>9</v>
      </c>
    </row>
    <row r="75" spans="1:6" s="36" customFormat="1" ht="15" thickBot="1" x14ac:dyDescent="0.35">
      <c r="A75" s="396" t="s">
        <v>248</v>
      </c>
      <c r="B75" s="397"/>
      <c r="C75" s="397"/>
      <c r="D75" s="397"/>
      <c r="E75" s="397"/>
      <c r="F75" s="398"/>
    </row>
    <row r="76" spans="1:6" s="36" customFormat="1" x14ac:dyDescent="0.3">
      <c r="A76" s="387" t="s">
        <v>59</v>
      </c>
      <c r="B76" s="62" t="s">
        <v>60</v>
      </c>
      <c r="C76" s="63" t="s">
        <v>60</v>
      </c>
      <c r="D76" s="214">
        <v>1540</v>
      </c>
      <c r="E76" s="64" t="s">
        <v>12</v>
      </c>
      <c r="F76" s="65" t="s">
        <v>9</v>
      </c>
    </row>
    <row r="77" spans="1:6" s="36" customFormat="1" x14ac:dyDescent="0.3">
      <c r="A77" s="385"/>
      <c r="B77" s="66" t="s">
        <v>61</v>
      </c>
      <c r="C77" s="67" t="s">
        <v>61</v>
      </c>
      <c r="D77" s="210">
        <v>15190</v>
      </c>
      <c r="E77" s="68" t="s">
        <v>12</v>
      </c>
      <c r="F77" s="66" t="s">
        <v>9</v>
      </c>
    </row>
    <row r="78" spans="1:6" s="36" customFormat="1" x14ac:dyDescent="0.3">
      <c r="A78" s="385"/>
      <c r="B78" s="66" t="s">
        <v>62</v>
      </c>
      <c r="C78" s="67" t="s">
        <v>62</v>
      </c>
      <c r="D78" s="210">
        <v>1025</v>
      </c>
      <c r="E78" s="68" t="s">
        <v>63</v>
      </c>
      <c r="F78" s="66" t="s">
        <v>9</v>
      </c>
    </row>
    <row r="79" spans="1:6" s="36" customFormat="1" x14ac:dyDescent="0.3">
      <c r="A79" s="385"/>
      <c r="B79" s="66" t="s">
        <v>64</v>
      </c>
      <c r="C79" s="67" t="s">
        <v>64</v>
      </c>
      <c r="D79" s="210">
        <v>1500</v>
      </c>
      <c r="E79" s="68" t="s">
        <v>12</v>
      </c>
      <c r="F79" s="66" t="s">
        <v>9</v>
      </c>
    </row>
    <row r="80" spans="1:6" s="36" customFormat="1" x14ac:dyDescent="0.3">
      <c r="A80" s="385"/>
      <c r="B80" s="66" t="s">
        <v>65</v>
      </c>
      <c r="C80" s="67" t="s">
        <v>65</v>
      </c>
      <c r="D80" s="213">
        <v>600</v>
      </c>
      <c r="E80" s="68" t="s">
        <v>12</v>
      </c>
      <c r="F80" s="66" t="s">
        <v>9</v>
      </c>
    </row>
    <row r="81" spans="1:6" s="36" customFormat="1" ht="15" thickBot="1" x14ac:dyDescent="0.35">
      <c r="A81" s="388"/>
      <c r="B81" s="70" t="s">
        <v>66</v>
      </c>
      <c r="C81" s="71" t="s">
        <v>66</v>
      </c>
      <c r="D81" s="208">
        <v>1558</v>
      </c>
      <c r="E81" s="72" t="s">
        <v>12</v>
      </c>
      <c r="F81" s="70" t="s">
        <v>9</v>
      </c>
    </row>
    <row r="82" spans="1:6" s="36" customFormat="1" x14ac:dyDescent="0.3">
      <c r="A82" s="384" t="s">
        <v>67</v>
      </c>
      <c r="B82" s="73" t="s">
        <v>68</v>
      </c>
      <c r="C82" s="74" t="s">
        <v>68</v>
      </c>
      <c r="D82" s="211">
        <v>19800</v>
      </c>
      <c r="E82" s="75" t="s">
        <v>12</v>
      </c>
      <c r="F82" s="73" t="s">
        <v>9</v>
      </c>
    </row>
    <row r="83" spans="1:6" s="36" customFormat="1" x14ac:dyDescent="0.3">
      <c r="A83" s="385"/>
      <c r="B83" s="66" t="s">
        <v>69</v>
      </c>
      <c r="C83" s="67" t="s">
        <v>69</v>
      </c>
      <c r="D83" s="210">
        <v>5647</v>
      </c>
      <c r="E83" s="68" t="s">
        <v>12</v>
      </c>
      <c r="F83" s="66" t="s">
        <v>9</v>
      </c>
    </row>
    <row r="84" spans="1:6" s="36" customFormat="1" ht="15" thickBot="1" x14ac:dyDescent="0.35">
      <c r="A84" s="386"/>
      <c r="B84" s="76" t="s">
        <v>70</v>
      </c>
      <c r="C84" s="77" t="s">
        <v>70</v>
      </c>
      <c r="D84" s="212">
        <v>6298</v>
      </c>
      <c r="E84" s="78" t="s">
        <v>12</v>
      </c>
      <c r="F84" s="76" t="s">
        <v>9</v>
      </c>
    </row>
    <row r="85" spans="1:6" s="36" customFormat="1" x14ac:dyDescent="0.3">
      <c r="A85" s="387" t="s">
        <v>71</v>
      </c>
      <c r="B85" s="65" t="s">
        <v>72</v>
      </c>
      <c r="C85" s="63" t="s">
        <v>72</v>
      </c>
      <c r="D85" s="209">
        <v>4340</v>
      </c>
      <c r="E85" s="64" t="s">
        <v>12</v>
      </c>
      <c r="F85" s="65" t="s">
        <v>9</v>
      </c>
    </row>
    <row r="86" spans="1:6" s="36" customFormat="1" x14ac:dyDescent="0.3">
      <c r="A86" s="385"/>
      <c r="B86" s="66" t="s">
        <v>73</v>
      </c>
      <c r="C86" s="67" t="s">
        <v>331</v>
      </c>
      <c r="D86" s="210">
        <v>9167</v>
      </c>
      <c r="E86" s="68" t="s">
        <v>12</v>
      </c>
      <c r="F86" s="66" t="s">
        <v>9</v>
      </c>
    </row>
    <row r="87" spans="1:6" s="36" customFormat="1" ht="27" thickBot="1" x14ac:dyDescent="0.35">
      <c r="A87" s="388"/>
      <c r="B87" s="70" t="s">
        <v>74</v>
      </c>
      <c r="C87" s="79" t="s">
        <v>368</v>
      </c>
      <c r="D87" s="208">
        <v>9000</v>
      </c>
      <c r="E87" s="72" t="s">
        <v>12</v>
      </c>
      <c r="F87" s="70" t="s">
        <v>9</v>
      </c>
    </row>
    <row r="88" spans="1:6" s="36" customFormat="1" x14ac:dyDescent="0.3">
      <c r="A88" s="384" t="s">
        <v>75</v>
      </c>
      <c r="B88" s="73" t="s">
        <v>76</v>
      </c>
      <c r="C88" s="74" t="s">
        <v>369</v>
      </c>
      <c r="D88" s="211">
        <v>2438</v>
      </c>
      <c r="E88" s="75" t="s">
        <v>12</v>
      </c>
      <c r="F88" s="73" t="s">
        <v>9</v>
      </c>
    </row>
    <row r="89" spans="1:6" s="36" customFormat="1" x14ac:dyDescent="0.3">
      <c r="A89" s="385"/>
      <c r="B89" s="66" t="s">
        <v>77</v>
      </c>
      <c r="C89" s="67" t="s">
        <v>77</v>
      </c>
      <c r="D89" s="210">
        <v>1167</v>
      </c>
      <c r="E89" s="68" t="s">
        <v>12</v>
      </c>
      <c r="F89" s="66" t="s">
        <v>9</v>
      </c>
    </row>
    <row r="90" spans="1:6" s="36" customFormat="1" x14ac:dyDescent="0.3">
      <c r="A90" s="385"/>
      <c r="B90" s="66" t="s">
        <v>78</v>
      </c>
      <c r="C90" s="67" t="s">
        <v>78</v>
      </c>
      <c r="D90" s="210">
        <v>1167</v>
      </c>
      <c r="E90" s="68" t="s">
        <v>12</v>
      </c>
      <c r="F90" s="66" t="s">
        <v>9</v>
      </c>
    </row>
    <row r="91" spans="1:6" s="36" customFormat="1" x14ac:dyDescent="0.3">
      <c r="A91" s="385"/>
      <c r="B91" s="66" t="s">
        <v>79</v>
      </c>
      <c r="C91" s="67" t="s">
        <v>235</v>
      </c>
      <c r="D91" s="210">
        <v>1042</v>
      </c>
      <c r="E91" s="68" t="s">
        <v>12</v>
      </c>
      <c r="F91" s="66" t="s">
        <v>9</v>
      </c>
    </row>
    <row r="92" spans="1:6" s="36" customFormat="1" x14ac:dyDescent="0.3">
      <c r="A92" s="385"/>
      <c r="B92" s="66" t="s">
        <v>80</v>
      </c>
      <c r="C92" s="67" t="s">
        <v>80</v>
      </c>
      <c r="D92" s="210">
        <v>6000</v>
      </c>
      <c r="E92" s="68" t="s">
        <v>12</v>
      </c>
      <c r="F92" s="66" t="s">
        <v>9</v>
      </c>
    </row>
    <row r="93" spans="1:6" s="36" customFormat="1" x14ac:dyDescent="0.3">
      <c r="A93" s="385"/>
      <c r="B93" s="66" t="s">
        <v>81</v>
      </c>
      <c r="C93" s="67" t="s">
        <v>81</v>
      </c>
      <c r="D93" s="210">
        <v>67500</v>
      </c>
      <c r="E93" s="68" t="s">
        <v>236</v>
      </c>
      <c r="F93" s="66" t="s">
        <v>9</v>
      </c>
    </row>
    <row r="94" spans="1:6" s="36" customFormat="1" x14ac:dyDescent="0.3">
      <c r="A94" s="385"/>
      <c r="B94" s="80" t="s">
        <v>83</v>
      </c>
      <c r="C94" s="67" t="s">
        <v>237</v>
      </c>
      <c r="D94" s="213">
        <v>120</v>
      </c>
      <c r="E94" s="68" t="s">
        <v>12</v>
      </c>
      <c r="F94" s="66" t="s">
        <v>84</v>
      </c>
    </row>
    <row r="95" spans="1:6" s="36" customFormat="1" x14ac:dyDescent="0.3">
      <c r="A95" s="385"/>
      <c r="B95" s="80" t="s">
        <v>85</v>
      </c>
      <c r="C95" s="67" t="s">
        <v>238</v>
      </c>
      <c r="D95" s="213">
        <v>120</v>
      </c>
      <c r="E95" s="68" t="s">
        <v>12</v>
      </c>
      <c r="F95" s="66" t="s">
        <v>84</v>
      </c>
    </row>
    <row r="96" spans="1:6" s="36" customFormat="1" x14ac:dyDescent="0.3">
      <c r="A96" s="385"/>
      <c r="B96" s="66" t="s">
        <v>86</v>
      </c>
      <c r="C96" s="67" t="s">
        <v>239</v>
      </c>
      <c r="D96" s="213">
        <v>250</v>
      </c>
      <c r="E96" s="68" t="s">
        <v>12</v>
      </c>
      <c r="F96" s="66" t="s">
        <v>84</v>
      </c>
    </row>
    <row r="97" spans="1:6" s="36" customFormat="1" x14ac:dyDescent="0.3">
      <c r="A97" s="385"/>
      <c r="B97" s="80" t="s">
        <v>87</v>
      </c>
      <c r="C97" s="67" t="s">
        <v>240</v>
      </c>
      <c r="D97" s="213">
        <v>230</v>
      </c>
      <c r="E97" s="68" t="s">
        <v>12</v>
      </c>
      <c r="F97" s="66" t="s">
        <v>84</v>
      </c>
    </row>
    <row r="98" spans="1:6" s="36" customFormat="1" x14ac:dyDescent="0.3">
      <c r="A98" s="385"/>
      <c r="B98" s="80" t="s">
        <v>88</v>
      </c>
      <c r="C98" s="67" t="s">
        <v>241</v>
      </c>
      <c r="D98" s="213">
        <v>230</v>
      </c>
      <c r="E98" s="68" t="s">
        <v>12</v>
      </c>
      <c r="F98" s="66" t="s">
        <v>84</v>
      </c>
    </row>
    <row r="99" spans="1:6" s="36" customFormat="1" x14ac:dyDescent="0.3">
      <c r="A99" s="385"/>
      <c r="B99" s="66" t="s">
        <v>89</v>
      </c>
      <c r="C99" s="67" t="s">
        <v>89</v>
      </c>
      <c r="D99" s="210">
        <v>1000</v>
      </c>
      <c r="E99" s="68" t="s">
        <v>12</v>
      </c>
      <c r="F99" s="66" t="s">
        <v>9</v>
      </c>
    </row>
    <row r="100" spans="1:6" s="36" customFormat="1" x14ac:dyDescent="0.3">
      <c r="A100" s="385"/>
      <c r="B100" s="66" t="s">
        <v>370</v>
      </c>
      <c r="C100" s="68" t="s">
        <v>370</v>
      </c>
      <c r="D100" s="210">
        <v>750</v>
      </c>
      <c r="E100" s="68" t="s">
        <v>12</v>
      </c>
      <c r="F100" s="66" t="s">
        <v>9</v>
      </c>
    </row>
    <row r="101" spans="1:6" s="36" customFormat="1" ht="15" thickBot="1" x14ac:dyDescent="0.35">
      <c r="A101" s="386"/>
      <c r="B101" s="76" t="s">
        <v>90</v>
      </c>
      <c r="C101" s="77" t="s">
        <v>90</v>
      </c>
      <c r="D101" s="212">
        <v>1125</v>
      </c>
      <c r="E101" s="78" t="s">
        <v>12</v>
      </c>
      <c r="F101" s="76" t="s">
        <v>9</v>
      </c>
    </row>
    <row r="102" spans="1:6" s="36" customFormat="1" x14ac:dyDescent="0.3">
      <c r="A102" s="387" t="s">
        <v>91</v>
      </c>
      <c r="B102" s="65" t="s">
        <v>92</v>
      </c>
      <c r="C102" s="63" t="s">
        <v>92</v>
      </c>
      <c r="D102" s="209">
        <v>1042</v>
      </c>
      <c r="E102" s="64" t="s">
        <v>12</v>
      </c>
      <c r="F102" s="65" t="s">
        <v>9</v>
      </c>
    </row>
    <row r="103" spans="1:6" s="36" customFormat="1" x14ac:dyDescent="0.3">
      <c r="A103" s="385"/>
      <c r="B103" s="66" t="s">
        <v>93</v>
      </c>
      <c r="C103" s="67" t="s">
        <v>93</v>
      </c>
      <c r="D103" s="210">
        <v>1875</v>
      </c>
      <c r="E103" s="68" t="s">
        <v>12</v>
      </c>
      <c r="F103" s="66" t="s">
        <v>9</v>
      </c>
    </row>
    <row r="104" spans="1:6" s="36" customFormat="1" x14ac:dyDescent="0.3">
      <c r="A104" s="385"/>
      <c r="B104" s="66" t="s">
        <v>94</v>
      </c>
      <c r="C104" s="67" t="s">
        <v>94</v>
      </c>
      <c r="D104" s="210">
        <v>1254</v>
      </c>
      <c r="E104" s="68" t="s">
        <v>12</v>
      </c>
      <c r="F104" s="66" t="s">
        <v>9</v>
      </c>
    </row>
    <row r="105" spans="1:6" s="36" customFormat="1" x14ac:dyDescent="0.3">
      <c r="A105" s="385"/>
      <c r="B105" s="66" t="s">
        <v>371</v>
      </c>
      <c r="C105" s="68" t="s">
        <v>371</v>
      </c>
      <c r="D105" s="210">
        <v>400</v>
      </c>
      <c r="E105" s="68" t="s">
        <v>12</v>
      </c>
      <c r="F105" s="66" t="s">
        <v>9</v>
      </c>
    </row>
    <row r="106" spans="1:6" s="36" customFormat="1" x14ac:dyDescent="0.3">
      <c r="A106" s="385"/>
      <c r="B106" s="66" t="s">
        <v>95</v>
      </c>
      <c r="C106" s="67" t="s">
        <v>95</v>
      </c>
      <c r="D106" s="210">
        <v>4000</v>
      </c>
      <c r="E106" s="68" t="s">
        <v>12</v>
      </c>
      <c r="F106" s="66" t="s">
        <v>9</v>
      </c>
    </row>
    <row r="107" spans="1:6" s="36" customFormat="1" x14ac:dyDescent="0.3">
      <c r="A107" s="385"/>
      <c r="B107" s="66" t="s">
        <v>96</v>
      </c>
      <c r="C107" s="67" t="s">
        <v>96</v>
      </c>
      <c r="D107" s="210">
        <v>1833</v>
      </c>
      <c r="E107" s="68" t="s">
        <v>12</v>
      </c>
      <c r="F107" s="66" t="s">
        <v>9</v>
      </c>
    </row>
    <row r="108" spans="1:6" s="36" customFormat="1" ht="15" thickBot="1" x14ac:dyDescent="0.35">
      <c r="A108" s="388"/>
      <c r="B108" s="70" t="s">
        <v>97</v>
      </c>
      <c r="C108" s="71" t="s">
        <v>97</v>
      </c>
      <c r="D108" s="208">
        <v>5787</v>
      </c>
      <c r="E108" s="72" t="s">
        <v>12</v>
      </c>
      <c r="F108" s="70" t="s">
        <v>9</v>
      </c>
    </row>
    <row r="109" spans="1:6" s="36" customFormat="1" x14ac:dyDescent="0.3">
      <c r="A109" s="384" t="s">
        <v>98</v>
      </c>
      <c r="B109" s="73" t="s">
        <v>352</v>
      </c>
      <c r="C109" s="75" t="s">
        <v>352</v>
      </c>
      <c r="D109" s="211">
        <v>500</v>
      </c>
      <c r="E109" s="75" t="s">
        <v>12</v>
      </c>
      <c r="F109" s="73" t="s">
        <v>9</v>
      </c>
    </row>
    <row r="110" spans="1:6" s="36" customFormat="1" x14ac:dyDescent="0.3">
      <c r="A110" s="385"/>
      <c r="B110" s="66" t="s">
        <v>99</v>
      </c>
      <c r="C110" s="67" t="s">
        <v>99</v>
      </c>
      <c r="D110" s="210">
        <v>5800</v>
      </c>
      <c r="E110" s="68" t="s">
        <v>12</v>
      </c>
      <c r="F110" s="66" t="s">
        <v>9</v>
      </c>
    </row>
    <row r="111" spans="1:6" s="36" customFormat="1" x14ac:dyDescent="0.3">
      <c r="A111" s="385"/>
      <c r="B111" s="66" t="s">
        <v>100</v>
      </c>
      <c r="C111" s="67" t="s">
        <v>372</v>
      </c>
      <c r="D111" s="210">
        <v>2988</v>
      </c>
      <c r="E111" s="68" t="s">
        <v>12</v>
      </c>
      <c r="F111" s="66" t="s">
        <v>9</v>
      </c>
    </row>
    <row r="112" spans="1:6" s="36" customFormat="1" x14ac:dyDescent="0.3">
      <c r="A112" s="385"/>
      <c r="B112" s="66" t="s">
        <v>101</v>
      </c>
      <c r="C112" s="67" t="s">
        <v>101</v>
      </c>
      <c r="D112" s="210">
        <v>6250</v>
      </c>
      <c r="E112" s="68" t="s">
        <v>12</v>
      </c>
      <c r="F112" s="66" t="s">
        <v>9</v>
      </c>
    </row>
    <row r="113" spans="1:6" s="36" customFormat="1" x14ac:dyDescent="0.3">
      <c r="A113" s="385"/>
      <c r="B113" s="66" t="s">
        <v>102</v>
      </c>
      <c r="C113" s="68" t="s">
        <v>102</v>
      </c>
      <c r="D113" s="205">
        <v>2500</v>
      </c>
      <c r="E113" s="68" t="s">
        <v>12</v>
      </c>
      <c r="F113" s="66" t="s">
        <v>9</v>
      </c>
    </row>
    <row r="114" spans="1:6" s="36" customFormat="1" x14ac:dyDescent="0.3">
      <c r="A114" s="385"/>
      <c r="B114" s="66" t="s">
        <v>104</v>
      </c>
      <c r="C114" s="68" t="s">
        <v>243</v>
      </c>
      <c r="D114" s="205">
        <v>2000</v>
      </c>
      <c r="E114" s="68" t="s">
        <v>12</v>
      </c>
      <c r="F114" s="66" t="s">
        <v>9</v>
      </c>
    </row>
    <row r="115" spans="1:6" s="36" customFormat="1" ht="15" thickBot="1" x14ac:dyDescent="0.35">
      <c r="A115" s="386"/>
      <c r="B115" s="76" t="s">
        <v>105</v>
      </c>
      <c r="C115" s="78" t="s">
        <v>105</v>
      </c>
      <c r="D115" s="215">
        <v>3300</v>
      </c>
      <c r="E115" s="78" t="s">
        <v>12</v>
      </c>
      <c r="F115" s="76" t="s">
        <v>9</v>
      </c>
    </row>
    <row r="116" spans="1:6" s="36" customFormat="1" x14ac:dyDescent="0.3">
      <c r="A116" s="387" t="s">
        <v>108</v>
      </c>
      <c r="B116" s="65" t="s">
        <v>106</v>
      </c>
      <c r="C116" s="63" t="s">
        <v>106</v>
      </c>
      <c r="D116" s="209">
        <v>4000</v>
      </c>
      <c r="E116" s="64" t="s">
        <v>12</v>
      </c>
      <c r="F116" s="65" t="s">
        <v>9</v>
      </c>
    </row>
    <row r="117" spans="1:6" s="36" customFormat="1" x14ac:dyDescent="0.3">
      <c r="A117" s="385"/>
      <c r="B117" s="66" t="s">
        <v>109</v>
      </c>
      <c r="C117" s="67" t="s">
        <v>373</v>
      </c>
      <c r="D117" s="210">
        <v>1900</v>
      </c>
      <c r="E117" s="68" t="s">
        <v>12</v>
      </c>
      <c r="F117" s="66" t="s">
        <v>9</v>
      </c>
    </row>
    <row r="118" spans="1:6" s="36" customFormat="1" x14ac:dyDescent="0.3">
      <c r="A118" s="385"/>
      <c r="B118" s="66" t="s">
        <v>110</v>
      </c>
      <c r="C118" s="67" t="s">
        <v>110</v>
      </c>
      <c r="D118" s="210">
        <v>1006</v>
      </c>
      <c r="E118" s="68" t="s">
        <v>12</v>
      </c>
      <c r="F118" s="66" t="s">
        <v>9</v>
      </c>
    </row>
    <row r="119" spans="1:6" s="36" customFormat="1" x14ac:dyDescent="0.3">
      <c r="A119" s="385"/>
      <c r="B119" s="66" t="s">
        <v>111</v>
      </c>
      <c r="C119" s="67" t="s">
        <v>111</v>
      </c>
      <c r="D119" s="210">
        <v>25000</v>
      </c>
      <c r="E119" s="68" t="s">
        <v>12</v>
      </c>
      <c r="F119" s="66" t="s">
        <v>9</v>
      </c>
    </row>
    <row r="120" spans="1:6" s="36" customFormat="1" ht="26.4" x14ac:dyDescent="0.3">
      <c r="A120" s="385"/>
      <c r="B120" s="69" t="s">
        <v>245</v>
      </c>
      <c r="C120" s="81" t="s">
        <v>374</v>
      </c>
      <c r="D120" s="210">
        <v>4000</v>
      </c>
      <c r="E120" s="68" t="s">
        <v>12</v>
      </c>
      <c r="F120" s="66" t="s">
        <v>9</v>
      </c>
    </row>
    <row r="121" spans="1:6" s="36" customFormat="1" x14ac:dyDescent="0.3">
      <c r="A121" s="385"/>
      <c r="B121" s="69" t="s">
        <v>247</v>
      </c>
      <c r="C121" s="67" t="s">
        <v>247</v>
      </c>
      <c r="D121" s="210">
        <v>1900</v>
      </c>
      <c r="E121" s="68" t="s">
        <v>40</v>
      </c>
      <c r="F121" s="66" t="s">
        <v>9</v>
      </c>
    </row>
    <row r="122" spans="1:6" s="36" customFormat="1" x14ac:dyDescent="0.3">
      <c r="A122" s="385"/>
      <c r="B122" s="66" t="s">
        <v>113</v>
      </c>
      <c r="C122" s="67" t="s">
        <v>113</v>
      </c>
      <c r="D122" s="210">
        <v>15000</v>
      </c>
      <c r="E122" s="68" t="s">
        <v>12</v>
      </c>
      <c r="F122" s="66" t="s">
        <v>9</v>
      </c>
    </row>
    <row r="123" spans="1:6" s="36" customFormat="1" x14ac:dyDescent="0.3">
      <c r="A123" s="385"/>
      <c r="B123" s="66" t="s">
        <v>114</v>
      </c>
      <c r="C123" s="67" t="s">
        <v>114</v>
      </c>
      <c r="D123" s="210">
        <v>1257</v>
      </c>
      <c r="E123" s="68" t="s">
        <v>12</v>
      </c>
      <c r="F123" s="66" t="s">
        <v>9</v>
      </c>
    </row>
    <row r="124" spans="1:6" s="36" customFormat="1" ht="15" thickBot="1" x14ac:dyDescent="0.35">
      <c r="A124" s="388"/>
      <c r="B124" s="70" t="s">
        <v>115</v>
      </c>
      <c r="C124" s="71" t="s">
        <v>115</v>
      </c>
      <c r="D124" s="208">
        <v>1083</v>
      </c>
      <c r="E124" s="72" t="s">
        <v>12</v>
      </c>
      <c r="F124" s="70" t="s">
        <v>9</v>
      </c>
    </row>
    <row r="125" spans="1:6" s="36" customFormat="1" x14ac:dyDescent="0.3">
      <c r="A125" s="384" t="s">
        <v>353</v>
      </c>
      <c r="B125" s="73" t="s">
        <v>116</v>
      </c>
      <c r="C125" s="74" t="s">
        <v>116</v>
      </c>
      <c r="D125" s="211">
        <v>1021</v>
      </c>
      <c r="E125" s="75" t="s">
        <v>12</v>
      </c>
      <c r="F125" s="73" t="s">
        <v>9</v>
      </c>
    </row>
    <row r="126" spans="1:6" s="36" customFormat="1" x14ac:dyDescent="0.3">
      <c r="A126" s="385"/>
      <c r="B126" s="66" t="s">
        <v>354</v>
      </c>
      <c r="C126" s="68" t="s">
        <v>354</v>
      </c>
      <c r="D126" s="210">
        <v>1983</v>
      </c>
      <c r="E126" s="68" t="s">
        <v>12</v>
      </c>
      <c r="F126" s="66" t="s">
        <v>9</v>
      </c>
    </row>
    <row r="127" spans="1:6" s="36" customFormat="1" x14ac:dyDescent="0.3">
      <c r="A127" s="385"/>
      <c r="B127" s="66" t="s">
        <v>375</v>
      </c>
      <c r="C127" s="68" t="s">
        <v>375</v>
      </c>
      <c r="D127" s="210">
        <v>1500</v>
      </c>
      <c r="E127" s="68" t="s">
        <v>12</v>
      </c>
      <c r="F127" s="66" t="s">
        <v>9</v>
      </c>
    </row>
    <row r="128" spans="1:6" s="36" customFormat="1" x14ac:dyDescent="0.3">
      <c r="A128" s="385"/>
      <c r="B128" s="66" t="s">
        <v>355</v>
      </c>
      <c r="C128" s="68" t="s">
        <v>355</v>
      </c>
      <c r="D128" s="210">
        <v>1925</v>
      </c>
      <c r="E128" s="68" t="s">
        <v>12</v>
      </c>
      <c r="F128" s="66" t="s">
        <v>9</v>
      </c>
    </row>
    <row r="129" spans="1:6" s="36" customFormat="1" ht="15" thickBot="1" x14ac:dyDescent="0.35">
      <c r="A129" s="386"/>
      <c r="B129" s="76" t="s">
        <v>356</v>
      </c>
      <c r="C129" s="78" t="s">
        <v>356</v>
      </c>
      <c r="D129" s="212">
        <v>1041</v>
      </c>
      <c r="E129" s="78" t="s">
        <v>12</v>
      </c>
      <c r="F129" s="76" t="s">
        <v>9</v>
      </c>
    </row>
    <row r="130" spans="1:6" s="36" customFormat="1" x14ac:dyDescent="0.3">
      <c r="A130" s="387" t="s">
        <v>117</v>
      </c>
      <c r="B130" s="65" t="s">
        <v>357</v>
      </c>
      <c r="C130" s="64" t="s">
        <v>357</v>
      </c>
      <c r="D130" s="209">
        <v>5000</v>
      </c>
      <c r="E130" s="64" t="s">
        <v>12</v>
      </c>
      <c r="F130" s="65" t="s">
        <v>9</v>
      </c>
    </row>
    <row r="131" spans="1:6" s="36" customFormat="1" x14ac:dyDescent="0.3">
      <c r="A131" s="385"/>
      <c r="B131" s="66" t="s">
        <v>118</v>
      </c>
      <c r="C131" s="67" t="s">
        <v>118</v>
      </c>
      <c r="D131" s="210">
        <v>2200</v>
      </c>
      <c r="E131" s="68" t="s">
        <v>12</v>
      </c>
      <c r="F131" s="66" t="s">
        <v>9</v>
      </c>
    </row>
    <row r="132" spans="1:6" s="36" customFormat="1" x14ac:dyDescent="0.3">
      <c r="A132" s="385"/>
      <c r="B132" s="66" t="s">
        <v>119</v>
      </c>
      <c r="C132" s="67" t="s">
        <v>119</v>
      </c>
      <c r="D132" s="210">
        <v>5653</v>
      </c>
      <c r="E132" s="68" t="s">
        <v>12</v>
      </c>
      <c r="F132" s="66" t="s">
        <v>9</v>
      </c>
    </row>
    <row r="133" spans="1:6" s="36" customFormat="1" x14ac:dyDescent="0.3">
      <c r="A133" s="385"/>
      <c r="B133" s="66" t="s">
        <v>120</v>
      </c>
      <c r="C133" s="67" t="s">
        <v>120</v>
      </c>
      <c r="D133" s="210">
        <v>1000</v>
      </c>
      <c r="E133" s="68" t="s">
        <v>12</v>
      </c>
      <c r="F133" s="66" t="s">
        <v>9</v>
      </c>
    </row>
    <row r="134" spans="1:6" s="36" customFormat="1" ht="15" thickBot="1" x14ac:dyDescent="0.35">
      <c r="A134" s="388"/>
      <c r="B134" s="70" t="s">
        <v>121</v>
      </c>
      <c r="C134" s="71" t="s">
        <v>121</v>
      </c>
      <c r="D134" s="208">
        <v>1313</v>
      </c>
      <c r="E134" s="72" t="s">
        <v>12</v>
      </c>
      <c r="F134" s="70" t="s">
        <v>9</v>
      </c>
    </row>
    <row r="135" spans="1:6" s="36" customFormat="1" x14ac:dyDescent="0.3">
      <c r="A135" s="389" t="s">
        <v>249</v>
      </c>
      <c r="B135" s="390"/>
      <c r="C135" s="390"/>
      <c r="D135" s="390"/>
      <c r="E135" s="390"/>
      <c r="F135" s="391"/>
    </row>
    <row r="136" spans="1:6" s="36" customFormat="1" ht="27" thickBot="1" x14ac:dyDescent="0.35">
      <c r="A136" s="82" t="s">
        <v>123</v>
      </c>
      <c r="B136" s="83" t="s">
        <v>250</v>
      </c>
      <c r="C136" s="84" t="s">
        <v>376</v>
      </c>
      <c r="D136" s="216">
        <v>12750</v>
      </c>
      <c r="E136" s="85" t="s">
        <v>12</v>
      </c>
      <c r="F136" s="86" t="s">
        <v>9</v>
      </c>
    </row>
    <row r="137" spans="1:6" s="36" customFormat="1" ht="15" thickBot="1" x14ac:dyDescent="0.35">
      <c r="A137" s="87" t="s">
        <v>125</v>
      </c>
      <c r="B137" s="88" t="s">
        <v>126</v>
      </c>
      <c r="C137" s="89" t="s">
        <v>126</v>
      </c>
      <c r="D137" s="217">
        <v>28500</v>
      </c>
      <c r="E137" s="90" t="s">
        <v>12</v>
      </c>
      <c r="F137" s="91" t="s">
        <v>9</v>
      </c>
    </row>
    <row r="138" spans="1:6" s="36" customFormat="1" ht="15" thickBot="1" x14ac:dyDescent="0.35">
      <c r="A138" s="82" t="s">
        <v>10</v>
      </c>
      <c r="B138" s="83" t="s">
        <v>127</v>
      </c>
      <c r="C138" s="84" t="s">
        <v>127</v>
      </c>
      <c r="D138" s="216">
        <v>8000</v>
      </c>
      <c r="E138" s="85" t="s">
        <v>15</v>
      </c>
      <c r="F138" s="86" t="s">
        <v>9</v>
      </c>
    </row>
    <row r="139" spans="1:6" s="36" customFormat="1" x14ac:dyDescent="0.3">
      <c r="A139" s="380" t="s">
        <v>128</v>
      </c>
      <c r="B139" s="92" t="s">
        <v>129</v>
      </c>
      <c r="C139" s="93" t="s">
        <v>129</v>
      </c>
      <c r="D139" s="207">
        <v>1333</v>
      </c>
      <c r="E139" s="64" t="s">
        <v>12</v>
      </c>
      <c r="F139" s="65" t="s">
        <v>9</v>
      </c>
    </row>
    <row r="140" spans="1:6" s="36" customFormat="1" x14ac:dyDescent="0.3">
      <c r="A140" s="378"/>
      <c r="B140" s="94" t="s">
        <v>130</v>
      </c>
      <c r="C140" s="95" t="s">
        <v>130</v>
      </c>
      <c r="D140" s="205">
        <v>2175</v>
      </c>
      <c r="E140" s="68" t="s">
        <v>12</v>
      </c>
      <c r="F140" s="66" t="s">
        <v>9</v>
      </c>
    </row>
    <row r="141" spans="1:6" s="36" customFormat="1" ht="15" thickBot="1" x14ac:dyDescent="0.35">
      <c r="A141" s="381"/>
      <c r="B141" s="96" t="s">
        <v>131</v>
      </c>
      <c r="C141" s="97" t="s">
        <v>131</v>
      </c>
      <c r="D141" s="218">
        <v>1250</v>
      </c>
      <c r="E141" s="72" t="s">
        <v>12</v>
      </c>
      <c r="F141" s="70" t="s">
        <v>9</v>
      </c>
    </row>
    <row r="142" spans="1:6" s="36" customFormat="1" x14ac:dyDescent="0.3">
      <c r="A142" s="377" t="s">
        <v>132</v>
      </c>
      <c r="B142" s="98" t="s">
        <v>133</v>
      </c>
      <c r="C142" s="99" t="s">
        <v>377</v>
      </c>
      <c r="D142" s="219">
        <v>14333</v>
      </c>
      <c r="E142" s="75" t="s">
        <v>134</v>
      </c>
      <c r="F142" s="73" t="s">
        <v>9</v>
      </c>
    </row>
    <row r="143" spans="1:6" s="36" customFormat="1" x14ac:dyDescent="0.3">
      <c r="A143" s="378"/>
      <c r="B143" s="94" t="s">
        <v>135</v>
      </c>
      <c r="C143" s="95" t="s">
        <v>135</v>
      </c>
      <c r="D143" s="205">
        <v>3188</v>
      </c>
      <c r="E143" s="68" t="s">
        <v>12</v>
      </c>
      <c r="F143" s="66" t="s">
        <v>9</v>
      </c>
    </row>
    <row r="144" spans="1:6" s="36" customFormat="1" x14ac:dyDescent="0.3">
      <c r="A144" s="378"/>
      <c r="B144" s="94" t="s">
        <v>253</v>
      </c>
      <c r="C144" s="95" t="s">
        <v>254</v>
      </c>
      <c r="D144" s="205">
        <v>3000</v>
      </c>
      <c r="E144" s="68" t="s">
        <v>12</v>
      </c>
      <c r="F144" s="66" t="s">
        <v>9</v>
      </c>
    </row>
    <row r="145" spans="1:6" s="36" customFormat="1" x14ac:dyDescent="0.3">
      <c r="A145" s="378"/>
      <c r="B145" s="94" t="s">
        <v>136</v>
      </c>
      <c r="C145" s="95" t="s">
        <v>255</v>
      </c>
      <c r="D145" s="205">
        <v>10500</v>
      </c>
      <c r="E145" s="68" t="s">
        <v>12</v>
      </c>
      <c r="F145" s="66" t="s">
        <v>9</v>
      </c>
    </row>
    <row r="146" spans="1:6" s="36" customFormat="1" ht="15" thickBot="1" x14ac:dyDescent="0.35">
      <c r="A146" s="379"/>
      <c r="B146" s="100" t="s">
        <v>137</v>
      </c>
      <c r="C146" s="101" t="s">
        <v>137</v>
      </c>
      <c r="D146" s="215">
        <v>1400</v>
      </c>
      <c r="E146" s="78" t="s">
        <v>12</v>
      </c>
      <c r="F146" s="76" t="s">
        <v>9</v>
      </c>
    </row>
    <row r="147" spans="1:6" s="36" customFormat="1" x14ac:dyDescent="0.3">
      <c r="A147" s="380" t="s">
        <v>138</v>
      </c>
      <c r="B147" s="92" t="s">
        <v>256</v>
      </c>
      <c r="C147" s="93" t="s">
        <v>257</v>
      </c>
      <c r="D147" s="207">
        <v>3850</v>
      </c>
      <c r="E147" s="64" t="s">
        <v>12</v>
      </c>
      <c r="F147" s="65" t="s">
        <v>9</v>
      </c>
    </row>
    <row r="148" spans="1:6" s="36" customFormat="1" x14ac:dyDescent="0.3">
      <c r="A148" s="378"/>
      <c r="B148" s="94" t="s">
        <v>139</v>
      </c>
      <c r="C148" s="95" t="s">
        <v>378</v>
      </c>
      <c r="D148" s="205">
        <v>48333</v>
      </c>
      <c r="E148" s="68" t="s">
        <v>140</v>
      </c>
      <c r="F148" s="66" t="s">
        <v>9</v>
      </c>
    </row>
    <row r="149" spans="1:6" s="36" customFormat="1" x14ac:dyDescent="0.3">
      <c r="A149" s="378"/>
      <c r="B149" s="94" t="s">
        <v>328</v>
      </c>
      <c r="C149" s="95" t="s">
        <v>328</v>
      </c>
      <c r="D149" s="205">
        <v>4008</v>
      </c>
      <c r="E149" s="68" t="s">
        <v>12</v>
      </c>
      <c r="F149" s="66" t="s">
        <v>9</v>
      </c>
    </row>
    <row r="150" spans="1:6" s="36" customFormat="1" ht="15" thickBot="1" x14ac:dyDescent="0.35">
      <c r="A150" s="381"/>
      <c r="B150" s="96" t="s">
        <v>259</v>
      </c>
      <c r="C150" s="97" t="s">
        <v>260</v>
      </c>
      <c r="D150" s="218">
        <v>1500</v>
      </c>
      <c r="E150" s="72" t="s">
        <v>12</v>
      </c>
      <c r="F150" s="70" t="s">
        <v>9</v>
      </c>
    </row>
    <row r="151" spans="1:6" s="36" customFormat="1" x14ac:dyDescent="0.3">
      <c r="A151" s="377" t="s">
        <v>141</v>
      </c>
      <c r="B151" s="98" t="s">
        <v>142</v>
      </c>
      <c r="C151" s="99" t="s">
        <v>142</v>
      </c>
      <c r="D151" s="219">
        <v>7100</v>
      </c>
      <c r="E151" s="75" t="s">
        <v>12</v>
      </c>
      <c r="F151" s="73" t="s">
        <v>9</v>
      </c>
    </row>
    <row r="152" spans="1:6" s="36" customFormat="1" x14ac:dyDescent="0.3">
      <c r="A152" s="378"/>
      <c r="B152" s="94" t="s">
        <v>261</v>
      </c>
      <c r="C152" s="95" t="s">
        <v>261</v>
      </c>
      <c r="D152" s="205">
        <v>1250</v>
      </c>
      <c r="E152" s="68" t="s">
        <v>12</v>
      </c>
      <c r="F152" s="66" t="s">
        <v>9</v>
      </c>
    </row>
    <row r="153" spans="1:6" s="36" customFormat="1" ht="15" thickBot="1" x14ac:dyDescent="0.35">
      <c r="A153" s="379"/>
      <c r="B153" s="100" t="s">
        <v>143</v>
      </c>
      <c r="C153" s="101" t="s">
        <v>143</v>
      </c>
      <c r="D153" s="215">
        <v>1042</v>
      </c>
      <c r="E153" s="78" t="s">
        <v>12</v>
      </c>
      <c r="F153" s="76" t="s">
        <v>9</v>
      </c>
    </row>
    <row r="154" spans="1:6" s="36" customFormat="1" x14ac:dyDescent="0.3">
      <c r="A154" s="380" t="s">
        <v>144</v>
      </c>
      <c r="B154" s="92" t="s">
        <v>145</v>
      </c>
      <c r="C154" s="93" t="s">
        <v>145</v>
      </c>
      <c r="D154" s="207">
        <v>2917</v>
      </c>
      <c r="E154" s="64" t="s">
        <v>12</v>
      </c>
      <c r="F154" s="65" t="s">
        <v>9</v>
      </c>
    </row>
    <row r="155" spans="1:6" s="36" customFormat="1" x14ac:dyDescent="0.3">
      <c r="A155" s="378"/>
      <c r="B155" s="94" t="s">
        <v>262</v>
      </c>
      <c r="C155" s="95" t="s">
        <v>263</v>
      </c>
      <c r="D155" s="205">
        <v>62158</v>
      </c>
      <c r="E155" s="68" t="s">
        <v>12</v>
      </c>
      <c r="F155" s="66" t="s">
        <v>9</v>
      </c>
    </row>
    <row r="156" spans="1:6" s="36" customFormat="1" x14ac:dyDescent="0.3">
      <c r="A156" s="378"/>
      <c r="B156" s="94" t="s">
        <v>264</v>
      </c>
      <c r="C156" s="95" t="s">
        <v>265</v>
      </c>
      <c r="D156" s="220">
        <v>300</v>
      </c>
      <c r="E156" s="68" t="s">
        <v>148</v>
      </c>
      <c r="F156" s="66" t="s">
        <v>9</v>
      </c>
    </row>
    <row r="157" spans="1:6" s="36" customFormat="1" x14ac:dyDescent="0.3">
      <c r="A157" s="378"/>
      <c r="B157" s="94" t="s">
        <v>266</v>
      </c>
      <c r="C157" s="95" t="s">
        <v>267</v>
      </c>
      <c r="D157" s="220">
        <v>300</v>
      </c>
      <c r="E157" s="68" t="s">
        <v>148</v>
      </c>
      <c r="F157" s="66" t="s">
        <v>9</v>
      </c>
    </row>
    <row r="158" spans="1:6" s="36" customFormat="1" x14ac:dyDescent="0.3">
      <c r="A158" s="378"/>
      <c r="B158" s="94" t="s">
        <v>268</v>
      </c>
      <c r="C158" s="95" t="s">
        <v>269</v>
      </c>
      <c r="D158" s="220">
        <v>300</v>
      </c>
      <c r="E158" s="68" t="s">
        <v>148</v>
      </c>
      <c r="F158" s="66" t="s">
        <v>9</v>
      </c>
    </row>
    <row r="159" spans="1:6" s="36" customFormat="1" x14ac:dyDescent="0.3">
      <c r="A159" s="378"/>
      <c r="B159" s="94" t="s">
        <v>270</v>
      </c>
      <c r="C159" s="95" t="s">
        <v>271</v>
      </c>
      <c r="D159" s="220">
        <v>300</v>
      </c>
      <c r="E159" s="68" t="s">
        <v>148</v>
      </c>
      <c r="F159" s="66" t="s">
        <v>9</v>
      </c>
    </row>
    <row r="160" spans="1:6" s="36" customFormat="1" x14ac:dyDescent="0.3">
      <c r="A160" s="378"/>
      <c r="B160" s="94" t="s">
        <v>272</v>
      </c>
      <c r="C160" s="95" t="s">
        <v>273</v>
      </c>
      <c r="D160" s="220">
        <v>300</v>
      </c>
      <c r="E160" s="68" t="s">
        <v>148</v>
      </c>
      <c r="F160" s="66" t="s">
        <v>9</v>
      </c>
    </row>
    <row r="161" spans="1:6" s="36" customFormat="1" x14ac:dyDescent="0.3">
      <c r="A161" s="378"/>
      <c r="B161" s="94" t="s">
        <v>274</v>
      </c>
      <c r="C161" s="95" t="s">
        <v>275</v>
      </c>
      <c r="D161" s="220">
        <v>300</v>
      </c>
      <c r="E161" s="68" t="s">
        <v>148</v>
      </c>
      <c r="F161" s="66" t="s">
        <v>9</v>
      </c>
    </row>
    <row r="162" spans="1:6" s="36" customFormat="1" x14ac:dyDescent="0.3">
      <c r="A162" s="378"/>
      <c r="B162" s="94" t="s">
        <v>276</v>
      </c>
      <c r="C162" s="95" t="s">
        <v>277</v>
      </c>
      <c r="D162" s="205">
        <v>1500</v>
      </c>
      <c r="E162" s="68" t="s">
        <v>12</v>
      </c>
      <c r="F162" s="66" t="s">
        <v>9</v>
      </c>
    </row>
    <row r="163" spans="1:6" s="36" customFormat="1" x14ac:dyDescent="0.3">
      <c r="A163" s="378"/>
      <c r="B163" s="94" t="s">
        <v>379</v>
      </c>
      <c r="C163" s="95" t="s">
        <v>360</v>
      </c>
      <c r="D163" s="205">
        <v>120</v>
      </c>
      <c r="E163" s="68" t="s">
        <v>148</v>
      </c>
      <c r="F163" s="66" t="s">
        <v>9</v>
      </c>
    </row>
    <row r="164" spans="1:6" s="36" customFormat="1" x14ac:dyDescent="0.3">
      <c r="A164" s="378"/>
      <c r="B164" s="94" t="s">
        <v>155</v>
      </c>
      <c r="C164" s="95" t="s">
        <v>155</v>
      </c>
      <c r="D164" s="205">
        <v>2500</v>
      </c>
      <c r="E164" s="68" t="s">
        <v>156</v>
      </c>
      <c r="F164" s="66" t="s">
        <v>9</v>
      </c>
    </row>
    <row r="165" spans="1:6" s="36" customFormat="1" x14ac:dyDescent="0.3">
      <c r="A165" s="378"/>
      <c r="B165" s="94" t="s">
        <v>157</v>
      </c>
      <c r="C165" s="95" t="s">
        <v>157</v>
      </c>
      <c r="D165" s="205">
        <v>3000</v>
      </c>
      <c r="E165" s="68" t="s">
        <v>12</v>
      </c>
      <c r="F165" s="66" t="s">
        <v>9</v>
      </c>
    </row>
    <row r="166" spans="1:6" s="36" customFormat="1" x14ac:dyDescent="0.3">
      <c r="A166" s="378"/>
      <c r="B166" s="94" t="s">
        <v>158</v>
      </c>
      <c r="C166" s="95" t="s">
        <v>158</v>
      </c>
      <c r="D166" s="205">
        <v>2917</v>
      </c>
      <c r="E166" s="68" t="s">
        <v>12</v>
      </c>
      <c r="F166" s="66" t="s">
        <v>9</v>
      </c>
    </row>
    <row r="167" spans="1:6" s="36" customFormat="1" x14ac:dyDescent="0.3">
      <c r="A167" s="378"/>
      <c r="B167" s="94" t="s">
        <v>159</v>
      </c>
      <c r="C167" s="95" t="s">
        <v>159</v>
      </c>
      <c r="D167" s="205">
        <v>13125</v>
      </c>
      <c r="E167" s="68" t="s">
        <v>12</v>
      </c>
      <c r="F167" s="66" t="s">
        <v>9</v>
      </c>
    </row>
    <row r="168" spans="1:6" s="36" customFormat="1" ht="15" thickBot="1" x14ac:dyDescent="0.35">
      <c r="A168" s="381"/>
      <c r="B168" s="96" t="s">
        <v>160</v>
      </c>
      <c r="C168" s="97" t="s">
        <v>160</v>
      </c>
      <c r="D168" s="218">
        <v>1667</v>
      </c>
      <c r="E168" s="72" t="s">
        <v>12</v>
      </c>
      <c r="F168" s="70" t="s">
        <v>9</v>
      </c>
    </row>
    <row r="169" spans="1:6" s="36" customFormat="1" x14ac:dyDescent="0.3">
      <c r="A169" s="382" t="s">
        <v>161</v>
      </c>
      <c r="B169" s="98" t="s">
        <v>162</v>
      </c>
      <c r="C169" s="99" t="s">
        <v>162</v>
      </c>
      <c r="D169" s="219">
        <v>2500</v>
      </c>
      <c r="E169" s="75" t="s">
        <v>12</v>
      </c>
      <c r="F169" s="73" t="s">
        <v>9</v>
      </c>
    </row>
    <row r="170" spans="1:6" s="36" customFormat="1" x14ac:dyDescent="0.3">
      <c r="A170" s="383"/>
      <c r="B170" s="94" t="s">
        <v>163</v>
      </c>
      <c r="C170" s="95" t="s">
        <v>163</v>
      </c>
      <c r="D170" s="205">
        <v>1225</v>
      </c>
      <c r="E170" s="68" t="s">
        <v>12</v>
      </c>
      <c r="F170" s="66" t="s">
        <v>9</v>
      </c>
    </row>
    <row r="171" spans="1:6" s="36" customFormat="1" x14ac:dyDescent="0.3">
      <c r="A171" s="383"/>
      <c r="B171" s="94" t="s">
        <v>164</v>
      </c>
      <c r="C171" s="95" t="s">
        <v>164</v>
      </c>
      <c r="D171" s="205">
        <v>1000</v>
      </c>
      <c r="E171" s="68" t="s">
        <v>12</v>
      </c>
      <c r="F171" s="66" t="s">
        <v>9</v>
      </c>
    </row>
    <row r="172" spans="1:6" s="36" customFormat="1" x14ac:dyDescent="0.3">
      <c r="A172" s="383"/>
      <c r="B172" s="94" t="s">
        <v>165</v>
      </c>
      <c r="C172" s="95" t="s">
        <v>165</v>
      </c>
      <c r="D172" s="205">
        <v>1500</v>
      </c>
      <c r="E172" s="68" t="s">
        <v>12</v>
      </c>
      <c r="F172" s="66" t="s">
        <v>9</v>
      </c>
    </row>
    <row r="173" spans="1:6" s="36" customFormat="1" x14ac:dyDescent="0.3">
      <c r="A173" s="383"/>
      <c r="B173" s="94" t="s">
        <v>166</v>
      </c>
      <c r="C173" s="95" t="s">
        <v>166</v>
      </c>
      <c r="D173" s="205">
        <v>6500</v>
      </c>
      <c r="E173" s="68" t="s">
        <v>12</v>
      </c>
      <c r="F173" s="66" t="s">
        <v>9</v>
      </c>
    </row>
    <row r="174" spans="1:6" s="36" customFormat="1" x14ac:dyDescent="0.3">
      <c r="A174" s="383"/>
      <c r="B174" s="94" t="s">
        <v>167</v>
      </c>
      <c r="C174" s="95" t="s">
        <v>167</v>
      </c>
      <c r="D174" s="205">
        <v>63892</v>
      </c>
      <c r="E174" s="68" t="s">
        <v>40</v>
      </c>
      <c r="F174" s="66" t="s">
        <v>9</v>
      </c>
    </row>
    <row r="175" spans="1:6" s="36" customFormat="1" x14ac:dyDescent="0.3">
      <c r="A175" s="383"/>
      <c r="B175" s="94" t="s">
        <v>168</v>
      </c>
      <c r="C175" s="95" t="s">
        <v>333</v>
      </c>
      <c r="D175" s="220">
        <v>600</v>
      </c>
      <c r="E175" s="68" t="s">
        <v>12</v>
      </c>
      <c r="F175" s="66" t="s">
        <v>9</v>
      </c>
    </row>
    <row r="176" spans="1:6" s="36" customFormat="1" x14ac:dyDescent="0.3">
      <c r="A176" s="383"/>
      <c r="B176" s="94" t="s">
        <v>170</v>
      </c>
      <c r="C176" s="95" t="s">
        <v>170</v>
      </c>
      <c r="D176" s="205">
        <v>1875</v>
      </c>
      <c r="E176" s="68" t="s">
        <v>12</v>
      </c>
      <c r="F176" s="66" t="s">
        <v>9</v>
      </c>
    </row>
    <row r="177" spans="1:6" s="36" customFormat="1" x14ac:dyDescent="0.3">
      <c r="A177" s="383"/>
      <c r="B177" s="94" t="s">
        <v>279</v>
      </c>
      <c r="C177" s="95" t="s">
        <v>279</v>
      </c>
      <c r="D177" s="205">
        <v>1250</v>
      </c>
      <c r="E177" s="68" t="s">
        <v>12</v>
      </c>
      <c r="F177" s="66" t="s">
        <v>9</v>
      </c>
    </row>
    <row r="178" spans="1:6" s="36" customFormat="1" x14ac:dyDescent="0.3">
      <c r="A178" s="383"/>
      <c r="B178" s="94" t="s">
        <v>172</v>
      </c>
      <c r="C178" s="95" t="s">
        <v>380</v>
      </c>
      <c r="D178" s="205">
        <v>4000</v>
      </c>
      <c r="E178" s="68" t="s">
        <v>12</v>
      </c>
      <c r="F178" s="66" t="s">
        <v>9</v>
      </c>
    </row>
    <row r="179" spans="1:6" s="36" customFormat="1" x14ac:dyDescent="0.3">
      <c r="A179" s="383"/>
      <c r="B179" s="94" t="s">
        <v>173</v>
      </c>
      <c r="C179" s="95" t="s">
        <v>173</v>
      </c>
      <c r="D179" s="205">
        <v>1467</v>
      </c>
      <c r="E179" s="68" t="s">
        <v>12</v>
      </c>
      <c r="F179" s="66" t="s">
        <v>9</v>
      </c>
    </row>
    <row r="180" spans="1:6" s="36" customFormat="1" x14ac:dyDescent="0.3">
      <c r="A180" s="383"/>
      <c r="B180" s="94" t="s">
        <v>174</v>
      </c>
      <c r="C180" s="95" t="s">
        <v>174</v>
      </c>
      <c r="D180" s="205">
        <v>1850</v>
      </c>
      <c r="E180" s="68" t="s">
        <v>12</v>
      </c>
      <c r="F180" s="66" t="s">
        <v>9</v>
      </c>
    </row>
    <row r="181" spans="1:6" s="36" customFormat="1" x14ac:dyDescent="0.3">
      <c r="A181" s="383"/>
      <c r="B181" s="94" t="s">
        <v>281</v>
      </c>
      <c r="C181" s="95" t="s">
        <v>281</v>
      </c>
      <c r="D181" s="205">
        <v>1000</v>
      </c>
      <c r="E181" s="68" t="s">
        <v>12</v>
      </c>
      <c r="F181" s="66" t="s">
        <v>9</v>
      </c>
    </row>
    <row r="182" spans="1:6" s="36" customFormat="1" x14ac:dyDescent="0.3">
      <c r="A182" s="383"/>
      <c r="B182" s="94" t="s">
        <v>282</v>
      </c>
      <c r="C182" s="95" t="s">
        <v>175</v>
      </c>
      <c r="D182" s="205">
        <v>1042</v>
      </c>
      <c r="E182" s="68" t="s">
        <v>12</v>
      </c>
      <c r="F182" s="66" t="s">
        <v>9</v>
      </c>
    </row>
    <row r="183" spans="1:6" s="36" customFormat="1" x14ac:dyDescent="0.3">
      <c r="A183" s="383"/>
      <c r="B183" s="94" t="s">
        <v>176</v>
      </c>
      <c r="C183" s="95" t="s">
        <v>176</v>
      </c>
      <c r="D183" s="205">
        <v>1417</v>
      </c>
      <c r="E183" s="68" t="s">
        <v>12</v>
      </c>
      <c r="F183" s="66" t="s">
        <v>9</v>
      </c>
    </row>
    <row r="184" spans="1:6" s="36" customFormat="1" x14ac:dyDescent="0.3">
      <c r="A184" s="383"/>
      <c r="B184" s="94" t="s">
        <v>177</v>
      </c>
      <c r="C184" s="95" t="s">
        <v>177</v>
      </c>
      <c r="D184" s="205">
        <v>1021</v>
      </c>
      <c r="E184" s="68" t="s">
        <v>12</v>
      </c>
      <c r="F184" s="66" t="s">
        <v>9</v>
      </c>
    </row>
    <row r="185" spans="1:6" s="36" customFormat="1" ht="15" thickBot="1" x14ac:dyDescent="0.35">
      <c r="A185" s="383"/>
      <c r="B185" s="100" t="s">
        <v>178</v>
      </c>
      <c r="C185" s="101" t="s">
        <v>178</v>
      </c>
      <c r="D185" s="215">
        <v>1550</v>
      </c>
      <c r="E185" s="78" t="s">
        <v>12</v>
      </c>
      <c r="F185" s="76" t="s">
        <v>9</v>
      </c>
    </row>
    <row r="186" spans="1:6" s="36" customFormat="1" ht="39.6" x14ac:dyDescent="0.3">
      <c r="A186" s="380" t="s">
        <v>179</v>
      </c>
      <c r="B186" s="92" t="s">
        <v>180</v>
      </c>
      <c r="C186" s="93" t="s">
        <v>381</v>
      </c>
      <c r="D186" s="207">
        <v>9480</v>
      </c>
      <c r="E186" s="64" t="s">
        <v>12</v>
      </c>
      <c r="F186" s="65" t="s">
        <v>9</v>
      </c>
    </row>
    <row r="187" spans="1:6" s="36" customFormat="1" x14ac:dyDescent="0.3">
      <c r="A187" s="378"/>
      <c r="B187" s="94" t="s">
        <v>181</v>
      </c>
      <c r="C187" s="95" t="s">
        <v>181</v>
      </c>
      <c r="D187" s="205">
        <v>6875</v>
      </c>
      <c r="E187" s="68" t="s">
        <v>12</v>
      </c>
      <c r="F187" s="66" t="s">
        <v>9</v>
      </c>
    </row>
    <row r="188" spans="1:6" s="36" customFormat="1" ht="39.6" x14ac:dyDescent="0.3">
      <c r="A188" s="378"/>
      <c r="B188" s="94" t="s">
        <v>182</v>
      </c>
      <c r="C188" s="95" t="s">
        <v>382</v>
      </c>
      <c r="D188" s="205">
        <v>44311</v>
      </c>
      <c r="E188" s="68" t="s">
        <v>12</v>
      </c>
      <c r="F188" s="66" t="s">
        <v>9</v>
      </c>
    </row>
    <row r="189" spans="1:6" s="36" customFormat="1" ht="26.4" x14ac:dyDescent="0.3">
      <c r="A189" s="378"/>
      <c r="B189" s="94" t="s">
        <v>183</v>
      </c>
      <c r="C189" s="95" t="s">
        <v>383</v>
      </c>
      <c r="D189" s="205">
        <v>62500</v>
      </c>
      <c r="E189" s="68" t="s">
        <v>107</v>
      </c>
      <c r="F189" s="66" t="s">
        <v>9</v>
      </c>
    </row>
    <row r="190" spans="1:6" s="36" customFormat="1" ht="39.6" x14ac:dyDescent="0.3">
      <c r="A190" s="378"/>
      <c r="B190" s="94" t="s">
        <v>384</v>
      </c>
      <c r="C190" s="95" t="s">
        <v>385</v>
      </c>
      <c r="D190" s="205">
        <v>70000</v>
      </c>
      <c r="E190" s="68" t="s">
        <v>107</v>
      </c>
      <c r="F190" s="66" t="s">
        <v>9</v>
      </c>
    </row>
    <row r="191" spans="1:6" s="36" customFormat="1" ht="26.4" x14ac:dyDescent="0.3">
      <c r="A191" s="378"/>
      <c r="B191" s="94" t="s">
        <v>184</v>
      </c>
      <c r="C191" s="95" t="s">
        <v>386</v>
      </c>
      <c r="D191" s="205">
        <v>4958</v>
      </c>
      <c r="E191" s="68" t="s">
        <v>12</v>
      </c>
      <c r="F191" s="66" t="s">
        <v>9</v>
      </c>
    </row>
    <row r="192" spans="1:6" s="36" customFormat="1" x14ac:dyDescent="0.3">
      <c r="A192" s="378"/>
      <c r="B192" s="94" t="s">
        <v>185</v>
      </c>
      <c r="C192" s="95" t="s">
        <v>185</v>
      </c>
      <c r="D192" s="205">
        <v>20000</v>
      </c>
      <c r="E192" s="68" t="s">
        <v>12</v>
      </c>
      <c r="F192" s="66" t="s">
        <v>9</v>
      </c>
    </row>
    <row r="193" spans="1:6" s="36" customFormat="1" x14ac:dyDescent="0.3">
      <c r="A193" s="378"/>
      <c r="B193" s="94" t="s">
        <v>287</v>
      </c>
      <c r="C193" s="95" t="s">
        <v>288</v>
      </c>
      <c r="D193" s="205">
        <v>1600</v>
      </c>
      <c r="E193" s="68" t="s">
        <v>12</v>
      </c>
      <c r="F193" s="66" t="s">
        <v>9</v>
      </c>
    </row>
    <row r="194" spans="1:6" s="36" customFormat="1" x14ac:dyDescent="0.3">
      <c r="A194" s="378"/>
      <c r="B194" s="94" t="s">
        <v>186</v>
      </c>
      <c r="C194" s="95" t="s">
        <v>289</v>
      </c>
      <c r="D194" s="205">
        <v>1500</v>
      </c>
      <c r="E194" s="68" t="s">
        <v>187</v>
      </c>
      <c r="F194" s="66" t="s">
        <v>188</v>
      </c>
    </row>
    <row r="195" spans="1:6" s="36" customFormat="1" x14ac:dyDescent="0.3">
      <c r="A195" s="378"/>
      <c r="B195" s="94" t="s">
        <v>189</v>
      </c>
      <c r="C195" s="95" t="s">
        <v>387</v>
      </c>
      <c r="D195" s="205">
        <v>100000</v>
      </c>
      <c r="E195" s="68" t="s">
        <v>190</v>
      </c>
      <c r="F195" s="66" t="s">
        <v>188</v>
      </c>
    </row>
    <row r="196" spans="1:6" s="36" customFormat="1" ht="53.4" thickBot="1" x14ac:dyDescent="0.35">
      <c r="A196" s="381"/>
      <c r="B196" s="96" t="s">
        <v>291</v>
      </c>
      <c r="C196" s="97" t="s">
        <v>388</v>
      </c>
      <c r="D196" s="218">
        <v>1020000</v>
      </c>
      <c r="E196" s="72" t="s">
        <v>156</v>
      </c>
      <c r="F196" s="70" t="s">
        <v>188</v>
      </c>
    </row>
    <row r="197" spans="1:6" s="36" customFormat="1" x14ac:dyDescent="0.3">
      <c r="A197" s="377" t="s">
        <v>46</v>
      </c>
      <c r="B197" s="98" t="s">
        <v>293</v>
      </c>
      <c r="C197" s="99" t="s">
        <v>293</v>
      </c>
      <c r="D197" s="219">
        <v>1530</v>
      </c>
      <c r="E197" s="75" t="s">
        <v>48</v>
      </c>
      <c r="F197" s="73" t="s">
        <v>9</v>
      </c>
    </row>
    <row r="198" spans="1:6" s="36" customFormat="1" x14ac:dyDescent="0.3">
      <c r="A198" s="378"/>
      <c r="B198" s="94" t="s">
        <v>194</v>
      </c>
      <c r="C198" s="95" t="s">
        <v>194</v>
      </c>
      <c r="D198" s="205">
        <v>1625</v>
      </c>
      <c r="E198" s="68" t="s">
        <v>12</v>
      </c>
      <c r="F198" s="66" t="s">
        <v>9</v>
      </c>
    </row>
    <row r="199" spans="1:6" s="36" customFormat="1" x14ac:dyDescent="0.3">
      <c r="A199" s="378"/>
      <c r="B199" s="94" t="s">
        <v>195</v>
      </c>
      <c r="C199" s="95" t="s">
        <v>195</v>
      </c>
      <c r="D199" s="205">
        <v>3000</v>
      </c>
      <c r="E199" s="68" t="s">
        <v>12</v>
      </c>
      <c r="F199" s="66" t="s">
        <v>9</v>
      </c>
    </row>
    <row r="200" spans="1:6" s="36" customFormat="1" ht="15" thickBot="1" x14ac:dyDescent="0.35">
      <c r="A200" s="379"/>
      <c r="B200" s="100" t="s">
        <v>197</v>
      </c>
      <c r="C200" s="101" t="s">
        <v>197</v>
      </c>
      <c r="D200" s="215">
        <v>20000</v>
      </c>
      <c r="E200" s="78" t="s">
        <v>12</v>
      </c>
      <c r="F200" s="76" t="s">
        <v>9</v>
      </c>
    </row>
    <row r="201" spans="1:6" s="36" customFormat="1" x14ac:dyDescent="0.3">
      <c r="A201" s="380" t="s">
        <v>196</v>
      </c>
      <c r="B201" s="92" t="s">
        <v>198</v>
      </c>
      <c r="C201" s="93" t="s">
        <v>389</v>
      </c>
      <c r="D201" s="207">
        <v>5000</v>
      </c>
      <c r="E201" s="64" t="s">
        <v>12</v>
      </c>
      <c r="F201" s="65" t="s">
        <v>9</v>
      </c>
    </row>
    <row r="202" spans="1:6" s="36" customFormat="1" ht="26.4" x14ac:dyDescent="0.3">
      <c r="A202" s="378"/>
      <c r="B202" s="94" t="s">
        <v>199</v>
      </c>
      <c r="C202" s="95" t="s">
        <v>390</v>
      </c>
      <c r="D202" s="205">
        <v>20000</v>
      </c>
      <c r="E202" s="68" t="s">
        <v>12</v>
      </c>
      <c r="F202" s="66" t="s">
        <v>9</v>
      </c>
    </row>
    <row r="203" spans="1:6" s="36" customFormat="1" x14ac:dyDescent="0.3">
      <c r="A203" s="378"/>
      <c r="B203" s="94" t="s">
        <v>200</v>
      </c>
      <c r="C203" s="95" t="s">
        <v>200</v>
      </c>
      <c r="D203" s="205">
        <v>6200</v>
      </c>
      <c r="E203" s="68" t="s">
        <v>12</v>
      </c>
      <c r="F203" s="66" t="s">
        <v>9</v>
      </c>
    </row>
    <row r="204" spans="1:6" s="36" customFormat="1" x14ac:dyDescent="0.3">
      <c r="A204" s="378"/>
      <c r="B204" s="94" t="s">
        <v>201</v>
      </c>
      <c r="C204" s="95" t="s">
        <v>201</v>
      </c>
      <c r="D204" s="205">
        <v>1667</v>
      </c>
      <c r="E204" s="68" t="s">
        <v>12</v>
      </c>
      <c r="F204" s="66" t="s">
        <v>9</v>
      </c>
    </row>
    <row r="205" spans="1:6" s="36" customFormat="1" ht="15" thickBot="1" x14ac:dyDescent="0.35">
      <c r="A205" s="381"/>
      <c r="B205" s="96" t="s">
        <v>202</v>
      </c>
      <c r="C205" s="97" t="s">
        <v>202</v>
      </c>
      <c r="D205" s="218">
        <v>4958</v>
      </c>
      <c r="E205" s="72" t="s">
        <v>12</v>
      </c>
      <c r="F205" s="70" t="s">
        <v>9</v>
      </c>
    </row>
    <row r="206" spans="1:6" s="36" customFormat="1" x14ac:dyDescent="0.3">
      <c r="A206" s="377" t="s">
        <v>203</v>
      </c>
      <c r="B206" s="98" t="s">
        <v>204</v>
      </c>
      <c r="C206" s="99" t="s">
        <v>204</v>
      </c>
      <c r="D206" s="219">
        <v>2000</v>
      </c>
      <c r="E206" s="75" t="s">
        <v>12</v>
      </c>
      <c r="F206" s="73" t="s">
        <v>9</v>
      </c>
    </row>
    <row r="207" spans="1:6" s="36" customFormat="1" x14ac:dyDescent="0.3">
      <c r="A207" s="378"/>
      <c r="B207" s="94" t="s">
        <v>205</v>
      </c>
      <c r="C207" s="95" t="s">
        <v>205</v>
      </c>
      <c r="D207" s="205">
        <v>1750</v>
      </c>
      <c r="E207" s="68" t="s">
        <v>12</v>
      </c>
      <c r="F207" s="66" t="s">
        <v>9</v>
      </c>
    </row>
    <row r="208" spans="1:6" s="36" customFormat="1" x14ac:dyDescent="0.3">
      <c r="A208" s="378"/>
      <c r="B208" s="94" t="s">
        <v>206</v>
      </c>
      <c r="C208" s="95" t="s">
        <v>206</v>
      </c>
      <c r="D208" s="205">
        <v>4667</v>
      </c>
      <c r="E208" s="68" t="s">
        <v>12</v>
      </c>
      <c r="F208" s="66" t="s">
        <v>9</v>
      </c>
    </row>
    <row r="209" spans="1:6" s="36" customFormat="1" x14ac:dyDescent="0.3">
      <c r="A209" s="378"/>
      <c r="B209" s="94" t="s">
        <v>207</v>
      </c>
      <c r="C209" s="95" t="s">
        <v>207</v>
      </c>
      <c r="D209" s="205">
        <v>3125</v>
      </c>
      <c r="E209" s="68" t="s">
        <v>12</v>
      </c>
      <c r="F209" s="66" t="s">
        <v>9</v>
      </c>
    </row>
    <row r="210" spans="1:6" s="36" customFormat="1" x14ac:dyDescent="0.3">
      <c r="A210" s="378"/>
      <c r="B210" s="94" t="s">
        <v>208</v>
      </c>
      <c r="C210" s="95" t="s">
        <v>208</v>
      </c>
      <c r="D210" s="205">
        <v>2700</v>
      </c>
      <c r="E210" s="68" t="s">
        <v>12</v>
      </c>
      <c r="F210" s="66" t="s">
        <v>9</v>
      </c>
    </row>
    <row r="211" spans="1:6" s="36" customFormat="1" ht="15" thickBot="1" x14ac:dyDescent="0.35">
      <c r="A211" s="379"/>
      <c r="B211" s="100" t="s">
        <v>296</v>
      </c>
      <c r="C211" s="101" t="s">
        <v>296</v>
      </c>
      <c r="D211" s="215">
        <v>1073</v>
      </c>
      <c r="E211" s="78" t="s">
        <v>12</v>
      </c>
      <c r="F211" s="76" t="s">
        <v>9</v>
      </c>
    </row>
    <row r="212" spans="1:6" s="36" customFormat="1" x14ac:dyDescent="0.3">
      <c r="A212" s="380" t="s">
        <v>210</v>
      </c>
      <c r="B212" s="92" t="s">
        <v>211</v>
      </c>
      <c r="C212" s="93" t="s">
        <v>391</v>
      </c>
      <c r="D212" s="207">
        <v>2313</v>
      </c>
      <c r="E212" s="64" t="s">
        <v>12</v>
      </c>
      <c r="F212" s="65" t="s">
        <v>9</v>
      </c>
    </row>
    <row r="213" spans="1:6" s="36" customFormat="1" ht="15" thickBot="1" x14ac:dyDescent="0.35">
      <c r="A213" s="381"/>
      <c r="B213" s="96" t="s">
        <v>212</v>
      </c>
      <c r="C213" s="97" t="s">
        <v>212</v>
      </c>
      <c r="D213" s="218">
        <v>42160</v>
      </c>
      <c r="E213" s="72" t="s">
        <v>12</v>
      </c>
      <c r="F213" s="70" t="s">
        <v>9</v>
      </c>
    </row>
    <row r="214" spans="1:6" s="36" customFormat="1" ht="39.6" x14ac:dyDescent="0.3">
      <c r="A214" s="377" t="s">
        <v>213</v>
      </c>
      <c r="B214" s="98" t="s">
        <v>298</v>
      </c>
      <c r="C214" s="99" t="s">
        <v>392</v>
      </c>
      <c r="D214" s="219">
        <v>28350</v>
      </c>
      <c r="E214" s="75" t="s">
        <v>12</v>
      </c>
      <c r="F214" s="73" t="s">
        <v>9</v>
      </c>
    </row>
    <row r="215" spans="1:6" s="36" customFormat="1" x14ac:dyDescent="0.3">
      <c r="A215" s="378"/>
      <c r="B215" s="94" t="s">
        <v>214</v>
      </c>
      <c r="C215" s="95" t="s">
        <v>300</v>
      </c>
      <c r="D215" s="205">
        <v>13333</v>
      </c>
      <c r="E215" s="68" t="s">
        <v>12</v>
      </c>
      <c r="F215" s="66" t="s">
        <v>9</v>
      </c>
    </row>
    <row r="216" spans="1:6" s="36" customFormat="1" x14ac:dyDescent="0.3">
      <c r="A216" s="378"/>
      <c r="B216" s="94" t="s">
        <v>301</v>
      </c>
      <c r="C216" s="95" t="s">
        <v>301</v>
      </c>
      <c r="D216" s="205">
        <v>2933</v>
      </c>
      <c r="E216" s="68" t="s">
        <v>12</v>
      </c>
      <c r="F216" s="66" t="s">
        <v>9</v>
      </c>
    </row>
    <row r="217" spans="1:6" s="36" customFormat="1" x14ac:dyDescent="0.3">
      <c r="A217" s="378"/>
      <c r="B217" s="94" t="s">
        <v>302</v>
      </c>
      <c r="C217" s="95" t="s">
        <v>302</v>
      </c>
      <c r="D217" s="205">
        <v>3200</v>
      </c>
      <c r="E217" s="68" t="s">
        <v>12</v>
      </c>
      <c r="F217" s="66" t="s">
        <v>9</v>
      </c>
    </row>
    <row r="218" spans="1:6" s="36" customFormat="1" x14ac:dyDescent="0.3">
      <c r="A218" s="378"/>
      <c r="B218" s="94" t="s">
        <v>303</v>
      </c>
      <c r="C218" s="95" t="s">
        <v>303</v>
      </c>
      <c r="D218" s="205">
        <v>7000</v>
      </c>
      <c r="E218" s="68" t="s">
        <v>12</v>
      </c>
      <c r="F218" s="66" t="s">
        <v>9</v>
      </c>
    </row>
    <row r="219" spans="1:6" s="36" customFormat="1" ht="15" thickBot="1" x14ac:dyDescent="0.35">
      <c r="A219" s="381"/>
      <c r="B219" s="96" t="s">
        <v>304</v>
      </c>
      <c r="C219" s="97" t="s">
        <v>305</v>
      </c>
      <c r="D219" s="218">
        <v>50000</v>
      </c>
      <c r="E219" s="72" t="s">
        <v>12</v>
      </c>
      <c r="F219" s="70" t="s">
        <v>9</v>
      </c>
    </row>
  </sheetData>
  <mergeCells count="33">
    <mergeCell ref="A76:A81"/>
    <mergeCell ref="A1:F1"/>
    <mergeCell ref="A3:A19"/>
    <mergeCell ref="A20:A27"/>
    <mergeCell ref="A28:A34"/>
    <mergeCell ref="A35:A39"/>
    <mergeCell ref="A40:A44"/>
    <mergeCell ref="A45:A50"/>
    <mergeCell ref="A51:A59"/>
    <mergeCell ref="A60:A68"/>
    <mergeCell ref="A69:A74"/>
    <mergeCell ref="A75:F75"/>
    <mergeCell ref="A147:A150"/>
    <mergeCell ref="A82:A84"/>
    <mergeCell ref="A85:A87"/>
    <mergeCell ref="A88:A101"/>
    <mergeCell ref="A102:A108"/>
    <mergeCell ref="A109:A115"/>
    <mergeCell ref="A116:A124"/>
    <mergeCell ref="A125:A129"/>
    <mergeCell ref="A130:A134"/>
    <mergeCell ref="A135:F135"/>
    <mergeCell ref="A139:A141"/>
    <mergeCell ref="A142:A146"/>
    <mergeCell ref="A206:A211"/>
    <mergeCell ref="A212:A213"/>
    <mergeCell ref="A214:A219"/>
    <mergeCell ref="A151:A153"/>
    <mergeCell ref="A154:A168"/>
    <mergeCell ref="A169:A185"/>
    <mergeCell ref="A186:A196"/>
    <mergeCell ref="A197:A200"/>
    <mergeCell ref="A201:A20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workbookViewId="0">
      <selection activeCell="D2" sqref="D2"/>
    </sheetView>
  </sheetViews>
  <sheetFormatPr baseColWidth="10" defaultColWidth="11.44140625" defaultRowHeight="14.4" x14ac:dyDescent="0.3"/>
  <cols>
    <col min="1" max="1" width="23" style="36" customWidth="1"/>
    <col min="2" max="2" width="21.109375" style="36" customWidth="1"/>
    <col min="3" max="3" width="25.6640625" style="36" customWidth="1"/>
    <col min="4" max="4" width="16.33203125" style="201" customWidth="1"/>
    <col min="5" max="5" width="44.109375" style="36" customWidth="1"/>
    <col min="6" max="6" width="40.88671875" style="36" customWidth="1"/>
    <col min="7" max="16384" width="11.44140625" style="36"/>
  </cols>
  <sheetData>
    <row r="1" spans="1:6" ht="15" thickBot="1" x14ac:dyDescent="0.35">
      <c r="A1" s="414" t="s">
        <v>217</v>
      </c>
      <c r="B1" s="414"/>
      <c r="C1" s="414"/>
      <c r="D1" s="414"/>
      <c r="E1" s="414"/>
      <c r="F1" s="414"/>
    </row>
    <row r="2" spans="1:6" ht="53.4" thickBot="1" x14ac:dyDescent="0.35">
      <c r="A2" s="109" t="s">
        <v>1</v>
      </c>
      <c r="B2" s="110" t="s">
        <v>218</v>
      </c>
      <c r="C2" s="111" t="s">
        <v>219</v>
      </c>
      <c r="D2" s="110" t="s">
        <v>362</v>
      </c>
      <c r="E2" s="111" t="s">
        <v>4</v>
      </c>
      <c r="F2" s="110" t="s">
        <v>5</v>
      </c>
    </row>
    <row r="3" spans="1:6" x14ac:dyDescent="0.3">
      <c r="A3" s="402" t="s">
        <v>6</v>
      </c>
      <c r="B3" s="115" t="s">
        <v>307</v>
      </c>
      <c r="C3" s="114" t="str">
        <f>B3</f>
        <v>Acumuer</v>
      </c>
      <c r="D3" s="174">
        <v>200</v>
      </c>
      <c r="E3" s="114" t="s">
        <v>8</v>
      </c>
      <c r="F3" s="115" t="s">
        <v>9</v>
      </c>
    </row>
    <row r="4" spans="1:6" x14ac:dyDescent="0.3">
      <c r="A4" s="400"/>
      <c r="B4" s="116" t="s">
        <v>308</v>
      </c>
      <c r="C4" s="118" t="str">
        <f>B4</f>
        <v>Aso de Sobremonte</v>
      </c>
      <c r="D4" s="175">
        <v>200</v>
      </c>
      <c r="E4" s="118" t="s">
        <v>8</v>
      </c>
      <c r="F4" s="116" t="s">
        <v>9</v>
      </c>
    </row>
    <row r="5" spans="1:6" x14ac:dyDescent="0.3">
      <c r="A5" s="400"/>
      <c r="B5" s="116" t="s">
        <v>309</v>
      </c>
      <c r="C5" s="118" t="s">
        <v>363</v>
      </c>
      <c r="D5" s="176">
        <v>12000</v>
      </c>
      <c r="E5" s="118" t="s">
        <v>8</v>
      </c>
      <c r="F5" s="116" t="s">
        <v>9</v>
      </c>
    </row>
    <row r="6" spans="1:6" x14ac:dyDescent="0.3">
      <c r="A6" s="400"/>
      <c r="B6" s="116" t="s">
        <v>311</v>
      </c>
      <c r="C6" s="118" t="str">
        <f t="shared" ref="C6:C13" si="0">B6</f>
        <v>Escuer</v>
      </c>
      <c r="D6" s="175">
        <v>200</v>
      </c>
      <c r="E6" s="118" t="s">
        <v>8</v>
      </c>
      <c r="F6" s="116" t="s">
        <v>9</v>
      </c>
    </row>
    <row r="7" spans="1:6" x14ac:dyDescent="0.3">
      <c r="A7" s="400"/>
      <c r="B7" s="116" t="s">
        <v>312</v>
      </c>
      <c r="C7" s="118" t="str">
        <f t="shared" si="0"/>
        <v>Hoz de Jaca</v>
      </c>
      <c r="D7" s="175">
        <v>400</v>
      </c>
      <c r="E7" s="118" t="s">
        <v>8</v>
      </c>
      <c r="F7" s="116" t="s">
        <v>9</v>
      </c>
    </row>
    <row r="8" spans="1:6" x14ac:dyDescent="0.3">
      <c r="A8" s="400"/>
      <c r="B8" s="116" t="s">
        <v>313</v>
      </c>
      <c r="C8" s="118" t="str">
        <f t="shared" si="0"/>
        <v>Javierre del Obispo</v>
      </c>
      <c r="D8" s="175">
        <v>50</v>
      </c>
      <c r="E8" s="118" t="s">
        <v>48</v>
      </c>
      <c r="F8" s="116" t="s">
        <v>9</v>
      </c>
    </row>
    <row r="9" spans="1:6" x14ac:dyDescent="0.3">
      <c r="A9" s="400"/>
      <c r="B9" s="116" t="s">
        <v>314</v>
      </c>
      <c r="C9" s="118" t="str">
        <f t="shared" si="0"/>
        <v>Lárrede</v>
      </c>
      <c r="D9" s="175">
        <v>100</v>
      </c>
      <c r="E9" s="118" t="s">
        <v>48</v>
      </c>
      <c r="F9" s="116" t="s">
        <v>9</v>
      </c>
    </row>
    <row r="10" spans="1:6" x14ac:dyDescent="0.3">
      <c r="A10" s="400"/>
      <c r="B10" s="116" t="s">
        <v>315</v>
      </c>
      <c r="C10" s="118" t="str">
        <f t="shared" si="0"/>
        <v>Oliván</v>
      </c>
      <c r="D10" s="175">
        <v>100</v>
      </c>
      <c r="E10" s="118" t="s">
        <v>48</v>
      </c>
      <c r="F10" s="116" t="s">
        <v>9</v>
      </c>
    </row>
    <row r="11" spans="1:6" x14ac:dyDescent="0.3">
      <c r="A11" s="400"/>
      <c r="B11" s="116" t="s">
        <v>316</v>
      </c>
      <c r="C11" s="118" t="str">
        <f t="shared" si="0"/>
        <v>Orós Alto</v>
      </c>
      <c r="D11" s="175">
        <v>50</v>
      </c>
      <c r="E11" s="118" t="s">
        <v>48</v>
      </c>
      <c r="F11" s="116" t="s">
        <v>9</v>
      </c>
    </row>
    <row r="12" spans="1:6" x14ac:dyDescent="0.3">
      <c r="A12" s="400"/>
      <c r="B12" s="116" t="s">
        <v>317</v>
      </c>
      <c r="C12" s="118" t="str">
        <f t="shared" si="0"/>
        <v>Orós Bajo</v>
      </c>
      <c r="D12" s="175">
        <v>50</v>
      </c>
      <c r="E12" s="118" t="s">
        <v>48</v>
      </c>
      <c r="F12" s="116" t="s">
        <v>9</v>
      </c>
    </row>
    <row r="13" spans="1:6" x14ac:dyDescent="0.3">
      <c r="A13" s="400"/>
      <c r="B13" s="116" t="s">
        <v>318</v>
      </c>
      <c r="C13" s="118" t="str">
        <f t="shared" si="0"/>
        <v>Osán</v>
      </c>
      <c r="D13" s="175">
        <v>50</v>
      </c>
      <c r="E13" s="118" t="s">
        <v>48</v>
      </c>
      <c r="F13" s="116" t="s">
        <v>9</v>
      </c>
    </row>
    <row r="14" spans="1:6" x14ac:dyDescent="0.3">
      <c r="A14" s="400"/>
      <c r="B14" s="116" t="s">
        <v>7</v>
      </c>
      <c r="C14" s="118" t="s">
        <v>7</v>
      </c>
      <c r="D14" s="177">
        <v>17050</v>
      </c>
      <c r="E14" s="118" t="s">
        <v>8</v>
      </c>
      <c r="F14" s="116" t="s">
        <v>9</v>
      </c>
    </row>
    <row r="15" spans="1:6" x14ac:dyDescent="0.3">
      <c r="A15" s="400"/>
      <c r="B15" s="116" t="s">
        <v>319</v>
      </c>
      <c r="C15" s="118" t="str">
        <f>B15</f>
        <v>Senegüé</v>
      </c>
      <c r="D15" s="175">
        <v>200</v>
      </c>
      <c r="E15" s="118" t="s">
        <v>8</v>
      </c>
      <c r="F15" s="116" t="s">
        <v>9</v>
      </c>
    </row>
    <row r="16" spans="1:6" x14ac:dyDescent="0.3">
      <c r="A16" s="400"/>
      <c r="B16" s="116" t="s">
        <v>320</v>
      </c>
      <c r="C16" s="118" t="str">
        <f>B16</f>
        <v>Sobás</v>
      </c>
      <c r="D16" s="175">
        <v>50</v>
      </c>
      <c r="E16" s="118" t="s">
        <v>48</v>
      </c>
      <c r="F16" s="116" t="s">
        <v>9</v>
      </c>
    </row>
    <row r="17" spans="1:6" x14ac:dyDescent="0.3">
      <c r="A17" s="400"/>
      <c r="B17" s="116" t="s">
        <v>321</v>
      </c>
      <c r="C17" s="118" t="str">
        <f>B17</f>
        <v>Yebra de Basa</v>
      </c>
      <c r="D17" s="175">
        <v>400</v>
      </c>
      <c r="E17" s="118" t="s">
        <v>8</v>
      </c>
      <c r="F17" s="116" t="s">
        <v>9</v>
      </c>
    </row>
    <row r="18" spans="1:6" x14ac:dyDescent="0.3">
      <c r="A18" s="400"/>
      <c r="B18" s="116" t="s">
        <v>322</v>
      </c>
      <c r="C18" s="118" t="str">
        <f>B18</f>
        <v>Yesero</v>
      </c>
      <c r="D18" s="175">
        <v>400</v>
      </c>
      <c r="E18" s="118" t="s">
        <v>8</v>
      </c>
      <c r="F18" s="116" t="s">
        <v>9</v>
      </c>
    </row>
    <row r="19" spans="1:6" ht="15" thickBot="1" x14ac:dyDescent="0.35">
      <c r="A19" s="403"/>
      <c r="B19" s="120" t="s">
        <v>323</v>
      </c>
      <c r="C19" s="122" t="str">
        <f>B19</f>
        <v>Yosa de Sobremonte</v>
      </c>
      <c r="D19" s="178">
        <v>200</v>
      </c>
      <c r="E19" s="122" t="s">
        <v>8</v>
      </c>
      <c r="F19" s="120" t="s">
        <v>9</v>
      </c>
    </row>
    <row r="20" spans="1:6" x14ac:dyDescent="0.3">
      <c r="A20" s="402" t="s">
        <v>10</v>
      </c>
      <c r="B20" s="115" t="s">
        <v>11</v>
      </c>
      <c r="C20" s="114" t="s">
        <v>11</v>
      </c>
      <c r="D20" s="179">
        <v>1650</v>
      </c>
      <c r="E20" s="114" t="s">
        <v>12</v>
      </c>
      <c r="F20" s="115" t="s">
        <v>9</v>
      </c>
    </row>
    <row r="21" spans="1:6" x14ac:dyDescent="0.3">
      <c r="A21" s="400"/>
      <c r="B21" s="116" t="s">
        <v>13</v>
      </c>
      <c r="C21" s="118" t="s">
        <v>13</v>
      </c>
      <c r="D21" s="177">
        <v>2600</v>
      </c>
      <c r="E21" s="118" t="s">
        <v>12</v>
      </c>
      <c r="F21" s="116" t="s">
        <v>9</v>
      </c>
    </row>
    <row r="22" spans="1:6" x14ac:dyDescent="0.3">
      <c r="A22" s="400"/>
      <c r="B22" s="116" t="s">
        <v>14</v>
      </c>
      <c r="C22" s="118" t="s">
        <v>14</v>
      </c>
      <c r="D22" s="177">
        <v>1333</v>
      </c>
      <c r="E22" s="152" t="s">
        <v>15</v>
      </c>
      <c r="F22" s="116" t="s">
        <v>9</v>
      </c>
    </row>
    <row r="23" spans="1:6" x14ac:dyDescent="0.3">
      <c r="A23" s="400"/>
      <c r="B23" s="116" t="s">
        <v>16</v>
      </c>
      <c r="C23" s="118" t="s">
        <v>16</v>
      </c>
      <c r="D23" s="177">
        <v>11308</v>
      </c>
      <c r="E23" s="118" t="s">
        <v>12</v>
      </c>
      <c r="F23" s="116" t="s">
        <v>9</v>
      </c>
    </row>
    <row r="24" spans="1:6" x14ac:dyDescent="0.3">
      <c r="A24" s="400"/>
      <c r="B24" s="116" t="s">
        <v>17</v>
      </c>
      <c r="C24" s="118" t="s">
        <v>17</v>
      </c>
      <c r="D24" s="177">
        <v>1146</v>
      </c>
      <c r="E24" s="152" t="s">
        <v>15</v>
      </c>
      <c r="F24" s="116" t="s">
        <v>9</v>
      </c>
    </row>
    <row r="25" spans="1:6" x14ac:dyDescent="0.3">
      <c r="A25" s="400"/>
      <c r="B25" s="116" t="s">
        <v>18</v>
      </c>
      <c r="C25" s="118" t="s">
        <v>18</v>
      </c>
      <c r="D25" s="177">
        <v>1400</v>
      </c>
      <c r="E25" s="118" t="s">
        <v>12</v>
      </c>
      <c r="F25" s="116" t="s">
        <v>9</v>
      </c>
    </row>
    <row r="26" spans="1:6" x14ac:dyDescent="0.3">
      <c r="A26" s="400"/>
      <c r="B26" s="116" t="s">
        <v>19</v>
      </c>
      <c r="C26" s="118" t="s">
        <v>19</v>
      </c>
      <c r="D26" s="177">
        <v>1493</v>
      </c>
      <c r="E26" s="118" t="s">
        <v>12</v>
      </c>
      <c r="F26" s="116" t="s">
        <v>9</v>
      </c>
    </row>
    <row r="27" spans="1:6" ht="15" thickBot="1" x14ac:dyDescent="0.35">
      <c r="A27" s="403"/>
      <c r="B27" s="120" t="s">
        <v>20</v>
      </c>
      <c r="C27" s="121" t="s">
        <v>20</v>
      </c>
      <c r="D27" s="180">
        <v>2260</v>
      </c>
      <c r="E27" s="122" t="s">
        <v>12</v>
      </c>
      <c r="F27" s="120" t="s">
        <v>9</v>
      </c>
    </row>
    <row r="28" spans="1:6" x14ac:dyDescent="0.3">
      <c r="A28" s="402" t="s">
        <v>21</v>
      </c>
      <c r="B28" s="153" t="s">
        <v>22</v>
      </c>
      <c r="C28" s="113" t="s">
        <v>22</v>
      </c>
      <c r="D28" s="181">
        <v>2000</v>
      </c>
      <c r="E28" s="114" t="s">
        <v>12</v>
      </c>
      <c r="F28" s="115" t="s">
        <v>9</v>
      </c>
    </row>
    <row r="29" spans="1:6" x14ac:dyDescent="0.3">
      <c r="A29" s="400"/>
      <c r="B29" s="116" t="s">
        <v>23</v>
      </c>
      <c r="C29" s="118" t="s">
        <v>23</v>
      </c>
      <c r="D29" s="177">
        <v>1667</v>
      </c>
      <c r="E29" s="118" t="s">
        <v>12</v>
      </c>
      <c r="F29" s="116" t="s">
        <v>9</v>
      </c>
    </row>
    <row r="30" spans="1:6" x14ac:dyDescent="0.3">
      <c r="A30" s="400"/>
      <c r="B30" s="116" t="s">
        <v>24</v>
      </c>
      <c r="C30" s="117" t="s">
        <v>24</v>
      </c>
      <c r="D30" s="182">
        <v>2200</v>
      </c>
      <c r="E30" s="118" t="s">
        <v>12</v>
      </c>
      <c r="F30" s="116" t="s">
        <v>9</v>
      </c>
    </row>
    <row r="31" spans="1:6" x14ac:dyDescent="0.3">
      <c r="A31" s="400"/>
      <c r="B31" s="116" t="s">
        <v>336</v>
      </c>
      <c r="C31" s="118" t="s">
        <v>336</v>
      </c>
      <c r="D31" s="182">
        <v>2000</v>
      </c>
      <c r="E31" s="118" t="s">
        <v>12</v>
      </c>
      <c r="F31" s="116" t="s">
        <v>9</v>
      </c>
    </row>
    <row r="32" spans="1:6" x14ac:dyDescent="0.3">
      <c r="A32" s="400"/>
      <c r="B32" s="116" t="s">
        <v>337</v>
      </c>
      <c r="C32" s="118" t="s">
        <v>337</v>
      </c>
      <c r="D32" s="182">
        <v>1042</v>
      </c>
      <c r="E32" s="118" t="s">
        <v>12</v>
      </c>
      <c r="F32" s="116" t="s">
        <v>9</v>
      </c>
    </row>
    <row r="33" spans="1:6" x14ac:dyDescent="0.3">
      <c r="A33" s="400"/>
      <c r="B33" s="116" t="s">
        <v>25</v>
      </c>
      <c r="C33" s="117" t="s">
        <v>25</v>
      </c>
      <c r="D33" s="182">
        <v>27500</v>
      </c>
      <c r="E33" s="118" t="s">
        <v>12</v>
      </c>
      <c r="F33" s="116" t="s">
        <v>9</v>
      </c>
    </row>
    <row r="34" spans="1:6" ht="15" thickBot="1" x14ac:dyDescent="0.35">
      <c r="A34" s="403"/>
      <c r="B34" s="154" t="s">
        <v>222</v>
      </c>
      <c r="C34" s="121" t="s">
        <v>26</v>
      </c>
      <c r="D34" s="180">
        <v>1250</v>
      </c>
      <c r="E34" s="155" t="s">
        <v>15</v>
      </c>
      <c r="F34" s="120" t="s">
        <v>9</v>
      </c>
    </row>
    <row r="35" spans="1:6" x14ac:dyDescent="0.3">
      <c r="A35" s="406" t="s">
        <v>27</v>
      </c>
      <c r="B35" s="156" t="s">
        <v>223</v>
      </c>
      <c r="C35" s="124" t="s">
        <v>28</v>
      </c>
      <c r="D35" s="183">
        <v>3384</v>
      </c>
      <c r="E35" s="125" t="s">
        <v>12</v>
      </c>
      <c r="F35" s="123" t="s">
        <v>9</v>
      </c>
    </row>
    <row r="36" spans="1:6" x14ac:dyDescent="0.3">
      <c r="A36" s="407"/>
      <c r="B36" s="116" t="s">
        <v>29</v>
      </c>
      <c r="C36" s="117" t="s">
        <v>29</v>
      </c>
      <c r="D36" s="182">
        <v>5500</v>
      </c>
      <c r="E36" s="118" t="s">
        <v>12</v>
      </c>
      <c r="F36" s="116" t="s">
        <v>9</v>
      </c>
    </row>
    <row r="37" spans="1:6" x14ac:dyDescent="0.3">
      <c r="A37" s="407"/>
      <c r="B37" s="116" t="s">
        <v>0</v>
      </c>
      <c r="C37" s="117" t="s">
        <v>0</v>
      </c>
      <c r="D37" s="182">
        <v>130000</v>
      </c>
      <c r="E37" s="118" t="s">
        <v>12</v>
      </c>
      <c r="F37" s="116" t="s">
        <v>9</v>
      </c>
    </row>
    <row r="38" spans="1:6" x14ac:dyDescent="0.3">
      <c r="A38" s="407"/>
      <c r="B38" s="130" t="s">
        <v>30</v>
      </c>
      <c r="C38" s="117" t="s">
        <v>224</v>
      </c>
      <c r="D38" s="182">
        <v>1417</v>
      </c>
      <c r="E38" s="152" t="s">
        <v>12</v>
      </c>
      <c r="F38" s="116" t="s">
        <v>9</v>
      </c>
    </row>
    <row r="39" spans="1:6" ht="15" thickBot="1" x14ac:dyDescent="0.35">
      <c r="A39" s="408"/>
      <c r="B39" s="126" t="s">
        <v>31</v>
      </c>
      <c r="C39" s="127" t="s">
        <v>364</v>
      </c>
      <c r="D39" s="184">
        <v>2200</v>
      </c>
      <c r="E39" s="157" t="s">
        <v>12</v>
      </c>
      <c r="F39" s="126" t="s">
        <v>9</v>
      </c>
    </row>
    <row r="40" spans="1:6" x14ac:dyDescent="0.3">
      <c r="A40" s="409" t="s">
        <v>32</v>
      </c>
      <c r="B40" s="115" t="s">
        <v>324</v>
      </c>
      <c r="C40" s="113" t="str">
        <f>B40</f>
        <v>Abena</v>
      </c>
      <c r="D40" s="181">
        <v>100</v>
      </c>
      <c r="E40" s="113" t="s">
        <v>48</v>
      </c>
      <c r="F40" s="115" t="s">
        <v>9</v>
      </c>
    </row>
    <row r="41" spans="1:6" x14ac:dyDescent="0.3">
      <c r="A41" s="407"/>
      <c r="B41" s="116" t="s">
        <v>325</v>
      </c>
      <c r="C41" s="117" t="str">
        <f>B41</f>
        <v>Ara</v>
      </c>
      <c r="D41" s="182">
        <v>200</v>
      </c>
      <c r="E41" s="118" t="s">
        <v>8</v>
      </c>
      <c r="F41" s="116" t="s">
        <v>9</v>
      </c>
    </row>
    <row r="42" spans="1:6" x14ac:dyDescent="0.3">
      <c r="A42" s="407"/>
      <c r="B42" s="116" t="s">
        <v>326</v>
      </c>
      <c r="C42" s="117" t="str">
        <f>B42</f>
        <v>Binué</v>
      </c>
      <c r="D42" s="182">
        <v>20</v>
      </c>
      <c r="E42" s="117" t="s">
        <v>48</v>
      </c>
      <c r="F42" s="116" t="s">
        <v>9</v>
      </c>
    </row>
    <row r="43" spans="1:6" x14ac:dyDescent="0.3">
      <c r="A43" s="407"/>
      <c r="B43" s="116" t="s">
        <v>33</v>
      </c>
      <c r="C43" s="117" t="s">
        <v>226</v>
      </c>
      <c r="D43" s="182">
        <v>56700</v>
      </c>
      <c r="E43" s="118" t="s">
        <v>12</v>
      </c>
      <c r="F43" s="116" t="s">
        <v>9</v>
      </c>
    </row>
    <row r="44" spans="1:6" ht="15" thickBot="1" x14ac:dyDescent="0.35">
      <c r="A44" s="410"/>
      <c r="B44" s="120" t="s">
        <v>327</v>
      </c>
      <c r="C44" s="121" t="str">
        <f>B44</f>
        <v>Navasilla</v>
      </c>
      <c r="D44" s="180">
        <v>20</v>
      </c>
      <c r="E44" s="121" t="s">
        <v>48</v>
      </c>
      <c r="F44" s="120" t="s">
        <v>9</v>
      </c>
    </row>
    <row r="45" spans="1:6" x14ac:dyDescent="0.3">
      <c r="A45" s="415" t="s">
        <v>34</v>
      </c>
      <c r="B45" s="123" t="s">
        <v>338</v>
      </c>
      <c r="C45" s="124" t="str">
        <f>B45</f>
        <v>Altorricón</v>
      </c>
      <c r="D45" s="183">
        <v>3333</v>
      </c>
      <c r="E45" s="125" t="s">
        <v>12</v>
      </c>
      <c r="F45" s="123" t="s">
        <v>9</v>
      </c>
    </row>
    <row r="46" spans="1:6" x14ac:dyDescent="0.3">
      <c r="A46" s="415"/>
      <c r="B46" s="116" t="s">
        <v>35</v>
      </c>
      <c r="C46" s="117" t="s">
        <v>227</v>
      </c>
      <c r="D46" s="182">
        <v>40692</v>
      </c>
      <c r="E46" s="118" t="s">
        <v>12</v>
      </c>
      <c r="F46" s="116" t="s">
        <v>9</v>
      </c>
    </row>
    <row r="47" spans="1:6" x14ac:dyDescent="0.3">
      <c r="A47" s="415"/>
      <c r="B47" s="116" t="s">
        <v>339</v>
      </c>
      <c r="C47" s="118" t="s">
        <v>339</v>
      </c>
      <c r="D47" s="182">
        <v>1042</v>
      </c>
      <c r="E47" s="118" t="s">
        <v>12</v>
      </c>
      <c r="F47" s="116" t="s">
        <v>9</v>
      </c>
    </row>
    <row r="48" spans="1:6" x14ac:dyDescent="0.3">
      <c r="A48" s="415"/>
      <c r="B48" s="116" t="s">
        <v>340</v>
      </c>
      <c r="C48" s="118" t="s">
        <v>340</v>
      </c>
      <c r="D48" s="182">
        <v>1200</v>
      </c>
      <c r="E48" s="118" t="s">
        <v>12</v>
      </c>
      <c r="F48" s="116" t="s">
        <v>9</v>
      </c>
    </row>
    <row r="49" spans="1:6" x14ac:dyDescent="0.3">
      <c r="A49" s="415"/>
      <c r="B49" s="116" t="s">
        <v>341</v>
      </c>
      <c r="C49" s="118" t="s">
        <v>341</v>
      </c>
      <c r="D49" s="182">
        <v>1042</v>
      </c>
      <c r="E49" s="118" t="s">
        <v>12</v>
      </c>
      <c r="F49" s="116" t="s">
        <v>9</v>
      </c>
    </row>
    <row r="50" spans="1:6" ht="15" thickBot="1" x14ac:dyDescent="0.35">
      <c r="A50" s="415"/>
      <c r="B50" s="126" t="s">
        <v>36</v>
      </c>
      <c r="C50" s="127" t="s">
        <v>365</v>
      </c>
      <c r="D50" s="184">
        <v>3384</v>
      </c>
      <c r="E50" s="128" t="s">
        <v>12</v>
      </c>
      <c r="F50" s="126" t="s">
        <v>9</v>
      </c>
    </row>
    <row r="51" spans="1:6" x14ac:dyDescent="0.3">
      <c r="A51" s="416" t="s">
        <v>37</v>
      </c>
      <c r="B51" s="115" t="s">
        <v>343</v>
      </c>
      <c r="C51" s="114" t="s">
        <v>343</v>
      </c>
      <c r="D51" s="181">
        <v>1400</v>
      </c>
      <c r="E51" s="114" t="s">
        <v>12</v>
      </c>
      <c r="F51" s="115" t="s">
        <v>9</v>
      </c>
    </row>
    <row r="52" spans="1:6" x14ac:dyDescent="0.3">
      <c r="A52" s="415"/>
      <c r="B52" s="116" t="s">
        <v>38</v>
      </c>
      <c r="C52" s="117" t="s">
        <v>38</v>
      </c>
      <c r="D52" s="182">
        <v>1500</v>
      </c>
      <c r="E52" s="152" t="s">
        <v>15</v>
      </c>
      <c r="F52" s="116" t="s">
        <v>9</v>
      </c>
    </row>
    <row r="53" spans="1:6" x14ac:dyDescent="0.3">
      <c r="A53" s="415"/>
      <c r="B53" s="116" t="s">
        <v>344</v>
      </c>
      <c r="C53" s="118" t="s">
        <v>344</v>
      </c>
      <c r="D53" s="182">
        <v>3000</v>
      </c>
      <c r="E53" s="118" t="s">
        <v>12</v>
      </c>
      <c r="F53" s="116" t="s">
        <v>9</v>
      </c>
    </row>
    <row r="54" spans="1:6" x14ac:dyDescent="0.3">
      <c r="A54" s="415"/>
      <c r="B54" s="116" t="s">
        <v>39</v>
      </c>
      <c r="C54" s="117" t="s">
        <v>229</v>
      </c>
      <c r="D54" s="186">
        <v>800</v>
      </c>
      <c r="E54" s="118" t="s">
        <v>40</v>
      </c>
      <c r="F54" s="116" t="s">
        <v>9</v>
      </c>
    </row>
    <row r="55" spans="1:6" x14ac:dyDescent="0.3">
      <c r="A55" s="415"/>
      <c r="B55" s="116" t="s">
        <v>41</v>
      </c>
      <c r="C55" s="117" t="s">
        <v>41</v>
      </c>
      <c r="D55" s="182">
        <v>7200</v>
      </c>
      <c r="E55" s="118" t="s">
        <v>12</v>
      </c>
      <c r="F55" s="116" t="s">
        <v>9</v>
      </c>
    </row>
    <row r="56" spans="1:6" x14ac:dyDescent="0.3">
      <c r="A56" s="415"/>
      <c r="B56" s="116" t="s">
        <v>42</v>
      </c>
      <c r="C56" s="117" t="s">
        <v>42</v>
      </c>
      <c r="D56" s="186">
        <v>529</v>
      </c>
      <c r="E56" s="118" t="s">
        <v>43</v>
      </c>
      <c r="F56" s="116" t="s">
        <v>9</v>
      </c>
    </row>
    <row r="57" spans="1:6" x14ac:dyDescent="0.3">
      <c r="A57" s="415"/>
      <c r="B57" s="116" t="s">
        <v>44</v>
      </c>
      <c r="C57" s="117" t="s">
        <v>44</v>
      </c>
      <c r="D57" s="186">
        <v>300</v>
      </c>
      <c r="E57" s="118" t="s">
        <v>40</v>
      </c>
      <c r="F57" s="116" t="s">
        <v>9</v>
      </c>
    </row>
    <row r="58" spans="1:6" x14ac:dyDescent="0.3">
      <c r="A58" s="415"/>
      <c r="B58" s="116" t="s">
        <v>230</v>
      </c>
      <c r="C58" s="118" t="s">
        <v>230</v>
      </c>
      <c r="D58" s="182">
        <v>1500</v>
      </c>
      <c r="E58" s="152" t="s">
        <v>15</v>
      </c>
      <c r="F58" s="116" t="s">
        <v>9</v>
      </c>
    </row>
    <row r="59" spans="1:6" ht="15" thickBot="1" x14ac:dyDescent="0.35">
      <c r="A59" s="417"/>
      <c r="B59" s="120" t="s">
        <v>345</v>
      </c>
      <c r="C59" s="122" t="s">
        <v>345</v>
      </c>
      <c r="D59" s="180">
        <v>300</v>
      </c>
      <c r="E59" s="155" t="s">
        <v>15</v>
      </c>
      <c r="F59" s="120" t="s">
        <v>9</v>
      </c>
    </row>
    <row r="60" spans="1:6" x14ac:dyDescent="0.3">
      <c r="A60" s="406" t="s">
        <v>46</v>
      </c>
      <c r="B60" s="123" t="s">
        <v>47</v>
      </c>
      <c r="C60" s="124" t="s">
        <v>47</v>
      </c>
      <c r="D60" s="183">
        <v>1188</v>
      </c>
      <c r="E60" s="125" t="s">
        <v>48</v>
      </c>
      <c r="F60" s="123" t="s">
        <v>9</v>
      </c>
    </row>
    <row r="61" spans="1:6" x14ac:dyDescent="0.3">
      <c r="A61" s="407"/>
      <c r="B61" s="116" t="s">
        <v>49</v>
      </c>
      <c r="C61" s="117" t="s">
        <v>49</v>
      </c>
      <c r="D61" s="182">
        <v>4000</v>
      </c>
      <c r="E61" s="118" t="s">
        <v>12</v>
      </c>
      <c r="F61" s="116" t="s">
        <v>9</v>
      </c>
    </row>
    <row r="62" spans="1:6" x14ac:dyDescent="0.3">
      <c r="A62" s="407"/>
      <c r="B62" s="116" t="s">
        <v>50</v>
      </c>
      <c r="C62" s="117" t="s">
        <v>50</v>
      </c>
      <c r="D62" s="182">
        <v>1000</v>
      </c>
      <c r="E62" s="118" t="s">
        <v>48</v>
      </c>
      <c r="F62" s="116" t="s">
        <v>9</v>
      </c>
    </row>
    <row r="63" spans="1:6" x14ac:dyDescent="0.3">
      <c r="A63" s="407"/>
      <c r="B63" s="116" t="s">
        <v>51</v>
      </c>
      <c r="C63" s="117" t="s">
        <v>51</v>
      </c>
      <c r="D63" s="182">
        <v>1625</v>
      </c>
      <c r="E63" s="118" t="s">
        <v>12</v>
      </c>
      <c r="F63" s="116" t="s">
        <v>9</v>
      </c>
    </row>
    <row r="64" spans="1:6" x14ac:dyDescent="0.3">
      <c r="A64" s="407"/>
      <c r="B64" s="116" t="s">
        <v>52</v>
      </c>
      <c r="C64" s="117" t="s">
        <v>52</v>
      </c>
      <c r="D64" s="182">
        <v>1458</v>
      </c>
      <c r="E64" s="118" t="s">
        <v>48</v>
      </c>
      <c r="F64" s="116" t="s">
        <v>9</v>
      </c>
    </row>
    <row r="65" spans="1:6" x14ac:dyDescent="0.3">
      <c r="A65" s="407"/>
      <c r="B65" s="116" t="s">
        <v>53</v>
      </c>
      <c r="C65" s="117" t="s">
        <v>53</v>
      </c>
      <c r="D65" s="182">
        <v>1000</v>
      </c>
      <c r="E65" s="118" t="s">
        <v>48</v>
      </c>
      <c r="F65" s="116" t="s">
        <v>9</v>
      </c>
    </row>
    <row r="66" spans="1:6" x14ac:dyDescent="0.3">
      <c r="A66" s="407"/>
      <c r="B66" s="116" t="s">
        <v>54</v>
      </c>
      <c r="C66" s="117" t="s">
        <v>54</v>
      </c>
      <c r="D66" s="182">
        <v>9167</v>
      </c>
      <c r="E66" s="118" t="s">
        <v>12</v>
      </c>
      <c r="F66" s="116" t="s">
        <v>9</v>
      </c>
    </row>
    <row r="67" spans="1:6" x14ac:dyDescent="0.3">
      <c r="A67" s="407"/>
      <c r="B67" s="116" t="s">
        <v>55</v>
      </c>
      <c r="C67" s="117" t="s">
        <v>55</v>
      </c>
      <c r="D67" s="182">
        <v>1575</v>
      </c>
      <c r="E67" s="118" t="s">
        <v>12</v>
      </c>
      <c r="F67" s="116" t="s">
        <v>9</v>
      </c>
    </row>
    <row r="68" spans="1:6" ht="15" thickBot="1" x14ac:dyDescent="0.35">
      <c r="A68" s="408"/>
      <c r="B68" s="126" t="s">
        <v>56</v>
      </c>
      <c r="C68" s="127" t="s">
        <v>366</v>
      </c>
      <c r="D68" s="184">
        <v>2000</v>
      </c>
      <c r="E68" s="128" t="s">
        <v>12</v>
      </c>
      <c r="F68" s="126" t="s">
        <v>9</v>
      </c>
    </row>
    <row r="69" spans="1:6" x14ac:dyDescent="0.3">
      <c r="A69" s="416" t="s">
        <v>57</v>
      </c>
      <c r="B69" s="115" t="s">
        <v>58</v>
      </c>
      <c r="C69" s="113" t="s">
        <v>58</v>
      </c>
      <c r="D69" s="181">
        <v>25000</v>
      </c>
      <c r="E69" s="114" t="s">
        <v>12</v>
      </c>
      <c r="F69" s="115" t="s">
        <v>9</v>
      </c>
    </row>
    <row r="70" spans="1:6" x14ac:dyDescent="0.3">
      <c r="A70" s="415"/>
      <c r="B70" s="116" t="s">
        <v>346</v>
      </c>
      <c r="C70" s="117" t="s">
        <v>346</v>
      </c>
      <c r="D70" s="182">
        <v>1100</v>
      </c>
      <c r="E70" s="118" t="s">
        <v>367</v>
      </c>
      <c r="F70" s="116" t="s">
        <v>9</v>
      </c>
    </row>
    <row r="71" spans="1:6" x14ac:dyDescent="0.3">
      <c r="A71" s="415"/>
      <c r="B71" s="116" t="s">
        <v>347</v>
      </c>
      <c r="C71" s="117" t="s">
        <v>347</v>
      </c>
      <c r="D71" s="182">
        <v>1500</v>
      </c>
      <c r="E71" s="118" t="s">
        <v>367</v>
      </c>
      <c r="F71" s="116" t="s">
        <v>9</v>
      </c>
    </row>
    <row r="72" spans="1:6" x14ac:dyDescent="0.3">
      <c r="A72" s="415"/>
      <c r="B72" s="116" t="s">
        <v>348</v>
      </c>
      <c r="C72" s="117" t="s">
        <v>348</v>
      </c>
      <c r="D72" s="182">
        <v>1750</v>
      </c>
      <c r="E72" s="118" t="s">
        <v>367</v>
      </c>
      <c r="F72" s="116" t="s">
        <v>9</v>
      </c>
    </row>
    <row r="73" spans="1:6" x14ac:dyDescent="0.3">
      <c r="A73" s="415"/>
      <c r="B73" s="116" t="s">
        <v>349</v>
      </c>
      <c r="C73" s="117" t="s">
        <v>349</v>
      </c>
      <c r="D73" s="182">
        <v>1000</v>
      </c>
      <c r="E73" s="118" t="s">
        <v>367</v>
      </c>
      <c r="F73" s="116" t="s">
        <v>9</v>
      </c>
    </row>
    <row r="74" spans="1:6" ht="15" thickBot="1" x14ac:dyDescent="0.35">
      <c r="A74" s="417"/>
      <c r="B74" s="120" t="s">
        <v>350</v>
      </c>
      <c r="C74" s="121" t="s">
        <v>351</v>
      </c>
      <c r="D74" s="180">
        <v>1500</v>
      </c>
      <c r="E74" s="122" t="s">
        <v>367</v>
      </c>
      <c r="F74" s="120" t="s">
        <v>9</v>
      </c>
    </row>
    <row r="75" spans="1:6" ht="15" thickBot="1" x14ac:dyDescent="0.35">
      <c r="A75" s="418" t="s">
        <v>248</v>
      </c>
      <c r="B75" s="419"/>
      <c r="C75" s="419"/>
      <c r="D75" s="419"/>
      <c r="E75" s="419"/>
      <c r="F75" s="420"/>
    </row>
    <row r="76" spans="1:6" x14ac:dyDescent="0.3">
      <c r="A76" s="409" t="s">
        <v>59</v>
      </c>
      <c r="B76" s="112" t="s">
        <v>60</v>
      </c>
      <c r="C76" s="113" t="s">
        <v>60</v>
      </c>
      <c r="D76" s="200">
        <v>1540</v>
      </c>
      <c r="E76" s="114" t="s">
        <v>12</v>
      </c>
      <c r="F76" s="115" t="s">
        <v>9</v>
      </c>
    </row>
    <row r="77" spans="1:6" x14ac:dyDescent="0.3">
      <c r="A77" s="407"/>
      <c r="B77" s="116" t="s">
        <v>61</v>
      </c>
      <c r="C77" s="117" t="s">
        <v>61</v>
      </c>
      <c r="D77" s="182">
        <v>15190</v>
      </c>
      <c r="E77" s="118" t="s">
        <v>12</v>
      </c>
      <c r="F77" s="116" t="s">
        <v>9</v>
      </c>
    </row>
    <row r="78" spans="1:6" x14ac:dyDescent="0.3">
      <c r="A78" s="407"/>
      <c r="B78" s="116" t="s">
        <v>62</v>
      </c>
      <c r="C78" s="117" t="s">
        <v>62</v>
      </c>
      <c r="D78" s="182">
        <v>1025</v>
      </c>
      <c r="E78" s="118" t="s">
        <v>63</v>
      </c>
      <c r="F78" s="116" t="s">
        <v>9</v>
      </c>
    </row>
    <row r="79" spans="1:6" x14ac:dyDescent="0.3">
      <c r="A79" s="407"/>
      <c r="B79" s="116" t="s">
        <v>64</v>
      </c>
      <c r="C79" s="117" t="s">
        <v>64</v>
      </c>
      <c r="D79" s="182">
        <v>1500</v>
      </c>
      <c r="E79" s="118" t="s">
        <v>12</v>
      </c>
      <c r="F79" s="116" t="s">
        <v>9</v>
      </c>
    </row>
    <row r="80" spans="1:6" x14ac:dyDescent="0.3">
      <c r="A80" s="407"/>
      <c r="B80" s="116" t="s">
        <v>65</v>
      </c>
      <c r="C80" s="117" t="s">
        <v>65</v>
      </c>
      <c r="D80" s="186">
        <v>600</v>
      </c>
      <c r="E80" s="118" t="s">
        <v>12</v>
      </c>
      <c r="F80" s="116" t="s">
        <v>9</v>
      </c>
    </row>
    <row r="81" spans="1:6" ht="15" thickBot="1" x14ac:dyDescent="0.35">
      <c r="A81" s="410"/>
      <c r="B81" s="120" t="s">
        <v>66</v>
      </c>
      <c r="C81" s="121" t="s">
        <v>66</v>
      </c>
      <c r="D81" s="180">
        <v>1558</v>
      </c>
      <c r="E81" s="122" t="s">
        <v>12</v>
      </c>
      <c r="F81" s="120" t="s">
        <v>9</v>
      </c>
    </row>
    <row r="82" spans="1:6" x14ac:dyDescent="0.3">
      <c r="A82" s="406" t="s">
        <v>67</v>
      </c>
      <c r="B82" s="123" t="s">
        <v>68</v>
      </c>
      <c r="C82" s="124" t="s">
        <v>68</v>
      </c>
      <c r="D82" s="183">
        <v>19800</v>
      </c>
      <c r="E82" s="125" t="s">
        <v>12</v>
      </c>
      <c r="F82" s="123" t="s">
        <v>9</v>
      </c>
    </row>
    <row r="83" spans="1:6" x14ac:dyDescent="0.3">
      <c r="A83" s="407"/>
      <c r="B83" s="116" t="s">
        <v>69</v>
      </c>
      <c r="C83" s="117" t="s">
        <v>69</v>
      </c>
      <c r="D83" s="182">
        <v>5647</v>
      </c>
      <c r="E83" s="118" t="s">
        <v>12</v>
      </c>
      <c r="F83" s="116" t="s">
        <v>9</v>
      </c>
    </row>
    <row r="84" spans="1:6" x14ac:dyDescent="0.3">
      <c r="A84" s="408"/>
      <c r="B84" s="126" t="s">
        <v>70</v>
      </c>
      <c r="C84" s="127" t="s">
        <v>70</v>
      </c>
      <c r="D84" s="184">
        <v>6298</v>
      </c>
      <c r="E84" s="128" t="s">
        <v>12</v>
      </c>
      <c r="F84" s="126" t="s">
        <v>9</v>
      </c>
    </row>
    <row r="85" spans="1:6" ht="15" thickBot="1" x14ac:dyDescent="0.35">
      <c r="A85" s="408"/>
      <c r="B85" s="126" t="s">
        <v>393</v>
      </c>
      <c r="C85" s="127" t="s">
        <v>393</v>
      </c>
      <c r="D85" s="184">
        <v>1200</v>
      </c>
      <c r="E85" s="128" t="s">
        <v>394</v>
      </c>
      <c r="F85" s="126" t="s">
        <v>9</v>
      </c>
    </row>
    <row r="86" spans="1:6" x14ac:dyDescent="0.3">
      <c r="A86" s="409" t="s">
        <v>71</v>
      </c>
      <c r="B86" s="115" t="s">
        <v>72</v>
      </c>
      <c r="C86" s="113" t="s">
        <v>72</v>
      </c>
      <c r="D86" s="181">
        <v>4340</v>
      </c>
      <c r="E86" s="114" t="s">
        <v>12</v>
      </c>
      <c r="F86" s="115" t="s">
        <v>9</v>
      </c>
    </row>
    <row r="87" spans="1:6" x14ac:dyDescent="0.3">
      <c r="A87" s="407"/>
      <c r="B87" s="116" t="s">
        <v>73</v>
      </c>
      <c r="C87" s="117" t="s">
        <v>331</v>
      </c>
      <c r="D87" s="182">
        <v>9167</v>
      </c>
      <c r="E87" s="118" t="s">
        <v>12</v>
      </c>
      <c r="F87" s="116" t="s">
        <v>9</v>
      </c>
    </row>
    <row r="88" spans="1:6" ht="27" thickBot="1" x14ac:dyDescent="0.35">
      <c r="A88" s="410"/>
      <c r="B88" s="120" t="s">
        <v>74</v>
      </c>
      <c r="C88" s="129" t="s">
        <v>368</v>
      </c>
      <c r="D88" s="180">
        <v>9000</v>
      </c>
      <c r="E88" s="122" t="s">
        <v>12</v>
      </c>
      <c r="F88" s="120" t="s">
        <v>9</v>
      </c>
    </row>
    <row r="89" spans="1:6" x14ac:dyDescent="0.3">
      <c r="A89" s="406" t="s">
        <v>75</v>
      </c>
      <c r="B89" s="123" t="s">
        <v>76</v>
      </c>
      <c r="C89" s="124" t="s">
        <v>369</v>
      </c>
      <c r="D89" s="183">
        <v>2438</v>
      </c>
      <c r="E89" s="125" t="s">
        <v>12</v>
      </c>
      <c r="F89" s="123" t="s">
        <v>9</v>
      </c>
    </row>
    <row r="90" spans="1:6" x14ac:dyDescent="0.3">
      <c r="A90" s="407"/>
      <c r="B90" s="116" t="s">
        <v>77</v>
      </c>
      <c r="C90" s="117" t="s">
        <v>77</v>
      </c>
      <c r="D90" s="182">
        <v>1167</v>
      </c>
      <c r="E90" s="118" t="s">
        <v>12</v>
      </c>
      <c r="F90" s="116" t="s">
        <v>9</v>
      </c>
    </row>
    <row r="91" spans="1:6" x14ac:dyDescent="0.3">
      <c r="A91" s="407"/>
      <c r="B91" s="116" t="s">
        <v>78</v>
      </c>
      <c r="C91" s="117" t="s">
        <v>78</v>
      </c>
      <c r="D91" s="182">
        <v>1167</v>
      </c>
      <c r="E91" s="118" t="s">
        <v>12</v>
      </c>
      <c r="F91" s="116" t="s">
        <v>9</v>
      </c>
    </row>
    <row r="92" spans="1:6" x14ac:dyDescent="0.3">
      <c r="A92" s="407"/>
      <c r="B92" s="116" t="s">
        <v>79</v>
      </c>
      <c r="C92" s="117" t="s">
        <v>235</v>
      </c>
      <c r="D92" s="182">
        <v>1042</v>
      </c>
      <c r="E92" s="118" t="s">
        <v>12</v>
      </c>
      <c r="F92" s="116" t="s">
        <v>9</v>
      </c>
    </row>
    <row r="93" spans="1:6" x14ac:dyDescent="0.3">
      <c r="A93" s="407"/>
      <c r="B93" s="116" t="s">
        <v>80</v>
      </c>
      <c r="C93" s="117" t="s">
        <v>80</v>
      </c>
      <c r="D93" s="182">
        <v>6000</v>
      </c>
      <c r="E93" s="118" t="s">
        <v>12</v>
      </c>
      <c r="F93" s="116" t="s">
        <v>9</v>
      </c>
    </row>
    <row r="94" spans="1:6" x14ac:dyDescent="0.3">
      <c r="A94" s="407"/>
      <c r="B94" s="116" t="s">
        <v>81</v>
      </c>
      <c r="C94" s="117" t="s">
        <v>81</v>
      </c>
      <c r="D94" s="182">
        <v>67500</v>
      </c>
      <c r="E94" s="118" t="s">
        <v>236</v>
      </c>
      <c r="F94" s="116" t="s">
        <v>9</v>
      </c>
    </row>
    <row r="95" spans="1:6" x14ac:dyDescent="0.3">
      <c r="A95" s="407"/>
      <c r="B95" s="130" t="s">
        <v>83</v>
      </c>
      <c r="C95" s="117" t="s">
        <v>237</v>
      </c>
      <c r="D95" s="186">
        <v>120</v>
      </c>
      <c r="E95" s="118" t="s">
        <v>12</v>
      </c>
      <c r="F95" s="116" t="s">
        <v>84</v>
      </c>
    </row>
    <row r="96" spans="1:6" x14ac:dyDescent="0.3">
      <c r="A96" s="407"/>
      <c r="B96" s="130" t="s">
        <v>85</v>
      </c>
      <c r="C96" s="117" t="s">
        <v>238</v>
      </c>
      <c r="D96" s="186">
        <v>120</v>
      </c>
      <c r="E96" s="118" t="s">
        <v>12</v>
      </c>
      <c r="F96" s="116" t="s">
        <v>84</v>
      </c>
    </row>
    <row r="97" spans="1:6" x14ac:dyDescent="0.3">
      <c r="A97" s="407"/>
      <c r="B97" s="116" t="s">
        <v>86</v>
      </c>
      <c r="C97" s="117" t="s">
        <v>239</v>
      </c>
      <c r="D97" s="186">
        <v>250</v>
      </c>
      <c r="E97" s="118" t="s">
        <v>12</v>
      </c>
      <c r="F97" s="116" t="s">
        <v>84</v>
      </c>
    </row>
    <row r="98" spans="1:6" x14ac:dyDescent="0.3">
      <c r="A98" s="407"/>
      <c r="B98" s="130" t="s">
        <v>87</v>
      </c>
      <c r="C98" s="117" t="s">
        <v>240</v>
      </c>
      <c r="D98" s="186">
        <v>230</v>
      </c>
      <c r="E98" s="118" t="s">
        <v>12</v>
      </c>
      <c r="F98" s="116" t="s">
        <v>84</v>
      </c>
    </row>
    <row r="99" spans="1:6" x14ac:dyDescent="0.3">
      <c r="A99" s="407"/>
      <c r="B99" s="130" t="s">
        <v>88</v>
      </c>
      <c r="C99" s="117" t="s">
        <v>241</v>
      </c>
      <c r="D99" s="186">
        <v>230</v>
      </c>
      <c r="E99" s="118" t="s">
        <v>12</v>
      </c>
      <c r="F99" s="116" t="s">
        <v>84</v>
      </c>
    </row>
    <row r="100" spans="1:6" x14ac:dyDescent="0.3">
      <c r="A100" s="407"/>
      <c r="B100" s="116" t="s">
        <v>89</v>
      </c>
      <c r="C100" s="117" t="s">
        <v>89</v>
      </c>
      <c r="D100" s="182">
        <v>1000</v>
      </c>
      <c r="E100" s="118" t="s">
        <v>12</v>
      </c>
      <c r="F100" s="116" t="s">
        <v>9</v>
      </c>
    </row>
    <row r="101" spans="1:6" x14ac:dyDescent="0.3">
      <c r="A101" s="407"/>
      <c r="B101" s="116" t="s">
        <v>370</v>
      </c>
      <c r="C101" s="118" t="s">
        <v>370</v>
      </c>
      <c r="D101" s="182">
        <v>750</v>
      </c>
      <c r="E101" s="118" t="s">
        <v>12</v>
      </c>
      <c r="F101" s="116" t="s">
        <v>9</v>
      </c>
    </row>
    <row r="102" spans="1:6" ht="15" thickBot="1" x14ac:dyDescent="0.35">
      <c r="A102" s="408"/>
      <c r="B102" s="126" t="s">
        <v>90</v>
      </c>
      <c r="C102" s="127" t="s">
        <v>90</v>
      </c>
      <c r="D102" s="184">
        <v>1125</v>
      </c>
      <c r="E102" s="128" t="s">
        <v>12</v>
      </c>
      <c r="F102" s="126" t="s">
        <v>9</v>
      </c>
    </row>
    <row r="103" spans="1:6" x14ac:dyDescent="0.3">
      <c r="A103" s="409" t="s">
        <v>91</v>
      </c>
      <c r="B103" s="115" t="s">
        <v>92</v>
      </c>
      <c r="C103" s="113" t="s">
        <v>92</v>
      </c>
      <c r="D103" s="181">
        <v>1042</v>
      </c>
      <c r="E103" s="114" t="s">
        <v>12</v>
      </c>
      <c r="F103" s="115" t="s">
        <v>9</v>
      </c>
    </row>
    <row r="104" spans="1:6" x14ac:dyDescent="0.3">
      <c r="A104" s="407"/>
      <c r="B104" s="116" t="s">
        <v>93</v>
      </c>
      <c r="C104" s="117" t="s">
        <v>93</v>
      </c>
      <c r="D104" s="182">
        <v>1875</v>
      </c>
      <c r="E104" s="118" t="s">
        <v>12</v>
      </c>
      <c r="F104" s="116" t="s">
        <v>9</v>
      </c>
    </row>
    <row r="105" spans="1:6" x14ac:dyDescent="0.3">
      <c r="A105" s="407"/>
      <c r="B105" s="116" t="s">
        <v>94</v>
      </c>
      <c r="C105" s="117" t="s">
        <v>94</v>
      </c>
      <c r="D105" s="182">
        <v>1254</v>
      </c>
      <c r="E105" s="118" t="s">
        <v>12</v>
      </c>
      <c r="F105" s="116" t="s">
        <v>9</v>
      </c>
    </row>
    <row r="106" spans="1:6" x14ac:dyDescent="0.3">
      <c r="A106" s="407"/>
      <c r="B106" s="116" t="s">
        <v>371</v>
      </c>
      <c r="C106" s="118" t="s">
        <v>371</v>
      </c>
      <c r="D106" s="182">
        <v>400</v>
      </c>
      <c r="E106" s="118" t="s">
        <v>12</v>
      </c>
      <c r="F106" s="116" t="s">
        <v>9</v>
      </c>
    </row>
    <row r="107" spans="1:6" x14ac:dyDescent="0.3">
      <c r="A107" s="407"/>
      <c r="B107" s="116" t="s">
        <v>95</v>
      </c>
      <c r="C107" s="117" t="s">
        <v>95</v>
      </c>
      <c r="D107" s="182">
        <v>4000</v>
      </c>
      <c r="E107" s="118" t="s">
        <v>12</v>
      </c>
      <c r="F107" s="116" t="s">
        <v>9</v>
      </c>
    </row>
    <row r="108" spans="1:6" x14ac:dyDescent="0.3">
      <c r="A108" s="407"/>
      <c r="B108" s="116" t="s">
        <v>96</v>
      </c>
      <c r="C108" s="117" t="s">
        <v>96</v>
      </c>
      <c r="D108" s="182">
        <v>1833</v>
      </c>
      <c r="E108" s="118" t="s">
        <v>12</v>
      </c>
      <c r="F108" s="116" t="s">
        <v>9</v>
      </c>
    </row>
    <row r="109" spans="1:6" ht="15" thickBot="1" x14ac:dyDescent="0.35">
      <c r="A109" s="410"/>
      <c r="B109" s="120" t="s">
        <v>97</v>
      </c>
      <c r="C109" s="121" t="s">
        <v>97</v>
      </c>
      <c r="D109" s="180">
        <v>5787</v>
      </c>
      <c r="E109" s="122" t="s">
        <v>12</v>
      </c>
      <c r="F109" s="120" t="s">
        <v>9</v>
      </c>
    </row>
    <row r="110" spans="1:6" x14ac:dyDescent="0.3">
      <c r="A110" s="406" t="s">
        <v>98</v>
      </c>
      <c r="B110" s="123" t="s">
        <v>352</v>
      </c>
      <c r="C110" s="125" t="s">
        <v>352</v>
      </c>
      <c r="D110" s="183">
        <v>500</v>
      </c>
      <c r="E110" s="125" t="s">
        <v>12</v>
      </c>
      <c r="F110" s="123" t="s">
        <v>9</v>
      </c>
    </row>
    <row r="111" spans="1:6" x14ac:dyDescent="0.3">
      <c r="A111" s="407"/>
      <c r="B111" s="116" t="s">
        <v>99</v>
      </c>
      <c r="C111" s="117" t="s">
        <v>99</v>
      </c>
      <c r="D111" s="182">
        <v>5800</v>
      </c>
      <c r="E111" s="118" t="s">
        <v>12</v>
      </c>
      <c r="F111" s="116" t="s">
        <v>9</v>
      </c>
    </row>
    <row r="112" spans="1:6" x14ac:dyDescent="0.3">
      <c r="A112" s="407"/>
      <c r="B112" s="116" t="s">
        <v>100</v>
      </c>
      <c r="C112" s="117" t="s">
        <v>372</v>
      </c>
      <c r="D112" s="182">
        <v>2988</v>
      </c>
      <c r="E112" s="118" t="s">
        <v>12</v>
      </c>
      <c r="F112" s="116" t="s">
        <v>9</v>
      </c>
    </row>
    <row r="113" spans="1:6" x14ac:dyDescent="0.3">
      <c r="A113" s="407"/>
      <c r="B113" s="116" t="s">
        <v>101</v>
      </c>
      <c r="C113" s="117" t="s">
        <v>101</v>
      </c>
      <c r="D113" s="182">
        <v>6250</v>
      </c>
      <c r="E113" s="118" t="s">
        <v>12</v>
      </c>
      <c r="F113" s="116" t="s">
        <v>9</v>
      </c>
    </row>
    <row r="114" spans="1:6" x14ac:dyDescent="0.3">
      <c r="A114" s="407"/>
      <c r="B114" s="116" t="s">
        <v>102</v>
      </c>
      <c r="C114" s="118" t="s">
        <v>102</v>
      </c>
      <c r="D114" s="177">
        <v>2500</v>
      </c>
      <c r="E114" s="118" t="s">
        <v>12</v>
      </c>
      <c r="F114" s="116" t="s">
        <v>9</v>
      </c>
    </row>
    <row r="115" spans="1:6" x14ac:dyDescent="0.3">
      <c r="A115" s="407"/>
      <c r="B115" s="116" t="s">
        <v>104</v>
      </c>
      <c r="C115" s="118" t="s">
        <v>243</v>
      </c>
      <c r="D115" s="177">
        <v>2000</v>
      </c>
      <c r="E115" s="118" t="s">
        <v>12</v>
      </c>
      <c r="F115" s="116" t="s">
        <v>9</v>
      </c>
    </row>
    <row r="116" spans="1:6" ht="15" thickBot="1" x14ac:dyDescent="0.35">
      <c r="A116" s="408"/>
      <c r="B116" s="126" t="s">
        <v>105</v>
      </c>
      <c r="C116" s="128" t="s">
        <v>105</v>
      </c>
      <c r="D116" s="189">
        <v>3300</v>
      </c>
      <c r="E116" s="128" t="s">
        <v>12</v>
      </c>
      <c r="F116" s="126" t="s">
        <v>9</v>
      </c>
    </row>
    <row r="117" spans="1:6" x14ac:dyDescent="0.3">
      <c r="A117" s="409" t="s">
        <v>108</v>
      </c>
      <c r="B117" s="115" t="s">
        <v>106</v>
      </c>
      <c r="C117" s="113" t="s">
        <v>106</v>
      </c>
      <c r="D117" s="181">
        <v>4000</v>
      </c>
      <c r="E117" s="114" t="s">
        <v>12</v>
      </c>
      <c r="F117" s="115" t="s">
        <v>9</v>
      </c>
    </row>
    <row r="118" spans="1:6" x14ac:dyDescent="0.3">
      <c r="A118" s="407"/>
      <c r="B118" s="116" t="s">
        <v>109</v>
      </c>
      <c r="C118" s="117" t="s">
        <v>373</v>
      </c>
      <c r="D118" s="182">
        <v>1900</v>
      </c>
      <c r="E118" s="118" t="s">
        <v>12</v>
      </c>
      <c r="F118" s="116" t="s">
        <v>9</v>
      </c>
    </row>
    <row r="119" spans="1:6" x14ac:dyDescent="0.3">
      <c r="A119" s="407"/>
      <c r="B119" s="116" t="s">
        <v>110</v>
      </c>
      <c r="C119" s="117" t="s">
        <v>110</v>
      </c>
      <c r="D119" s="182">
        <v>1006</v>
      </c>
      <c r="E119" s="118" t="s">
        <v>12</v>
      </c>
      <c r="F119" s="116" t="s">
        <v>9</v>
      </c>
    </row>
    <row r="120" spans="1:6" x14ac:dyDescent="0.3">
      <c r="A120" s="407"/>
      <c r="B120" s="116" t="s">
        <v>111</v>
      </c>
      <c r="C120" s="117" t="s">
        <v>111</v>
      </c>
      <c r="D120" s="182">
        <v>25000</v>
      </c>
      <c r="E120" s="118" t="s">
        <v>12</v>
      </c>
      <c r="F120" s="116" t="s">
        <v>9</v>
      </c>
    </row>
    <row r="121" spans="1:6" ht="26.4" x14ac:dyDescent="0.3">
      <c r="A121" s="407"/>
      <c r="B121" s="119" t="s">
        <v>245</v>
      </c>
      <c r="C121" s="131" t="s">
        <v>374</v>
      </c>
      <c r="D121" s="182">
        <v>4000</v>
      </c>
      <c r="E121" s="118" t="s">
        <v>12</v>
      </c>
      <c r="F121" s="116" t="s">
        <v>9</v>
      </c>
    </row>
    <row r="122" spans="1:6" x14ac:dyDescent="0.3">
      <c r="A122" s="407"/>
      <c r="B122" s="119" t="s">
        <v>247</v>
      </c>
      <c r="C122" s="117" t="s">
        <v>247</v>
      </c>
      <c r="D122" s="182">
        <v>1900</v>
      </c>
      <c r="E122" s="118" t="s">
        <v>40</v>
      </c>
      <c r="F122" s="116" t="s">
        <v>9</v>
      </c>
    </row>
    <row r="123" spans="1:6" x14ac:dyDescent="0.3">
      <c r="A123" s="407"/>
      <c r="B123" s="116" t="s">
        <v>113</v>
      </c>
      <c r="C123" s="117" t="s">
        <v>113</v>
      </c>
      <c r="D123" s="182">
        <v>15000</v>
      </c>
      <c r="E123" s="118" t="s">
        <v>12</v>
      </c>
      <c r="F123" s="116" t="s">
        <v>9</v>
      </c>
    </row>
    <row r="124" spans="1:6" x14ac:dyDescent="0.3">
      <c r="A124" s="407"/>
      <c r="B124" s="116" t="s">
        <v>114</v>
      </c>
      <c r="C124" s="117" t="s">
        <v>114</v>
      </c>
      <c r="D124" s="182">
        <v>1257</v>
      </c>
      <c r="E124" s="118" t="s">
        <v>12</v>
      </c>
      <c r="F124" s="116" t="s">
        <v>9</v>
      </c>
    </row>
    <row r="125" spans="1:6" ht="15" thickBot="1" x14ac:dyDescent="0.35">
      <c r="A125" s="410"/>
      <c r="B125" s="120" t="s">
        <v>115</v>
      </c>
      <c r="C125" s="121" t="s">
        <v>115</v>
      </c>
      <c r="D125" s="180">
        <v>1083</v>
      </c>
      <c r="E125" s="122" t="s">
        <v>12</v>
      </c>
      <c r="F125" s="120" t="s">
        <v>9</v>
      </c>
    </row>
    <row r="126" spans="1:6" x14ac:dyDescent="0.3">
      <c r="A126" s="406" t="s">
        <v>353</v>
      </c>
      <c r="B126" s="123" t="s">
        <v>116</v>
      </c>
      <c r="C126" s="124" t="s">
        <v>116</v>
      </c>
      <c r="D126" s="183">
        <v>1021</v>
      </c>
      <c r="E126" s="125" t="s">
        <v>12</v>
      </c>
      <c r="F126" s="123" t="s">
        <v>9</v>
      </c>
    </row>
    <row r="127" spans="1:6" x14ac:dyDescent="0.3">
      <c r="A127" s="407"/>
      <c r="B127" s="116" t="s">
        <v>354</v>
      </c>
      <c r="C127" s="118" t="s">
        <v>354</v>
      </c>
      <c r="D127" s="182">
        <v>1983</v>
      </c>
      <c r="E127" s="118" t="s">
        <v>12</v>
      </c>
      <c r="F127" s="116" t="s">
        <v>9</v>
      </c>
    </row>
    <row r="128" spans="1:6" x14ac:dyDescent="0.3">
      <c r="A128" s="407"/>
      <c r="B128" s="116" t="s">
        <v>375</v>
      </c>
      <c r="C128" s="118" t="s">
        <v>375</v>
      </c>
      <c r="D128" s="182">
        <v>1500</v>
      </c>
      <c r="E128" s="118" t="s">
        <v>12</v>
      </c>
      <c r="F128" s="116" t="s">
        <v>9</v>
      </c>
    </row>
    <row r="129" spans="1:6" x14ac:dyDescent="0.3">
      <c r="A129" s="407"/>
      <c r="B129" s="116" t="s">
        <v>355</v>
      </c>
      <c r="C129" s="118" t="s">
        <v>355</v>
      </c>
      <c r="D129" s="182">
        <v>1925</v>
      </c>
      <c r="E129" s="118" t="s">
        <v>12</v>
      </c>
      <c r="F129" s="116" t="s">
        <v>9</v>
      </c>
    </row>
    <row r="130" spans="1:6" ht="15" thickBot="1" x14ac:dyDescent="0.35">
      <c r="A130" s="408"/>
      <c r="B130" s="126" t="s">
        <v>356</v>
      </c>
      <c r="C130" s="128" t="s">
        <v>356</v>
      </c>
      <c r="D130" s="184">
        <v>1041</v>
      </c>
      <c r="E130" s="128" t="s">
        <v>12</v>
      </c>
      <c r="F130" s="126" t="s">
        <v>9</v>
      </c>
    </row>
    <row r="131" spans="1:6" x14ac:dyDescent="0.3">
      <c r="A131" s="409" t="s">
        <v>117</v>
      </c>
      <c r="B131" s="115" t="s">
        <v>357</v>
      </c>
      <c r="C131" s="114" t="s">
        <v>357</v>
      </c>
      <c r="D131" s="181">
        <v>5000</v>
      </c>
      <c r="E131" s="114" t="s">
        <v>12</v>
      </c>
      <c r="F131" s="115" t="s">
        <v>9</v>
      </c>
    </row>
    <row r="132" spans="1:6" x14ac:dyDescent="0.3">
      <c r="A132" s="407"/>
      <c r="B132" s="116" t="s">
        <v>118</v>
      </c>
      <c r="C132" s="117" t="s">
        <v>118</v>
      </c>
      <c r="D132" s="182">
        <v>2200</v>
      </c>
      <c r="E132" s="118" t="s">
        <v>12</v>
      </c>
      <c r="F132" s="116" t="s">
        <v>9</v>
      </c>
    </row>
    <row r="133" spans="1:6" x14ac:dyDescent="0.3">
      <c r="A133" s="407"/>
      <c r="B133" s="116" t="s">
        <v>119</v>
      </c>
      <c r="C133" s="117" t="s">
        <v>119</v>
      </c>
      <c r="D133" s="182">
        <v>5653</v>
      </c>
      <c r="E133" s="118" t="s">
        <v>12</v>
      </c>
      <c r="F133" s="116" t="s">
        <v>9</v>
      </c>
    </row>
    <row r="134" spans="1:6" x14ac:dyDescent="0.3">
      <c r="A134" s="407"/>
      <c r="B134" s="116" t="s">
        <v>120</v>
      </c>
      <c r="C134" s="117" t="s">
        <v>120</v>
      </c>
      <c r="D134" s="182">
        <v>1000</v>
      </c>
      <c r="E134" s="118" t="s">
        <v>12</v>
      </c>
      <c r="F134" s="116" t="s">
        <v>9</v>
      </c>
    </row>
    <row r="135" spans="1:6" ht="15" thickBot="1" x14ac:dyDescent="0.35">
      <c r="A135" s="410"/>
      <c r="B135" s="120" t="s">
        <v>121</v>
      </c>
      <c r="C135" s="121" t="s">
        <v>121</v>
      </c>
      <c r="D135" s="180">
        <v>1313</v>
      </c>
      <c r="E135" s="122" t="s">
        <v>12</v>
      </c>
      <c r="F135" s="120" t="s">
        <v>9</v>
      </c>
    </row>
    <row r="136" spans="1:6" x14ac:dyDescent="0.3">
      <c r="A136" s="411" t="s">
        <v>249</v>
      </c>
      <c r="B136" s="412"/>
      <c r="C136" s="412"/>
      <c r="D136" s="412"/>
      <c r="E136" s="412"/>
      <c r="F136" s="413"/>
    </row>
    <row r="137" spans="1:6" ht="27" thickBot="1" x14ac:dyDescent="0.35">
      <c r="A137" s="132" t="s">
        <v>123</v>
      </c>
      <c r="B137" s="133" t="s">
        <v>250</v>
      </c>
      <c r="C137" s="134" t="s">
        <v>376</v>
      </c>
      <c r="D137" s="194">
        <v>12750</v>
      </c>
      <c r="E137" s="135" t="s">
        <v>12</v>
      </c>
      <c r="F137" s="136" t="s">
        <v>9</v>
      </c>
    </row>
    <row r="138" spans="1:6" ht="15" thickBot="1" x14ac:dyDescent="0.35">
      <c r="A138" s="137" t="s">
        <v>125</v>
      </c>
      <c r="B138" s="138" t="s">
        <v>126</v>
      </c>
      <c r="C138" s="139" t="s">
        <v>126</v>
      </c>
      <c r="D138" s="195">
        <v>28500</v>
      </c>
      <c r="E138" s="140" t="s">
        <v>12</v>
      </c>
      <c r="F138" s="141" t="s">
        <v>9</v>
      </c>
    </row>
    <row r="139" spans="1:6" ht="15" thickBot="1" x14ac:dyDescent="0.35">
      <c r="A139" s="132" t="s">
        <v>10</v>
      </c>
      <c r="B139" s="133" t="s">
        <v>127</v>
      </c>
      <c r="C139" s="134" t="s">
        <v>127</v>
      </c>
      <c r="D139" s="194">
        <v>8000</v>
      </c>
      <c r="E139" s="135" t="s">
        <v>15</v>
      </c>
      <c r="F139" s="136" t="s">
        <v>9</v>
      </c>
    </row>
    <row r="140" spans="1:6" x14ac:dyDescent="0.3">
      <c r="A140" s="402" t="s">
        <v>128</v>
      </c>
      <c r="B140" s="142" t="s">
        <v>129</v>
      </c>
      <c r="C140" s="143" t="s">
        <v>129</v>
      </c>
      <c r="D140" s="179">
        <v>1333</v>
      </c>
      <c r="E140" s="114" t="s">
        <v>12</v>
      </c>
      <c r="F140" s="115" t="s">
        <v>9</v>
      </c>
    </row>
    <row r="141" spans="1:6" x14ac:dyDescent="0.3">
      <c r="A141" s="400"/>
      <c r="B141" s="144" t="s">
        <v>130</v>
      </c>
      <c r="C141" s="145" t="s">
        <v>130</v>
      </c>
      <c r="D141" s="177">
        <v>2175</v>
      </c>
      <c r="E141" s="118" t="s">
        <v>12</v>
      </c>
      <c r="F141" s="116" t="s">
        <v>9</v>
      </c>
    </row>
    <row r="142" spans="1:6" ht="15" thickBot="1" x14ac:dyDescent="0.35">
      <c r="A142" s="403"/>
      <c r="B142" s="146" t="s">
        <v>131</v>
      </c>
      <c r="C142" s="147" t="s">
        <v>131</v>
      </c>
      <c r="D142" s="196">
        <v>1250</v>
      </c>
      <c r="E142" s="122" t="s">
        <v>12</v>
      </c>
      <c r="F142" s="120" t="s">
        <v>9</v>
      </c>
    </row>
    <row r="143" spans="1:6" x14ac:dyDescent="0.3">
      <c r="A143" s="399" t="s">
        <v>132</v>
      </c>
      <c r="B143" s="148" t="s">
        <v>133</v>
      </c>
      <c r="C143" s="149" t="s">
        <v>377</v>
      </c>
      <c r="D143" s="197">
        <v>14333</v>
      </c>
      <c r="E143" s="125" t="s">
        <v>134</v>
      </c>
      <c r="F143" s="123" t="s">
        <v>9</v>
      </c>
    </row>
    <row r="144" spans="1:6" x14ac:dyDescent="0.3">
      <c r="A144" s="400"/>
      <c r="B144" s="144" t="s">
        <v>135</v>
      </c>
      <c r="C144" s="145" t="s">
        <v>135</v>
      </c>
      <c r="D144" s="177">
        <v>3188</v>
      </c>
      <c r="E144" s="118" t="s">
        <v>12</v>
      </c>
      <c r="F144" s="116" t="s">
        <v>9</v>
      </c>
    </row>
    <row r="145" spans="1:6" x14ac:dyDescent="0.3">
      <c r="A145" s="400"/>
      <c r="B145" s="144" t="s">
        <v>253</v>
      </c>
      <c r="C145" s="145" t="s">
        <v>254</v>
      </c>
      <c r="D145" s="177">
        <v>3000</v>
      </c>
      <c r="E145" s="118" t="s">
        <v>12</v>
      </c>
      <c r="F145" s="116" t="s">
        <v>9</v>
      </c>
    </row>
    <row r="146" spans="1:6" x14ac:dyDescent="0.3">
      <c r="A146" s="400"/>
      <c r="B146" s="144" t="s">
        <v>136</v>
      </c>
      <c r="C146" s="145" t="s">
        <v>255</v>
      </c>
      <c r="D146" s="177">
        <v>10500</v>
      </c>
      <c r="E146" s="118" t="s">
        <v>12</v>
      </c>
      <c r="F146" s="116" t="s">
        <v>9</v>
      </c>
    </row>
    <row r="147" spans="1:6" ht="15" thickBot="1" x14ac:dyDescent="0.35">
      <c r="A147" s="401"/>
      <c r="B147" s="150" t="s">
        <v>137</v>
      </c>
      <c r="C147" s="151" t="s">
        <v>137</v>
      </c>
      <c r="D147" s="189">
        <v>1400</v>
      </c>
      <c r="E147" s="128" t="s">
        <v>12</v>
      </c>
      <c r="F147" s="126" t="s">
        <v>9</v>
      </c>
    </row>
    <row r="148" spans="1:6" x14ac:dyDescent="0.3">
      <c r="A148" s="402" t="s">
        <v>138</v>
      </c>
      <c r="B148" s="142" t="s">
        <v>256</v>
      </c>
      <c r="C148" s="143" t="s">
        <v>257</v>
      </c>
      <c r="D148" s="179">
        <v>3850</v>
      </c>
      <c r="E148" s="114" t="s">
        <v>12</v>
      </c>
      <c r="F148" s="115" t="s">
        <v>9</v>
      </c>
    </row>
    <row r="149" spans="1:6" x14ac:dyDescent="0.3">
      <c r="A149" s="400"/>
      <c r="B149" s="144" t="s">
        <v>139</v>
      </c>
      <c r="C149" s="145" t="s">
        <v>378</v>
      </c>
      <c r="D149" s="177">
        <v>48333</v>
      </c>
      <c r="E149" s="118" t="s">
        <v>140</v>
      </c>
      <c r="F149" s="116" t="s">
        <v>9</v>
      </c>
    </row>
    <row r="150" spans="1:6" x14ac:dyDescent="0.3">
      <c r="A150" s="400"/>
      <c r="B150" s="144" t="s">
        <v>328</v>
      </c>
      <c r="C150" s="145" t="s">
        <v>328</v>
      </c>
      <c r="D150" s="177">
        <v>4008</v>
      </c>
      <c r="E150" s="118" t="s">
        <v>12</v>
      </c>
      <c r="F150" s="116" t="s">
        <v>9</v>
      </c>
    </row>
    <row r="151" spans="1:6" ht="15" thickBot="1" x14ac:dyDescent="0.35">
      <c r="A151" s="403"/>
      <c r="B151" s="146" t="s">
        <v>259</v>
      </c>
      <c r="C151" s="147" t="s">
        <v>260</v>
      </c>
      <c r="D151" s="196">
        <v>1500</v>
      </c>
      <c r="E151" s="122" t="s">
        <v>12</v>
      </c>
      <c r="F151" s="120" t="s">
        <v>9</v>
      </c>
    </row>
    <row r="152" spans="1:6" x14ac:dyDescent="0.3">
      <c r="A152" s="399" t="s">
        <v>141</v>
      </c>
      <c r="B152" s="148" t="s">
        <v>142</v>
      </c>
      <c r="C152" s="149" t="s">
        <v>142</v>
      </c>
      <c r="D152" s="197">
        <v>7100</v>
      </c>
      <c r="E152" s="125" t="s">
        <v>12</v>
      </c>
      <c r="F152" s="123" t="s">
        <v>9</v>
      </c>
    </row>
    <row r="153" spans="1:6" x14ac:dyDescent="0.3">
      <c r="A153" s="400"/>
      <c r="B153" s="144" t="s">
        <v>261</v>
      </c>
      <c r="C153" s="145" t="s">
        <v>261</v>
      </c>
      <c r="D153" s="177">
        <v>1250</v>
      </c>
      <c r="E153" s="118" t="s">
        <v>12</v>
      </c>
      <c r="F153" s="116" t="s">
        <v>9</v>
      </c>
    </row>
    <row r="154" spans="1:6" ht="15" thickBot="1" x14ac:dyDescent="0.35">
      <c r="A154" s="401"/>
      <c r="B154" s="150" t="s">
        <v>143</v>
      </c>
      <c r="C154" s="151" t="s">
        <v>143</v>
      </c>
      <c r="D154" s="189">
        <v>1042</v>
      </c>
      <c r="E154" s="128" t="s">
        <v>12</v>
      </c>
      <c r="F154" s="126" t="s">
        <v>9</v>
      </c>
    </row>
    <row r="155" spans="1:6" x14ac:dyDescent="0.3">
      <c r="A155" s="402" t="s">
        <v>144</v>
      </c>
      <c r="B155" s="142" t="s">
        <v>145</v>
      </c>
      <c r="C155" s="143" t="s">
        <v>145</v>
      </c>
      <c r="D155" s="179">
        <v>2917</v>
      </c>
      <c r="E155" s="114" t="s">
        <v>12</v>
      </c>
      <c r="F155" s="115" t="s">
        <v>9</v>
      </c>
    </row>
    <row r="156" spans="1:6" x14ac:dyDescent="0.3">
      <c r="A156" s="400"/>
      <c r="B156" s="144" t="s">
        <v>262</v>
      </c>
      <c r="C156" s="145" t="s">
        <v>263</v>
      </c>
      <c r="D156" s="177">
        <v>62158</v>
      </c>
      <c r="E156" s="118" t="s">
        <v>12</v>
      </c>
      <c r="F156" s="116" t="s">
        <v>9</v>
      </c>
    </row>
    <row r="157" spans="1:6" x14ac:dyDescent="0.3">
      <c r="A157" s="400"/>
      <c r="B157" s="144" t="s">
        <v>264</v>
      </c>
      <c r="C157" s="145" t="s">
        <v>265</v>
      </c>
      <c r="D157" s="198">
        <v>300</v>
      </c>
      <c r="E157" s="118" t="s">
        <v>148</v>
      </c>
      <c r="F157" s="116" t="s">
        <v>9</v>
      </c>
    </row>
    <row r="158" spans="1:6" x14ac:dyDescent="0.3">
      <c r="A158" s="400"/>
      <c r="B158" s="144" t="s">
        <v>266</v>
      </c>
      <c r="C158" s="145" t="s">
        <v>267</v>
      </c>
      <c r="D158" s="198">
        <v>300</v>
      </c>
      <c r="E158" s="118" t="s">
        <v>148</v>
      </c>
      <c r="F158" s="116" t="s">
        <v>9</v>
      </c>
    </row>
    <row r="159" spans="1:6" x14ac:dyDescent="0.3">
      <c r="A159" s="400"/>
      <c r="B159" s="144" t="s">
        <v>268</v>
      </c>
      <c r="C159" s="145" t="s">
        <v>269</v>
      </c>
      <c r="D159" s="198">
        <v>300</v>
      </c>
      <c r="E159" s="118" t="s">
        <v>148</v>
      </c>
      <c r="F159" s="116" t="s">
        <v>9</v>
      </c>
    </row>
    <row r="160" spans="1:6" x14ac:dyDescent="0.3">
      <c r="A160" s="400"/>
      <c r="B160" s="144" t="s">
        <v>270</v>
      </c>
      <c r="C160" s="145" t="s">
        <v>271</v>
      </c>
      <c r="D160" s="198">
        <v>300</v>
      </c>
      <c r="E160" s="118" t="s">
        <v>148</v>
      </c>
      <c r="F160" s="116" t="s">
        <v>9</v>
      </c>
    </row>
    <row r="161" spans="1:6" x14ac:dyDescent="0.3">
      <c r="A161" s="400"/>
      <c r="B161" s="144" t="s">
        <v>272</v>
      </c>
      <c r="C161" s="145" t="s">
        <v>273</v>
      </c>
      <c r="D161" s="198">
        <v>300</v>
      </c>
      <c r="E161" s="118" t="s">
        <v>148</v>
      </c>
      <c r="F161" s="116" t="s">
        <v>9</v>
      </c>
    </row>
    <row r="162" spans="1:6" x14ac:dyDescent="0.3">
      <c r="A162" s="400"/>
      <c r="B162" s="144" t="s">
        <v>274</v>
      </c>
      <c r="C162" s="145" t="s">
        <v>275</v>
      </c>
      <c r="D162" s="198">
        <v>300</v>
      </c>
      <c r="E162" s="118" t="s">
        <v>148</v>
      </c>
      <c r="F162" s="116" t="s">
        <v>9</v>
      </c>
    </row>
    <row r="163" spans="1:6" x14ac:dyDescent="0.3">
      <c r="A163" s="400"/>
      <c r="B163" s="144" t="s">
        <v>276</v>
      </c>
      <c r="C163" s="145" t="s">
        <v>277</v>
      </c>
      <c r="D163" s="177">
        <v>1500</v>
      </c>
      <c r="E163" s="118" t="s">
        <v>12</v>
      </c>
      <c r="F163" s="116" t="s">
        <v>9</v>
      </c>
    </row>
    <row r="164" spans="1:6" x14ac:dyDescent="0.3">
      <c r="A164" s="400"/>
      <c r="B164" s="144" t="s">
        <v>379</v>
      </c>
      <c r="C164" s="145" t="s">
        <v>360</v>
      </c>
      <c r="D164" s="177">
        <v>120</v>
      </c>
      <c r="E164" s="118" t="s">
        <v>148</v>
      </c>
      <c r="F164" s="116" t="s">
        <v>9</v>
      </c>
    </row>
    <row r="165" spans="1:6" x14ac:dyDescent="0.3">
      <c r="A165" s="400"/>
      <c r="B165" s="144" t="s">
        <v>155</v>
      </c>
      <c r="C165" s="145" t="s">
        <v>155</v>
      </c>
      <c r="D165" s="177">
        <v>2500</v>
      </c>
      <c r="E165" s="118" t="s">
        <v>156</v>
      </c>
      <c r="F165" s="116" t="s">
        <v>9</v>
      </c>
    </row>
    <row r="166" spans="1:6" x14ac:dyDescent="0.3">
      <c r="A166" s="400"/>
      <c r="B166" s="144" t="s">
        <v>157</v>
      </c>
      <c r="C166" s="145" t="s">
        <v>157</v>
      </c>
      <c r="D166" s="177">
        <v>3000</v>
      </c>
      <c r="E166" s="118" t="s">
        <v>12</v>
      </c>
      <c r="F166" s="116" t="s">
        <v>9</v>
      </c>
    </row>
    <row r="167" spans="1:6" x14ac:dyDescent="0.3">
      <c r="A167" s="400"/>
      <c r="B167" s="144" t="s">
        <v>158</v>
      </c>
      <c r="C167" s="145" t="s">
        <v>158</v>
      </c>
      <c r="D167" s="177">
        <v>2917</v>
      </c>
      <c r="E167" s="118" t="s">
        <v>12</v>
      </c>
      <c r="F167" s="116" t="s">
        <v>9</v>
      </c>
    </row>
    <row r="168" spans="1:6" x14ac:dyDescent="0.3">
      <c r="A168" s="400"/>
      <c r="B168" s="144" t="s">
        <v>159</v>
      </c>
      <c r="C168" s="145" t="s">
        <v>159</v>
      </c>
      <c r="D168" s="177">
        <v>13125</v>
      </c>
      <c r="E168" s="118" t="s">
        <v>12</v>
      </c>
      <c r="F168" s="116" t="s">
        <v>9</v>
      </c>
    </row>
    <row r="169" spans="1:6" ht="15" thickBot="1" x14ac:dyDescent="0.35">
      <c r="A169" s="403"/>
      <c r="B169" s="146" t="s">
        <v>160</v>
      </c>
      <c r="C169" s="147" t="s">
        <v>160</v>
      </c>
      <c r="D169" s="196">
        <v>1667</v>
      </c>
      <c r="E169" s="122" t="s">
        <v>12</v>
      </c>
      <c r="F169" s="120" t="s">
        <v>9</v>
      </c>
    </row>
    <row r="170" spans="1:6" x14ac:dyDescent="0.3">
      <c r="A170" s="404" t="s">
        <v>161</v>
      </c>
      <c r="B170" s="148" t="s">
        <v>162</v>
      </c>
      <c r="C170" s="149" t="s">
        <v>162</v>
      </c>
      <c r="D170" s="197">
        <v>2500</v>
      </c>
      <c r="E170" s="125" t="s">
        <v>12</v>
      </c>
      <c r="F170" s="123" t="s">
        <v>9</v>
      </c>
    </row>
    <row r="171" spans="1:6" x14ac:dyDescent="0.3">
      <c r="A171" s="405"/>
      <c r="B171" s="144" t="s">
        <v>163</v>
      </c>
      <c r="C171" s="145" t="s">
        <v>163</v>
      </c>
      <c r="D171" s="177">
        <v>1225</v>
      </c>
      <c r="E171" s="118" t="s">
        <v>12</v>
      </c>
      <c r="F171" s="116" t="s">
        <v>9</v>
      </c>
    </row>
    <row r="172" spans="1:6" x14ac:dyDescent="0.3">
      <c r="A172" s="405"/>
      <c r="B172" s="144" t="s">
        <v>164</v>
      </c>
      <c r="C172" s="145" t="s">
        <v>164</v>
      </c>
      <c r="D172" s="177">
        <v>1000</v>
      </c>
      <c r="E172" s="118" t="s">
        <v>12</v>
      </c>
      <c r="F172" s="116" t="s">
        <v>9</v>
      </c>
    </row>
    <row r="173" spans="1:6" x14ac:dyDescent="0.3">
      <c r="A173" s="405"/>
      <c r="B173" s="144" t="s">
        <v>165</v>
      </c>
      <c r="C173" s="145" t="s">
        <v>165</v>
      </c>
      <c r="D173" s="177">
        <v>1500</v>
      </c>
      <c r="E173" s="118" t="s">
        <v>12</v>
      </c>
      <c r="F173" s="116" t="s">
        <v>9</v>
      </c>
    </row>
    <row r="174" spans="1:6" x14ac:dyDescent="0.3">
      <c r="A174" s="405"/>
      <c r="B174" s="144" t="s">
        <v>166</v>
      </c>
      <c r="C174" s="145" t="s">
        <v>166</v>
      </c>
      <c r="D174" s="177">
        <v>6500</v>
      </c>
      <c r="E174" s="118" t="s">
        <v>12</v>
      </c>
      <c r="F174" s="116" t="s">
        <v>9</v>
      </c>
    </row>
    <row r="175" spans="1:6" x14ac:dyDescent="0.3">
      <c r="A175" s="405"/>
      <c r="B175" s="144" t="s">
        <v>167</v>
      </c>
      <c r="C175" s="145" t="s">
        <v>167</v>
      </c>
      <c r="D175" s="177">
        <v>63892</v>
      </c>
      <c r="E175" s="118" t="s">
        <v>40</v>
      </c>
      <c r="F175" s="116" t="s">
        <v>9</v>
      </c>
    </row>
    <row r="176" spans="1:6" x14ac:dyDescent="0.3">
      <c r="A176" s="405"/>
      <c r="B176" s="144" t="s">
        <v>168</v>
      </c>
      <c r="C176" s="145" t="s">
        <v>333</v>
      </c>
      <c r="D176" s="198">
        <v>600</v>
      </c>
      <c r="E176" s="118" t="s">
        <v>12</v>
      </c>
      <c r="F176" s="116" t="s">
        <v>9</v>
      </c>
    </row>
    <row r="177" spans="1:6" x14ac:dyDescent="0.3">
      <c r="A177" s="405"/>
      <c r="B177" s="144" t="s">
        <v>170</v>
      </c>
      <c r="C177" s="145" t="s">
        <v>170</v>
      </c>
      <c r="D177" s="177">
        <v>1875</v>
      </c>
      <c r="E177" s="118" t="s">
        <v>12</v>
      </c>
      <c r="F177" s="116" t="s">
        <v>9</v>
      </c>
    </row>
    <row r="178" spans="1:6" x14ac:dyDescent="0.3">
      <c r="A178" s="405"/>
      <c r="B178" s="144" t="s">
        <v>279</v>
      </c>
      <c r="C178" s="145" t="s">
        <v>279</v>
      </c>
      <c r="D178" s="177">
        <v>1250</v>
      </c>
      <c r="E178" s="118" t="s">
        <v>12</v>
      </c>
      <c r="F178" s="116" t="s">
        <v>9</v>
      </c>
    </row>
    <row r="179" spans="1:6" x14ac:dyDescent="0.3">
      <c r="A179" s="405"/>
      <c r="B179" s="144" t="s">
        <v>172</v>
      </c>
      <c r="C179" s="145" t="s">
        <v>380</v>
      </c>
      <c r="D179" s="177">
        <v>4000</v>
      </c>
      <c r="E179" s="118" t="s">
        <v>12</v>
      </c>
      <c r="F179" s="116" t="s">
        <v>9</v>
      </c>
    </row>
    <row r="180" spans="1:6" x14ac:dyDescent="0.3">
      <c r="A180" s="405"/>
      <c r="B180" s="144" t="s">
        <v>173</v>
      </c>
      <c r="C180" s="145" t="s">
        <v>173</v>
      </c>
      <c r="D180" s="177">
        <v>1467</v>
      </c>
      <c r="E180" s="118" t="s">
        <v>12</v>
      </c>
      <c r="F180" s="116" t="s">
        <v>9</v>
      </c>
    </row>
    <row r="181" spans="1:6" x14ac:dyDescent="0.3">
      <c r="A181" s="405"/>
      <c r="B181" s="144" t="s">
        <v>174</v>
      </c>
      <c r="C181" s="145" t="s">
        <v>174</v>
      </c>
      <c r="D181" s="177">
        <v>1850</v>
      </c>
      <c r="E181" s="118" t="s">
        <v>12</v>
      </c>
      <c r="F181" s="116" t="s">
        <v>9</v>
      </c>
    </row>
    <row r="182" spans="1:6" x14ac:dyDescent="0.3">
      <c r="A182" s="405"/>
      <c r="B182" s="144" t="s">
        <v>281</v>
      </c>
      <c r="C182" s="145" t="s">
        <v>281</v>
      </c>
      <c r="D182" s="177">
        <v>1000</v>
      </c>
      <c r="E182" s="118" t="s">
        <v>12</v>
      </c>
      <c r="F182" s="116" t="s">
        <v>9</v>
      </c>
    </row>
    <row r="183" spans="1:6" x14ac:dyDescent="0.3">
      <c r="A183" s="405"/>
      <c r="B183" s="144" t="s">
        <v>282</v>
      </c>
      <c r="C183" s="145" t="s">
        <v>175</v>
      </c>
      <c r="D183" s="177">
        <v>1042</v>
      </c>
      <c r="E183" s="118" t="s">
        <v>12</v>
      </c>
      <c r="F183" s="116" t="s">
        <v>9</v>
      </c>
    </row>
    <row r="184" spans="1:6" x14ac:dyDescent="0.3">
      <c r="A184" s="405"/>
      <c r="B184" s="144" t="s">
        <v>176</v>
      </c>
      <c r="C184" s="145" t="s">
        <v>176</v>
      </c>
      <c r="D184" s="177">
        <v>1417</v>
      </c>
      <c r="E184" s="118" t="s">
        <v>12</v>
      </c>
      <c r="F184" s="116" t="s">
        <v>9</v>
      </c>
    </row>
    <row r="185" spans="1:6" x14ac:dyDescent="0.3">
      <c r="A185" s="405"/>
      <c r="B185" s="144" t="s">
        <v>177</v>
      </c>
      <c r="C185" s="145" t="s">
        <v>177</v>
      </c>
      <c r="D185" s="177">
        <v>1021</v>
      </c>
      <c r="E185" s="118" t="s">
        <v>12</v>
      </c>
      <c r="F185" s="116" t="s">
        <v>9</v>
      </c>
    </row>
    <row r="186" spans="1:6" ht="15" thickBot="1" x14ac:dyDescent="0.35">
      <c r="A186" s="405"/>
      <c r="B186" s="150" t="s">
        <v>178</v>
      </c>
      <c r="C186" s="151" t="s">
        <v>178</v>
      </c>
      <c r="D186" s="189">
        <v>1550</v>
      </c>
      <c r="E186" s="128" t="s">
        <v>12</v>
      </c>
      <c r="F186" s="126" t="s">
        <v>9</v>
      </c>
    </row>
    <row r="187" spans="1:6" ht="39.6" x14ac:dyDescent="0.3">
      <c r="A187" s="402" t="s">
        <v>179</v>
      </c>
      <c r="B187" s="142" t="s">
        <v>180</v>
      </c>
      <c r="C187" s="143" t="s">
        <v>381</v>
      </c>
      <c r="D187" s="179">
        <v>9480</v>
      </c>
      <c r="E187" s="114" t="s">
        <v>12</v>
      </c>
      <c r="F187" s="115" t="s">
        <v>9</v>
      </c>
    </row>
    <row r="188" spans="1:6" x14ac:dyDescent="0.3">
      <c r="A188" s="400"/>
      <c r="B188" s="144" t="s">
        <v>181</v>
      </c>
      <c r="C188" s="145" t="s">
        <v>181</v>
      </c>
      <c r="D188" s="177">
        <v>6875</v>
      </c>
      <c r="E188" s="118" t="s">
        <v>12</v>
      </c>
      <c r="F188" s="116" t="s">
        <v>9</v>
      </c>
    </row>
    <row r="189" spans="1:6" ht="39.6" x14ac:dyDescent="0.3">
      <c r="A189" s="400"/>
      <c r="B189" s="144" t="s">
        <v>182</v>
      </c>
      <c r="C189" s="145" t="s">
        <v>382</v>
      </c>
      <c r="D189" s="177">
        <v>44311</v>
      </c>
      <c r="E189" s="118" t="s">
        <v>12</v>
      </c>
      <c r="F189" s="116" t="s">
        <v>9</v>
      </c>
    </row>
    <row r="190" spans="1:6" ht="26.4" x14ac:dyDescent="0.3">
      <c r="A190" s="400"/>
      <c r="B190" s="144" t="s">
        <v>183</v>
      </c>
      <c r="C190" s="145" t="s">
        <v>383</v>
      </c>
      <c r="D190" s="177">
        <v>62500</v>
      </c>
      <c r="E190" s="118" t="s">
        <v>107</v>
      </c>
      <c r="F190" s="116" t="s">
        <v>9</v>
      </c>
    </row>
    <row r="191" spans="1:6" ht="39.6" x14ac:dyDescent="0.3">
      <c r="A191" s="400"/>
      <c r="B191" s="144" t="s">
        <v>384</v>
      </c>
      <c r="C191" s="145" t="s">
        <v>385</v>
      </c>
      <c r="D191" s="177">
        <v>70000</v>
      </c>
      <c r="E191" s="118" t="s">
        <v>107</v>
      </c>
      <c r="F191" s="116" t="s">
        <v>9</v>
      </c>
    </row>
    <row r="192" spans="1:6" ht="26.4" x14ac:dyDescent="0.3">
      <c r="A192" s="400"/>
      <c r="B192" s="144" t="s">
        <v>184</v>
      </c>
      <c r="C192" s="145" t="s">
        <v>386</v>
      </c>
      <c r="D192" s="177">
        <v>4958</v>
      </c>
      <c r="E192" s="118" t="s">
        <v>12</v>
      </c>
      <c r="F192" s="116" t="s">
        <v>9</v>
      </c>
    </row>
    <row r="193" spans="1:6" x14ac:dyDescent="0.3">
      <c r="A193" s="400"/>
      <c r="B193" s="144" t="s">
        <v>185</v>
      </c>
      <c r="C193" s="145" t="s">
        <v>185</v>
      </c>
      <c r="D193" s="177">
        <v>20000</v>
      </c>
      <c r="E193" s="118" t="s">
        <v>12</v>
      </c>
      <c r="F193" s="116" t="s">
        <v>9</v>
      </c>
    </row>
    <row r="194" spans="1:6" x14ac:dyDescent="0.3">
      <c r="A194" s="400"/>
      <c r="B194" s="144" t="s">
        <v>287</v>
      </c>
      <c r="C194" s="145" t="s">
        <v>288</v>
      </c>
      <c r="D194" s="177">
        <v>1600</v>
      </c>
      <c r="E194" s="118" t="s">
        <v>12</v>
      </c>
      <c r="F194" s="116" t="s">
        <v>9</v>
      </c>
    </row>
    <row r="195" spans="1:6" x14ac:dyDescent="0.3">
      <c r="A195" s="400"/>
      <c r="B195" s="144" t="s">
        <v>186</v>
      </c>
      <c r="C195" s="145" t="s">
        <v>289</v>
      </c>
      <c r="D195" s="177">
        <v>1500</v>
      </c>
      <c r="E195" s="118" t="s">
        <v>187</v>
      </c>
      <c r="F195" s="116" t="s">
        <v>188</v>
      </c>
    </row>
    <row r="196" spans="1:6" x14ac:dyDescent="0.3">
      <c r="A196" s="400"/>
      <c r="B196" s="144" t="s">
        <v>189</v>
      </c>
      <c r="C196" s="145" t="s">
        <v>387</v>
      </c>
      <c r="D196" s="177">
        <v>100000</v>
      </c>
      <c r="E196" s="118" t="s">
        <v>190</v>
      </c>
      <c r="F196" s="116" t="s">
        <v>188</v>
      </c>
    </row>
    <row r="197" spans="1:6" ht="53.4" thickBot="1" x14ac:dyDescent="0.35">
      <c r="A197" s="403"/>
      <c r="B197" s="146" t="s">
        <v>291</v>
      </c>
      <c r="C197" s="147" t="s">
        <v>388</v>
      </c>
      <c r="D197" s="196">
        <v>1020000</v>
      </c>
      <c r="E197" s="122" t="s">
        <v>156</v>
      </c>
      <c r="F197" s="120" t="s">
        <v>188</v>
      </c>
    </row>
    <row r="198" spans="1:6" x14ac:dyDescent="0.3">
      <c r="A198" s="399" t="s">
        <v>46</v>
      </c>
      <c r="B198" s="148" t="s">
        <v>293</v>
      </c>
      <c r="C198" s="149" t="s">
        <v>293</v>
      </c>
      <c r="D198" s="197">
        <v>1530</v>
      </c>
      <c r="E198" s="125" t="s">
        <v>48</v>
      </c>
      <c r="F198" s="123" t="s">
        <v>9</v>
      </c>
    </row>
    <row r="199" spans="1:6" x14ac:dyDescent="0.3">
      <c r="A199" s="400"/>
      <c r="B199" s="144" t="s">
        <v>194</v>
      </c>
      <c r="C199" s="145" t="s">
        <v>194</v>
      </c>
      <c r="D199" s="177">
        <v>1625</v>
      </c>
      <c r="E199" s="118" t="s">
        <v>12</v>
      </c>
      <c r="F199" s="116" t="s">
        <v>9</v>
      </c>
    </row>
    <row r="200" spans="1:6" x14ac:dyDescent="0.3">
      <c r="A200" s="400"/>
      <c r="B200" s="144" t="s">
        <v>195</v>
      </c>
      <c r="C200" s="145" t="s">
        <v>195</v>
      </c>
      <c r="D200" s="177">
        <v>3000</v>
      </c>
      <c r="E200" s="118" t="s">
        <v>12</v>
      </c>
      <c r="F200" s="116" t="s">
        <v>9</v>
      </c>
    </row>
    <row r="201" spans="1:6" ht="15" thickBot="1" x14ac:dyDescent="0.35">
      <c r="A201" s="401"/>
      <c r="B201" s="150" t="s">
        <v>197</v>
      </c>
      <c r="C201" s="151" t="s">
        <v>197</v>
      </c>
      <c r="D201" s="189">
        <v>20000</v>
      </c>
      <c r="E201" s="128" t="s">
        <v>12</v>
      </c>
      <c r="F201" s="126" t="s">
        <v>9</v>
      </c>
    </row>
    <row r="202" spans="1:6" x14ac:dyDescent="0.3">
      <c r="A202" s="402" t="s">
        <v>196</v>
      </c>
      <c r="B202" s="142" t="s">
        <v>198</v>
      </c>
      <c r="C202" s="143" t="s">
        <v>389</v>
      </c>
      <c r="D202" s="179">
        <v>5000</v>
      </c>
      <c r="E202" s="114" t="s">
        <v>12</v>
      </c>
      <c r="F202" s="115" t="s">
        <v>9</v>
      </c>
    </row>
    <row r="203" spans="1:6" ht="26.4" x14ac:dyDescent="0.3">
      <c r="A203" s="400"/>
      <c r="B203" s="144" t="s">
        <v>199</v>
      </c>
      <c r="C203" s="145" t="s">
        <v>390</v>
      </c>
      <c r="D203" s="177">
        <v>20000</v>
      </c>
      <c r="E203" s="118" t="s">
        <v>12</v>
      </c>
      <c r="F203" s="116" t="s">
        <v>9</v>
      </c>
    </row>
    <row r="204" spans="1:6" x14ac:dyDescent="0.3">
      <c r="A204" s="400"/>
      <c r="B204" s="144" t="s">
        <v>200</v>
      </c>
      <c r="C204" s="145" t="s">
        <v>200</v>
      </c>
      <c r="D204" s="177">
        <v>6200</v>
      </c>
      <c r="E204" s="118" t="s">
        <v>12</v>
      </c>
      <c r="F204" s="116" t="s">
        <v>9</v>
      </c>
    </row>
    <row r="205" spans="1:6" x14ac:dyDescent="0.3">
      <c r="A205" s="400"/>
      <c r="B205" s="144" t="s">
        <v>201</v>
      </c>
      <c r="C205" s="145" t="s">
        <v>201</v>
      </c>
      <c r="D205" s="177">
        <v>1667</v>
      </c>
      <c r="E205" s="118" t="s">
        <v>12</v>
      </c>
      <c r="F205" s="116" t="s">
        <v>9</v>
      </c>
    </row>
    <row r="206" spans="1:6" ht="15" thickBot="1" x14ac:dyDescent="0.35">
      <c r="A206" s="403"/>
      <c r="B206" s="146" t="s">
        <v>202</v>
      </c>
      <c r="C206" s="147" t="s">
        <v>202</v>
      </c>
      <c r="D206" s="196">
        <v>4958</v>
      </c>
      <c r="E206" s="122" t="s">
        <v>12</v>
      </c>
      <c r="F206" s="120" t="s">
        <v>9</v>
      </c>
    </row>
    <row r="207" spans="1:6" x14ac:dyDescent="0.3">
      <c r="A207" s="399" t="s">
        <v>203</v>
      </c>
      <c r="B207" s="148" t="s">
        <v>204</v>
      </c>
      <c r="C207" s="149" t="s">
        <v>204</v>
      </c>
      <c r="D207" s="197">
        <v>2000</v>
      </c>
      <c r="E207" s="125" t="s">
        <v>12</v>
      </c>
      <c r="F207" s="123" t="s">
        <v>9</v>
      </c>
    </row>
    <row r="208" spans="1:6" x14ac:dyDescent="0.3">
      <c r="A208" s="400"/>
      <c r="B208" s="144" t="s">
        <v>205</v>
      </c>
      <c r="C208" s="145" t="s">
        <v>205</v>
      </c>
      <c r="D208" s="177">
        <v>1750</v>
      </c>
      <c r="E208" s="118" t="s">
        <v>12</v>
      </c>
      <c r="F208" s="116" t="s">
        <v>9</v>
      </c>
    </row>
    <row r="209" spans="1:6" x14ac:dyDescent="0.3">
      <c r="A209" s="400"/>
      <c r="B209" s="144" t="s">
        <v>206</v>
      </c>
      <c r="C209" s="145" t="s">
        <v>206</v>
      </c>
      <c r="D209" s="177">
        <v>4667</v>
      </c>
      <c r="E209" s="118" t="s">
        <v>12</v>
      </c>
      <c r="F209" s="116" t="s">
        <v>9</v>
      </c>
    </row>
    <row r="210" spans="1:6" x14ac:dyDescent="0.3">
      <c r="A210" s="400"/>
      <c r="B210" s="144" t="s">
        <v>207</v>
      </c>
      <c r="C210" s="145" t="s">
        <v>207</v>
      </c>
      <c r="D210" s="177">
        <v>3125</v>
      </c>
      <c r="E210" s="118" t="s">
        <v>12</v>
      </c>
      <c r="F210" s="116" t="s">
        <v>9</v>
      </c>
    </row>
    <row r="211" spans="1:6" x14ac:dyDescent="0.3">
      <c r="A211" s="400"/>
      <c r="B211" s="144" t="s">
        <v>208</v>
      </c>
      <c r="C211" s="145" t="s">
        <v>208</v>
      </c>
      <c r="D211" s="177">
        <v>2700</v>
      </c>
      <c r="E211" s="118" t="s">
        <v>12</v>
      </c>
      <c r="F211" s="116" t="s">
        <v>9</v>
      </c>
    </row>
    <row r="212" spans="1:6" ht="15" thickBot="1" x14ac:dyDescent="0.35">
      <c r="A212" s="401"/>
      <c r="B212" s="150" t="s">
        <v>296</v>
      </c>
      <c r="C212" s="151" t="s">
        <v>296</v>
      </c>
      <c r="D212" s="189">
        <v>1073</v>
      </c>
      <c r="E212" s="128" t="s">
        <v>12</v>
      </c>
      <c r="F212" s="126" t="s">
        <v>9</v>
      </c>
    </row>
    <row r="213" spans="1:6" x14ac:dyDescent="0.3">
      <c r="A213" s="402" t="s">
        <v>210</v>
      </c>
      <c r="B213" s="142" t="s">
        <v>211</v>
      </c>
      <c r="C213" s="143" t="s">
        <v>391</v>
      </c>
      <c r="D213" s="179">
        <v>2313</v>
      </c>
      <c r="E213" s="114" t="s">
        <v>12</v>
      </c>
      <c r="F213" s="115" t="s">
        <v>9</v>
      </c>
    </row>
    <row r="214" spans="1:6" ht="15" thickBot="1" x14ac:dyDescent="0.35">
      <c r="A214" s="403"/>
      <c r="B214" s="146" t="s">
        <v>212</v>
      </c>
      <c r="C214" s="147" t="s">
        <v>212</v>
      </c>
      <c r="D214" s="196">
        <v>42160</v>
      </c>
      <c r="E214" s="122" t="s">
        <v>12</v>
      </c>
      <c r="F214" s="120" t="s">
        <v>9</v>
      </c>
    </row>
    <row r="215" spans="1:6" ht="39.6" x14ac:dyDescent="0.3">
      <c r="A215" s="399" t="s">
        <v>213</v>
      </c>
      <c r="B215" s="148" t="s">
        <v>298</v>
      </c>
      <c r="C215" s="149" t="s">
        <v>392</v>
      </c>
      <c r="D215" s="197">
        <v>28350</v>
      </c>
      <c r="E215" s="125" t="s">
        <v>12</v>
      </c>
      <c r="F215" s="123" t="s">
        <v>9</v>
      </c>
    </row>
    <row r="216" spans="1:6" x14ac:dyDescent="0.3">
      <c r="A216" s="400"/>
      <c r="B216" s="144" t="s">
        <v>214</v>
      </c>
      <c r="C216" s="145" t="s">
        <v>300</v>
      </c>
      <c r="D216" s="177">
        <v>13333</v>
      </c>
      <c r="E216" s="118" t="s">
        <v>12</v>
      </c>
      <c r="F216" s="116" t="s">
        <v>9</v>
      </c>
    </row>
    <row r="217" spans="1:6" x14ac:dyDescent="0.3">
      <c r="A217" s="400"/>
      <c r="B217" s="144" t="s">
        <v>301</v>
      </c>
      <c r="C217" s="145" t="s">
        <v>301</v>
      </c>
      <c r="D217" s="177">
        <v>2933</v>
      </c>
      <c r="E217" s="118" t="s">
        <v>12</v>
      </c>
      <c r="F217" s="116" t="s">
        <v>9</v>
      </c>
    </row>
    <row r="218" spans="1:6" x14ac:dyDescent="0.3">
      <c r="A218" s="400"/>
      <c r="B218" s="144" t="s">
        <v>302</v>
      </c>
      <c r="C218" s="145" t="s">
        <v>302</v>
      </c>
      <c r="D218" s="177">
        <v>3200</v>
      </c>
      <c r="E218" s="118" t="s">
        <v>12</v>
      </c>
      <c r="F218" s="116" t="s">
        <v>9</v>
      </c>
    </row>
    <row r="219" spans="1:6" x14ac:dyDescent="0.3">
      <c r="A219" s="400"/>
      <c r="B219" s="144" t="s">
        <v>303</v>
      </c>
      <c r="C219" s="145" t="s">
        <v>303</v>
      </c>
      <c r="D219" s="177">
        <v>7000</v>
      </c>
      <c r="E219" s="118" t="s">
        <v>12</v>
      </c>
      <c r="F219" s="116" t="s">
        <v>9</v>
      </c>
    </row>
    <row r="220" spans="1:6" ht="15" thickBot="1" x14ac:dyDescent="0.35">
      <c r="A220" s="403"/>
      <c r="B220" s="146" t="s">
        <v>304</v>
      </c>
      <c r="C220" s="147" t="s">
        <v>305</v>
      </c>
      <c r="D220" s="196">
        <v>50000</v>
      </c>
      <c r="E220" s="122" t="s">
        <v>12</v>
      </c>
      <c r="F220" s="120" t="s">
        <v>9</v>
      </c>
    </row>
  </sheetData>
  <mergeCells count="33">
    <mergeCell ref="A76:A81"/>
    <mergeCell ref="A1:F1"/>
    <mergeCell ref="A3:A19"/>
    <mergeCell ref="A20:A27"/>
    <mergeCell ref="A28:A34"/>
    <mergeCell ref="A35:A39"/>
    <mergeCell ref="A40:A44"/>
    <mergeCell ref="A45:A50"/>
    <mergeCell ref="A51:A59"/>
    <mergeCell ref="A60:A68"/>
    <mergeCell ref="A69:A74"/>
    <mergeCell ref="A75:F75"/>
    <mergeCell ref="A148:A151"/>
    <mergeCell ref="A82:A85"/>
    <mergeCell ref="A86:A88"/>
    <mergeCell ref="A89:A102"/>
    <mergeCell ref="A103:A109"/>
    <mergeCell ref="A110:A116"/>
    <mergeCell ref="A117:A125"/>
    <mergeCell ref="A126:A130"/>
    <mergeCell ref="A131:A135"/>
    <mergeCell ref="A136:F136"/>
    <mergeCell ref="A140:A142"/>
    <mergeCell ref="A143:A147"/>
    <mergeCell ref="A207:A212"/>
    <mergeCell ref="A213:A214"/>
    <mergeCell ref="A215:A220"/>
    <mergeCell ref="A152:A154"/>
    <mergeCell ref="A155:A169"/>
    <mergeCell ref="A170:A186"/>
    <mergeCell ref="A187:A197"/>
    <mergeCell ref="A198:A201"/>
    <mergeCell ref="A202:A2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Gráficos</vt:lpstr>
      </vt:variant>
      <vt:variant>
        <vt:i4>1</vt:i4>
      </vt:variant>
    </vt:vector>
  </HeadingPairs>
  <TitlesOfParts>
    <vt:vector size="14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RESUMEN PROVINCIAS</vt:lpstr>
      <vt:lpstr>G_heq_Depuradora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Histórico depuración de agua</dc:title>
  <dc:creator>DGA</dc:creator>
  <cp:lastModifiedBy>Administrador</cp:lastModifiedBy>
  <dcterms:created xsi:type="dcterms:W3CDTF">2022-08-04T11:53:45Z</dcterms:created>
  <dcterms:modified xsi:type="dcterms:W3CDTF">2023-07-25T09:51:14Z</dcterms:modified>
</cp:coreProperties>
</file>