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80" windowHeight="11640" activeTab="0"/>
  </bookViews>
  <sheets>
    <sheet name="ADULTOS (5)" sheetId="1" r:id="rId1"/>
    <sheet name="1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E1">#REF!</definedName>
    <definedName name="_xlnm.Print_Area" localSheetId="2">'2'!$A$1:$J$24</definedName>
    <definedName name="_xlnm.Print_Area" localSheetId="3">'3'!$A$1:$J$20</definedName>
    <definedName name="_xlnm.Print_Area" localSheetId="0">'ADULTOS (5)'!$A$1:$H$41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"[GIL02.XLS]GIL97'2'!$A$6:$M$98"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<sst xmlns="http://schemas.openxmlformats.org/spreadsheetml/2006/main" count="111" uniqueCount="46">
  <si>
    <t xml:space="preserve"> </t>
  </si>
  <si>
    <t>Total</t>
  </si>
  <si>
    <t>Media</t>
  </si>
  <si>
    <t>Desviación típica</t>
  </si>
  <si>
    <t>Sector sanitario</t>
  </si>
  <si>
    <t xml:space="preserve">Alcañiz </t>
  </si>
  <si>
    <t>Barbastro</t>
  </si>
  <si>
    <t>Calatayud</t>
  </si>
  <si>
    <t>Huesca</t>
  </si>
  <si>
    <t>Teruel</t>
  </si>
  <si>
    <t>Zaragoza I</t>
  </si>
  <si>
    <t>Zaragoza II</t>
  </si>
  <si>
    <t>Zaragoza III</t>
  </si>
  <si>
    <t>Unidad: nº de personas de 16 y más años</t>
  </si>
  <si>
    <t>Unidad: % de personas de 16 y más años</t>
  </si>
  <si>
    <t>Distribución de los adultos según permanencia en cama por dolores o síntomas.</t>
  </si>
  <si>
    <t xml:space="preserve">Nota: Se refiere a los dos semanas anteriores a la entrevista. </t>
  </si>
  <si>
    <t>Alcañiz</t>
  </si>
  <si>
    <t>Zaragoza  II</t>
  </si>
  <si>
    <t>Fuente: Instituto Aragonés de Estadística (IAEST) según microdatos de la Encuesta Nacional de Salud 2006.</t>
  </si>
  <si>
    <t>Aragón</t>
  </si>
  <si>
    <t>Unidad: días</t>
  </si>
  <si>
    <t>Fuente: Instituto Aragonés de Estadística (IAEST) según microdatos de la Encuesta Nacional de Salud 2006 .</t>
  </si>
  <si>
    <t>Sí han limitado la actividad</t>
  </si>
  <si>
    <t>No han limitado la actividad</t>
  </si>
  <si>
    <t>Sí han permanecido en cama</t>
  </si>
  <si>
    <t>No han permanecido en cama</t>
  </si>
  <si>
    <t xml:space="preserve">Permanencia en cama de los adultos por dolores o síntomas. </t>
  </si>
  <si>
    <t>Nota: Se refiere a la población que ha restringido su actividad habitual en las dos semanas anteriores a la entrevista</t>
  </si>
  <si>
    <t>ADULTOS</t>
  </si>
  <si>
    <t>Estado de salud</t>
  </si>
  <si>
    <t>Salud mental y estrés laboral</t>
  </si>
  <si>
    <t>Características físicas y sensoriales</t>
  </si>
  <si>
    <t>Accidentalidad</t>
  </si>
  <si>
    <t>Restricción de la actividad</t>
  </si>
  <si>
    <t>Limitación de las actividades</t>
  </si>
  <si>
    <t>Utilización de los servicios sanitarios</t>
  </si>
  <si>
    <t>Consumo de medicamentos</t>
  </si>
  <si>
    <t>Hábitos de vida</t>
  </si>
  <si>
    <t>Prácticas preventivas</t>
  </si>
  <si>
    <t>Discriminación</t>
  </si>
  <si>
    <t>Trabajo reproductivo</t>
  </si>
  <si>
    <t>Apoyo afectivo y función familiar</t>
  </si>
  <si>
    <t>Restricción de la actividad de los adultos por dolores o síntomas.</t>
  </si>
  <si>
    <t>Distribución de los adultos según restricción de la actividad por dolores o síntomas.</t>
  </si>
  <si>
    <t xml:space="preserve">Número medio de días de limitación de la restricción habitual de los adultos por dolores o síntomas (*).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</si>
</sst>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#,##0.0"/>
  </numFmts>
  <fonts count="28">
    <font>
      <sz val="10"/>
      <name val="Arial"/>
      <family val="0"/>
    </font>
    <font>
      <sz val="8"/>
      <name val="Arial"/>
      <family val="0"/>
    </font>
    <font>
      <sz val="12"/>
      <name val="Arial Black"/>
      <family val="2"/>
    </font>
    <font>
      <b/>
      <sz val="8"/>
      <name val="Arial"/>
      <family val="2"/>
    </font>
    <font>
      <sz val="7"/>
      <name val="Arial"/>
      <family val="0"/>
    </font>
    <font>
      <sz val="9"/>
      <name val="Arial"/>
      <family val="2"/>
    </font>
    <font>
      <sz val="8"/>
      <color indexed="10"/>
      <name val="Arial"/>
      <family val="2"/>
    </font>
    <font>
      <sz val="6"/>
      <color indexed="8"/>
      <name val="Times New Roman"/>
      <family val="1"/>
    </font>
    <font>
      <sz val="12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6"/>
      <name val="Times New Roman"/>
      <family val="0"/>
    </font>
    <font>
      <sz val="72"/>
      <color indexed="55"/>
      <name val="Arial"/>
      <family val="2"/>
    </font>
    <font>
      <sz val="14"/>
      <color indexed="23"/>
      <name val="Arial"/>
      <family val="2"/>
    </font>
    <font>
      <sz val="10"/>
      <color indexed="23"/>
      <name val="Arial"/>
      <family val="2"/>
    </font>
    <font>
      <sz val="72"/>
      <color indexed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color indexed="56"/>
      <name val="Arial"/>
      <family val="2"/>
    </font>
    <font>
      <sz val="15"/>
      <color indexed="2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40"/>
      <color indexed="22"/>
      <name val="Arial Narrow"/>
      <family val="2"/>
    </font>
    <font>
      <sz val="70"/>
      <color indexed="22"/>
      <name val="Arial"/>
      <family val="2"/>
    </font>
    <font>
      <sz val="10"/>
      <color indexed="22"/>
      <name val="Arial Narrow"/>
      <family val="2"/>
    </font>
    <font>
      <sz val="9.5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1">
      <alignment vertical="center" wrapText="1"/>
      <protection/>
    </xf>
    <xf numFmtId="49" fontId="2" fillId="0" borderId="0">
      <alignment horizontal="left"/>
      <protection/>
    </xf>
    <xf numFmtId="49" fontId="8" fillId="0" borderId="0">
      <alignment horizontal="left"/>
      <protection/>
    </xf>
    <xf numFmtId="49" fontId="5" fillId="0" borderId="0">
      <alignment horizontal="left"/>
      <protection/>
    </xf>
    <xf numFmtId="0" fontId="5" fillId="0" borderId="2">
      <alignment horizontal="right"/>
      <protection/>
    </xf>
    <xf numFmtId="0" fontId="5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4" fillId="0" borderId="0">
      <alignment horizontal="left"/>
      <protection/>
    </xf>
    <xf numFmtId="49" fontId="9" fillId="0" borderId="0">
      <alignment horizontal="right"/>
      <protection/>
    </xf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 horizontal="left"/>
      <protection/>
    </xf>
    <xf numFmtId="9" fontId="0" fillId="0" borderId="0" applyFont="0" applyFill="0" applyBorder="0" applyAlignment="0" applyProtection="0"/>
    <xf numFmtId="3" fontId="13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17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173" fontId="1" fillId="0" borderId="4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3" fontId="3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right"/>
    </xf>
    <xf numFmtId="173" fontId="1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indent="2"/>
    </xf>
    <xf numFmtId="0" fontId="22" fillId="3" borderId="0" xfId="0" applyFont="1" applyFill="1" applyAlignment="1">
      <alignment horizontal="left" indent="2"/>
    </xf>
    <xf numFmtId="49" fontId="23" fillId="0" borderId="0" xfId="0" applyNumberFormat="1" applyFont="1" applyAlignment="1">
      <alignment/>
    </xf>
    <xf numFmtId="0" fontId="21" fillId="0" borderId="0" xfId="0" applyFont="1" applyAlignment="1">
      <alignment horizontal="left" vertical="center" indent="2"/>
    </xf>
    <xf numFmtId="0" fontId="22" fillId="3" borderId="0" xfId="0" applyFont="1" applyFill="1" applyAlignment="1">
      <alignment horizontal="left" vertical="center" indent="2"/>
    </xf>
    <xf numFmtId="0" fontId="15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18" fillId="0" borderId="9" xfId="0" applyFont="1" applyBorder="1" applyAlignment="1">
      <alignment horizontal="left" vertical="center" wrapText="1" indent="2"/>
    </xf>
    <xf numFmtId="0" fontId="19" fillId="0" borderId="0" xfId="0" applyFont="1" applyBorder="1" applyAlignment="1">
      <alignment horizontal="left" vertical="center" wrapText="1" indent="2"/>
    </xf>
    <xf numFmtId="0" fontId="19" fillId="0" borderId="9" xfId="0" applyFont="1" applyBorder="1" applyAlignment="1">
      <alignment horizontal="left" vertical="center" wrapText="1" indent="2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21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Pie de tabla" xfId="32"/>
    <cellStyle name="Percent" xfId="33"/>
    <cellStyle name="Punto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4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2!$A$9:$A$16</c:f>
              <c:strCache/>
            </c:strRef>
          </c:cat>
          <c:val>
            <c:numRef>
              <c:f>2!$B$9:$B$16</c:f>
              <c:numCache/>
            </c:numRef>
          </c:val>
        </c:ser>
        <c:axId val="48915251"/>
        <c:axId val="37584076"/>
      </c:barChart>
      <c:lineChart>
        <c:grouping val="standard"/>
        <c:varyColors val="0"/>
        <c:ser>
          <c:idx val="0"/>
          <c:order val="1"/>
          <c:tx>
            <c:strRef>
              <c:f>2!$C$8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2!$A$9:$A$16</c:f>
              <c:strCache/>
            </c:strRef>
          </c:cat>
          <c:val>
            <c:numRef>
              <c:f>2!$C$9:$C$16</c:f>
              <c:numCache/>
            </c:numRef>
          </c:val>
          <c:smooth val="0"/>
        </c:ser>
        <c:axId val="2712365"/>
        <c:axId val="24411286"/>
      </c:lineChart>
      <c:catAx>
        <c:axId val="48915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584076"/>
        <c:crosses val="autoZero"/>
        <c:auto val="0"/>
        <c:lblOffset val="100"/>
        <c:noMultiLvlLbl val="0"/>
      </c:catAx>
      <c:valAx>
        <c:axId val="37584076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48915251"/>
        <c:crossesAt val="1"/>
        <c:crossBetween val="between"/>
        <c:dispUnits/>
      </c:valAx>
      <c:catAx>
        <c:axId val="2712365"/>
        <c:scaling>
          <c:orientation val="minMax"/>
        </c:scaling>
        <c:axPos val="b"/>
        <c:delete val="1"/>
        <c:majorTickMark val="in"/>
        <c:minorTickMark val="none"/>
        <c:tickLblPos val="nextTo"/>
        <c:crossAx val="24411286"/>
        <c:crosses val="autoZero"/>
        <c:auto val="0"/>
        <c:lblOffset val="100"/>
        <c:noMultiLvlLbl val="0"/>
      </c:catAx>
      <c:valAx>
        <c:axId val="24411286"/>
        <c:scaling>
          <c:orientation val="minMax"/>
        </c:scaling>
        <c:axPos val="l"/>
        <c:delete val="1"/>
        <c:majorTickMark val="in"/>
        <c:minorTickMark val="none"/>
        <c:tickLblPos val="nextTo"/>
        <c:crossAx val="271236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67"/>
          <c:y val="0.0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</xdr:row>
      <xdr:rowOff>19050</xdr:rowOff>
    </xdr:from>
    <xdr:to>
      <xdr:col>2</xdr:col>
      <xdr:colOff>714375</xdr:colOff>
      <xdr:row>11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1295400"/>
          <a:ext cx="2276475" cy="1247775"/>
          <a:chOff x="0" y="136"/>
          <a:chExt cx="239" cy="131"/>
        </a:xfrm>
        <a:solidFill>
          <a:srgbClr val="FFFFFF"/>
        </a:solidFill>
      </xdr:grpSpPr>
      <xdr:sp>
        <xdr:nvSpPr>
          <xdr:cNvPr id="2" name="TextBox 2"/>
          <xdr:cNvSpPr txBox="1">
            <a:spLocks noChangeAspect="1" noChangeArrowheads="1"/>
          </xdr:cNvSpPr>
        </xdr:nvSpPr>
        <xdr:spPr>
          <a:xfrm>
            <a:off x="188" y="173"/>
            <a:ext cx="50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4000" b="0" i="0" u="none" baseline="0">
                <a:solidFill>
                  <a:srgbClr val="C0C0C0"/>
                </a:solidFill>
              </a:rPr>
              <a:t>06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0" y="136"/>
            <a:ext cx="193" cy="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ENS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88" y="166"/>
            <a:ext cx="51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0" i="0" u="none" baseline="0">
                <a:solidFill>
                  <a:srgbClr val="C0C0C0"/>
                </a:solidFill>
              </a:rPr>
              <a:t>ARAGÓN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243"/>
            <a:ext cx="2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 POR SECTORES SANITARIOS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123825</xdr:rowOff>
    </xdr:from>
    <xdr:to>
      <xdr:col>9</xdr:col>
      <xdr:colOff>647700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0" y="1704975"/>
        <a:ext cx="73247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ucena\CONDICIONES%20VIDA\condiciones%20de%20vida%202006\publicacion2006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7:H25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3" width="11.7109375" style="49" customWidth="1"/>
    <col min="4" max="7" width="10.7109375" style="49" customWidth="1"/>
    <col min="8" max="8" width="8.7109375" style="49" customWidth="1"/>
    <col min="9" max="16384" width="11.421875" style="49" customWidth="1"/>
  </cols>
  <sheetData>
    <row r="1" ht="12.75"/>
    <row r="2" ht="12.75"/>
    <row r="3" ht="15" customHeight="1"/>
    <row r="4" ht="15" customHeight="1"/>
    <row r="5" ht="15" customHeight="1"/>
    <row r="6" ht="15" customHeight="1"/>
    <row r="7" spans="2:3" ht="15" customHeight="1">
      <c r="B7" s="50"/>
      <c r="C7" s="50"/>
    </row>
    <row r="8" spans="2:3" ht="18" customHeight="1">
      <c r="B8" s="57"/>
      <c r="C8" s="58"/>
    </row>
    <row r="9" spans="1:8" ht="15" customHeight="1">
      <c r="A9" s="59"/>
      <c r="B9" s="60"/>
      <c r="C9" s="61"/>
      <c r="D9" s="62" t="s">
        <v>29</v>
      </c>
      <c r="E9" s="63"/>
      <c r="F9" s="63"/>
      <c r="G9" s="63"/>
      <c r="H9" s="63"/>
    </row>
    <row r="10" spans="1:8" ht="37.5" customHeight="1">
      <c r="A10" s="60"/>
      <c r="B10" s="60"/>
      <c r="C10" s="61"/>
      <c r="D10" s="64"/>
      <c r="E10" s="63"/>
      <c r="F10" s="63"/>
      <c r="G10" s="63"/>
      <c r="H10" s="63"/>
    </row>
    <row r="11" spans="1:8" ht="15" customHeight="1">
      <c r="A11" s="60"/>
      <c r="B11" s="60"/>
      <c r="C11" s="61"/>
      <c r="D11" s="64"/>
      <c r="E11" s="63"/>
      <c r="F11" s="63"/>
      <c r="G11" s="63"/>
      <c r="H11" s="63"/>
    </row>
    <row r="12" spans="1:8" ht="15" customHeight="1" thickBot="1">
      <c r="A12" s="60"/>
      <c r="B12" s="60"/>
      <c r="C12" s="61"/>
      <c r="D12" s="65"/>
      <c r="E12" s="66"/>
      <c r="F12" s="66"/>
      <c r="G12" s="66"/>
      <c r="H12" s="66"/>
    </row>
    <row r="13" spans="2:8" ht="24.75" customHeight="1" thickTop="1">
      <c r="B13" s="51"/>
      <c r="C13" s="51"/>
      <c r="D13" s="55" t="s">
        <v>30</v>
      </c>
      <c r="E13" s="52"/>
      <c r="F13" s="52"/>
      <c r="G13" s="52"/>
      <c r="H13" s="52"/>
    </row>
    <row r="14" spans="2:8" ht="24.75" customHeight="1">
      <c r="B14" s="51"/>
      <c r="C14" s="51"/>
      <c r="D14" s="55" t="s">
        <v>31</v>
      </c>
      <c r="E14" s="52"/>
      <c r="F14" s="52"/>
      <c r="G14" s="52"/>
      <c r="H14" s="52"/>
    </row>
    <row r="15" spans="2:8" ht="24.75" customHeight="1">
      <c r="B15" s="51"/>
      <c r="C15" s="51"/>
      <c r="D15" s="55" t="s">
        <v>32</v>
      </c>
      <c r="E15" s="52"/>
      <c r="F15" s="52"/>
      <c r="G15" s="52"/>
      <c r="H15" s="52"/>
    </row>
    <row r="16" spans="2:8" ht="24.75" customHeight="1">
      <c r="B16" s="51"/>
      <c r="C16" s="51"/>
      <c r="D16" s="55" t="s">
        <v>33</v>
      </c>
      <c r="E16" s="52"/>
      <c r="F16" s="52"/>
      <c r="G16" s="52"/>
      <c r="H16" s="52"/>
    </row>
    <row r="17" spans="2:8" ht="24.75" customHeight="1">
      <c r="B17" s="51"/>
      <c r="C17" s="51"/>
      <c r="D17" s="56" t="s">
        <v>34</v>
      </c>
      <c r="E17" s="53"/>
      <c r="F17" s="53"/>
      <c r="G17" s="53"/>
      <c r="H17" s="53"/>
    </row>
    <row r="18" ht="24.75" customHeight="1">
      <c r="D18" s="55" t="s">
        <v>35</v>
      </c>
    </row>
    <row r="19" ht="24.75" customHeight="1">
      <c r="D19" s="55" t="s">
        <v>36</v>
      </c>
    </row>
    <row r="20" ht="24.75" customHeight="1">
      <c r="D20" s="55" t="s">
        <v>37</v>
      </c>
    </row>
    <row r="21" spans="2:4" ht="24.75" customHeight="1">
      <c r="B21" s="54"/>
      <c r="D21" s="55" t="s">
        <v>38</v>
      </c>
    </row>
    <row r="22" ht="24.75" customHeight="1">
      <c r="D22" s="55" t="s">
        <v>39</v>
      </c>
    </row>
    <row r="23" ht="24.75" customHeight="1">
      <c r="D23" s="55" t="s">
        <v>40</v>
      </c>
    </row>
    <row r="24" ht="24.75" customHeight="1">
      <c r="D24" s="55" t="s">
        <v>41</v>
      </c>
    </row>
    <row r="25" ht="24.75" customHeight="1">
      <c r="D25" s="55" t="s">
        <v>42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3">
    <mergeCell ref="B8:C8"/>
    <mergeCell ref="A9:C12"/>
    <mergeCell ref="D9:H12"/>
  </mergeCells>
  <printOptions/>
  <pageMargins left="0.7874015748031497" right="0.7874015748031497" top="1.4566929133858268" bottom="0.7874015748031497" header="0.7874015748031497" footer="0.3937007874015748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9.57421875" style="0" customWidth="1"/>
    <col min="3" max="10" width="9.7109375" style="0" customWidth="1"/>
  </cols>
  <sheetData>
    <row r="1" s="4" customFormat="1" ht="20.25" customHeight="1">
      <c r="A1" s="4" t="s">
        <v>43</v>
      </c>
    </row>
    <row r="2" spans="1:27" s="1" customFormat="1" ht="18" customHeight="1">
      <c r="A2" s="22" t="s">
        <v>13</v>
      </c>
      <c r="B2" s="7"/>
      <c r="C2" s="23"/>
      <c r="D2" s="23"/>
      <c r="E2" s="23"/>
      <c r="F2" s="23"/>
      <c r="G2" s="23"/>
      <c r="H2" s="23"/>
      <c r="I2" s="23"/>
      <c r="J2" s="2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10" s="1" customFormat="1" ht="36" customHeight="1">
      <c r="A3" s="1" t="s">
        <v>0</v>
      </c>
      <c r="B3" s="9" t="s">
        <v>4</v>
      </c>
      <c r="C3" s="9"/>
      <c r="D3" s="9"/>
      <c r="E3" s="9"/>
      <c r="F3" s="9"/>
      <c r="G3" s="9"/>
      <c r="H3" s="9"/>
      <c r="I3" s="9"/>
      <c r="J3" s="9"/>
    </row>
    <row r="4" spans="1:10" s="2" customFormat="1" ht="19.5" customHeight="1">
      <c r="A4" s="10"/>
      <c r="B4" s="10" t="s">
        <v>1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spans="1:10" s="15" customFormat="1" ht="22.5" customHeight="1">
      <c r="A5" s="15" t="s">
        <v>1</v>
      </c>
      <c r="B5" s="16">
        <v>1089924.9999990014</v>
      </c>
      <c r="C5" s="16">
        <v>63577.45648700002</v>
      </c>
      <c r="D5" s="16">
        <v>85633.3026249999</v>
      </c>
      <c r="E5" s="16">
        <v>47827.75529799996</v>
      </c>
      <c r="F5" s="16">
        <v>92807.35704900003</v>
      </c>
      <c r="G5" s="16">
        <v>68972.6894400001</v>
      </c>
      <c r="H5" s="16">
        <v>162012.83545000013</v>
      </c>
      <c r="I5" s="16">
        <v>329403.76366199943</v>
      </c>
      <c r="J5" s="16">
        <v>239689.8399880001</v>
      </c>
    </row>
    <row r="6" spans="1:10" s="1" customFormat="1" ht="15" customHeight="1">
      <c r="A6" s="5" t="s">
        <v>23</v>
      </c>
      <c r="B6" s="6">
        <v>128386.23563399995</v>
      </c>
      <c r="C6" s="6">
        <v>6167.117097999999</v>
      </c>
      <c r="D6" s="6">
        <v>11028.338813000002</v>
      </c>
      <c r="E6" s="6">
        <v>4602.465773</v>
      </c>
      <c r="F6" s="6">
        <v>12172.954557000001</v>
      </c>
      <c r="G6" s="6">
        <v>5834.998375</v>
      </c>
      <c r="H6" s="6">
        <v>21156.69658600001</v>
      </c>
      <c r="I6" s="6">
        <v>47585.488722</v>
      </c>
      <c r="J6" s="6">
        <v>19838.17571</v>
      </c>
    </row>
    <row r="7" spans="1:10" s="1" customFormat="1" ht="15" customHeight="1">
      <c r="A7" s="7" t="s">
        <v>24</v>
      </c>
      <c r="B7" s="8">
        <v>961538.7643649997</v>
      </c>
      <c r="C7" s="8">
        <v>57410.33938900002</v>
      </c>
      <c r="D7" s="8">
        <v>74604.96381199996</v>
      </c>
      <c r="E7" s="8">
        <v>43225.28952499996</v>
      </c>
      <c r="F7" s="8">
        <v>80634.40249200011</v>
      </c>
      <c r="G7" s="8">
        <v>63137.691065000035</v>
      </c>
      <c r="H7" s="8">
        <v>140856.13886400007</v>
      </c>
      <c r="I7" s="8">
        <v>281818.2749399996</v>
      </c>
      <c r="J7" s="8">
        <v>219851.66427799984</v>
      </c>
    </row>
    <row r="8" spans="1:11" s="21" customFormat="1" ht="18" customHeight="1">
      <c r="A8" s="5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 s="21" customFormat="1" ht="18" customHeight="1">
      <c r="A9" s="20" t="s">
        <v>22</v>
      </c>
    </row>
    <row r="11" spans="1:10" s="4" customFormat="1" ht="19.5" customHeight="1">
      <c r="A11" s="67" t="s">
        <v>44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27" s="1" customFormat="1" ht="18" customHeight="1">
      <c r="A12" s="22" t="s">
        <v>14</v>
      </c>
      <c r="B12" s="7"/>
      <c r="C12" s="23"/>
      <c r="D12" s="23"/>
      <c r="E12" s="23"/>
      <c r="F12" s="23"/>
      <c r="G12" s="23"/>
      <c r="H12" s="23"/>
      <c r="I12" s="23"/>
      <c r="J12" s="2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10" s="1" customFormat="1" ht="36" customHeight="1">
      <c r="A13" s="1" t="s">
        <v>0</v>
      </c>
      <c r="B13" s="9" t="s">
        <v>4</v>
      </c>
      <c r="C13" s="9"/>
      <c r="D13" s="9"/>
      <c r="E13" s="9"/>
      <c r="F13" s="9"/>
      <c r="G13" s="9"/>
      <c r="H13" s="9"/>
      <c r="I13" s="9"/>
      <c r="J13" s="9"/>
    </row>
    <row r="14" spans="1:10" s="2" customFormat="1" ht="19.5" customHeight="1">
      <c r="A14" s="10"/>
      <c r="B14" s="10" t="s">
        <v>1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</row>
    <row r="15" spans="1:10" s="15" customFormat="1" ht="22.5" customHeight="1">
      <c r="A15" s="15" t="s">
        <v>1</v>
      </c>
      <c r="B15" s="17">
        <f>B5/B5*100</f>
        <v>100</v>
      </c>
      <c r="C15" s="17">
        <f aca="true" t="shared" si="0" ref="C15:J15">C5/C5*100</f>
        <v>100</v>
      </c>
      <c r="D15" s="17">
        <f t="shared" si="0"/>
        <v>100</v>
      </c>
      <c r="E15" s="17">
        <f t="shared" si="0"/>
        <v>100</v>
      </c>
      <c r="F15" s="17">
        <f t="shared" si="0"/>
        <v>100</v>
      </c>
      <c r="G15" s="17">
        <f t="shared" si="0"/>
        <v>100</v>
      </c>
      <c r="H15" s="17">
        <f t="shared" si="0"/>
        <v>100</v>
      </c>
      <c r="I15" s="17">
        <f t="shared" si="0"/>
        <v>100</v>
      </c>
      <c r="J15" s="17">
        <f t="shared" si="0"/>
        <v>100</v>
      </c>
    </row>
    <row r="16" spans="1:10" s="1" customFormat="1" ht="15" customHeight="1">
      <c r="A16" s="5" t="s">
        <v>23</v>
      </c>
      <c r="B16" s="18">
        <f>B6/B5*100</f>
        <v>11.779364234614087</v>
      </c>
      <c r="C16" s="18">
        <f aca="true" t="shared" si="1" ref="C16:J16">C6/C5*100</f>
        <v>9.700163294926746</v>
      </c>
      <c r="D16" s="18">
        <f t="shared" si="1"/>
        <v>12.878562983019147</v>
      </c>
      <c r="E16" s="18">
        <f t="shared" si="1"/>
        <v>9.62300184134392</v>
      </c>
      <c r="F16" s="18">
        <f t="shared" si="1"/>
        <v>13.116368081221166</v>
      </c>
      <c r="G16" s="18">
        <f t="shared" si="1"/>
        <v>8.45986784388901</v>
      </c>
      <c r="H16" s="18">
        <f t="shared" si="1"/>
        <v>13.058654598097766</v>
      </c>
      <c r="I16" s="18">
        <f t="shared" si="1"/>
        <v>14.445945666494381</v>
      </c>
      <c r="J16" s="18">
        <f t="shared" si="1"/>
        <v>8.276602675771816</v>
      </c>
    </row>
    <row r="17" spans="1:10" s="1" customFormat="1" ht="15" customHeight="1">
      <c r="A17" s="7" t="s">
        <v>24</v>
      </c>
      <c r="B17" s="19">
        <f>B7/B5*100</f>
        <v>88.22063576538575</v>
      </c>
      <c r="C17" s="19">
        <f aca="true" t="shared" si="2" ref="C17:J17">C7/C5*100</f>
        <v>90.29983670507326</v>
      </c>
      <c r="D17" s="19">
        <f t="shared" si="2"/>
        <v>87.12143701698093</v>
      </c>
      <c r="E17" s="19">
        <f t="shared" si="2"/>
        <v>90.37699815865608</v>
      </c>
      <c r="F17" s="19">
        <f t="shared" si="2"/>
        <v>86.88363191877893</v>
      </c>
      <c r="G17" s="19">
        <f t="shared" si="2"/>
        <v>91.54013215611089</v>
      </c>
      <c r="H17" s="19">
        <f t="shared" si="2"/>
        <v>86.9413454019022</v>
      </c>
      <c r="I17" s="19">
        <f t="shared" si="2"/>
        <v>85.55405433350568</v>
      </c>
      <c r="J17" s="19">
        <f t="shared" si="2"/>
        <v>91.72339732422807</v>
      </c>
    </row>
    <row r="18" spans="1:11" s="21" customFormat="1" ht="18" customHeight="1">
      <c r="A18" s="5" t="s">
        <v>16</v>
      </c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="21" customFormat="1" ht="18" customHeight="1">
      <c r="A19" s="20" t="s">
        <v>22</v>
      </c>
    </row>
  </sheetData>
  <mergeCells count="1">
    <mergeCell ref="A11:J1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RESTRICCIÓN DE LA ACTIVIDAD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23.8515625" style="15" customWidth="1"/>
    <col min="2" max="2" width="8.28125" style="1" customWidth="1"/>
    <col min="3" max="10" width="9.7109375" style="2" customWidth="1"/>
    <col min="11" max="11" width="10.140625" style="2" customWidth="1"/>
    <col min="12" max="27" width="11.421875" style="2" customWidth="1"/>
    <col min="28" max="16384" width="11.421875" style="1" customWidth="1"/>
  </cols>
  <sheetData>
    <row r="1" spans="1:27" s="4" customFormat="1" ht="37.5" customHeight="1">
      <c r="A1" s="68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32"/>
      <c r="L1" s="32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12" ht="13.5" customHeight="1">
      <c r="A2" s="22" t="s">
        <v>21</v>
      </c>
      <c r="B2" s="7"/>
      <c r="C2" s="23"/>
      <c r="D2" s="23"/>
      <c r="E2" s="23"/>
      <c r="F2" s="23"/>
      <c r="G2" s="23"/>
      <c r="H2" s="23"/>
      <c r="I2" s="23"/>
      <c r="J2" s="23"/>
      <c r="K2" s="33"/>
      <c r="L2" s="33"/>
    </row>
    <row r="3" spans="1:10" ht="24.75" customHeight="1">
      <c r="A3" s="34"/>
      <c r="B3" s="9" t="s">
        <v>4</v>
      </c>
      <c r="C3" s="9"/>
      <c r="D3" s="11"/>
      <c r="E3" s="11"/>
      <c r="F3" s="11"/>
      <c r="G3" s="11"/>
      <c r="H3" s="11"/>
      <c r="I3" s="11"/>
      <c r="J3" s="11"/>
    </row>
    <row r="4" spans="1:12" ht="18.75" customHeight="1">
      <c r="A4" s="35"/>
      <c r="B4" s="10" t="s">
        <v>1</v>
      </c>
      <c r="C4" s="10" t="s">
        <v>17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18</v>
      </c>
      <c r="J4" s="10" t="s">
        <v>12</v>
      </c>
      <c r="K4" s="5"/>
      <c r="L4" s="33"/>
    </row>
    <row r="5" spans="1:27" s="15" customFormat="1" ht="15" customHeight="1">
      <c r="A5" s="1" t="s">
        <v>2</v>
      </c>
      <c r="B5" s="36">
        <v>8.095652339846012</v>
      </c>
      <c r="C5" s="36">
        <v>7.321560609679864</v>
      </c>
      <c r="D5" s="36">
        <v>7.6333909474623916</v>
      </c>
      <c r="E5" s="36">
        <v>5.396255242939315</v>
      </c>
      <c r="F5" s="36">
        <v>7.423083572232877</v>
      </c>
      <c r="G5" s="36">
        <v>8.692281514988425</v>
      </c>
      <c r="H5" s="36">
        <v>8.552629410904197</v>
      </c>
      <c r="I5" s="36">
        <v>8.337238664264905</v>
      </c>
      <c r="J5" s="37">
        <v>8.34716689093183</v>
      </c>
      <c r="K5" s="38"/>
      <c r="L5" s="39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15" customHeight="1">
      <c r="A6" s="7" t="s">
        <v>3</v>
      </c>
      <c r="B6" s="40">
        <v>5.333659213982704</v>
      </c>
      <c r="C6" s="40">
        <v>4.795629680253041</v>
      </c>
      <c r="D6" s="40">
        <v>5.4368641098641595</v>
      </c>
      <c r="E6" s="40">
        <v>5.214388116643792</v>
      </c>
      <c r="F6" s="40">
        <v>5.5390098107998025</v>
      </c>
      <c r="G6" s="40">
        <v>5.073198222232511</v>
      </c>
      <c r="H6" s="40">
        <v>5.375398645531487</v>
      </c>
      <c r="I6" s="40">
        <v>5.1741429266770105</v>
      </c>
      <c r="J6" s="40">
        <v>5.489914798207957</v>
      </c>
      <c r="K6" s="5"/>
      <c r="L6" s="3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11" s="21" customFormat="1" ht="15" customHeight="1">
      <c r="A7" s="5"/>
      <c r="B7" s="24"/>
      <c r="C7" s="24"/>
      <c r="D7" s="24"/>
      <c r="E7" s="24"/>
      <c r="F7" s="24"/>
      <c r="G7" s="24"/>
      <c r="H7" s="24"/>
      <c r="I7" s="24"/>
      <c r="J7" s="24"/>
      <c r="K7" s="25"/>
    </row>
    <row r="8" spans="3:12" ht="15" customHeight="1">
      <c r="C8" s="2" t="s">
        <v>20</v>
      </c>
      <c r="K8" s="33"/>
      <c r="L8" s="33"/>
    </row>
    <row r="9" spans="1:11" ht="15" customHeight="1">
      <c r="A9" s="1" t="s">
        <v>17</v>
      </c>
      <c r="B9" s="48">
        <f>+C5</f>
        <v>7.321560609679864</v>
      </c>
      <c r="C9" s="36">
        <f>+$B$5</f>
        <v>8.095652339846012</v>
      </c>
      <c r="D9" s="14"/>
      <c r="E9" s="14"/>
      <c r="F9" s="14"/>
      <c r="G9" s="14"/>
      <c r="H9" s="14"/>
      <c r="I9" s="14"/>
      <c r="J9" s="14"/>
      <c r="K9" s="14"/>
    </row>
    <row r="10" spans="1:11" ht="15" customHeight="1">
      <c r="A10" s="15" t="s">
        <v>6</v>
      </c>
      <c r="B10" s="48">
        <f>+D5</f>
        <v>7.6333909474623916</v>
      </c>
      <c r="C10" s="36">
        <f aca="true" t="shared" si="0" ref="C10:C16">+$B$5</f>
        <v>8.095652339846012</v>
      </c>
      <c r="D10" s="46"/>
      <c r="E10" s="46"/>
      <c r="F10" s="46"/>
      <c r="G10" s="46"/>
      <c r="H10" s="46"/>
      <c r="I10" s="46"/>
      <c r="J10" s="46"/>
      <c r="K10" s="46"/>
    </row>
    <row r="11" spans="1:11" ht="15" customHeight="1">
      <c r="A11" s="15" t="s">
        <v>7</v>
      </c>
      <c r="B11" s="48">
        <f>+E5</f>
        <v>5.396255242939315</v>
      </c>
      <c r="C11" s="36">
        <f t="shared" si="0"/>
        <v>8.095652339846012</v>
      </c>
      <c r="D11" s="46"/>
      <c r="E11" s="46"/>
      <c r="F11" s="46"/>
      <c r="G11" s="46"/>
      <c r="H11" s="46"/>
      <c r="I11" s="46"/>
      <c r="J11" s="46"/>
      <c r="K11" s="46"/>
    </row>
    <row r="12" spans="1:3" ht="15" customHeight="1">
      <c r="A12" s="15" t="s">
        <v>8</v>
      </c>
      <c r="B12" s="48">
        <f>+F5</f>
        <v>7.423083572232877</v>
      </c>
      <c r="C12" s="36">
        <f t="shared" si="0"/>
        <v>8.095652339846012</v>
      </c>
    </row>
    <row r="13" spans="1:3" ht="15" customHeight="1">
      <c r="A13" s="15" t="s">
        <v>9</v>
      </c>
      <c r="B13" s="48">
        <f>+G5</f>
        <v>8.692281514988425</v>
      </c>
      <c r="C13" s="36">
        <f t="shared" si="0"/>
        <v>8.095652339846012</v>
      </c>
    </row>
    <row r="14" spans="1:3" ht="15" customHeight="1">
      <c r="A14" s="47" t="s">
        <v>10</v>
      </c>
      <c r="B14" s="48">
        <f>+H5</f>
        <v>8.552629410904197</v>
      </c>
      <c r="C14" s="36">
        <f t="shared" si="0"/>
        <v>8.095652339846012</v>
      </c>
    </row>
    <row r="15" spans="1:3" ht="15" customHeight="1">
      <c r="A15" s="15" t="s">
        <v>18</v>
      </c>
      <c r="B15" s="48">
        <f>+I5</f>
        <v>8.337238664264905</v>
      </c>
      <c r="C15" s="36">
        <f t="shared" si="0"/>
        <v>8.095652339846012</v>
      </c>
    </row>
    <row r="16" spans="1:3" ht="15" customHeight="1">
      <c r="A16" s="15" t="s">
        <v>12</v>
      </c>
      <c r="B16" s="48">
        <f>+J5</f>
        <v>8.34716689093183</v>
      </c>
      <c r="C16" s="36">
        <f t="shared" si="0"/>
        <v>8.095652339846012</v>
      </c>
    </row>
    <row r="23" spans="1:11" s="21" customFormat="1" ht="15" customHeight="1">
      <c r="A23" s="5" t="s">
        <v>28</v>
      </c>
      <c r="B23" s="24"/>
      <c r="C23" s="24"/>
      <c r="D23" s="24"/>
      <c r="E23" s="24"/>
      <c r="F23" s="24"/>
      <c r="G23" s="24"/>
      <c r="H23" s="24"/>
      <c r="I23" s="24"/>
      <c r="J23" s="24"/>
      <c r="K23" s="25"/>
    </row>
    <row r="24" spans="1:27" s="41" customFormat="1" ht="15" customHeight="1">
      <c r="A24" s="41" t="s">
        <v>19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2"/>
  <headerFooter alignWithMargins="0">
    <oddHeader>&amp;L&amp;12                  RESTRICCIÓN DE LA ACTIVIDAD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3" max="10" width="9.7109375" style="0" customWidth="1"/>
  </cols>
  <sheetData>
    <row r="1" s="1" customFormat="1" ht="20.25" customHeight="1">
      <c r="A1" s="4" t="s">
        <v>27</v>
      </c>
    </row>
    <row r="2" spans="1:27" s="1" customFormat="1" ht="18" customHeight="1">
      <c r="A2" s="22" t="s">
        <v>13</v>
      </c>
      <c r="B2" s="7"/>
      <c r="C2" s="23"/>
      <c r="D2" s="23"/>
      <c r="E2" s="23"/>
      <c r="F2" s="23"/>
      <c r="G2" s="23"/>
      <c r="H2" s="23"/>
      <c r="I2" s="23"/>
      <c r="J2" s="2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11" s="1" customFormat="1" ht="36" customHeight="1">
      <c r="A3" s="1" t="s">
        <v>0</v>
      </c>
      <c r="B3" s="11" t="s">
        <v>4</v>
      </c>
      <c r="C3" s="11"/>
      <c r="D3" s="11"/>
      <c r="E3" s="11"/>
      <c r="F3" s="11"/>
      <c r="G3" s="11"/>
      <c r="H3" s="11"/>
      <c r="I3" s="11"/>
      <c r="J3" s="11"/>
      <c r="K3" s="2"/>
    </row>
    <row r="4" spans="1:11" s="1" customFormat="1" ht="19.5" customHeight="1">
      <c r="A4" s="12"/>
      <c r="B4" s="10" t="s">
        <v>1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2"/>
    </row>
    <row r="5" spans="1:11" s="15" customFormat="1" ht="15" customHeight="1">
      <c r="A5" s="15" t="s">
        <v>1</v>
      </c>
      <c r="B5" s="26">
        <v>1089924.9999990014</v>
      </c>
      <c r="C5" s="26">
        <v>63577.45648700002</v>
      </c>
      <c r="D5" s="26">
        <v>85633.3026249999</v>
      </c>
      <c r="E5" s="26">
        <v>47827.75529799996</v>
      </c>
      <c r="F5" s="26">
        <v>92807.35704900003</v>
      </c>
      <c r="G5" s="26">
        <v>68972.6894400001</v>
      </c>
      <c r="H5" s="26">
        <v>162012.83545000013</v>
      </c>
      <c r="I5" s="26">
        <v>329403.76366199943</v>
      </c>
      <c r="J5" s="26">
        <v>239689.8399880001</v>
      </c>
      <c r="K5" s="27"/>
    </row>
    <row r="6" spans="1:11" s="1" customFormat="1" ht="15" customHeight="1">
      <c r="A6" s="1" t="s">
        <v>25</v>
      </c>
      <c r="B6" s="3">
        <v>64393.30480700002</v>
      </c>
      <c r="C6" s="3">
        <v>2533.612431</v>
      </c>
      <c r="D6" s="3">
        <v>3839.4577860000004</v>
      </c>
      <c r="E6" s="3">
        <v>2710.389983</v>
      </c>
      <c r="F6" s="3">
        <v>5834.426259</v>
      </c>
      <c r="G6" s="3">
        <v>2351.898751</v>
      </c>
      <c r="H6" s="3">
        <v>11243.112884</v>
      </c>
      <c r="I6" s="3">
        <v>26111.454472999998</v>
      </c>
      <c r="J6" s="3">
        <v>9768.952239999999</v>
      </c>
      <c r="K6" s="2"/>
    </row>
    <row r="7" spans="1:11" s="1" customFormat="1" ht="15" customHeight="1">
      <c r="A7" s="7" t="s">
        <v>26</v>
      </c>
      <c r="B7" s="13">
        <v>1025531.695192001</v>
      </c>
      <c r="C7" s="13">
        <v>61043.844056000016</v>
      </c>
      <c r="D7" s="13">
        <v>81793.84483899992</v>
      </c>
      <c r="E7" s="13">
        <v>45117.36531499994</v>
      </c>
      <c r="F7" s="13">
        <v>86972.93079000006</v>
      </c>
      <c r="G7" s="13">
        <v>66620.79068900007</v>
      </c>
      <c r="H7" s="13">
        <v>150769.72256600016</v>
      </c>
      <c r="I7" s="13">
        <v>303292.3091889995</v>
      </c>
      <c r="J7" s="13">
        <v>229920.8877480001</v>
      </c>
      <c r="K7" s="2"/>
    </row>
    <row r="8" spans="1:11" s="21" customFormat="1" ht="18" customHeight="1">
      <c r="A8" s="5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 s="21" customFormat="1" ht="18" customHeight="1">
      <c r="A9" s="20" t="s">
        <v>22</v>
      </c>
    </row>
    <row r="10" s="21" customFormat="1" ht="18" customHeight="1">
      <c r="A10" s="20"/>
    </row>
    <row r="11" spans="1:10" s="1" customFormat="1" ht="19.5" customHeight="1">
      <c r="A11" s="67" t="s">
        <v>15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27" s="1" customFormat="1" ht="18" customHeight="1">
      <c r="A12" s="22" t="s">
        <v>14</v>
      </c>
      <c r="B12" s="7"/>
      <c r="C12" s="23"/>
      <c r="D12" s="23"/>
      <c r="E12" s="23"/>
      <c r="F12" s="23"/>
      <c r="G12" s="23"/>
      <c r="H12" s="23"/>
      <c r="I12" s="23"/>
      <c r="J12" s="2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11" s="1" customFormat="1" ht="36" customHeight="1">
      <c r="A13" s="1" t="s">
        <v>0</v>
      </c>
      <c r="B13" s="11" t="s">
        <v>4</v>
      </c>
      <c r="C13" s="11"/>
      <c r="D13" s="11"/>
      <c r="E13" s="11"/>
      <c r="F13" s="11"/>
      <c r="G13" s="11"/>
      <c r="H13" s="11"/>
      <c r="I13" s="11"/>
      <c r="J13" s="11"/>
      <c r="K13" s="2"/>
    </row>
    <row r="14" spans="1:11" s="1" customFormat="1" ht="19.5" customHeight="1">
      <c r="A14" s="12"/>
      <c r="B14" s="10" t="s">
        <v>1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2"/>
    </row>
    <row r="15" spans="1:11" s="15" customFormat="1" ht="15" customHeight="1">
      <c r="A15" s="15" t="s">
        <v>1</v>
      </c>
      <c r="B15" s="28">
        <v>100</v>
      </c>
      <c r="C15" s="28">
        <v>100</v>
      </c>
      <c r="D15" s="28">
        <v>100</v>
      </c>
      <c r="E15" s="28">
        <v>100</v>
      </c>
      <c r="F15" s="28">
        <v>100</v>
      </c>
      <c r="G15" s="28">
        <v>100</v>
      </c>
      <c r="H15" s="28">
        <v>100</v>
      </c>
      <c r="I15" s="28">
        <v>100</v>
      </c>
      <c r="J15" s="28">
        <v>100</v>
      </c>
      <c r="K15" s="27"/>
    </row>
    <row r="16" spans="1:11" s="1" customFormat="1" ht="15" customHeight="1">
      <c r="A16" s="1" t="s">
        <v>25</v>
      </c>
      <c r="B16" s="29">
        <v>5.908049159993488</v>
      </c>
      <c r="C16" s="29">
        <v>3.9850798867961315</v>
      </c>
      <c r="D16" s="29">
        <v>4.48360353776558</v>
      </c>
      <c r="E16" s="29">
        <v>5.666981371198371</v>
      </c>
      <c r="F16" s="29">
        <v>6.2865988694404535</v>
      </c>
      <c r="G16" s="29">
        <v>3.4098985701375844</v>
      </c>
      <c r="H16" s="29">
        <v>6.939643302193679</v>
      </c>
      <c r="I16" s="29">
        <v>7.926884071607911</v>
      </c>
      <c r="J16" s="29">
        <v>4.075663883162121</v>
      </c>
      <c r="K16" s="2"/>
    </row>
    <row r="17" spans="1:11" s="1" customFormat="1" ht="15" customHeight="1">
      <c r="A17" s="7" t="s">
        <v>26</v>
      </c>
      <c r="B17" s="30">
        <v>94.09195084000648</v>
      </c>
      <c r="C17" s="30">
        <v>96.01492011320386</v>
      </c>
      <c r="D17" s="30">
        <v>95.51639646223445</v>
      </c>
      <c r="E17" s="30">
        <v>94.33301862880158</v>
      </c>
      <c r="F17" s="30">
        <v>93.71340113055957</v>
      </c>
      <c r="G17" s="30">
        <v>96.59010142986237</v>
      </c>
      <c r="H17" s="30">
        <v>93.06035669780634</v>
      </c>
      <c r="I17" s="30">
        <v>92.07311592839213</v>
      </c>
      <c r="J17" s="30">
        <v>95.92433611683788</v>
      </c>
      <c r="K17" s="2"/>
    </row>
    <row r="18" spans="1:11" s="21" customFormat="1" ht="18" customHeight="1">
      <c r="A18" s="5" t="s">
        <v>16</v>
      </c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="21" customFormat="1" ht="18" customHeight="1">
      <c r="A19" s="20" t="s">
        <v>22</v>
      </c>
    </row>
  </sheetData>
  <mergeCells count="1">
    <mergeCell ref="A11:J1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RESTRICCIÓN DE LA ACTIVIDAD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2008-11-27T10:21:26Z</cp:lastPrinted>
  <dcterms:created xsi:type="dcterms:W3CDTF">2008-03-11T13:34:42Z</dcterms:created>
  <dcterms:modified xsi:type="dcterms:W3CDTF">2008-12-15T08:24:51Z</dcterms:modified>
  <cp:category/>
  <cp:version/>
  <cp:contentType/>
  <cp:contentStatus/>
</cp:coreProperties>
</file>