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01" yWindow="255" windowWidth="12120" windowHeight="8445" tabRatio="927" activeTab="0"/>
  </bookViews>
  <sheets>
    <sheet name="tapa" sheetId="1" r:id="rId1"/>
    <sheet name="1t" sheetId="2" r:id="rId2"/>
    <sheet name="2t" sheetId="3" r:id="rId3"/>
    <sheet name="3t" sheetId="4" r:id="rId4"/>
    <sheet name="4t" sheetId="5" r:id="rId5"/>
    <sheet name="5t" sheetId="6" r:id="rId6"/>
    <sheet name="6t" sheetId="7" r:id="rId7"/>
  </sheets>
  <externalReferences>
    <externalReference r:id="rId10"/>
    <externalReference r:id="rId11"/>
    <externalReference r:id="rId12"/>
    <externalReference r:id="rId13"/>
    <externalReference r:id="rId14"/>
  </externalReferences>
  <definedNames>
    <definedName name="_E1">#REF!</definedName>
    <definedName name="_xlnm.Print_Area" localSheetId="1">'1t'!$A$1:$E$39</definedName>
    <definedName name="_xlnm.Print_Area" localSheetId="2">'2t'!$A$1:$E$37</definedName>
    <definedName name="_xlnm.Print_Area" localSheetId="3">'3t'!$A$1:$E$36</definedName>
    <definedName name="_xlnm.Print_Area" localSheetId="4">'4t'!$A$1:$E$38</definedName>
    <definedName name="_xlnm.Print_Area" localSheetId="5">'5t'!$A$1:$E$31</definedName>
    <definedName name="_xlnm.Print_Area" localSheetId="6">'6t'!$A$1:$E$37</definedName>
    <definedName name="_xlnm.Print_Area" localSheetId="0">'tapa'!$A$1:$G$62</definedName>
    <definedName name="DATABASE">'[5]Antidepresivos_02'!#REF!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DATOS_BASICOS1">#REF!</definedName>
    <definedName name="DATOS_BASICOS3">#REF!</definedName>
    <definedName name="HTML_CodePage" hidden="1">1252</definedName>
    <definedName name="HTML_Control" localSheetId="1" hidden="1">{"'CFL991'!$A$5:$P$101"}</definedName>
    <definedName name="HTML_Control" localSheetId="2" hidden="1">{"'CFL991'!$A$5:$P$101"}</definedName>
    <definedName name="HTML_Control" localSheetId="3" hidden="1">{"'CFL991'!$A$5:$P$101"}</definedName>
    <definedName name="HTML_Control" localSheetId="4" hidden="1">{"'CFL991'!$A$5:$P$101"}</definedName>
    <definedName name="HTML_Control" localSheetId="5" hidden="1">{"'CFL991'!$A$5:$P$101"}</definedName>
    <definedName name="HTML_Control" localSheetId="6" hidden="1">{"'CFL991'!$A$5:$P$101"}</definedName>
    <definedName name="HTML_Control" localSheetId="0"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Paro_mensual_por_comarcas_y_sectores">'[2]Sectores a 31_12_99'!$A$1:$G$34</definedName>
    <definedName name="TRIPTICO_Evolución97_mensual_comarcas">'[2]Evolucion mensual'!$A$1:$O$34</definedName>
    <definedName name="TRIPTICO_Evolución98_mensual_comarcas">#REF!</definedName>
    <definedName name="TRIPTICO_Evolución99_mensual_comarcas">#REF!</definedName>
    <definedName name="TRIPTICO_Gráfico_grupos_edad__comarcas_">'[2]Pirámide edad 31_12_99'!$A$1:$L$67</definedName>
    <definedName name="z">'[4]Pirámide edad 31_12_99'!$A$1:$L$67</definedName>
  </definedNames>
  <calcPr fullCalcOnLoad="1"/>
</workbook>
</file>

<file path=xl/sharedStrings.xml><?xml version="1.0" encoding="utf-8"?>
<sst xmlns="http://schemas.openxmlformats.org/spreadsheetml/2006/main" count="320" uniqueCount="75">
  <si>
    <t>Total</t>
  </si>
  <si>
    <t>Personas por periodo según situación educativa-formativa para los distintos colectivos. Aragón.</t>
  </si>
  <si>
    <t>Curso
2001/2002</t>
  </si>
  <si>
    <t>Curso
2002/2003</t>
  </si>
  <si>
    <t>Curso
2003/2004</t>
  </si>
  <si>
    <t>Curso
2004/2005</t>
  </si>
  <si>
    <t>Estudia en el sistema educativo</t>
  </si>
  <si>
    <t>No estudia en el sistema educativo</t>
  </si>
  <si>
    <t>Unidad: Nº alumnos graduados en Educación Secundaria Obligatoria en el año 2001.</t>
  </si>
  <si>
    <t>Unidad: Nº alumnos graduados en Bachillerato en el año 2001. No se incluyen los graduados en COU</t>
  </si>
  <si>
    <t>Unidad: Nº alumnos graduados en C. F. Grado Medio de F.P. y de Artes Plásticas y diseño en el año 2001.</t>
  </si>
  <si>
    <t>Unidad: Nº alumnos Graduados en C. F. Grado Superior de F.P. y de Artes Plásticas y diseño, en FPII y Artes Aplicadas y Oficios Artísticos en el año 2001.</t>
  </si>
  <si>
    <t>Unidad: Nº alumnos que finalizaron un curso del Plan Nacional de Formación e Inserción Profesional (PLAN FIP) en el año 2001.</t>
  </si>
  <si>
    <t>Bachillerato</t>
  </si>
  <si>
    <t>Ciclos Formativos Grado Medio</t>
  </si>
  <si>
    <t>Ciclos Formativos Grado Superior</t>
  </si>
  <si>
    <t>Estudios Universitarios</t>
  </si>
  <si>
    <t>Aragón</t>
  </si>
  <si>
    <t>España</t>
  </si>
  <si>
    <t>Otros</t>
  </si>
  <si>
    <t>Estudios Profesionales</t>
  </si>
  <si>
    <t>Consiguió el nivel de formación deseado/ título</t>
  </si>
  <si>
    <t>Por cambios en la situación personal/ familiar</t>
  </si>
  <si>
    <t>Encontró un empleo</t>
  </si>
  <si>
    <t>Aprobó unas oposiciones</t>
  </si>
  <si>
    <t>Para realizar otros estudios</t>
  </si>
  <si>
    <t xml:space="preserve">No quería seguir estudiando </t>
  </si>
  <si>
    <t>Porque estaba cansado de estudiar</t>
  </si>
  <si>
    <t>Porque no le gustaban los estudios que estaba realizando</t>
  </si>
  <si>
    <t>Porque eran difíciles los estudios u obtenía malos resultados</t>
  </si>
  <si>
    <t>Porque quería buscar trabajo</t>
  </si>
  <si>
    <t>Situación educativa 
a lo largo del periodo</t>
  </si>
  <si>
    <t>Continuaron sus estudios</t>
  </si>
  <si>
    <t>Abandonaron sus estudios</t>
  </si>
  <si>
    <t>(-) El dato no es representativo porque el tamaño de la muestra es pequeño, menos de 20 registros.</t>
  </si>
  <si>
    <t>(*) El dato es poco representativo, el número de observaciones muestrales está entre 20 y 49.</t>
  </si>
  <si>
    <r>
      <t xml:space="preserve">766 </t>
    </r>
    <r>
      <rPr>
        <vertAlign val="superscript"/>
        <sz val="8"/>
        <rFont val="Arial"/>
        <family val="2"/>
      </rPr>
      <t>(*)</t>
    </r>
  </si>
  <si>
    <r>
      <t xml:space="preserve">553 </t>
    </r>
    <r>
      <rPr>
        <vertAlign val="superscript"/>
        <sz val="8"/>
        <rFont val="Arial"/>
        <family val="2"/>
      </rPr>
      <t>(*)</t>
    </r>
  </si>
  <si>
    <r>
      <t xml:space="preserve">356 </t>
    </r>
    <r>
      <rPr>
        <vertAlign val="superscript"/>
        <sz val="8"/>
        <rFont val="Arial"/>
        <family val="2"/>
      </rPr>
      <t>(*)</t>
    </r>
  </si>
  <si>
    <r>
      <t xml:space="preserve">210 </t>
    </r>
    <r>
      <rPr>
        <vertAlign val="superscript"/>
        <sz val="8"/>
        <rFont val="Arial"/>
        <family val="2"/>
      </rPr>
      <t>(*)</t>
    </r>
  </si>
  <si>
    <r>
      <t xml:space="preserve">232 </t>
    </r>
    <r>
      <rPr>
        <vertAlign val="superscript"/>
        <sz val="8"/>
        <rFont val="Arial"/>
        <family val="2"/>
      </rPr>
      <t>(*)</t>
    </r>
  </si>
  <si>
    <r>
      <t xml:space="preserve">247 </t>
    </r>
    <r>
      <rPr>
        <vertAlign val="superscript"/>
        <sz val="8"/>
        <rFont val="Arial"/>
        <family val="2"/>
      </rPr>
      <t>(*)</t>
    </r>
  </si>
  <si>
    <r>
      <t xml:space="preserve">216 </t>
    </r>
    <r>
      <rPr>
        <vertAlign val="superscript"/>
        <sz val="8"/>
        <rFont val="Arial"/>
        <family val="2"/>
      </rPr>
      <t>(*)</t>
    </r>
  </si>
  <si>
    <r>
      <t>205</t>
    </r>
    <r>
      <rPr>
        <vertAlign val="superscript"/>
        <sz val="8"/>
        <rFont val="Arial"/>
        <family val="2"/>
      </rPr>
      <t xml:space="preserve"> (*)</t>
    </r>
  </si>
  <si>
    <t>(-)</t>
  </si>
  <si>
    <r>
      <t xml:space="preserve">781 </t>
    </r>
    <r>
      <rPr>
        <vertAlign val="superscript"/>
        <sz val="8"/>
        <rFont val="Arial"/>
        <family val="2"/>
      </rPr>
      <t>(*)</t>
    </r>
  </si>
  <si>
    <r>
      <t xml:space="preserve">204 </t>
    </r>
    <r>
      <rPr>
        <vertAlign val="superscript"/>
        <sz val="8"/>
        <rFont val="Arial"/>
        <family val="2"/>
      </rPr>
      <t>(*)</t>
    </r>
  </si>
  <si>
    <r>
      <t xml:space="preserve">207 </t>
    </r>
    <r>
      <rPr>
        <vertAlign val="superscript"/>
        <sz val="8"/>
        <rFont val="Arial"/>
        <family val="2"/>
      </rPr>
      <t>(*)</t>
    </r>
  </si>
  <si>
    <r>
      <t xml:space="preserve">214 </t>
    </r>
    <r>
      <rPr>
        <vertAlign val="superscript"/>
        <sz val="8"/>
        <rFont val="Arial"/>
        <family val="2"/>
      </rPr>
      <t>(*)</t>
    </r>
  </si>
  <si>
    <t>Personas por periodo según situación educativa-formativa para los distintos colectivos. España.</t>
  </si>
  <si>
    <t>Colectivo ESO: Graduados en Educación Secundaria Obligatoria en el año 2001.</t>
  </si>
  <si>
    <t>Porcentaje de los que continúan estudios</t>
  </si>
  <si>
    <t>Distribución de los que siguen estudiando por estudios</t>
  </si>
  <si>
    <t xml:space="preserve">Ciclos Formativos </t>
  </si>
  <si>
    <t>Porcentaje de los que no continúan estudios</t>
  </si>
  <si>
    <t>Colectivo GBLO: Graduados en Bachillerato en el año 2001. 
No se incluyen los graduados en COU.</t>
  </si>
  <si>
    <t>Colectivo AESO: personas que abandonaron la ESO sin título de Graduado en Secundaria en el curso 2000-01.</t>
  </si>
  <si>
    <t xml:space="preserve">Porcentaje de los que continúan estudios universitario </t>
  </si>
  <si>
    <t>Colectivo CFGM: Graduados en Ciclos Formativos de Grado Medio de F.P. y de Artes Plásticas y diseño en el año 2001.</t>
  </si>
  <si>
    <t>Colectivo CFGS: Graduados en Ciclos Formativos de Grado Superior de F.P. y de Artes Plásticas y diseño, en FPII y Artes Aplicadas y Oficios Artísticos en el año 2001.</t>
  </si>
  <si>
    <t>Colectivo FIP: personas que finalizaron un curso del Plan Nacional de Formación e Inserción Profesional (PLAN FIP) en el año 2001.</t>
  </si>
  <si>
    <r>
      <t xml:space="preserve">Personas del colectivo objeto de estudio que </t>
    </r>
    <r>
      <rPr>
        <u val="single"/>
        <sz val="12"/>
        <rFont val="Arial Black"/>
        <family val="2"/>
      </rPr>
      <t>no ha continuado en el sistema educativ</t>
    </r>
    <r>
      <rPr>
        <sz val="12"/>
        <rFont val="Arial Black"/>
        <family val="2"/>
      </rPr>
      <t>o en el periodo 2001-2005. Aragón.</t>
    </r>
  </si>
  <si>
    <r>
      <t xml:space="preserve">Personas del colectivo objeto de estudio que </t>
    </r>
    <r>
      <rPr>
        <u val="single"/>
        <sz val="12"/>
        <rFont val="Arial Black"/>
        <family val="2"/>
      </rPr>
      <t>ha continuado en el sistema educativo</t>
    </r>
    <r>
      <rPr>
        <sz val="12"/>
        <rFont val="Arial Black"/>
        <family val="2"/>
      </rPr>
      <t xml:space="preserve"> en el periodo 2001-2005. Aragón.</t>
    </r>
  </si>
  <si>
    <t xml:space="preserve"> ESO</t>
  </si>
  <si>
    <t xml:space="preserve"> AESO</t>
  </si>
  <si>
    <t xml:space="preserve"> GBLO</t>
  </si>
  <si>
    <t xml:space="preserve"> CFGM</t>
  </si>
  <si>
    <t xml:space="preserve"> CFGS</t>
  </si>
  <si>
    <t xml:space="preserve"> FIP</t>
  </si>
  <si>
    <t xml:space="preserve"> ET-CO</t>
  </si>
  <si>
    <t>Unidad: Nº personas que finalizaron estudios no universitarios en el curso 2000-01.</t>
  </si>
  <si>
    <r>
      <t xml:space="preserve">Personas del colectivo objeto de estudio que </t>
    </r>
    <r>
      <rPr>
        <u val="single"/>
        <sz val="12"/>
        <rFont val="Arial Black"/>
        <family val="2"/>
      </rPr>
      <t>ha continuado en el sistema educativo</t>
    </r>
    <r>
      <rPr>
        <sz val="12"/>
        <rFont val="Arial Black"/>
        <family val="2"/>
      </rPr>
      <t xml:space="preserve"> en el periodo 2001-2005. España.</t>
    </r>
  </si>
  <si>
    <r>
      <t xml:space="preserve">Personas del colectivo objeto de estudio que </t>
    </r>
    <r>
      <rPr>
        <u val="single"/>
        <sz val="12"/>
        <rFont val="Arial Black"/>
        <family val="2"/>
      </rPr>
      <t>no ha continuado en el sistema educativo</t>
    </r>
    <r>
      <rPr>
        <sz val="12"/>
        <rFont val="Arial Black"/>
        <family val="2"/>
      </rPr>
      <t xml:space="preserve"> en el periodo 2001-2005. España.</t>
    </r>
  </si>
  <si>
    <r>
      <t xml:space="preserve">384 </t>
    </r>
    <r>
      <rPr>
        <vertAlign val="superscript"/>
        <sz val="8"/>
        <rFont val="Arial"/>
        <family val="2"/>
      </rPr>
      <t>(*)</t>
    </r>
  </si>
  <si>
    <t>Fuente: IAEST, según la Encuesta de Transición Educativo-Formativa e Inserción Laboral. Año 2005. INE.</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</si>
</sst>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quot;Pts&quot;_-;\-* #,##0\ &quot;Pts&quot;_-;_-* &quot;-&quot;\ &quot;Pts&quot;_-;_-@_-"/>
    <numFmt numFmtId="173" formatCode="_-* #,##0\ _P_t_s_-;\-* #,##0\ _P_t_s_-;_-* &quot;-&quot;\ _P_t_s_-;_-@_-"/>
    <numFmt numFmtId="174" formatCode="_-* #,##0.00\ &quot;Pts&quot;_-;\-* #,##0.00\ &quot;Pts&quot;_-;_-* &quot;-&quot;??\ &quot;Pts&quot;_-;_-@_-"/>
    <numFmt numFmtId="175" formatCode="_-* #,##0.00\ _P_t_s_-;\-* #,##0.00\ _P_t_s_-;_-* &quot;-&quot;??\ _P_t_s_-;_-@_-"/>
    <numFmt numFmtId="176" formatCode="#,##0;#,##0\ "/>
    <numFmt numFmtId="177" formatCode="0.0%"/>
    <numFmt numFmtId="178" formatCode="0.0"/>
    <numFmt numFmtId="179" formatCode="#,##0\ %\ ;\ #,##0\ %"/>
    <numFmt numFmtId="180" formatCode="#,##0.0"/>
    <numFmt numFmtId="181" formatCode="#,##0.000"/>
    <numFmt numFmtId="182" formatCode="0.0000000000"/>
    <numFmt numFmtId="183" formatCode="0.00000000000"/>
    <numFmt numFmtId="184" formatCode="0.000000000000"/>
    <numFmt numFmtId="185" formatCode="0.0000000000000"/>
    <numFmt numFmtId="186" formatCode="0.00000000000000"/>
    <numFmt numFmtId="187" formatCode="0.000000000000000"/>
    <numFmt numFmtId="188" formatCode="0.0000000000000000"/>
    <numFmt numFmtId="189" formatCode="#,##0.0000"/>
    <numFmt numFmtId="190" formatCode="#,##0.00000"/>
    <numFmt numFmtId="191" formatCode="#,##0.000000"/>
    <numFmt numFmtId="192" formatCode="#,##0.0000000"/>
    <numFmt numFmtId="193" formatCode="#,##0.00000000"/>
    <numFmt numFmtId="194" formatCode="#,##0.000000000"/>
    <numFmt numFmtId="195" formatCode="#,##0.0000000000"/>
    <numFmt numFmtId="196" formatCode="0.000"/>
    <numFmt numFmtId="197" formatCode="0.0000"/>
    <numFmt numFmtId="198" formatCode="0.00000"/>
    <numFmt numFmtId="199" formatCode="0.000000"/>
    <numFmt numFmtId="200" formatCode="0.0000000"/>
    <numFmt numFmtId="201" formatCode="_(* #,##0.00_);_(* \(#,##0.00\);_(* &quot;-&quot;??_);_(@_)"/>
    <numFmt numFmtId="202" formatCode="_(* #,##0_);_(* \(#,##0\);_(* &quot;-&quot;_);_(@_)"/>
    <numFmt numFmtId="203" formatCode="_(&quot;$&quot;* #,##0.00_);_(&quot;$&quot;* \(#,##0.00\);_(&quot;$&quot;* &quot;-&quot;??_);_(@_)"/>
    <numFmt numFmtId="204" formatCode="_(&quot;$&quot;* #,##0_);_(&quot;$&quot;* \(#,##0\);_(&quot;$&quot;* &quot;-&quot;_);_(@_)"/>
    <numFmt numFmtId="205" formatCode="#,##0\ &quot;Pts&quot;;\-#,##0\ &quot;Pts&quot;"/>
    <numFmt numFmtId="206" formatCode="#,##0\ &quot;Pts&quot;;[Red]\-#,##0\ &quot;Pts&quot;"/>
    <numFmt numFmtId="207" formatCode="#,##0.00\ &quot;Pts&quot;;\-#,##0.00\ &quot;Pts&quot;"/>
    <numFmt numFmtId="208" formatCode="#,##0.00\ &quot;Pts&quot;;[Red]\-#,##0.00\ &quot;Pts&quot;"/>
    <numFmt numFmtId="209" formatCode="0.00000000"/>
    <numFmt numFmtId="210" formatCode="0.000000000"/>
    <numFmt numFmtId="211" formatCode="#,##0\ %;#,##0\ %"/>
    <numFmt numFmtId="212" formatCode="&quot;Sí&quot;;&quot;Sí&quot;;&quot;No&quot;"/>
    <numFmt numFmtId="213" formatCode="&quot;Verdadero&quot;;&quot;Verdadero&quot;;&quot;Falso&quot;"/>
    <numFmt numFmtId="214" formatCode="&quot;Activado&quot;;&quot;Activado&quot;;&quot;Desactivado&quot;"/>
    <numFmt numFmtId="215" formatCode="&quot;pta&quot;#,##0;\-&quot;pta&quot;#,##0"/>
    <numFmt numFmtId="216" formatCode="&quot;pta&quot;#,##0;[Red]\-&quot;pta&quot;#,##0"/>
    <numFmt numFmtId="217" formatCode="&quot;pta&quot;#,##0.00;\-&quot;pta&quot;#,##0.00"/>
    <numFmt numFmtId="218" formatCode="&quot;pta&quot;#,##0.00;[Red]\-&quot;pta&quot;#,##0.00"/>
    <numFmt numFmtId="219" formatCode="_-&quot;pta&quot;* #,##0_-;\-&quot;pta&quot;* #,##0_-;_-&quot;pta&quot;* &quot;-&quot;_-;_-@_-"/>
    <numFmt numFmtId="220" formatCode="_-* #,##0_-;\-* #,##0_-;_-* &quot;-&quot;_-;_-@_-"/>
    <numFmt numFmtId="221" formatCode="_-&quot;pta&quot;* #,##0.00_-;\-&quot;pta&quot;* #,##0.00_-;_-&quot;pta&quot;* &quot;-&quot;??_-;_-@_-"/>
    <numFmt numFmtId="222" formatCode="_-* #,##0.00_-;\-* #,##0.00_-;_-* &quot;-&quot;??_-;_-@_-"/>
    <numFmt numFmtId="223" formatCode="0*100"/>
    <numFmt numFmtId="224" formatCode="[$€-2]\ #,##0.00_);[Red]\([$€-2]\ #,##0.00\)"/>
  </numFmts>
  <fonts count="40">
    <font>
      <sz val="10"/>
      <name val="Arial"/>
      <family val="0"/>
    </font>
    <font>
      <sz val="8"/>
      <name val="Arial"/>
      <family val="0"/>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10"/>
      <color indexed="12"/>
      <name val="Arial"/>
      <family val="0"/>
    </font>
    <font>
      <u val="single"/>
      <sz val="10"/>
      <color indexed="36"/>
      <name val="Arial"/>
      <family val="0"/>
    </font>
    <font>
      <sz val="6"/>
      <name val="Arial"/>
      <family val="2"/>
    </font>
    <font>
      <sz val="6"/>
      <name val="Times New Roman"/>
      <family val="0"/>
    </font>
    <font>
      <sz val="10"/>
      <color indexed="22"/>
      <name val="Arial"/>
      <family val="0"/>
    </font>
    <font>
      <sz val="9"/>
      <color indexed="22"/>
      <name val="Arial"/>
      <family val="2"/>
    </font>
    <font>
      <sz val="8"/>
      <color indexed="22"/>
      <name val="Arial"/>
      <family val="2"/>
    </font>
    <font>
      <b/>
      <sz val="8"/>
      <name val="Arial"/>
      <family val="2"/>
    </font>
    <font>
      <b/>
      <sz val="7"/>
      <name val="Arial"/>
      <family val="2"/>
    </font>
    <font>
      <b/>
      <sz val="6"/>
      <name val="Arial"/>
      <family val="2"/>
    </font>
    <font>
      <sz val="5"/>
      <name val="Arial"/>
      <family val="2"/>
    </font>
    <font>
      <sz val="10"/>
      <color indexed="8"/>
      <name val="Arial"/>
      <family val="0"/>
    </font>
    <font>
      <sz val="14"/>
      <name val="Arial Black"/>
      <family val="2"/>
    </font>
    <font>
      <sz val="6.25"/>
      <name val="Arial"/>
      <family val="2"/>
    </font>
    <font>
      <sz val="1"/>
      <name val="Arial"/>
      <family val="2"/>
    </font>
    <font>
      <b/>
      <sz val="1"/>
      <name val="Arial"/>
      <family val="2"/>
    </font>
    <font>
      <sz val="24"/>
      <name val="Arial Black"/>
      <family val="2"/>
    </font>
    <font>
      <vertAlign val="superscript"/>
      <sz val="8"/>
      <name val="Arial"/>
      <family val="2"/>
    </font>
    <font>
      <sz val="5.75"/>
      <name val="Arial"/>
      <family val="2"/>
    </font>
    <font>
      <sz val="6.5"/>
      <name val="Arial"/>
      <family val="2"/>
    </font>
    <font>
      <u val="single"/>
      <sz val="12"/>
      <name val="Arial Black"/>
      <family val="2"/>
    </font>
    <font>
      <sz val="7"/>
      <color indexed="9"/>
      <name val="Arial"/>
      <family val="2"/>
    </font>
    <font>
      <sz val="8"/>
      <color indexed="9"/>
      <name val="Arial"/>
      <family val="2"/>
    </font>
    <font>
      <sz val="9"/>
      <color indexed="9"/>
      <name val="Arial"/>
      <family val="2"/>
    </font>
    <font>
      <b/>
      <sz val="6"/>
      <color indexed="9"/>
      <name val="Arial"/>
      <family val="2"/>
    </font>
    <font>
      <sz val="6"/>
      <color indexed="9"/>
      <name val="Arial"/>
      <family val="2"/>
    </font>
    <font>
      <sz val="10"/>
      <color indexed="9"/>
      <name val="Arial"/>
      <family val="2"/>
    </font>
    <font>
      <b/>
      <sz val="7"/>
      <color indexed="9"/>
      <name val="Arial"/>
      <family val="2"/>
    </font>
    <font>
      <sz val="12"/>
      <color indexed="9"/>
      <name val="Arial Black"/>
      <family val="2"/>
    </font>
    <font>
      <sz val="12"/>
      <color indexed="9"/>
      <name val="Arial"/>
      <family val="2"/>
    </font>
    <font>
      <b/>
      <sz val="8"/>
      <color indexed="9"/>
      <name val="Arial"/>
      <family val="2"/>
    </font>
    <font>
      <sz val="7"/>
      <color indexed="22"/>
      <name val="Arial"/>
      <family val="2"/>
    </font>
  </fonts>
  <fills count="4">
    <fill>
      <patternFill/>
    </fill>
    <fill>
      <patternFill patternType="gray125"/>
    </fill>
    <fill>
      <patternFill patternType="solid">
        <fgColor indexed="11"/>
        <bgColor indexed="64"/>
      </patternFill>
    </fill>
    <fill>
      <patternFill patternType="solid">
        <fgColor indexed="8"/>
        <bgColor indexed="64"/>
      </patternFill>
    </fill>
  </fills>
  <borders count="7">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thin"/>
    </border>
    <border>
      <left style="thick">
        <color indexed="9"/>
      </left>
      <right style="thick">
        <color indexed="9"/>
      </right>
      <top style="hair"/>
      <bottom>
        <color indexed="63"/>
      </bottom>
    </border>
    <border>
      <left>
        <color indexed="63"/>
      </left>
      <right>
        <color indexed="63"/>
      </right>
      <top style="thin"/>
      <bottom>
        <color indexed="63"/>
      </botto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vertical="center" wrapText="1"/>
      <protection/>
    </xf>
    <xf numFmtId="49" fontId="3" fillId="0" borderId="0">
      <alignment horizontal="left"/>
      <protection/>
    </xf>
    <xf numFmtId="49" fontId="4" fillId="0" borderId="0">
      <alignment horizontal="left"/>
      <protection/>
    </xf>
    <xf numFmtId="49" fontId="5" fillId="0" borderId="0">
      <alignment horizontal="left"/>
      <protection/>
    </xf>
    <xf numFmtId="0" fontId="5" fillId="0" borderId="2">
      <alignment horizontal="right"/>
      <protection/>
    </xf>
    <xf numFmtId="0" fontId="5" fillId="0" borderId="3">
      <alignment horizontal="right"/>
      <protection/>
    </xf>
    <xf numFmtId="0" fontId="1" fillId="0" borderId="0">
      <alignment horizontal="left"/>
      <protection/>
    </xf>
    <xf numFmtId="0" fontId="1" fillId="0" borderId="0">
      <alignment horizontal="right"/>
      <protection/>
    </xf>
    <xf numFmtId="0" fontId="6" fillId="0" borderId="0">
      <alignment horizontal="left"/>
      <protection/>
    </xf>
    <xf numFmtId="49" fontId="7" fillId="0" borderId="0">
      <alignment horizontal="right"/>
      <protection/>
    </xf>
    <xf numFmtId="44"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lignment/>
      <protection/>
    </xf>
    <xf numFmtId="0" fontId="19" fillId="0" borderId="0">
      <alignment/>
      <protection/>
    </xf>
    <xf numFmtId="0" fontId="19" fillId="0" borderId="0">
      <alignment/>
      <protection/>
    </xf>
    <xf numFmtId="0" fontId="10" fillId="0" borderId="0">
      <alignment horizontal="left"/>
      <protection/>
    </xf>
    <xf numFmtId="9" fontId="0" fillId="0" borderId="0" applyFont="0" applyFill="0" applyBorder="0" applyAlignment="0" applyProtection="0"/>
    <xf numFmtId="3" fontId="11" fillId="0" borderId="0" applyFont="0" applyFill="0" applyBorder="0" applyAlignment="0" applyProtection="0"/>
  </cellStyleXfs>
  <cellXfs count="139">
    <xf numFmtId="0" fontId="0" fillId="0" borderId="0" xfId="0" applyAlignment="1">
      <alignment/>
    </xf>
    <xf numFmtId="0" fontId="12" fillId="0" borderId="0" xfId="0" applyFont="1" applyBorder="1" applyAlignment="1">
      <alignment/>
    </xf>
    <xf numFmtId="0" fontId="0" fillId="0" borderId="0" xfId="0" applyBorder="1" applyAlignment="1">
      <alignment/>
    </xf>
    <xf numFmtId="0" fontId="5" fillId="0" borderId="4"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xf>
    <xf numFmtId="3" fontId="14" fillId="0" borderId="0" xfId="30" applyNumberFormat="1" applyFont="1" applyFill="1" applyBorder="1" applyAlignment="1" applyProtection="1">
      <alignment horizontal="right"/>
      <protection/>
    </xf>
    <xf numFmtId="0" fontId="12" fillId="0" borderId="0" xfId="0" applyFont="1" applyFill="1" applyBorder="1" applyAlignment="1">
      <alignment/>
    </xf>
    <xf numFmtId="0" fontId="0" fillId="0" borderId="0" xfId="0" applyFont="1" applyFill="1" applyBorder="1" applyAlignment="1">
      <alignment/>
    </xf>
    <xf numFmtId="0" fontId="1" fillId="0" borderId="0" xfId="0" applyFont="1" applyBorder="1" applyAlignment="1">
      <alignment horizontal="left"/>
    </xf>
    <xf numFmtId="3" fontId="14" fillId="0" borderId="0" xfId="0" applyNumberFormat="1" applyFont="1" applyFill="1" applyBorder="1" applyAlignment="1">
      <alignment/>
    </xf>
    <xf numFmtId="0" fontId="12" fillId="0" borderId="0" xfId="0" applyFont="1" applyFill="1" applyBorder="1" applyAlignment="1">
      <alignment/>
    </xf>
    <xf numFmtId="0" fontId="0" fillId="0" borderId="0" xfId="0" applyFill="1" applyBorder="1" applyAlignment="1">
      <alignment/>
    </xf>
    <xf numFmtId="0" fontId="0" fillId="0" borderId="0" xfId="0" applyBorder="1" applyAlignment="1">
      <alignment horizontal="right"/>
    </xf>
    <xf numFmtId="3" fontId="12" fillId="3" borderId="0" xfId="0" applyNumberFormat="1" applyFont="1" applyFill="1" applyBorder="1" applyAlignment="1">
      <alignment horizontal="center" vertical="center" wrapText="1"/>
    </xf>
    <xf numFmtId="3" fontId="1" fillId="0" borderId="0" xfId="0" applyNumberFormat="1" applyFont="1" applyBorder="1" applyAlignment="1">
      <alignment horizontal="right"/>
    </xf>
    <xf numFmtId="0" fontId="3" fillId="0" borderId="0" xfId="0" applyFont="1" applyBorder="1" applyAlignment="1">
      <alignment horizontal="left"/>
    </xf>
    <xf numFmtId="0" fontId="5" fillId="0" borderId="0" xfId="0" applyFont="1" applyBorder="1" applyAlignment="1">
      <alignment horizontal="right"/>
    </xf>
    <xf numFmtId="0" fontId="5" fillId="0" borderId="0" xfId="0" applyFont="1" applyBorder="1" applyAlignment="1">
      <alignment horizontal="right" wrapText="1"/>
    </xf>
    <xf numFmtId="3" fontId="1" fillId="0" borderId="0" xfId="0" applyNumberFormat="1" applyFont="1" applyBorder="1" applyAlignment="1">
      <alignment/>
    </xf>
    <xf numFmtId="0" fontId="5" fillId="0" borderId="0" xfId="0" applyFont="1" applyBorder="1" applyAlignment="1">
      <alignment horizontal="left" wrapText="1"/>
    </xf>
    <xf numFmtId="0" fontId="15" fillId="0" borderId="0" xfId="0" applyFont="1" applyBorder="1" applyAlignment="1">
      <alignment horizontal="left"/>
    </xf>
    <xf numFmtId="0" fontId="1" fillId="0" borderId="0" xfId="0" applyFont="1" applyBorder="1" applyAlignment="1">
      <alignment horizontal="left" wrapText="1"/>
    </xf>
    <xf numFmtId="3" fontId="1" fillId="0" borderId="0" xfId="0" applyNumberFormat="1" applyFont="1" applyBorder="1" applyAlignment="1">
      <alignment horizontal="right" wrapText="1"/>
    </xf>
    <xf numFmtId="0" fontId="15" fillId="0" borderId="0" xfId="0" applyFont="1" applyBorder="1" applyAlignment="1">
      <alignment horizontal="left" wrapText="1"/>
    </xf>
    <xf numFmtId="3" fontId="15" fillId="0" borderId="0" xfId="0" applyNumberFormat="1" applyFont="1" applyBorder="1" applyAlignment="1">
      <alignment horizontal="right" wrapText="1"/>
    </xf>
    <xf numFmtId="3" fontId="1" fillId="0" borderId="0" xfId="33" applyNumberFormat="1" applyFont="1" applyFill="1" applyBorder="1" applyAlignment="1">
      <alignment horizontal="right" wrapText="1"/>
      <protection/>
    </xf>
    <xf numFmtId="0" fontId="15" fillId="0" borderId="5" xfId="0" applyFont="1" applyBorder="1" applyAlignment="1">
      <alignment horizontal="left" wrapText="1"/>
    </xf>
    <xf numFmtId="0" fontId="1" fillId="0" borderId="0" xfId="0" applyFont="1" applyBorder="1" applyAlignment="1">
      <alignment horizontal="left" wrapText="1" indent="2"/>
    </xf>
    <xf numFmtId="0" fontId="1" fillId="0" borderId="0" xfId="0" applyFont="1" applyFill="1" applyBorder="1" applyAlignment="1">
      <alignment horizontal="left" wrapText="1" indent="2"/>
    </xf>
    <xf numFmtId="3" fontId="15" fillId="0" borderId="0" xfId="0" applyNumberFormat="1" applyFont="1" applyBorder="1" applyAlignment="1">
      <alignment/>
    </xf>
    <xf numFmtId="0" fontId="1" fillId="0" borderId="0" xfId="0" applyFont="1" applyBorder="1" applyAlignment="1">
      <alignment horizontal="left" wrapText="1" indent="4"/>
    </xf>
    <xf numFmtId="0" fontId="1" fillId="0" borderId="0" xfId="0" applyFont="1" applyFill="1" applyBorder="1" applyAlignment="1">
      <alignment horizontal="left" wrapText="1" indent="4"/>
    </xf>
    <xf numFmtId="0" fontId="20" fillId="0" borderId="0" xfId="0" applyFont="1" applyBorder="1" applyAlignment="1">
      <alignment horizontal="right"/>
    </xf>
    <xf numFmtId="0" fontId="1" fillId="0" borderId="0" xfId="0" applyFont="1" applyBorder="1" applyAlignment="1">
      <alignment horizontal="right"/>
    </xf>
    <xf numFmtId="0" fontId="15" fillId="0" borderId="0" xfId="0" applyFont="1" applyBorder="1" applyAlignment="1">
      <alignment horizontal="right"/>
    </xf>
    <xf numFmtId="3" fontId="15" fillId="0" borderId="0" xfId="0" applyNumberFormat="1" applyFont="1" applyBorder="1" applyAlignment="1">
      <alignment horizontal="right"/>
    </xf>
    <xf numFmtId="3" fontId="1" fillId="0" borderId="0" xfId="0" applyNumberFormat="1" applyFont="1" applyBorder="1" applyAlignment="1">
      <alignment horizontal="right"/>
    </xf>
    <xf numFmtId="3" fontId="1" fillId="0" borderId="0" xfId="35" applyNumberFormat="1" applyFont="1" applyFill="1" applyBorder="1" applyAlignment="1">
      <alignment horizontal="right" wrapText="1"/>
      <protection/>
    </xf>
    <xf numFmtId="3" fontId="1" fillId="0" borderId="0" xfId="35" applyNumberFormat="1" applyFont="1" applyFill="1" applyBorder="1" applyAlignment="1">
      <alignment horizontal="right" wrapText="1"/>
      <protection/>
    </xf>
    <xf numFmtId="0" fontId="1" fillId="0" borderId="0" xfId="0" applyFont="1" applyBorder="1" applyAlignment="1">
      <alignment wrapText="1"/>
    </xf>
    <xf numFmtId="3" fontId="15" fillId="0" borderId="0" xfId="33" applyNumberFormat="1" applyFont="1" applyFill="1" applyBorder="1" applyAlignment="1">
      <alignment horizontal="right" wrapText="1"/>
      <protection/>
    </xf>
    <xf numFmtId="0" fontId="4" fillId="0" borderId="4" xfId="0" applyFont="1" applyBorder="1" applyAlignment="1">
      <alignment horizontal="left"/>
    </xf>
    <xf numFmtId="0" fontId="5" fillId="0" borderId="4" xfId="0" applyFont="1" applyBorder="1" applyAlignment="1">
      <alignment horizontal="right"/>
    </xf>
    <xf numFmtId="3" fontId="1" fillId="0" borderId="0" xfId="34" applyNumberFormat="1" applyFont="1" applyFill="1" applyBorder="1" applyAlignment="1">
      <alignment horizontal="right"/>
      <protection/>
    </xf>
    <xf numFmtId="3" fontId="1" fillId="0" borderId="0" xfId="33" applyNumberFormat="1" applyFont="1" applyFill="1" applyBorder="1" applyAlignment="1">
      <alignment horizontal="right"/>
      <protection/>
    </xf>
    <xf numFmtId="0" fontId="1" fillId="0" borderId="0" xfId="0" applyFont="1" applyBorder="1" applyAlignment="1">
      <alignment horizontal="left" wrapText="1" indent="1"/>
    </xf>
    <xf numFmtId="0" fontId="1" fillId="0" borderId="0" xfId="0" applyFont="1" applyBorder="1" applyAlignment="1">
      <alignment horizontal="left"/>
    </xf>
    <xf numFmtId="0" fontId="1" fillId="0" borderId="0" xfId="0" applyFont="1" applyFill="1" applyBorder="1" applyAlignment="1">
      <alignment horizontal="left"/>
    </xf>
    <xf numFmtId="3" fontId="1" fillId="0" borderId="0" xfId="0" applyNumberFormat="1" applyFont="1" applyFill="1" applyBorder="1" applyAlignment="1">
      <alignment horizontal="right" wrapText="1"/>
    </xf>
    <xf numFmtId="0" fontId="4" fillId="0" borderId="0" xfId="0" applyFont="1" applyBorder="1" applyAlignment="1">
      <alignment horizontal="left"/>
    </xf>
    <xf numFmtId="3" fontId="1" fillId="0" borderId="0" xfId="0" applyNumberFormat="1" applyFont="1" applyFill="1" applyBorder="1" applyAlignment="1">
      <alignment horizontal="right"/>
    </xf>
    <xf numFmtId="3" fontId="12" fillId="3" borderId="0" xfId="0" applyNumberFormat="1" applyFont="1" applyFill="1" applyBorder="1" applyAlignment="1">
      <alignment horizontal="center" vertical="center"/>
    </xf>
    <xf numFmtId="0" fontId="6" fillId="0" borderId="0" xfId="0" applyFont="1" applyFill="1" applyBorder="1" applyAlignment="1">
      <alignment/>
    </xf>
    <xf numFmtId="0" fontId="1" fillId="0" borderId="4" xfId="0" applyFont="1" applyBorder="1" applyAlignment="1">
      <alignment horizontal="left" wrapText="1"/>
    </xf>
    <xf numFmtId="3" fontId="13" fillId="0" borderId="0" xfId="0" applyNumberFormat="1" applyFont="1" applyFill="1" applyBorder="1" applyAlignment="1">
      <alignment horizontal="right"/>
    </xf>
    <xf numFmtId="0" fontId="3" fillId="0" borderId="0" xfId="0" applyFont="1" applyBorder="1" applyAlignment="1">
      <alignment horizontal="left" wrapText="1"/>
    </xf>
    <xf numFmtId="3" fontId="12" fillId="0" borderId="0" xfId="0" applyNumberFormat="1" applyFont="1" applyFill="1" applyBorder="1" applyAlignment="1">
      <alignment horizontal="center" vertical="center" wrapText="1"/>
    </xf>
    <xf numFmtId="3" fontId="13" fillId="0" borderId="0" xfId="0" applyNumberFormat="1" applyFont="1" applyFill="1" applyAlignment="1">
      <alignment horizontal="right"/>
    </xf>
    <xf numFmtId="3" fontId="12" fillId="0" borderId="0" xfId="0" applyNumberFormat="1" applyFont="1" applyFill="1" applyBorder="1" applyAlignment="1">
      <alignment horizontal="center" vertical="center"/>
    </xf>
    <xf numFmtId="3" fontId="5" fillId="0" borderId="0" xfId="0" applyNumberFormat="1" applyFont="1" applyBorder="1" applyAlignment="1">
      <alignment horizontal="right"/>
    </xf>
    <xf numFmtId="3" fontId="15" fillId="0" borderId="5" xfId="0" applyNumberFormat="1" applyFont="1" applyFill="1" applyBorder="1" applyAlignment="1">
      <alignment horizontal="right"/>
    </xf>
    <xf numFmtId="3" fontId="1" fillId="0" borderId="4" xfId="0" applyNumberFormat="1" applyFont="1" applyFill="1" applyBorder="1" applyAlignment="1">
      <alignment horizontal="right"/>
    </xf>
    <xf numFmtId="3" fontId="15" fillId="0" borderId="0" xfId="0" applyNumberFormat="1" applyFont="1" applyFill="1" applyBorder="1" applyAlignment="1">
      <alignment horizontal="right"/>
    </xf>
    <xf numFmtId="3" fontId="29" fillId="0" borderId="0" xfId="30" applyNumberFormat="1" applyFont="1" applyFill="1" applyBorder="1" applyAlignment="1" applyProtection="1">
      <alignment horizontal="right"/>
      <protection/>
    </xf>
    <xf numFmtId="0" fontId="30" fillId="0" borderId="0" xfId="0" applyFont="1" applyBorder="1" applyAlignment="1">
      <alignment horizontal="left"/>
    </xf>
    <xf numFmtId="3" fontId="30" fillId="0" borderId="0" xfId="30" applyNumberFormat="1" applyFont="1" applyFill="1" applyBorder="1" applyAlignment="1" applyProtection="1">
      <alignment horizontal="right"/>
      <protection/>
    </xf>
    <xf numFmtId="3" fontId="29" fillId="0" borderId="0" xfId="30" applyNumberFormat="1" applyFont="1" applyFill="1" applyBorder="1" applyAlignment="1" applyProtection="1">
      <alignment horizontal="left"/>
      <protection/>
    </xf>
    <xf numFmtId="0" fontId="31" fillId="0" borderId="0" xfId="0" applyFont="1" applyBorder="1" applyAlignment="1">
      <alignment horizontal="right" wrapText="1"/>
    </xf>
    <xf numFmtId="0" fontId="29" fillId="0" borderId="0" xfId="0" applyFont="1" applyBorder="1" applyAlignment="1">
      <alignment horizontal="right" wrapText="1"/>
    </xf>
    <xf numFmtId="3" fontId="29" fillId="0" borderId="0" xfId="0" applyNumberFormat="1" applyFont="1" applyFill="1" applyBorder="1" applyAlignment="1">
      <alignment/>
    </xf>
    <xf numFmtId="10" fontId="29" fillId="0" borderId="0" xfId="30" applyNumberFormat="1" applyFont="1" applyFill="1" applyBorder="1" applyAlignment="1" applyProtection="1">
      <alignment horizontal="right"/>
      <protection/>
    </xf>
    <xf numFmtId="0" fontId="29" fillId="0" borderId="0" xfId="0" applyFont="1" applyFill="1" applyBorder="1" applyAlignment="1">
      <alignment/>
    </xf>
    <xf numFmtId="0" fontId="31" fillId="0" borderId="0" xfId="0" applyFont="1" applyBorder="1" applyAlignment="1">
      <alignment horizontal="left"/>
    </xf>
    <xf numFmtId="0" fontId="32" fillId="0" borderId="0" xfId="0" applyFont="1" applyBorder="1" applyAlignment="1">
      <alignment horizontal="left" wrapText="1"/>
    </xf>
    <xf numFmtId="0" fontId="33" fillId="0" borderId="0" xfId="0" applyFont="1" applyBorder="1" applyAlignment="1">
      <alignment horizontal="left" wrapText="1" indent="2"/>
    </xf>
    <xf numFmtId="3" fontId="29" fillId="0" borderId="0" xfId="33" applyNumberFormat="1" applyFont="1" applyFill="1" applyBorder="1" applyAlignment="1">
      <alignment horizontal="right" wrapText="1"/>
      <protection/>
    </xf>
    <xf numFmtId="0" fontId="33" fillId="0" borderId="0" xfId="0" applyFont="1" applyFill="1" applyBorder="1" applyAlignment="1">
      <alignment horizontal="left" wrapText="1" indent="2"/>
    </xf>
    <xf numFmtId="3" fontId="29" fillId="0" borderId="0" xfId="0" applyNumberFormat="1" applyFont="1" applyBorder="1" applyAlignment="1">
      <alignment/>
    </xf>
    <xf numFmtId="0" fontId="34" fillId="0" borderId="0" xfId="0" applyFont="1" applyBorder="1" applyAlignment="1">
      <alignment/>
    </xf>
    <xf numFmtId="0" fontId="35" fillId="0" borderId="0" xfId="0" applyFont="1" applyBorder="1" applyAlignment="1">
      <alignment horizontal="left" wrapText="1"/>
    </xf>
    <xf numFmtId="3" fontId="29" fillId="0" borderId="0" xfId="0" applyNumberFormat="1" applyFont="1" applyBorder="1" applyAlignment="1">
      <alignment horizontal="right" wrapText="1"/>
    </xf>
    <xf numFmtId="0" fontId="29" fillId="0" borderId="0" xfId="0" applyFont="1" applyBorder="1" applyAlignment="1">
      <alignment horizontal="left" wrapText="1" indent="2"/>
    </xf>
    <xf numFmtId="10" fontId="29" fillId="0" borderId="0" xfId="0" applyNumberFormat="1" applyFont="1" applyBorder="1" applyAlignment="1">
      <alignment horizontal="right" wrapText="1"/>
    </xf>
    <xf numFmtId="0" fontId="29" fillId="0" borderId="0" xfId="0" applyNumberFormat="1" applyFont="1" applyBorder="1" applyAlignment="1">
      <alignment/>
    </xf>
    <xf numFmtId="0" fontId="29" fillId="0" borderId="0" xfId="0" applyFont="1" applyBorder="1" applyAlignment="1">
      <alignment horizontal="right"/>
    </xf>
    <xf numFmtId="0" fontId="29" fillId="0" borderId="0" xfId="0" applyFont="1" applyBorder="1" applyAlignment="1">
      <alignment horizontal="left"/>
    </xf>
    <xf numFmtId="0" fontId="29" fillId="0" borderId="0" xfId="0" applyFont="1" applyBorder="1" applyAlignment="1">
      <alignment/>
    </xf>
    <xf numFmtId="0" fontId="29" fillId="0" borderId="0" xfId="35" applyFont="1" applyFill="1" applyBorder="1" applyAlignment="1">
      <alignment horizontal="center"/>
      <protection/>
    </xf>
    <xf numFmtId="0" fontId="29" fillId="0" borderId="0" xfId="0" applyFont="1" applyFill="1" applyBorder="1" applyAlignment="1">
      <alignment horizontal="left"/>
    </xf>
    <xf numFmtId="0" fontId="29" fillId="0" borderId="0" xfId="35" applyFont="1" applyFill="1" applyBorder="1" applyAlignment="1">
      <alignment wrapText="1"/>
      <protection/>
    </xf>
    <xf numFmtId="0" fontId="34" fillId="0" borderId="0" xfId="0" applyFont="1" applyFill="1" applyBorder="1" applyAlignment="1">
      <alignment/>
    </xf>
    <xf numFmtId="3" fontId="34" fillId="0" borderId="0" xfId="0" applyNumberFormat="1" applyFont="1" applyFill="1" applyBorder="1" applyAlignment="1">
      <alignment horizontal="center" vertical="center" wrapText="1"/>
    </xf>
    <xf numFmtId="3" fontId="38" fillId="0" borderId="0" xfId="30" applyNumberFormat="1" applyFont="1" applyFill="1" applyBorder="1" applyAlignment="1" applyProtection="1">
      <alignment horizontal="right"/>
      <protection/>
    </xf>
    <xf numFmtId="0" fontId="38" fillId="0" borderId="0" xfId="0" applyFont="1" applyBorder="1" applyAlignment="1">
      <alignment horizontal="left" wrapText="1"/>
    </xf>
    <xf numFmtId="3" fontId="30" fillId="0" borderId="0" xfId="0" applyNumberFormat="1" applyFont="1" applyBorder="1" applyAlignment="1">
      <alignment horizontal="right" wrapText="1"/>
    </xf>
    <xf numFmtId="0" fontId="30" fillId="0" borderId="0" xfId="0" applyFont="1" applyBorder="1" applyAlignment="1">
      <alignment horizontal="left" wrapText="1" indent="2"/>
    </xf>
    <xf numFmtId="3" fontId="30" fillId="0" borderId="0" xfId="33" applyNumberFormat="1" applyFont="1" applyFill="1" applyBorder="1" applyAlignment="1">
      <alignment horizontal="right" wrapText="1"/>
      <protection/>
    </xf>
    <xf numFmtId="0" fontId="30" fillId="0" borderId="0" xfId="0" applyFont="1" applyFill="1" applyBorder="1" applyAlignment="1">
      <alignment horizontal="left" wrapText="1" indent="2"/>
    </xf>
    <xf numFmtId="3" fontId="30" fillId="0" borderId="0" xfId="0" applyNumberFormat="1" applyFont="1" applyFill="1" applyBorder="1" applyAlignment="1">
      <alignment/>
    </xf>
    <xf numFmtId="177" fontId="29" fillId="0" borderId="0" xfId="30" applyNumberFormat="1" applyFont="1" applyFill="1" applyBorder="1" applyAlignment="1" applyProtection="1">
      <alignment horizontal="right"/>
      <protection/>
    </xf>
    <xf numFmtId="3" fontId="34" fillId="0" borderId="0" xfId="0" applyNumberFormat="1" applyFont="1" applyFill="1" applyBorder="1" applyAlignment="1">
      <alignment horizontal="center" vertical="center"/>
    </xf>
    <xf numFmtId="177" fontId="30" fillId="0" borderId="0" xfId="0" applyNumberFormat="1" applyFont="1" applyBorder="1" applyAlignment="1">
      <alignment horizontal="right" wrapText="1"/>
    </xf>
    <xf numFmtId="3" fontId="34" fillId="3" borderId="0" xfId="0" applyNumberFormat="1" applyFont="1" applyFill="1" applyBorder="1" applyAlignment="1">
      <alignment horizontal="center" vertical="center"/>
    </xf>
    <xf numFmtId="3" fontId="31" fillId="0" borderId="0" xfId="0" applyNumberFormat="1" applyFont="1" applyFill="1" applyBorder="1" applyAlignment="1">
      <alignment horizontal="right"/>
    </xf>
    <xf numFmtId="0" fontId="34" fillId="0" borderId="0" xfId="0" applyFont="1" applyBorder="1" applyAlignment="1">
      <alignment/>
    </xf>
    <xf numFmtId="0" fontId="34" fillId="0" borderId="0" xfId="0" applyFont="1" applyFill="1" applyBorder="1" applyAlignment="1">
      <alignment/>
    </xf>
    <xf numFmtId="3" fontId="34" fillId="3" borderId="0" xfId="0" applyNumberFormat="1" applyFont="1" applyFill="1" applyBorder="1" applyAlignment="1">
      <alignment horizontal="center" vertical="center" wrapText="1"/>
    </xf>
    <xf numFmtId="0" fontId="37" fillId="0" borderId="0" xfId="0" applyFont="1" applyBorder="1" applyAlignment="1">
      <alignment horizontal="left"/>
    </xf>
    <xf numFmtId="0" fontId="31" fillId="0" borderId="0" xfId="0" applyFont="1" applyBorder="1" applyAlignment="1">
      <alignment horizontal="right"/>
    </xf>
    <xf numFmtId="3" fontId="38" fillId="0" borderId="0" xfId="0" applyNumberFormat="1" applyFont="1" applyBorder="1" applyAlignment="1">
      <alignment horizontal="right" wrapText="1"/>
    </xf>
    <xf numFmtId="177" fontId="38" fillId="0" borderId="0" xfId="0" applyNumberFormat="1" applyFont="1" applyBorder="1" applyAlignment="1">
      <alignment horizontal="right" wrapText="1"/>
    </xf>
    <xf numFmtId="0" fontId="30" fillId="0" borderId="0" xfId="0" applyFont="1" applyBorder="1" applyAlignment="1">
      <alignment horizontal="left" wrapText="1"/>
    </xf>
    <xf numFmtId="0" fontId="30" fillId="0" borderId="0" xfId="0" applyFont="1" applyFill="1" applyBorder="1" applyAlignment="1">
      <alignment/>
    </xf>
    <xf numFmtId="10" fontId="30" fillId="0" borderId="0" xfId="30" applyNumberFormat="1" applyFont="1" applyFill="1" applyBorder="1" applyAlignment="1" applyProtection="1">
      <alignment horizontal="right"/>
      <protection/>
    </xf>
    <xf numFmtId="0" fontId="30" fillId="0" borderId="0" xfId="0" applyFont="1" applyBorder="1" applyAlignment="1">
      <alignment horizontal="right" wrapText="1"/>
    </xf>
    <xf numFmtId="177" fontId="30" fillId="0" borderId="0" xfId="30" applyNumberFormat="1" applyFont="1" applyFill="1" applyBorder="1" applyAlignment="1" applyProtection="1">
      <alignment horizontal="right"/>
      <protection/>
    </xf>
    <xf numFmtId="3" fontId="30" fillId="0" borderId="0" xfId="0" applyNumberFormat="1" applyFont="1" applyBorder="1" applyAlignment="1">
      <alignment/>
    </xf>
    <xf numFmtId="3" fontId="30" fillId="0" borderId="0" xfId="33" applyNumberFormat="1" applyFont="1" applyBorder="1">
      <alignment/>
      <protection/>
    </xf>
    <xf numFmtId="3" fontId="39" fillId="0" borderId="0" xfId="0" applyNumberFormat="1" applyFont="1" applyFill="1" applyBorder="1" applyAlignment="1">
      <alignment/>
    </xf>
    <xf numFmtId="3" fontId="39" fillId="0" borderId="0" xfId="30" applyNumberFormat="1" applyFont="1" applyFill="1" applyBorder="1" applyAlignment="1" applyProtection="1">
      <alignment horizontal="right"/>
      <protection/>
    </xf>
    <xf numFmtId="0" fontId="39" fillId="0" borderId="0" xfId="0" applyFont="1" applyFill="1" applyBorder="1" applyAlignment="1">
      <alignment/>
    </xf>
    <xf numFmtId="3" fontId="39" fillId="0" borderId="0" xfId="0" applyNumberFormat="1" applyFont="1" applyFill="1" applyBorder="1" applyAlignment="1">
      <alignment horizontal="center" vertical="center" wrapText="1"/>
    </xf>
    <xf numFmtId="3" fontId="39" fillId="0" borderId="0" xfId="0" applyNumberFormat="1" applyFont="1" applyFill="1" applyBorder="1" applyAlignment="1">
      <alignment horizontal="right"/>
    </xf>
    <xf numFmtId="3" fontId="39" fillId="0" borderId="0" xfId="0" applyNumberFormat="1" applyFont="1" applyFill="1" applyAlignment="1">
      <alignment horizontal="right"/>
    </xf>
    <xf numFmtId="0" fontId="6" fillId="0" borderId="0" xfId="0" applyFont="1" applyBorder="1" applyAlignment="1">
      <alignment horizontal="left" wrapText="1"/>
    </xf>
    <xf numFmtId="0" fontId="6" fillId="0" borderId="0" xfId="0" applyFont="1" applyBorder="1" applyAlignment="1">
      <alignment wrapText="1"/>
    </xf>
    <xf numFmtId="0" fontId="24" fillId="0" borderId="0" xfId="0" applyFont="1" applyAlignment="1">
      <alignment horizontal="right" wrapText="1"/>
    </xf>
    <xf numFmtId="0" fontId="6" fillId="0" borderId="6" xfId="0" applyFont="1" applyBorder="1" applyAlignment="1">
      <alignment horizontal="left" wrapText="1"/>
    </xf>
    <xf numFmtId="0" fontId="6" fillId="0" borderId="6" xfId="0" applyFont="1" applyBorder="1" applyAlignment="1">
      <alignment wrapText="1"/>
    </xf>
    <xf numFmtId="0" fontId="6" fillId="0" borderId="0" xfId="0" applyFont="1" applyBorder="1" applyAlignment="1">
      <alignment horizontal="left" wrapText="1"/>
    </xf>
    <xf numFmtId="0" fontId="6" fillId="0" borderId="0" xfId="0" applyFont="1" applyBorder="1" applyAlignment="1">
      <alignment wrapText="1"/>
    </xf>
    <xf numFmtId="0" fontId="3" fillId="0" borderId="0" xfId="0" applyFont="1" applyBorder="1" applyAlignment="1">
      <alignment horizontal="left" wrapText="1"/>
    </xf>
    <xf numFmtId="0" fontId="5" fillId="0" borderId="0" xfId="0" applyFont="1" applyBorder="1" applyAlignment="1">
      <alignment horizontal="left" wrapText="1"/>
    </xf>
    <xf numFmtId="0" fontId="1" fillId="0" borderId="0" xfId="0" applyFont="1" applyBorder="1" applyAlignment="1">
      <alignment horizontal="left" wrapText="1"/>
    </xf>
    <xf numFmtId="0" fontId="3" fillId="0" borderId="4" xfId="0" applyFont="1" applyBorder="1" applyAlignment="1">
      <alignment horizontal="left" wrapText="1"/>
    </xf>
    <xf numFmtId="0" fontId="36" fillId="0" borderId="0" xfId="0" applyFont="1" applyBorder="1" applyAlignment="1">
      <alignment horizontal="left" wrapText="1"/>
    </xf>
    <xf numFmtId="0" fontId="31" fillId="0" borderId="0" xfId="0" applyFont="1" applyBorder="1" applyAlignment="1">
      <alignment horizontal="left" wrapText="1"/>
    </xf>
    <xf numFmtId="0" fontId="34" fillId="0" borderId="0" xfId="0" applyFont="1" applyBorder="1" applyAlignment="1">
      <alignment wrapText="1"/>
    </xf>
  </cellXfs>
  <cellStyles count="25">
    <cellStyle name="Normal" xfId="0"/>
    <cellStyle name="02 Explicaciones" xfId="15"/>
    <cellStyle name="1 Título" xfId="16"/>
    <cellStyle name="2 Subtítulo. Estado d la información" xfId="17"/>
    <cellStyle name="3 Unidad" xfId="18"/>
    <cellStyle name="4 Peine horizontal (1º o único)" xfId="19"/>
    <cellStyle name="4 Peine horizontal (2º nivel)" xfId="20"/>
    <cellStyle name="5 Peine vertical" xfId="21"/>
    <cellStyle name="6 Matriz d datos" xfId="22"/>
    <cellStyle name="7 Notas y fuente" xfId="23"/>
    <cellStyle name="8 Continúa-Viene" xfId="24"/>
    <cellStyle name="Euro" xfId="25"/>
    <cellStyle name="Hyperlink" xfId="26"/>
    <cellStyle name="Followed Hyperlink" xfId="27"/>
    <cellStyle name="Comma" xfId="28"/>
    <cellStyle name="Comma [0]" xfId="29"/>
    <cellStyle name="Millares [0]_modelo tablas" xfId="30"/>
    <cellStyle name="Currency" xfId="31"/>
    <cellStyle name="Currency [0]" xfId="32"/>
    <cellStyle name="Normal_Hoja1" xfId="33"/>
    <cellStyle name="Normal_Hoja5" xfId="34"/>
    <cellStyle name="Normal_Hoja6" xfId="35"/>
    <cellStyle name="Pie de tabla" xfId="36"/>
    <cellStyle name="Percent" xfId="37"/>
    <cellStyle name="Punto0" xfId="38"/>
  </cellStyles>
  <colors>
    <indexedColors>
      <rgbColor rgb="00000000"/>
      <rgbColor rgb="00FFFFFF"/>
      <rgbColor rgb="00FF0000"/>
      <rgbColor rgb="0000FF00"/>
      <rgbColor rgb="000000FF"/>
      <rgbColor rgb="00FFFF00"/>
      <rgbColor rgb="00FF00FF"/>
      <rgbColor rgb="0000FFFF"/>
      <rgbColor rgb="0099B424"/>
      <rgbColor rgb="00FFFFFF"/>
      <rgbColor rgb="00357024"/>
      <rgbColor rgb="00ADBAD0"/>
      <rgbColor rgb="004A6145"/>
      <rgbColor rgb="00FFCD99"/>
      <rgbColor rgb="00C6CF58"/>
      <rgbColor rgb="00BED4F5"/>
      <rgbColor rgb="00649320"/>
      <rgbColor rgb="00526D9C"/>
      <rgbColor rgb="001D3A17"/>
      <rgbColor rgb="00FF962A"/>
      <rgbColor rgb="0098727D"/>
      <rgbColor rgb="0077A4EA"/>
      <rgbColor rgb="00C0C0C0"/>
      <rgbColor rgb="00404040"/>
      <rgbColor rgb="0099B424"/>
      <rgbColor rgb="008A4692"/>
      <rgbColor rgb="00C0C0C0"/>
      <rgbColor rgb="0099B424"/>
      <rgbColor rgb="00FFFFFF"/>
      <rgbColor rgb="00AA2B4A"/>
      <rgbColor rgb="00CB7D90"/>
      <rgbColor rgb="00F1DBE0"/>
      <rgbColor rgb="0099B424"/>
      <rgbColor rgb="00DDDDDD"/>
      <rgbColor rgb="00B2B2B2"/>
      <rgbColor rgb="00808080"/>
      <rgbColor rgb="00AA2B4A"/>
      <rgbColor rgb="00B84E68"/>
      <rgbColor rgb="00CB7D90"/>
      <rgbColor rgb="00DDABB7"/>
      <rgbColor rgb="00A5B0A2"/>
      <rgbColor rgb="00E3EDFB"/>
      <rgbColor rgb="00DDE2EB"/>
      <rgbColor rgb="00FFE9D3"/>
      <rgbColor rgb="00D2D8D1"/>
      <rgbColor rgb="00E5EAA1"/>
      <rgbColor rgb="00E3D8DB"/>
      <rgbColor rgb="00E8DDED"/>
      <rgbColor rgb="00778974"/>
      <rgbColor rgb="009BBDF0"/>
      <rgbColor rgb="00FFB263"/>
      <rgbColor rgb="00CFAFD2"/>
      <rgbColor rgb="00B07DB4"/>
      <rgbColor rgb="008A4692"/>
      <rgbColor rgb="00733F4D"/>
      <rgbColor rgb="00808080"/>
      <rgbColor rgb="005B92E6"/>
      <rgbColor rgb="008194B7"/>
      <rgbColor rgb="002F4F88"/>
      <rgbColor rgb="00F76501"/>
      <rgbColor rgb="0064176C"/>
      <rgbColor rgb="00BCA4AB"/>
      <rgbColor rgb="0057192A"/>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44305844"/>
        <c:axId val="63208277"/>
      </c:barChart>
      <c:catAx>
        <c:axId val="44305844"/>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63208277"/>
        <c:crosses val="autoZero"/>
        <c:auto val="1"/>
        <c:lblOffset val="100"/>
        <c:noMultiLvlLbl val="0"/>
      </c:catAx>
      <c:valAx>
        <c:axId val="63208277"/>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44305844"/>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Porcentaje de los que no continúan estudios del sistema educativo.</a:t>
            </a:r>
          </a:p>
        </c:rich>
      </c:tx>
      <c:layout>
        <c:manualLayout>
          <c:xMode val="factor"/>
          <c:yMode val="factor"/>
          <c:x val="-0.087"/>
          <c:y val="0.0445"/>
        </c:manualLayout>
      </c:layout>
      <c:spPr>
        <a:noFill/>
        <a:ln>
          <a:noFill/>
        </a:ln>
      </c:spPr>
    </c:title>
    <c:plotArea>
      <c:layout>
        <c:manualLayout>
          <c:xMode val="edge"/>
          <c:yMode val="edge"/>
          <c:x val="0.0185"/>
          <c:y val="0.17675"/>
          <c:w val="0.95725"/>
          <c:h val="0.72875"/>
        </c:manualLayout>
      </c:layout>
      <c:barChart>
        <c:barDir val="col"/>
        <c:grouping val="clustered"/>
        <c:varyColors val="0"/>
        <c:ser>
          <c:idx val="0"/>
          <c:order val="0"/>
          <c:tx>
            <c:strRef>
              <c:f>4t!$F$16</c:f>
              <c:strCache>
                <c:ptCount val="1"/>
                <c:pt idx="0">
                  <c:v>Aragón</c:v>
                </c:pt>
              </c:strCache>
            </c:strRef>
          </c:tx>
          <c:spPr>
            <a:solidFill>
              <a:srgbClr val="526D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4t!$G$13:$J$13</c:f>
              <c:strCache/>
            </c:strRef>
          </c:cat>
          <c:val>
            <c:numRef>
              <c:f>4t!$G$16:$J$16</c:f>
              <c:numCache/>
            </c:numRef>
          </c:val>
        </c:ser>
        <c:ser>
          <c:idx val="1"/>
          <c:order val="1"/>
          <c:tx>
            <c:strRef>
              <c:f>4t!$F$17</c:f>
              <c:strCache>
                <c:ptCount val="1"/>
                <c:pt idx="0">
                  <c:v>España</c:v>
                </c:pt>
              </c:strCache>
            </c:strRef>
          </c:tx>
          <c:spPr>
            <a:solidFill>
              <a:srgbClr val="ADBA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4t!$G$13:$J$13</c:f>
              <c:strCache/>
            </c:strRef>
          </c:cat>
          <c:val>
            <c:numRef>
              <c:f>4t!$G$17:$J$17</c:f>
              <c:numCache/>
            </c:numRef>
          </c:val>
        </c:ser>
        <c:axId val="49193166"/>
        <c:axId val="40085311"/>
      </c:barChart>
      <c:catAx>
        <c:axId val="49193166"/>
        <c:scaling>
          <c:orientation val="minMax"/>
        </c:scaling>
        <c:axPos val="b"/>
        <c:delete val="0"/>
        <c:numFmt formatCode="General" sourceLinked="1"/>
        <c:majorTickMark val="out"/>
        <c:minorTickMark val="none"/>
        <c:tickLblPos val="nextTo"/>
        <c:crossAx val="40085311"/>
        <c:crosses val="autoZero"/>
        <c:auto val="1"/>
        <c:lblOffset val="100"/>
        <c:noMultiLvlLbl val="0"/>
      </c:catAx>
      <c:valAx>
        <c:axId val="40085311"/>
        <c:scaling>
          <c:orientation val="minMax"/>
          <c:max val="1"/>
        </c:scaling>
        <c:axPos val="l"/>
        <c:delete val="0"/>
        <c:numFmt formatCode="0%" sourceLinked="0"/>
        <c:majorTickMark val="out"/>
        <c:minorTickMark val="none"/>
        <c:tickLblPos val="nextTo"/>
        <c:crossAx val="49193166"/>
        <c:crossesAt val="1"/>
        <c:crossBetween val="between"/>
        <c:dispUnits/>
        <c:majorUnit val="0.2"/>
      </c:valAx>
      <c:spPr>
        <a:solidFill>
          <a:srgbClr val="FFFFFF"/>
        </a:solidFill>
        <a:ln w="3175">
          <a:noFill/>
        </a:ln>
      </c:spPr>
    </c:plotArea>
    <c:legend>
      <c:legendPos val="b"/>
      <c:layout>
        <c:manualLayout>
          <c:xMode val="edge"/>
          <c:yMode val="edge"/>
          <c:x val="0.363"/>
          <c:y val="0.9135"/>
          <c:w val="0.324"/>
          <c:h val="0.086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Porcentaje de los que continúan estudios del sistema educativo.</a:t>
            </a:r>
          </a:p>
        </c:rich>
      </c:tx>
      <c:layout>
        <c:manualLayout>
          <c:xMode val="factor"/>
          <c:yMode val="factor"/>
          <c:x val="-0.0885"/>
          <c:y val="-0.0045"/>
        </c:manualLayout>
      </c:layout>
      <c:spPr>
        <a:noFill/>
        <a:ln>
          <a:noFill/>
        </a:ln>
      </c:spPr>
    </c:title>
    <c:plotArea>
      <c:layout>
        <c:manualLayout>
          <c:xMode val="edge"/>
          <c:yMode val="edge"/>
          <c:x val="0.0185"/>
          <c:y val="0.168"/>
          <c:w val="0.95725"/>
          <c:h val="0.832"/>
        </c:manualLayout>
      </c:layout>
      <c:barChart>
        <c:barDir val="col"/>
        <c:grouping val="clustered"/>
        <c:varyColors val="0"/>
        <c:ser>
          <c:idx val="0"/>
          <c:order val="0"/>
          <c:tx>
            <c:strRef>
              <c:f>4t!$F$29</c:f>
              <c:strCache>
                <c:ptCount val="1"/>
                <c:pt idx="0">
                  <c:v>Aragón</c:v>
                </c:pt>
              </c:strCache>
            </c:strRef>
          </c:tx>
          <c:spPr>
            <a:solidFill>
              <a:srgbClr val="526D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4t!$G$28:$J$28</c:f>
              <c:strCache/>
            </c:strRef>
          </c:cat>
          <c:val>
            <c:numRef>
              <c:f>4t!$G$29:$J$29</c:f>
              <c:numCache/>
            </c:numRef>
          </c:val>
        </c:ser>
        <c:ser>
          <c:idx val="1"/>
          <c:order val="1"/>
          <c:tx>
            <c:strRef>
              <c:f>4t!$F$30</c:f>
              <c:strCache>
                <c:ptCount val="1"/>
                <c:pt idx="0">
                  <c:v>España</c:v>
                </c:pt>
              </c:strCache>
            </c:strRef>
          </c:tx>
          <c:spPr>
            <a:solidFill>
              <a:srgbClr val="ADBA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4t!$G$28:$J$28</c:f>
              <c:strCache/>
            </c:strRef>
          </c:cat>
          <c:val>
            <c:numRef>
              <c:f>4t!$G$30:$J$30</c:f>
              <c:numCache/>
            </c:numRef>
          </c:val>
        </c:ser>
        <c:axId val="25223480"/>
        <c:axId val="25684729"/>
      </c:barChart>
      <c:catAx>
        <c:axId val="25223480"/>
        <c:scaling>
          <c:orientation val="minMax"/>
        </c:scaling>
        <c:axPos val="b"/>
        <c:delete val="0"/>
        <c:numFmt formatCode="General" sourceLinked="1"/>
        <c:majorTickMark val="out"/>
        <c:minorTickMark val="none"/>
        <c:tickLblPos val="nextTo"/>
        <c:crossAx val="25684729"/>
        <c:crosses val="autoZero"/>
        <c:auto val="1"/>
        <c:lblOffset val="100"/>
        <c:noMultiLvlLbl val="0"/>
      </c:catAx>
      <c:valAx>
        <c:axId val="25684729"/>
        <c:scaling>
          <c:orientation val="minMax"/>
          <c:max val="1"/>
        </c:scaling>
        <c:axPos val="l"/>
        <c:delete val="0"/>
        <c:numFmt formatCode="0%" sourceLinked="0"/>
        <c:majorTickMark val="out"/>
        <c:minorTickMark val="none"/>
        <c:tickLblPos val="nextTo"/>
        <c:crossAx val="25223480"/>
        <c:crossesAt val="1"/>
        <c:crossBetween val="between"/>
        <c:dispUnits/>
        <c:majorUnit val="0.2"/>
      </c:valAx>
      <c:spPr>
        <a:solidFill>
          <a:srgbClr val="FFFFFF"/>
        </a:solidFill>
        <a:ln w="3175">
          <a:noFill/>
        </a:ln>
      </c:spPr>
    </c:plotArea>
    <c:legend>
      <c:legendPos val="r"/>
      <c:layout>
        <c:manualLayout>
          <c:xMode val="edge"/>
          <c:yMode val="edge"/>
          <c:x val="0.62925"/>
          <c:y val="0.15575"/>
          <c:w val="0.323"/>
          <c:h val="0.081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Porcentaje de los que continúan estudios universitarios.</a:t>
            </a:r>
          </a:p>
        </c:rich>
      </c:tx>
      <c:layout>
        <c:manualLayout>
          <c:xMode val="factor"/>
          <c:yMode val="factor"/>
          <c:x val="-0.1215"/>
          <c:y val="0.05775"/>
        </c:manualLayout>
      </c:layout>
      <c:spPr>
        <a:noFill/>
        <a:ln>
          <a:noFill/>
        </a:ln>
      </c:spPr>
    </c:title>
    <c:plotArea>
      <c:layout>
        <c:manualLayout>
          <c:xMode val="edge"/>
          <c:yMode val="edge"/>
          <c:x val="0.0185"/>
          <c:y val="0.2035"/>
          <c:w val="0.9575"/>
          <c:h val="0.7965"/>
        </c:manualLayout>
      </c:layout>
      <c:barChart>
        <c:barDir val="col"/>
        <c:grouping val="clustered"/>
        <c:varyColors val="0"/>
        <c:ser>
          <c:idx val="0"/>
          <c:order val="0"/>
          <c:tx>
            <c:strRef>
              <c:f>4t!$F$35</c:f>
              <c:strCache>
                <c:ptCount val="1"/>
                <c:pt idx="0">
                  <c:v>Aragón</c:v>
                </c:pt>
              </c:strCache>
            </c:strRef>
          </c:tx>
          <c:spPr>
            <a:solidFill>
              <a:srgbClr val="526D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4t!$G$34:$J$34</c:f>
              <c:strCache/>
            </c:strRef>
          </c:cat>
          <c:val>
            <c:numRef>
              <c:f>4t!$G$35:$J$35</c:f>
              <c:numCache/>
            </c:numRef>
          </c:val>
        </c:ser>
        <c:ser>
          <c:idx val="1"/>
          <c:order val="1"/>
          <c:tx>
            <c:strRef>
              <c:f>4t!$F$36</c:f>
              <c:strCache>
                <c:ptCount val="1"/>
                <c:pt idx="0">
                  <c:v>España</c:v>
                </c:pt>
              </c:strCache>
            </c:strRef>
          </c:tx>
          <c:spPr>
            <a:solidFill>
              <a:srgbClr val="ADBA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4t!$G$34:$J$34</c:f>
              <c:strCache/>
            </c:strRef>
          </c:cat>
          <c:val>
            <c:numRef>
              <c:f>4t!$G$36:$J$36</c:f>
              <c:numCache/>
            </c:numRef>
          </c:val>
        </c:ser>
        <c:axId val="29835970"/>
        <c:axId val="88275"/>
      </c:barChart>
      <c:catAx>
        <c:axId val="29835970"/>
        <c:scaling>
          <c:orientation val="minMax"/>
        </c:scaling>
        <c:axPos val="b"/>
        <c:delete val="0"/>
        <c:numFmt formatCode="General" sourceLinked="1"/>
        <c:majorTickMark val="out"/>
        <c:minorTickMark val="none"/>
        <c:tickLblPos val="nextTo"/>
        <c:crossAx val="88275"/>
        <c:crosses val="autoZero"/>
        <c:auto val="1"/>
        <c:lblOffset val="100"/>
        <c:noMultiLvlLbl val="0"/>
      </c:catAx>
      <c:valAx>
        <c:axId val="88275"/>
        <c:scaling>
          <c:orientation val="minMax"/>
          <c:max val="1"/>
        </c:scaling>
        <c:axPos val="l"/>
        <c:delete val="0"/>
        <c:numFmt formatCode="0%" sourceLinked="0"/>
        <c:majorTickMark val="out"/>
        <c:minorTickMark val="none"/>
        <c:tickLblPos val="nextTo"/>
        <c:crossAx val="29835970"/>
        <c:crossesAt val="1"/>
        <c:crossBetween val="between"/>
        <c:dispUnits/>
        <c:majorUnit val="0.2"/>
      </c:valAx>
      <c:spPr>
        <a:solidFill>
          <a:srgbClr val="FFFFFF"/>
        </a:solidFill>
        <a:ln w="3175">
          <a:noFill/>
        </a:ln>
      </c:spPr>
    </c:plotArea>
    <c:legend>
      <c:legendPos val="r"/>
      <c:layout>
        <c:manualLayout>
          <c:xMode val="edge"/>
          <c:yMode val="edge"/>
          <c:x val="0.62975"/>
          <c:y val="0.189"/>
          <c:w val="0.32225"/>
          <c:h val="0.104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794476"/>
        <c:axId val="7150285"/>
      </c:barChart>
      <c:catAx>
        <c:axId val="794476"/>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7150285"/>
        <c:crosses val="autoZero"/>
        <c:auto val="1"/>
        <c:lblOffset val="100"/>
        <c:noMultiLvlLbl val="0"/>
      </c:catAx>
      <c:valAx>
        <c:axId val="7150285"/>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794476"/>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Porcentaje de los que no continúan estudios del sistema educativo.</a:t>
            </a:r>
          </a:p>
        </c:rich>
      </c:tx>
      <c:layout>
        <c:manualLayout>
          <c:xMode val="factor"/>
          <c:yMode val="factor"/>
          <c:x val="-0.087"/>
          <c:y val="0.0445"/>
        </c:manualLayout>
      </c:layout>
      <c:spPr>
        <a:noFill/>
        <a:ln>
          <a:noFill/>
        </a:ln>
      </c:spPr>
    </c:title>
    <c:plotArea>
      <c:layout>
        <c:manualLayout>
          <c:xMode val="edge"/>
          <c:yMode val="edge"/>
          <c:x val="0.0185"/>
          <c:y val="0.164"/>
          <c:w val="0.95725"/>
          <c:h val="0.72775"/>
        </c:manualLayout>
      </c:layout>
      <c:barChart>
        <c:barDir val="col"/>
        <c:grouping val="clustered"/>
        <c:varyColors val="0"/>
        <c:ser>
          <c:idx val="0"/>
          <c:order val="0"/>
          <c:tx>
            <c:strRef>
              <c:f>5t!$F$14</c:f>
              <c:strCache>
                <c:ptCount val="1"/>
                <c:pt idx="0">
                  <c:v>Aragón</c:v>
                </c:pt>
              </c:strCache>
            </c:strRef>
          </c:tx>
          <c:spPr>
            <a:solidFill>
              <a:srgbClr val="526D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5t!$G$13:$J$13</c:f>
              <c:strCache/>
            </c:strRef>
          </c:cat>
          <c:val>
            <c:numRef>
              <c:f>5t!$G$14:$J$14</c:f>
              <c:numCache/>
            </c:numRef>
          </c:val>
        </c:ser>
        <c:ser>
          <c:idx val="1"/>
          <c:order val="1"/>
          <c:tx>
            <c:strRef>
              <c:f>5t!$F$16</c:f>
              <c:strCache>
                <c:ptCount val="1"/>
                <c:pt idx="0">
                  <c:v>España</c:v>
                </c:pt>
              </c:strCache>
            </c:strRef>
          </c:tx>
          <c:spPr>
            <a:solidFill>
              <a:srgbClr val="ADBA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5t!$G$13:$J$13</c:f>
              <c:strCache/>
            </c:strRef>
          </c:cat>
          <c:val>
            <c:numRef>
              <c:f>5t!$G$16:$J$16</c:f>
              <c:numCache/>
            </c:numRef>
          </c:val>
        </c:ser>
        <c:axId val="64352566"/>
        <c:axId val="42302183"/>
      </c:barChart>
      <c:catAx>
        <c:axId val="64352566"/>
        <c:scaling>
          <c:orientation val="minMax"/>
        </c:scaling>
        <c:axPos val="b"/>
        <c:delete val="0"/>
        <c:numFmt formatCode="General" sourceLinked="1"/>
        <c:majorTickMark val="out"/>
        <c:minorTickMark val="none"/>
        <c:tickLblPos val="nextTo"/>
        <c:crossAx val="42302183"/>
        <c:crosses val="autoZero"/>
        <c:auto val="1"/>
        <c:lblOffset val="100"/>
        <c:noMultiLvlLbl val="0"/>
      </c:catAx>
      <c:valAx>
        <c:axId val="42302183"/>
        <c:scaling>
          <c:orientation val="minMax"/>
          <c:max val="1"/>
        </c:scaling>
        <c:axPos val="l"/>
        <c:delete val="0"/>
        <c:numFmt formatCode="0%" sourceLinked="0"/>
        <c:majorTickMark val="out"/>
        <c:minorTickMark val="none"/>
        <c:tickLblPos val="nextTo"/>
        <c:crossAx val="64352566"/>
        <c:crossesAt val="1"/>
        <c:crossBetween val="between"/>
        <c:dispUnits/>
        <c:majorUnit val="0.2"/>
      </c:valAx>
      <c:spPr>
        <a:solidFill>
          <a:srgbClr val="FFFFFF"/>
        </a:solidFill>
        <a:ln w="3175">
          <a:noFill/>
        </a:ln>
      </c:spPr>
    </c:plotArea>
    <c:legend>
      <c:legendPos val="b"/>
      <c:layout>
        <c:manualLayout>
          <c:xMode val="edge"/>
          <c:yMode val="edge"/>
          <c:x val="0.358"/>
          <c:y val="0.92175"/>
          <c:w val="0.32475"/>
          <c:h val="0.078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Porcentaje de los que no continúan estudios del sistema educativo.</a:t>
            </a:r>
          </a:p>
        </c:rich>
      </c:tx>
      <c:layout>
        <c:manualLayout>
          <c:xMode val="factor"/>
          <c:yMode val="factor"/>
          <c:x val="-0.0885"/>
          <c:y val="-0.0045"/>
        </c:manualLayout>
      </c:layout>
      <c:spPr>
        <a:noFill/>
        <a:ln>
          <a:noFill/>
        </a:ln>
      </c:spPr>
    </c:title>
    <c:plotArea>
      <c:layout>
        <c:manualLayout>
          <c:xMode val="edge"/>
          <c:yMode val="edge"/>
          <c:x val="0.0185"/>
          <c:y val="0.179"/>
          <c:w val="0.957"/>
          <c:h val="0.821"/>
        </c:manualLayout>
      </c:layout>
      <c:barChart>
        <c:barDir val="col"/>
        <c:grouping val="clustered"/>
        <c:varyColors val="0"/>
        <c:ser>
          <c:idx val="0"/>
          <c:order val="0"/>
          <c:tx>
            <c:strRef>
              <c:f>5t!$F$27</c:f>
              <c:strCache>
                <c:ptCount val="1"/>
                <c:pt idx="0">
                  <c:v>Aragón</c:v>
                </c:pt>
              </c:strCache>
            </c:strRef>
          </c:tx>
          <c:spPr>
            <a:solidFill>
              <a:srgbClr val="526D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5t!$G$26:$J$26</c:f>
              <c:strCache/>
            </c:strRef>
          </c:cat>
          <c:val>
            <c:numRef>
              <c:f>5t!$G$27:$J$27</c:f>
              <c:numCache/>
            </c:numRef>
          </c:val>
        </c:ser>
        <c:ser>
          <c:idx val="1"/>
          <c:order val="1"/>
          <c:tx>
            <c:strRef>
              <c:f>5t!$F$28</c:f>
              <c:strCache>
                <c:ptCount val="1"/>
                <c:pt idx="0">
                  <c:v>España</c:v>
                </c:pt>
              </c:strCache>
            </c:strRef>
          </c:tx>
          <c:spPr>
            <a:solidFill>
              <a:srgbClr val="ADBA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5t!$G$26:$J$26</c:f>
              <c:strCache/>
            </c:strRef>
          </c:cat>
          <c:val>
            <c:numRef>
              <c:f>5t!$G$28:$J$28</c:f>
              <c:numCache/>
            </c:numRef>
          </c:val>
        </c:ser>
        <c:axId val="45175328"/>
        <c:axId val="3924769"/>
      </c:barChart>
      <c:catAx>
        <c:axId val="45175328"/>
        <c:scaling>
          <c:orientation val="minMax"/>
        </c:scaling>
        <c:axPos val="b"/>
        <c:delete val="0"/>
        <c:numFmt formatCode="General" sourceLinked="1"/>
        <c:majorTickMark val="out"/>
        <c:minorTickMark val="none"/>
        <c:tickLblPos val="nextTo"/>
        <c:crossAx val="3924769"/>
        <c:crosses val="autoZero"/>
        <c:auto val="1"/>
        <c:lblOffset val="100"/>
        <c:noMultiLvlLbl val="0"/>
      </c:catAx>
      <c:valAx>
        <c:axId val="3924769"/>
        <c:scaling>
          <c:orientation val="minMax"/>
          <c:max val="1"/>
        </c:scaling>
        <c:axPos val="l"/>
        <c:delete val="0"/>
        <c:numFmt formatCode="0%" sourceLinked="0"/>
        <c:majorTickMark val="out"/>
        <c:minorTickMark val="none"/>
        <c:tickLblPos val="nextTo"/>
        <c:crossAx val="45175328"/>
        <c:crossesAt val="1"/>
        <c:crossBetween val="between"/>
        <c:dispUnits/>
        <c:majorUnit val="0.2"/>
      </c:valAx>
      <c:spPr>
        <a:solidFill>
          <a:srgbClr val="FFFFFF"/>
        </a:solidFill>
        <a:ln w="3175">
          <a:noFill/>
        </a:ln>
      </c:spPr>
    </c:plotArea>
    <c:legend>
      <c:legendPos val="r"/>
      <c:layout>
        <c:manualLayout>
          <c:xMode val="edge"/>
          <c:yMode val="edge"/>
          <c:x val="0.6275"/>
          <c:y val="0.166"/>
          <c:w val="0.326"/>
          <c:h val="0.087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35322922"/>
        <c:axId val="49470843"/>
      </c:barChart>
      <c:catAx>
        <c:axId val="35322922"/>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49470843"/>
        <c:crosses val="autoZero"/>
        <c:auto val="1"/>
        <c:lblOffset val="100"/>
        <c:noMultiLvlLbl val="0"/>
      </c:catAx>
      <c:valAx>
        <c:axId val="49470843"/>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35322922"/>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Porcentaje de los que no continúan estudios del sistema educativo.</a:t>
            </a:r>
          </a:p>
        </c:rich>
      </c:tx>
      <c:layout>
        <c:manualLayout>
          <c:xMode val="factor"/>
          <c:yMode val="factor"/>
          <c:x val="-0.087"/>
          <c:y val="0.0445"/>
        </c:manualLayout>
      </c:layout>
      <c:spPr>
        <a:noFill/>
        <a:ln>
          <a:noFill/>
        </a:ln>
      </c:spPr>
    </c:title>
    <c:plotArea>
      <c:layout>
        <c:manualLayout>
          <c:xMode val="edge"/>
          <c:yMode val="edge"/>
          <c:x val="0.0185"/>
          <c:y val="0.164"/>
          <c:w val="0.95725"/>
          <c:h val="0.72775"/>
        </c:manualLayout>
      </c:layout>
      <c:barChart>
        <c:barDir val="col"/>
        <c:grouping val="clustered"/>
        <c:varyColors val="0"/>
        <c:ser>
          <c:idx val="0"/>
          <c:order val="0"/>
          <c:tx>
            <c:strRef>
              <c:f>6t!$F$14</c:f>
              <c:strCache>
                <c:ptCount val="1"/>
                <c:pt idx="0">
                  <c:v>Aragón</c:v>
                </c:pt>
              </c:strCache>
            </c:strRef>
          </c:tx>
          <c:spPr>
            <a:solidFill>
              <a:srgbClr val="526D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6t!$G$13:$J$13</c:f>
              <c:strCache/>
            </c:strRef>
          </c:cat>
          <c:val>
            <c:numRef>
              <c:f>6t!$G$14:$J$14</c:f>
              <c:numCache/>
            </c:numRef>
          </c:val>
        </c:ser>
        <c:ser>
          <c:idx val="1"/>
          <c:order val="1"/>
          <c:tx>
            <c:strRef>
              <c:f>6t!$F$15</c:f>
              <c:strCache>
                <c:ptCount val="1"/>
                <c:pt idx="0">
                  <c:v>España</c:v>
                </c:pt>
              </c:strCache>
            </c:strRef>
          </c:tx>
          <c:spPr>
            <a:solidFill>
              <a:srgbClr val="ADBA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6t!$G$13:$J$13</c:f>
              <c:strCache/>
            </c:strRef>
          </c:cat>
          <c:val>
            <c:numRef>
              <c:f>6t!$G$15:$J$15</c:f>
              <c:numCache/>
            </c:numRef>
          </c:val>
        </c:ser>
        <c:axId val="42584404"/>
        <c:axId val="47715317"/>
      </c:barChart>
      <c:catAx>
        <c:axId val="42584404"/>
        <c:scaling>
          <c:orientation val="minMax"/>
        </c:scaling>
        <c:axPos val="b"/>
        <c:delete val="0"/>
        <c:numFmt formatCode="General" sourceLinked="1"/>
        <c:majorTickMark val="out"/>
        <c:minorTickMark val="none"/>
        <c:tickLblPos val="nextTo"/>
        <c:crossAx val="47715317"/>
        <c:crosses val="autoZero"/>
        <c:auto val="1"/>
        <c:lblOffset val="100"/>
        <c:noMultiLvlLbl val="0"/>
      </c:catAx>
      <c:valAx>
        <c:axId val="47715317"/>
        <c:scaling>
          <c:orientation val="minMax"/>
          <c:max val="1"/>
        </c:scaling>
        <c:axPos val="l"/>
        <c:delete val="0"/>
        <c:numFmt formatCode="0%" sourceLinked="0"/>
        <c:majorTickMark val="out"/>
        <c:minorTickMark val="none"/>
        <c:tickLblPos val="nextTo"/>
        <c:crossAx val="42584404"/>
        <c:crossesAt val="1"/>
        <c:crossBetween val="between"/>
        <c:dispUnits/>
        <c:majorUnit val="0.2"/>
      </c:valAx>
      <c:spPr>
        <a:solidFill>
          <a:srgbClr val="FFFFFF"/>
        </a:solidFill>
        <a:ln w="3175">
          <a:noFill/>
        </a:ln>
      </c:spPr>
    </c:plotArea>
    <c:legend>
      <c:legendPos val="b"/>
      <c:layout>
        <c:manualLayout>
          <c:xMode val="edge"/>
          <c:yMode val="edge"/>
          <c:x val="0.358"/>
          <c:y val="0.92175"/>
          <c:w val="0.32475"/>
          <c:h val="0.078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Distribución a lo largo del periodo según situación educativa-formativa. Aragón</a:t>
            </a:r>
          </a:p>
        </c:rich>
      </c:tx>
      <c:layout>
        <c:manualLayout>
          <c:xMode val="factor"/>
          <c:yMode val="factor"/>
          <c:x val="-0.107"/>
          <c:y val="-0.02175"/>
        </c:manualLayout>
      </c:layout>
      <c:spPr>
        <a:noFill/>
        <a:ln>
          <a:noFill/>
        </a:ln>
      </c:spPr>
    </c:title>
    <c:plotArea>
      <c:layout>
        <c:manualLayout>
          <c:xMode val="edge"/>
          <c:yMode val="edge"/>
          <c:x val="0.0185"/>
          <c:y val="0.2015"/>
          <c:w val="0.9575"/>
          <c:h val="0.7985"/>
        </c:manualLayout>
      </c:layout>
      <c:barChart>
        <c:barDir val="col"/>
        <c:grouping val="clustered"/>
        <c:varyColors val="0"/>
        <c:ser>
          <c:idx val="0"/>
          <c:order val="0"/>
          <c:tx>
            <c:strRef>
              <c:f>1t!$F$8</c:f>
              <c:strCache>
                <c:ptCount val="1"/>
                <c:pt idx="0">
                  <c:v>Continuaron sus estudios</c:v>
                </c:pt>
              </c:strCache>
            </c:strRef>
          </c:tx>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1t!$G$7:$J$7</c:f>
              <c:strCache/>
            </c:strRef>
          </c:cat>
          <c:val>
            <c:numRef>
              <c:f>1t!$G$8:$J$8</c:f>
              <c:numCache/>
            </c:numRef>
          </c:val>
        </c:ser>
        <c:ser>
          <c:idx val="1"/>
          <c:order val="1"/>
          <c:tx>
            <c:strRef>
              <c:f>1t!$F$9</c:f>
              <c:strCache>
                <c:ptCount val="1"/>
                <c:pt idx="0">
                  <c:v>Abandonaron sus estudios</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575" b="0" i="0" u="none" baseline="0">
                    <a:latin typeface="Arial"/>
                    <a:ea typeface="Arial"/>
                    <a:cs typeface="Arial"/>
                  </a:defRPr>
                </a:pPr>
              </a:p>
            </c:txPr>
            <c:showLegendKey val="0"/>
            <c:showVal val="1"/>
            <c:showBubbleSize val="0"/>
            <c:showCatName val="0"/>
            <c:showSerName val="0"/>
            <c:showPercent val="0"/>
          </c:dLbls>
          <c:cat>
            <c:strRef>
              <c:f>1t!$G$7:$J$7</c:f>
              <c:strCache/>
            </c:strRef>
          </c:cat>
          <c:val>
            <c:numRef>
              <c:f>1t!$G$9:$J$9</c:f>
              <c:numCache/>
            </c:numRef>
          </c:val>
        </c:ser>
        <c:axId val="32003582"/>
        <c:axId val="19596783"/>
      </c:barChart>
      <c:catAx>
        <c:axId val="32003582"/>
        <c:scaling>
          <c:orientation val="minMax"/>
        </c:scaling>
        <c:axPos val="b"/>
        <c:delete val="0"/>
        <c:numFmt formatCode="General" sourceLinked="1"/>
        <c:majorTickMark val="out"/>
        <c:minorTickMark val="none"/>
        <c:tickLblPos val="nextTo"/>
        <c:crossAx val="19596783"/>
        <c:crosses val="autoZero"/>
        <c:auto val="1"/>
        <c:lblOffset val="100"/>
        <c:noMultiLvlLbl val="0"/>
      </c:catAx>
      <c:valAx>
        <c:axId val="19596783"/>
        <c:scaling>
          <c:orientation val="minMax"/>
        </c:scaling>
        <c:axPos val="l"/>
        <c:delete val="0"/>
        <c:numFmt formatCode="0%" sourceLinked="0"/>
        <c:majorTickMark val="out"/>
        <c:minorTickMark val="none"/>
        <c:tickLblPos val="nextTo"/>
        <c:crossAx val="32003582"/>
        <c:crossesAt val="1"/>
        <c:crossBetween val="between"/>
        <c:dispUnits/>
        <c:majorUnit val="0.2"/>
      </c:valAx>
      <c:spPr>
        <a:solidFill>
          <a:srgbClr val="FFFFFF"/>
        </a:solidFill>
        <a:ln w="3175">
          <a:noFill/>
        </a:ln>
      </c:spPr>
    </c:plotArea>
    <c:legend>
      <c:legendPos val="r"/>
      <c:layout>
        <c:manualLayout>
          <c:xMode val="edge"/>
          <c:yMode val="edge"/>
          <c:x val="0.67575"/>
          <c:y val="0.14775"/>
          <c:w val="0.30375"/>
          <c:h val="0.177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42153320"/>
        <c:axId val="43835561"/>
      </c:barChart>
      <c:catAx>
        <c:axId val="42153320"/>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43835561"/>
        <c:crosses val="autoZero"/>
        <c:auto val="1"/>
        <c:lblOffset val="100"/>
        <c:noMultiLvlLbl val="0"/>
      </c:catAx>
      <c:valAx>
        <c:axId val="43835561"/>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42153320"/>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Distribución a lo largo del periodo según situación educativa-formativa. España.
</a:t>
            </a:r>
          </a:p>
        </c:rich>
      </c:tx>
      <c:layout>
        <c:manualLayout>
          <c:xMode val="factor"/>
          <c:yMode val="factor"/>
          <c:x val="-0.138"/>
          <c:y val="-0.01975"/>
        </c:manualLayout>
      </c:layout>
      <c:spPr>
        <a:noFill/>
        <a:ln>
          <a:noFill/>
        </a:ln>
      </c:spPr>
    </c:title>
    <c:plotArea>
      <c:layout>
        <c:manualLayout>
          <c:xMode val="edge"/>
          <c:yMode val="edge"/>
          <c:x val="0.0185"/>
          <c:y val="0.2015"/>
          <c:w val="0.9575"/>
          <c:h val="0.7985"/>
        </c:manualLayout>
      </c:layout>
      <c:barChart>
        <c:barDir val="col"/>
        <c:grouping val="clustered"/>
        <c:varyColors val="0"/>
        <c:ser>
          <c:idx val="0"/>
          <c:order val="0"/>
          <c:tx>
            <c:strRef>
              <c:f>2t!$F$8</c:f>
              <c:strCache>
                <c:ptCount val="1"/>
                <c:pt idx="0">
                  <c:v>Continuaron sus estudios</c:v>
                </c:pt>
              </c:strCache>
            </c:strRef>
          </c:tx>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2t!$G$7:$J$7</c:f>
              <c:strCache/>
            </c:strRef>
          </c:cat>
          <c:val>
            <c:numRef>
              <c:f>2t!$G$8:$J$8</c:f>
              <c:numCache/>
            </c:numRef>
          </c:val>
        </c:ser>
        <c:ser>
          <c:idx val="1"/>
          <c:order val="1"/>
          <c:tx>
            <c:strRef>
              <c:f>2t!$F$9</c:f>
              <c:strCache>
                <c:ptCount val="1"/>
                <c:pt idx="0">
                  <c:v>Abandonaron sus estudios</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575" b="0" i="0" u="none" baseline="0">
                    <a:latin typeface="Arial"/>
                    <a:ea typeface="Arial"/>
                    <a:cs typeface="Arial"/>
                  </a:defRPr>
                </a:pPr>
              </a:p>
            </c:txPr>
            <c:showLegendKey val="0"/>
            <c:showVal val="1"/>
            <c:showBubbleSize val="0"/>
            <c:showCatName val="0"/>
            <c:showSerName val="0"/>
            <c:showPercent val="0"/>
          </c:dLbls>
          <c:cat>
            <c:strRef>
              <c:f>2t!$G$7:$J$7</c:f>
              <c:strCache/>
            </c:strRef>
          </c:cat>
          <c:val>
            <c:numRef>
              <c:f>2t!$G$9:$J$9</c:f>
              <c:numCache/>
            </c:numRef>
          </c:val>
        </c:ser>
        <c:axId val="58975730"/>
        <c:axId val="61019523"/>
      </c:barChart>
      <c:catAx>
        <c:axId val="58975730"/>
        <c:scaling>
          <c:orientation val="minMax"/>
        </c:scaling>
        <c:axPos val="b"/>
        <c:delete val="0"/>
        <c:numFmt formatCode="General" sourceLinked="1"/>
        <c:majorTickMark val="out"/>
        <c:minorTickMark val="none"/>
        <c:tickLblPos val="nextTo"/>
        <c:crossAx val="61019523"/>
        <c:crosses val="autoZero"/>
        <c:auto val="1"/>
        <c:lblOffset val="100"/>
        <c:noMultiLvlLbl val="0"/>
      </c:catAx>
      <c:valAx>
        <c:axId val="61019523"/>
        <c:scaling>
          <c:orientation val="minMax"/>
        </c:scaling>
        <c:axPos val="l"/>
        <c:delete val="0"/>
        <c:numFmt formatCode="0%" sourceLinked="0"/>
        <c:majorTickMark val="out"/>
        <c:minorTickMark val="none"/>
        <c:tickLblPos val="nextTo"/>
        <c:crossAx val="58975730"/>
        <c:crossesAt val="1"/>
        <c:crossBetween val="between"/>
        <c:dispUnits/>
        <c:majorUnit val="0.2"/>
      </c:valAx>
      <c:spPr>
        <a:solidFill>
          <a:srgbClr val="FFFFFF"/>
        </a:solidFill>
        <a:ln w="3175">
          <a:noFill/>
        </a:ln>
      </c:spPr>
    </c:plotArea>
    <c:legend>
      <c:legendPos val="r"/>
      <c:layout>
        <c:manualLayout>
          <c:xMode val="edge"/>
          <c:yMode val="edge"/>
          <c:x val="0.67575"/>
          <c:y val="0.14775"/>
          <c:w val="0.30375"/>
          <c:h val="0.177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12304796"/>
        <c:axId val="43634301"/>
      </c:barChart>
      <c:catAx>
        <c:axId val="12304796"/>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43634301"/>
        <c:crosses val="autoZero"/>
        <c:auto val="1"/>
        <c:lblOffset val="100"/>
        <c:noMultiLvlLbl val="0"/>
      </c:catAx>
      <c:valAx>
        <c:axId val="43634301"/>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12304796"/>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Porcentaje de los que continúan estudios del sistema educativo.</a:t>
            </a:r>
          </a:p>
        </c:rich>
      </c:tx>
      <c:layout>
        <c:manualLayout>
          <c:xMode val="factor"/>
          <c:yMode val="factor"/>
          <c:x val="-0.087"/>
          <c:y val="0.0445"/>
        </c:manualLayout>
      </c:layout>
      <c:spPr>
        <a:noFill/>
        <a:ln>
          <a:noFill/>
        </a:ln>
      </c:spPr>
    </c:title>
    <c:plotArea>
      <c:layout>
        <c:manualLayout>
          <c:xMode val="edge"/>
          <c:yMode val="edge"/>
          <c:x val="0.0185"/>
          <c:y val="0.187"/>
          <c:w val="0.95725"/>
          <c:h val="0.813"/>
        </c:manualLayout>
      </c:layout>
      <c:barChart>
        <c:barDir val="col"/>
        <c:grouping val="clustered"/>
        <c:varyColors val="0"/>
        <c:ser>
          <c:idx val="0"/>
          <c:order val="0"/>
          <c:tx>
            <c:strRef>
              <c:f>3t!$F$14</c:f>
              <c:strCache>
                <c:ptCount val="1"/>
                <c:pt idx="0">
                  <c:v>Aragón</c:v>
                </c:pt>
              </c:strCache>
            </c:strRef>
          </c:tx>
          <c:spPr>
            <a:solidFill>
              <a:srgbClr val="526D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3t!$G$13:$J$13</c:f>
              <c:strCache/>
            </c:strRef>
          </c:cat>
          <c:val>
            <c:numRef>
              <c:f>3t!$G$14:$J$14</c:f>
              <c:numCache/>
            </c:numRef>
          </c:val>
        </c:ser>
        <c:ser>
          <c:idx val="1"/>
          <c:order val="1"/>
          <c:tx>
            <c:strRef>
              <c:f>3t!$F$15</c:f>
              <c:strCache>
                <c:ptCount val="1"/>
                <c:pt idx="0">
                  <c:v>España</c:v>
                </c:pt>
              </c:strCache>
            </c:strRef>
          </c:tx>
          <c:spPr>
            <a:solidFill>
              <a:srgbClr val="ADBA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3t!$G$13:$J$13</c:f>
              <c:strCache/>
            </c:strRef>
          </c:cat>
          <c:val>
            <c:numRef>
              <c:f>3t!$G$15:$J$15</c:f>
              <c:numCache/>
            </c:numRef>
          </c:val>
        </c:ser>
        <c:axId val="57164390"/>
        <c:axId val="44717463"/>
      </c:barChart>
      <c:catAx>
        <c:axId val="57164390"/>
        <c:scaling>
          <c:orientation val="minMax"/>
        </c:scaling>
        <c:axPos val="b"/>
        <c:delete val="0"/>
        <c:numFmt formatCode="General" sourceLinked="1"/>
        <c:majorTickMark val="out"/>
        <c:minorTickMark val="none"/>
        <c:tickLblPos val="nextTo"/>
        <c:crossAx val="44717463"/>
        <c:crosses val="autoZero"/>
        <c:auto val="1"/>
        <c:lblOffset val="100"/>
        <c:noMultiLvlLbl val="0"/>
      </c:catAx>
      <c:valAx>
        <c:axId val="44717463"/>
        <c:scaling>
          <c:orientation val="minMax"/>
          <c:max val="1"/>
        </c:scaling>
        <c:axPos val="l"/>
        <c:delete val="0"/>
        <c:numFmt formatCode="0%" sourceLinked="0"/>
        <c:majorTickMark val="out"/>
        <c:minorTickMark val="none"/>
        <c:tickLblPos val="nextTo"/>
        <c:crossAx val="57164390"/>
        <c:crossesAt val="1"/>
        <c:crossBetween val="between"/>
        <c:dispUnits/>
        <c:majorUnit val="0.2"/>
      </c:valAx>
      <c:spPr>
        <a:solidFill>
          <a:srgbClr val="FFFFFF"/>
        </a:solidFill>
        <a:ln w="3175">
          <a:noFill/>
        </a:ln>
      </c:spPr>
    </c:plotArea>
    <c:legend>
      <c:legendPos val="r"/>
      <c:layout>
        <c:manualLayout>
          <c:xMode val="edge"/>
          <c:yMode val="edge"/>
          <c:x val="0.77025"/>
          <c:y val="0.10675"/>
          <c:w val="0.20925"/>
          <c:h val="0.17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Distribución de los que siguen estudiando según estudios cursados. Aragón</a:t>
            </a:r>
          </a:p>
        </c:rich>
      </c:tx>
      <c:layout>
        <c:manualLayout>
          <c:xMode val="factor"/>
          <c:yMode val="factor"/>
          <c:x val="0.00175"/>
          <c:y val="0.01475"/>
        </c:manualLayout>
      </c:layout>
      <c:spPr>
        <a:noFill/>
        <a:ln>
          <a:noFill/>
        </a:ln>
      </c:spPr>
    </c:title>
    <c:plotArea>
      <c:layout>
        <c:manualLayout>
          <c:xMode val="edge"/>
          <c:yMode val="edge"/>
          <c:x val="0.0185"/>
          <c:y val="0.18075"/>
          <c:w val="0.95725"/>
          <c:h val="0.679"/>
        </c:manualLayout>
      </c:layout>
      <c:barChart>
        <c:barDir val="col"/>
        <c:grouping val="percentStacked"/>
        <c:varyColors val="0"/>
        <c:ser>
          <c:idx val="0"/>
          <c:order val="0"/>
          <c:tx>
            <c:strRef>
              <c:f>3t!$F$20</c:f>
              <c:strCache>
                <c:ptCount val="1"/>
                <c:pt idx="0">
                  <c:v>Bachillerato</c:v>
                </c:pt>
              </c:strCache>
            </c:strRef>
          </c:tx>
          <c:spPr>
            <a:solidFill>
              <a:srgbClr val="526D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3t!$G$19:$J$19</c:f>
              <c:strCache/>
            </c:strRef>
          </c:cat>
          <c:val>
            <c:numRef>
              <c:f>3t!$G$20:$J$20</c:f>
              <c:numCache/>
            </c:numRef>
          </c:val>
        </c:ser>
        <c:ser>
          <c:idx val="1"/>
          <c:order val="1"/>
          <c:tx>
            <c:strRef>
              <c:f>3t!$F$21</c:f>
              <c:strCache>
                <c:ptCount val="1"/>
                <c:pt idx="0">
                  <c:v>Ciclos Formativos </c:v>
                </c:pt>
              </c:strCache>
            </c:strRef>
          </c:tx>
          <c:spPr>
            <a:solidFill>
              <a:srgbClr val="ADBA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3t!$G$19:$J$19</c:f>
              <c:strCache/>
            </c:strRef>
          </c:cat>
          <c:val>
            <c:numRef>
              <c:f>3t!$G$21:$J$21</c:f>
              <c:numCache/>
            </c:numRef>
          </c:val>
        </c:ser>
        <c:ser>
          <c:idx val="2"/>
          <c:order val="2"/>
          <c:tx>
            <c:strRef>
              <c:f>3t!$F$22</c:f>
              <c:strCache>
                <c:ptCount val="1"/>
                <c:pt idx="0">
                  <c:v>Estudios Universitarios</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3t!$G$19:$J$19</c:f>
              <c:strCache/>
            </c:strRef>
          </c:cat>
          <c:val>
            <c:numRef>
              <c:f>3t!$G$22:$J$22</c:f>
              <c:numCache/>
            </c:numRef>
          </c:val>
        </c:ser>
        <c:overlap val="100"/>
        <c:axId val="66912848"/>
        <c:axId val="65344721"/>
      </c:barChart>
      <c:catAx>
        <c:axId val="66912848"/>
        <c:scaling>
          <c:orientation val="minMax"/>
        </c:scaling>
        <c:axPos val="b"/>
        <c:delete val="0"/>
        <c:numFmt formatCode="General" sourceLinked="1"/>
        <c:majorTickMark val="out"/>
        <c:minorTickMark val="none"/>
        <c:tickLblPos val="nextTo"/>
        <c:crossAx val="65344721"/>
        <c:crosses val="autoZero"/>
        <c:auto val="1"/>
        <c:lblOffset val="100"/>
        <c:noMultiLvlLbl val="0"/>
      </c:catAx>
      <c:valAx>
        <c:axId val="65344721"/>
        <c:scaling>
          <c:orientation val="minMax"/>
        </c:scaling>
        <c:axPos val="l"/>
        <c:delete val="0"/>
        <c:numFmt formatCode="0%" sourceLinked="0"/>
        <c:majorTickMark val="out"/>
        <c:minorTickMark val="none"/>
        <c:tickLblPos val="nextTo"/>
        <c:crossAx val="66912848"/>
        <c:crossesAt val="1"/>
        <c:crossBetween val="between"/>
        <c:dispUnits/>
        <c:majorUnit val="0.2"/>
      </c:valAx>
      <c:spPr>
        <a:solidFill>
          <a:srgbClr val="FFFFFF"/>
        </a:solidFill>
        <a:ln w="3175">
          <a:noFill/>
        </a:ln>
      </c:spPr>
    </c:plotArea>
    <c:legend>
      <c:legendPos val="b"/>
      <c:layout>
        <c:manualLayout>
          <c:xMode val="edge"/>
          <c:yMode val="edge"/>
          <c:x val="0.094"/>
          <c:y val="0.89675"/>
          <c:w val="0.7325"/>
          <c:h val="0.10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Distribución de los que siguen estudiando según estudios cursados. España</a:t>
            </a:r>
          </a:p>
        </c:rich>
      </c:tx>
      <c:layout>
        <c:manualLayout>
          <c:xMode val="factor"/>
          <c:yMode val="factor"/>
          <c:x val="0.00175"/>
          <c:y val="0.01475"/>
        </c:manualLayout>
      </c:layout>
      <c:spPr>
        <a:noFill/>
        <a:ln>
          <a:noFill/>
        </a:ln>
      </c:spPr>
    </c:title>
    <c:plotArea>
      <c:layout>
        <c:manualLayout>
          <c:xMode val="edge"/>
          <c:yMode val="edge"/>
          <c:x val="0.0185"/>
          <c:y val="0.18"/>
          <c:w val="0.9575"/>
          <c:h val="0.68025"/>
        </c:manualLayout>
      </c:layout>
      <c:barChart>
        <c:barDir val="col"/>
        <c:grouping val="percentStacked"/>
        <c:varyColors val="0"/>
        <c:ser>
          <c:idx val="0"/>
          <c:order val="0"/>
          <c:tx>
            <c:strRef>
              <c:f>3t!$L$20</c:f>
              <c:strCache>
                <c:ptCount val="1"/>
                <c:pt idx="0">
                  <c:v>Bachillerato</c:v>
                </c:pt>
              </c:strCache>
            </c:strRef>
          </c:tx>
          <c:spPr>
            <a:solidFill>
              <a:srgbClr val="526D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3t!$M$19:$P$19</c:f>
              <c:strCache/>
            </c:strRef>
          </c:cat>
          <c:val>
            <c:numRef>
              <c:f>3t!$M$20:$P$20</c:f>
              <c:numCache/>
            </c:numRef>
          </c:val>
        </c:ser>
        <c:ser>
          <c:idx val="1"/>
          <c:order val="1"/>
          <c:tx>
            <c:strRef>
              <c:f>3t!$L$21</c:f>
              <c:strCache>
                <c:ptCount val="1"/>
                <c:pt idx="0">
                  <c:v>Ciclos Formativos Grado Medio</c:v>
                </c:pt>
              </c:strCache>
            </c:strRef>
          </c:tx>
          <c:spPr>
            <a:solidFill>
              <a:srgbClr val="ADBA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3t!$M$19:$P$19</c:f>
              <c:strCache/>
            </c:strRef>
          </c:cat>
          <c:val>
            <c:numRef>
              <c:f>3t!$M$21:$P$21</c:f>
              <c:numCache/>
            </c:numRef>
          </c:val>
        </c:ser>
        <c:ser>
          <c:idx val="2"/>
          <c:order val="2"/>
          <c:tx>
            <c:strRef>
              <c:f>3t!$L$22</c:f>
              <c:strCache>
                <c:ptCount val="1"/>
                <c:pt idx="0">
                  <c:v>Ciclos Formativos Grado Superior</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3t!$M$19:$P$19</c:f>
              <c:strCache/>
            </c:strRef>
          </c:cat>
          <c:val>
            <c:numRef>
              <c:f>3t!$M$22:$P$22</c:f>
              <c:numCache/>
            </c:numRef>
          </c:val>
        </c:ser>
        <c:ser>
          <c:idx val="3"/>
          <c:order val="3"/>
          <c:tx>
            <c:strRef>
              <c:f>3t!$L$23</c:f>
              <c:strCache>
                <c:ptCount val="1"/>
                <c:pt idx="0">
                  <c:v>Estudios Universitarios</c:v>
                </c:pt>
              </c:strCache>
            </c:strRef>
          </c:tx>
          <c:spPr>
            <a:solidFill>
              <a:srgbClr val="8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numFmt formatCode="General" sourceLinked="1"/>
            <c:txPr>
              <a:bodyPr vert="horz" rot="0" anchor="ctr"/>
              <a:lstStyle/>
              <a:p>
                <a:pPr algn="ctr">
                  <a:defRPr lang="en-US" cap="none" sz="650" b="0" i="0" u="none" baseline="0">
                    <a:latin typeface="Arial"/>
                    <a:ea typeface="Arial"/>
                    <a:cs typeface="Arial"/>
                  </a:defRPr>
                </a:pPr>
              </a:p>
            </c:txPr>
            <c:showLegendKey val="0"/>
            <c:showVal val="1"/>
            <c:showBubbleSize val="0"/>
            <c:showCatName val="0"/>
            <c:showSerName val="0"/>
            <c:showPercent val="0"/>
          </c:dLbls>
          <c:cat>
            <c:strRef>
              <c:f>3t!$M$19:$P$19</c:f>
              <c:strCache/>
            </c:strRef>
          </c:cat>
          <c:val>
            <c:numRef>
              <c:f>3t!$M$23:$P$23</c:f>
              <c:numCache/>
            </c:numRef>
          </c:val>
        </c:ser>
        <c:overlap val="100"/>
        <c:axId val="51231578"/>
        <c:axId val="58431019"/>
      </c:barChart>
      <c:catAx>
        <c:axId val="51231578"/>
        <c:scaling>
          <c:orientation val="minMax"/>
        </c:scaling>
        <c:axPos val="b"/>
        <c:delete val="0"/>
        <c:numFmt formatCode="General" sourceLinked="1"/>
        <c:majorTickMark val="out"/>
        <c:minorTickMark val="none"/>
        <c:tickLblPos val="nextTo"/>
        <c:crossAx val="58431019"/>
        <c:crosses val="autoZero"/>
        <c:auto val="1"/>
        <c:lblOffset val="100"/>
        <c:noMultiLvlLbl val="0"/>
      </c:catAx>
      <c:valAx>
        <c:axId val="58431019"/>
        <c:scaling>
          <c:orientation val="minMax"/>
        </c:scaling>
        <c:axPos val="l"/>
        <c:delete val="0"/>
        <c:numFmt formatCode="0%" sourceLinked="0"/>
        <c:majorTickMark val="out"/>
        <c:minorTickMark val="none"/>
        <c:tickLblPos val="nextTo"/>
        <c:crossAx val="51231578"/>
        <c:crossesAt val="1"/>
        <c:crossBetween val="between"/>
        <c:dispUnits/>
        <c:majorUnit val="0.2"/>
      </c:valAx>
      <c:spPr>
        <a:solidFill>
          <a:srgbClr val="FFFFFF"/>
        </a:solidFill>
        <a:ln w="3175">
          <a:noFill/>
        </a:ln>
      </c:spPr>
    </c:plotArea>
    <c:legend>
      <c:legendPos val="b"/>
      <c:layout>
        <c:manualLayout>
          <c:xMode val="edge"/>
          <c:yMode val="edge"/>
          <c:x val="0.094"/>
          <c:y val="0.897"/>
          <c:w val="0.731"/>
          <c:h val="0.103"/>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56117124"/>
        <c:axId val="35292069"/>
      </c:barChart>
      <c:catAx>
        <c:axId val="56117124"/>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35292069"/>
        <c:crosses val="autoZero"/>
        <c:auto val="1"/>
        <c:lblOffset val="100"/>
        <c:noMultiLvlLbl val="0"/>
      </c:catAx>
      <c:valAx>
        <c:axId val="35292069"/>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56117124"/>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4717850" y="0"/>
          <a:ext cx="0" cy="0"/>
        </a:xfrm>
        <a:prstGeom prst="rect">
          <a:avLst/>
        </a:prstGeom>
        <a:noFill/>
        <a:ln w="9525" cmpd="sng">
          <a:noFill/>
        </a:ln>
      </cdr:spPr>
    </cdr:pic>
  </cdr:relSizeAnchor>
  <cdr:relSizeAnchor xmlns:cdr="http://schemas.openxmlformats.org/drawingml/2006/chartDrawing">
    <cdr:from>
      <cdr:x>0.4935</cdr:x>
      <cdr:y>0.323</cdr:y>
    </cdr:from>
    <cdr:to>
      <cdr:x>0.494</cdr:x>
      <cdr:y>-536870.589</cdr:y>
    </cdr:to>
    <cdr:sp>
      <cdr:nvSpPr>
        <cdr:cNvPr id="2" name="TextBox 2"/>
        <cdr:cNvSpPr txBox="1">
          <a:spLocks noChangeArrowheads="1"/>
        </cdr:cNvSpPr>
      </cdr:nvSpPr>
      <cdr:spPr>
        <a:xfrm>
          <a:off x="51673125" y="0"/>
          <a:ext cx="47625"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0.4425</cdr:x>
      <cdr:y>-536870.15775</cdr:y>
    </cdr:to>
    <cdr:sp>
      <cdr:nvSpPr>
        <cdr:cNvPr id="3" name="TextBox 3"/>
        <cdr:cNvSpPr txBox="1">
          <a:spLocks noChangeArrowheads="1"/>
        </cdr:cNvSpPr>
      </cdr:nvSpPr>
      <cdr:spPr>
        <a:xfrm>
          <a:off x="46043850" y="0"/>
          <a:ext cx="2857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0.04275</cdr:x>
      <cdr:y>0.513</cdr:y>
    </cdr:from>
    <cdr:to>
      <cdr:x>0.045</cdr:x>
      <cdr:y>-536870.399</cdr:y>
    </cdr:to>
    <cdr:sp>
      <cdr:nvSpPr>
        <cdr:cNvPr id="4" name="TextBox 4"/>
        <cdr:cNvSpPr txBox="1">
          <a:spLocks noChangeArrowheads="1"/>
        </cdr:cNvSpPr>
      </cdr:nvSpPr>
      <cdr:spPr>
        <a:xfrm>
          <a:off x="4467225"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0.8355</cdr:x>
      <cdr:y>0.5125</cdr:y>
    </cdr:from>
    <cdr:to>
      <cdr:x>0.83775</cdr:x>
      <cdr:y>-536870.3995</cdr:y>
    </cdr:to>
    <cdr:sp>
      <cdr:nvSpPr>
        <cdr:cNvPr id="5" name="TextBox 5"/>
        <cdr:cNvSpPr txBox="1">
          <a:spLocks noChangeArrowheads="1"/>
        </cdr:cNvSpPr>
      </cdr:nvSpPr>
      <cdr:spPr>
        <a:xfrm>
          <a:off x="87487125"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304800</xdr:colOff>
      <xdr:row>0</xdr:row>
      <xdr:rowOff>0</xdr:rowOff>
    </xdr:to>
    <xdr:sp>
      <xdr:nvSpPr>
        <xdr:cNvPr id="1" name="Rectangle 1"/>
        <xdr:cNvSpPr>
          <a:spLocks/>
        </xdr:cNvSpPr>
      </xdr:nvSpPr>
      <xdr:spPr>
        <a:xfrm>
          <a:off x="0" y="0"/>
          <a:ext cx="966787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31</xdr:row>
      <xdr:rowOff>0</xdr:rowOff>
    </xdr:from>
    <xdr:to>
      <xdr:col>12</xdr:col>
      <xdr:colOff>438150</xdr:colOff>
      <xdr:row>31</xdr:row>
      <xdr:rowOff>0</xdr:rowOff>
    </xdr:to>
    <xdr:sp>
      <xdr:nvSpPr>
        <xdr:cNvPr id="2" name="TextBox 2"/>
        <xdr:cNvSpPr txBox="1">
          <a:spLocks noChangeArrowheads="1"/>
        </xdr:cNvSpPr>
      </xdr:nvSpPr>
      <xdr:spPr>
        <a:xfrm>
          <a:off x="0" y="7677150"/>
          <a:ext cx="1265872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31</xdr:row>
      <xdr:rowOff>0</xdr:rowOff>
    </xdr:from>
    <xdr:to>
      <xdr:col>251</xdr:col>
      <xdr:colOff>0</xdr:colOff>
      <xdr:row>31</xdr:row>
      <xdr:rowOff>0</xdr:rowOff>
    </xdr:to>
    <xdr:graphicFrame>
      <xdr:nvGraphicFramePr>
        <xdr:cNvPr id="3" name="Chart 3"/>
        <xdr:cNvGraphicFramePr/>
      </xdr:nvGraphicFramePr>
      <xdr:xfrm>
        <a:off x="0" y="7677150"/>
        <a:ext cx="106203750" cy="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xdr:row>
      <xdr:rowOff>200025</xdr:rowOff>
    </xdr:from>
    <xdr:to>
      <xdr:col>4</xdr:col>
      <xdr:colOff>638175</xdr:colOff>
      <xdr:row>12</xdr:row>
      <xdr:rowOff>238125</xdr:rowOff>
    </xdr:to>
    <xdr:graphicFrame>
      <xdr:nvGraphicFramePr>
        <xdr:cNvPr id="4" name="Chart 4"/>
        <xdr:cNvGraphicFramePr/>
      </xdr:nvGraphicFramePr>
      <xdr:xfrm>
        <a:off x="28575" y="704850"/>
        <a:ext cx="5219700" cy="26384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16</xdr:row>
      <xdr:rowOff>257175</xdr:rowOff>
    </xdr:from>
    <xdr:to>
      <xdr:col>4</xdr:col>
      <xdr:colOff>590550</xdr:colOff>
      <xdr:row>29</xdr:row>
      <xdr:rowOff>57150</xdr:rowOff>
    </xdr:to>
    <xdr:graphicFrame>
      <xdr:nvGraphicFramePr>
        <xdr:cNvPr id="5" name="Chart 5"/>
        <xdr:cNvGraphicFramePr/>
      </xdr:nvGraphicFramePr>
      <xdr:xfrm>
        <a:off x="0" y="4962525"/>
        <a:ext cx="5200650" cy="239077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7194350" y="0"/>
          <a:ext cx="0" cy="0"/>
        </a:xfrm>
        <a:prstGeom prst="rect">
          <a:avLst/>
        </a:prstGeom>
        <a:noFill/>
        <a:ln w="9525" cmpd="sng">
          <a:noFill/>
        </a:ln>
      </cdr:spPr>
    </cdr:pic>
  </cdr:relSizeAnchor>
  <cdr:relSizeAnchor xmlns:cdr="http://schemas.openxmlformats.org/drawingml/2006/chartDrawing">
    <cdr:from>
      <cdr:x>0.49375</cdr:x>
      <cdr:y>0.323</cdr:y>
    </cdr:from>
    <cdr:to>
      <cdr:x>0.49425</cdr:x>
      <cdr:y>-536870.589</cdr:y>
    </cdr:to>
    <cdr:sp>
      <cdr:nvSpPr>
        <cdr:cNvPr id="2" name="TextBox 2"/>
        <cdr:cNvSpPr txBox="1">
          <a:spLocks noChangeArrowheads="1"/>
        </cdr:cNvSpPr>
      </cdr:nvSpPr>
      <cdr:spPr>
        <a:xfrm>
          <a:off x="52920900" y="0"/>
          <a:ext cx="57150"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0.4425</cdr:x>
      <cdr:y>-536870.15775</cdr:y>
    </cdr:to>
    <cdr:sp>
      <cdr:nvSpPr>
        <cdr:cNvPr id="3" name="TextBox 3"/>
        <cdr:cNvSpPr txBox="1">
          <a:spLocks noChangeArrowheads="1"/>
        </cdr:cNvSpPr>
      </cdr:nvSpPr>
      <cdr:spPr>
        <a:xfrm>
          <a:off x="47129700" y="0"/>
          <a:ext cx="29527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0.043</cdr:x>
      <cdr:y>0.513</cdr:y>
    </cdr:from>
    <cdr:to>
      <cdr:x>0.04525</cdr:x>
      <cdr:y>-536870.399</cdr:y>
    </cdr:to>
    <cdr:sp>
      <cdr:nvSpPr>
        <cdr:cNvPr id="4" name="TextBox 4"/>
        <cdr:cNvSpPr txBox="1">
          <a:spLocks noChangeArrowheads="1"/>
        </cdr:cNvSpPr>
      </cdr:nvSpPr>
      <cdr:spPr>
        <a:xfrm>
          <a:off x="4600575"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0.83575</cdr:x>
      <cdr:y>0.5125</cdr:y>
    </cdr:from>
    <cdr:to>
      <cdr:x>0.838</cdr:x>
      <cdr:y>-536870.3995</cdr:y>
    </cdr:to>
    <cdr:sp>
      <cdr:nvSpPr>
        <cdr:cNvPr id="5" name="TextBox 5"/>
        <cdr:cNvSpPr txBox="1">
          <a:spLocks noChangeArrowheads="1"/>
        </cdr:cNvSpPr>
      </cdr:nvSpPr>
      <cdr:spPr>
        <a:xfrm>
          <a:off x="89582625"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304800</xdr:colOff>
      <xdr:row>0</xdr:row>
      <xdr:rowOff>0</xdr:rowOff>
    </xdr:to>
    <xdr:sp>
      <xdr:nvSpPr>
        <xdr:cNvPr id="1" name="Rectangle 1"/>
        <xdr:cNvSpPr>
          <a:spLocks/>
        </xdr:cNvSpPr>
      </xdr:nvSpPr>
      <xdr:spPr>
        <a:xfrm>
          <a:off x="0" y="0"/>
          <a:ext cx="1065847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30</xdr:row>
      <xdr:rowOff>0</xdr:rowOff>
    </xdr:from>
    <xdr:to>
      <xdr:col>12</xdr:col>
      <xdr:colOff>438150</xdr:colOff>
      <xdr:row>30</xdr:row>
      <xdr:rowOff>0</xdr:rowOff>
    </xdr:to>
    <xdr:sp>
      <xdr:nvSpPr>
        <xdr:cNvPr id="2" name="TextBox 2"/>
        <xdr:cNvSpPr txBox="1">
          <a:spLocks noChangeArrowheads="1"/>
        </xdr:cNvSpPr>
      </xdr:nvSpPr>
      <xdr:spPr>
        <a:xfrm>
          <a:off x="0" y="6877050"/>
          <a:ext cx="1364932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30</xdr:row>
      <xdr:rowOff>0</xdr:rowOff>
    </xdr:from>
    <xdr:to>
      <xdr:col>251</xdr:col>
      <xdr:colOff>0</xdr:colOff>
      <xdr:row>30</xdr:row>
      <xdr:rowOff>0</xdr:rowOff>
    </xdr:to>
    <xdr:graphicFrame>
      <xdr:nvGraphicFramePr>
        <xdr:cNvPr id="3" name="Chart 3"/>
        <xdr:cNvGraphicFramePr/>
      </xdr:nvGraphicFramePr>
      <xdr:xfrm>
        <a:off x="0" y="6877050"/>
        <a:ext cx="107194350" cy="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xdr:row>
      <xdr:rowOff>200025</xdr:rowOff>
    </xdr:from>
    <xdr:to>
      <xdr:col>4</xdr:col>
      <xdr:colOff>638175</xdr:colOff>
      <xdr:row>12</xdr:row>
      <xdr:rowOff>238125</xdr:rowOff>
    </xdr:to>
    <xdr:graphicFrame>
      <xdr:nvGraphicFramePr>
        <xdr:cNvPr id="4" name="Chart 4"/>
        <xdr:cNvGraphicFramePr/>
      </xdr:nvGraphicFramePr>
      <xdr:xfrm>
        <a:off x="28575" y="704850"/>
        <a:ext cx="5219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304800</xdr:colOff>
      <xdr:row>0</xdr:row>
      <xdr:rowOff>0</xdr:rowOff>
    </xdr:to>
    <xdr:sp>
      <xdr:nvSpPr>
        <xdr:cNvPr id="1" name="Rectangle 1"/>
        <xdr:cNvSpPr>
          <a:spLocks/>
        </xdr:cNvSpPr>
      </xdr:nvSpPr>
      <xdr:spPr>
        <a:xfrm>
          <a:off x="0" y="0"/>
          <a:ext cx="888682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32</xdr:row>
      <xdr:rowOff>0</xdr:rowOff>
    </xdr:from>
    <xdr:to>
      <xdr:col>12</xdr:col>
      <xdr:colOff>438150</xdr:colOff>
      <xdr:row>32</xdr:row>
      <xdr:rowOff>0</xdr:rowOff>
    </xdr:to>
    <xdr:sp>
      <xdr:nvSpPr>
        <xdr:cNvPr id="2" name="TextBox 2"/>
        <xdr:cNvSpPr txBox="1">
          <a:spLocks noChangeArrowheads="1"/>
        </xdr:cNvSpPr>
      </xdr:nvSpPr>
      <xdr:spPr>
        <a:xfrm>
          <a:off x="0" y="7734300"/>
          <a:ext cx="1090612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32</xdr:row>
      <xdr:rowOff>0</xdr:rowOff>
    </xdr:from>
    <xdr:to>
      <xdr:col>251</xdr:col>
      <xdr:colOff>0</xdr:colOff>
      <xdr:row>32</xdr:row>
      <xdr:rowOff>0</xdr:rowOff>
    </xdr:to>
    <xdr:graphicFrame>
      <xdr:nvGraphicFramePr>
        <xdr:cNvPr id="3" name="Chart 3"/>
        <xdr:cNvGraphicFramePr/>
      </xdr:nvGraphicFramePr>
      <xdr:xfrm>
        <a:off x="0" y="7734300"/>
        <a:ext cx="104717850"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27</xdr:row>
      <xdr:rowOff>133350</xdr:rowOff>
    </xdr:from>
    <xdr:to>
      <xdr:col>4</xdr:col>
      <xdr:colOff>762000</xdr:colOff>
      <xdr:row>37</xdr:row>
      <xdr:rowOff>361950</xdr:rowOff>
    </xdr:to>
    <xdr:graphicFrame>
      <xdr:nvGraphicFramePr>
        <xdr:cNvPr id="4" name="Chart 4"/>
        <xdr:cNvGraphicFramePr/>
      </xdr:nvGraphicFramePr>
      <xdr:xfrm>
        <a:off x="114300" y="6934200"/>
        <a:ext cx="5257800" cy="2019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4717850" y="0"/>
          <a:ext cx="0" cy="0"/>
        </a:xfrm>
        <a:prstGeom prst="rect">
          <a:avLst/>
        </a:prstGeom>
        <a:noFill/>
        <a:ln w="9525" cmpd="sng">
          <a:noFill/>
        </a:ln>
      </cdr:spPr>
    </cdr:pic>
  </cdr:relSizeAnchor>
  <cdr:relSizeAnchor xmlns:cdr="http://schemas.openxmlformats.org/drawingml/2006/chartDrawing">
    <cdr:from>
      <cdr:x>0.4935</cdr:x>
      <cdr:y>0.323</cdr:y>
    </cdr:from>
    <cdr:to>
      <cdr:x>0.494</cdr:x>
      <cdr:y>-536870.589</cdr:y>
    </cdr:to>
    <cdr:sp>
      <cdr:nvSpPr>
        <cdr:cNvPr id="2" name="TextBox 2"/>
        <cdr:cNvSpPr txBox="1">
          <a:spLocks noChangeArrowheads="1"/>
        </cdr:cNvSpPr>
      </cdr:nvSpPr>
      <cdr:spPr>
        <a:xfrm>
          <a:off x="51673125" y="0"/>
          <a:ext cx="47625"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0.4425</cdr:x>
      <cdr:y>-536870.15775</cdr:y>
    </cdr:to>
    <cdr:sp>
      <cdr:nvSpPr>
        <cdr:cNvPr id="3" name="TextBox 3"/>
        <cdr:cNvSpPr txBox="1">
          <a:spLocks noChangeArrowheads="1"/>
        </cdr:cNvSpPr>
      </cdr:nvSpPr>
      <cdr:spPr>
        <a:xfrm>
          <a:off x="46043850" y="0"/>
          <a:ext cx="2857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0.04275</cdr:x>
      <cdr:y>0.513</cdr:y>
    </cdr:from>
    <cdr:to>
      <cdr:x>0.045</cdr:x>
      <cdr:y>-536870.399</cdr:y>
    </cdr:to>
    <cdr:sp>
      <cdr:nvSpPr>
        <cdr:cNvPr id="4" name="TextBox 4"/>
        <cdr:cNvSpPr txBox="1">
          <a:spLocks noChangeArrowheads="1"/>
        </cdr:cNvSpPr>
      </cdr:nvSpPr>
      <cdr:spPr>
        <a:xfrm>
          <a:off x="4467225"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0.8355</cdr:x>
      <cdr:y>0.5125</cdr:y>
    </cdr:from>
    <cdr:to>
      <cdr:x>0.83775</cdr:x>
      <cdr:y>-536870.3995</cdr:y>
    </cdr:to>
    <cdr:sp>
      <cdr:nvSpPr>
        <cdr:cNvPr id="5" name="TextBox 5"/>
        <cdr:cNvSpPr txBox="1">
          <a:spLocks noChangeArrowheads="1"/>
        </cdr:cNvSpPr>
      </cdr:nvSpPr>
      <cdr:spPr>
        <a:xfrm>
          <a:off x="87487125"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304800</xdr:colOff>
      <xdr:row>0</xdr:row>
      <xdr:rowOff>0</xdr:rowOff>
    </xdr:to>
    <xdr:sp>
      <xdr:nvSpPr>
        <xdr:cNvPr id="1" name="Rectangle 1"/>
        <xdr:cNvSpPr>
          <a:spLocks/>
        </xdr:cNvSpPr>
      </xdr:nvSpPr>
      <xdr:spPr>
        <a:xfrm>
          <a:off x="0" y="0"/>
          <a:ext cx="888682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31</xdr:row>
      <xdr:rowOff>0</xdr:rowOff>
    </xdr:from>
    <xdr:to>
      <xdr:col>12</xdr:col>
      <xdr:colOff>438150</xdr:colOff>
      <xdr:row>31</xdr:row>
      <xdr:rowOff>0</xdr:rowOff>
    </xdr:to>
    <xdr:sp>
      <xdr:nvSpPr>
        <xdr:cNvPr id="2" name="TextBox 2"/>
        <xdr:cNvSpPr txBox="1">
          <a:spLocks noChangeArrowheads="1"/>
        </xdr:cNvSpPr>
      </xdr:nvSpPr>
      <xdr:spPr>
        <a:xfrm>
          <a:off x="0" y="7543800"/>
          <a:ext cx="1090612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31</xdr:row>
      <xdr:rowOff>0</xdr:rowOff>
    </xdr:from>
    <xdr:to>
      <xdr:col>251</xdr:col>
      <xdr:colOff>0</xdr:colOff>
      <xdr:row>31</xdr:row>
      <xdr:rowOff>0</xdr:rowOff>
    </xdr:to>
    <xdr:graphicFrame>
      <xdr:nvGraphicFramePr>
        <xdr:cNvPr id="3" name="Chart 3"/>
        <xdr:cNvGraphicFramePr/>
      </xdr:nvGraphicFramePr>
      <xdr:xfrm>
        <a:off x="0" y="7543800"/>
        <a:ext cx="1047178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26</xdr:row>
      <xdr:rowOff>133350</xdr:rowOff>
    </xdr:from>
    <xdr:to>
      <xdr:col>4</xdr:col>
      <xdr:colOff>647700</xdr:colOff>
      <xdr:row>36</xdr:row>
      <xdr:rowOff>361950</xdr:rowOff>
    </xdr:to>
    <xdr:graphicFrame>
      <xdr:nvGraphicFramePr>
        <xdr:cNvPr id="4" name="Chart 4"/>
        <xdr:cNvGraphicFramePr/>
      </xdr:nvGraphicFramePr>
      <xdr:xfrm>
        <a:off x="0" y="6743700"/>
        <a:ext cx="5257800" cy="20193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6203750" y="0"/>
          <a:ext cx="0" cy="0"/>
        </a:xfrm>
        <a:prstGeom prst="rect">
          <a:avLst/>
        </a:prstGeom>
        <a:noFill/>
        <a:ln w="9525" cmpd="sng">
          <a:noFill/>
        </a:ln>
      </cdr:spPr>
    </cdr:pic>
  </cdr:relSizeAnchor>
  <cdr:relSizeAnchor xmlns:cdr="http://schemas.openxmlformats.org/drawingml/2006/chartDrawing">
    <cdr:from>
      <cdr:x>0.49375</cdr:x>
      <cdr:y>0.323</cdr:y>
    </cdr:from>
    <cdr:to>
      <cdr:x>0.49425</cdr:x>
      <cdr:y>-536870.589</cdr:y>
    </cdr:to>
    <cdr:sp>
      <cdr:nvSpPr>
        <cdr:cNvPr id="2" name="TextBox 2"/>
        <cdr:cNvSpPr txBox="1">
          <a:spLocks noChangeArrowheads="1"/>
        </cdr:cNvSpPr>
      </cdr:nvSpPr>
      <cdr:spPr>
        <a:xfrm>
          <a:off x="52435125" y="0"/>
          <a:ext cx="57150"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0.4425</cdr:x>
      <cdr:y>-536870.15775</cdr:y>
    </cdr:to>
    <cdr:sp>
      <cdr:nvSpPr>
        <cdr:cNvPr id="3" name="TextBox 3"/>
        <cdr:cNvSpPr txBox="1">
          <a:spLocks noChangeArrowheads="1"/>
        </cdr:cNvSpPr>
      </cdr:nvSpPr>
      <cdr:spPr>
        <a:xfrm>
          <a:off x="46701075" y="0"/>
          <a:ext cx="29527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0.043</cdr:x>
      <cdr:y>0.513</cdr:y>
    </cdr:from>
    <cdr:to>
      <cdr:x>0.04525</cdr:x>
      <cdr:y>-536870.399</cdr:y>
    </cdr:to>
    <cdr:sp>
      <cdr:nvSpPr>
        <cdr:cNvPr id="4" name="TextBox 4"/>
        <cdr:cNvSpPr txBox="1">
          <a:spLocks noChangeArrowheads="1"/>
        </cdr:cNvSpPr>
      </cdr:nvSpPr>
      <cdr:spPr>
        <a:xfrm>
          <a:off x="4562475"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0.83575</cdr:x>
      <cdr:y>0.5125</cdr:y>
    </cdr:from>
    <cdr:to>
      <cdr:x>0.838</cdr:x>
      <cdr:y>-536870.3995</cdr:y>
    </cdr:to>
    <cdr:sp>
      <cdr:nvSpPr>
        <cdr:cNvPr id="5" name="TextBox 5"/>
        <cdr:cNvSpPr txBox="1">
          <a:spLocks noChangeArrowheads="1"/>
        </cdr:cNvSpPr>
      </cdr:nvSpPr>
      <cdr:spPr>
        <a:xfrm>
          <a:off x="88753950"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304800</xdr:colOff>
      <xdr:row>0</xdr:row>
      <xdr:rowOff>0</xdr:rowOff>
    </xdr:to>
    <xdr:sp>
      <xdr:nvSpPr>
        <xdr:cNvPr id="1" name="Rectangle 1"/>
        <xdr:cNvSpPr>
          <a:spLocks/>
        </xdr:cNvSpPr>
      </xdr:nvSpPr>
      <xdr:spPr>
        <a:xfrm>
          <a:off x="0" y="0"/>
          <a:ext cx="966787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30</xdr:row>
      <xdr:rowOff>0</xdr:rowOff>
    </xdr:from>
    <xdr:to>
      <xdr:col>12</xdr:col>
      <xdr:colOff>438150</xdr:colOff>
      <xdr:row>30</xdr:row>
      <xdr:rowOff>0</xdr:rowOff>
    </xdr:to>
    <xdr:sp>
      <xdr:nvSpPr>
        <xdr:cNvPr id="2" name="TextBox 2"/>
        <xdr:cNvSpPr txBox="1">
          <a:spLocks noChangeArrowheads="1"/>
        </xdr:cNvSpPr>
      </xdr:nvSpPr>
      <xdr:spPr>
        <a:xfrm>
          <a:off x="0" y="7229475"/>
          <a:ext cx="1265872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30</xdr:row>
      <xdr:rowOff>0</xdr:rowOff>
    </xdr:from>
    <xdr:to>
      <xdr:col>251</xdr:col>
      <xdr:colOff>0</xdr:colOff>
      <xdr:row>30</xdr:row>
      <xdr:rowOff>0</xdr:rowOff>
    </xdr:to>
    <xdr:graphicFrame>
      <xdr:nvGraphicFramePr>
        <xdr:cNvPr id="3" name="Chart 3"/>
        <xdr:cNvGraphicFramePr/>
      </xdr:nvGraphicFramePr>
      <xdr:xfrm>
        <a:off x="0" y="7229475"/>
        <a:ext cx="106203750" cy="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xdr:row>
      <xdr:rowOff>200025</xdr:rowOff>
    </xdr:from>
    <xdr:to>
      <xdr:col>4</xdr:col>
      <xdr:colOff>647700</xdr:colOff>
      <xdr:row>11</xdr:row>
      <xdr:rowOff>123825</xdr:rowOff>
    </xdr:to>
    <xdr:graphicFrame>
      <xdr:nvGraphicFramePr>
        <xdr:cNvPr id="4" name="Chart 5"/>
        <xdr:cNvGraphicFramePr/>
      </xdr:nvGraphicFramePr>
      <xdr:xfrm>
        <a:off x="28575" y="704850"/>
        <a:ext cx="5229225" cy="222885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12</xdr:row>
      <xdr:rowOff>95250</xdr:rowOff>
    </xdr:from>
    <xdr:to>
      <xdr:col>4</xdr:col>
      <xdr:colOff>647700</xdr:colOff>
      <xdr:row>22</xdr:row>
      <xdr:rowOff>142875</xdr:rowOff>
    </xdr:to>
    <xdr:graphicFrame>
      <xdr:nvGraphicFramePr>
        <xdr:cNvPr id="5" name="Chart 6"/>
        <xdr:cNvGraphicFramePr/>
      </xdr:nvGraphicFramePr>
      <xdr:xfrm>
        <a:off x="9525" y="3200400"/>
        <a:ext cx="5248275" cy="26670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23</xdr:row>
      <xdr:rowOff>85725</xdr:rowOff>
    </xdr:from>
    <xdr:to>
      <xdr:col>4</xdr:col>
      <xdr:colOff>647700</xdr:colOff>
      <xdr:row>36</xdr:row>
      <xdr:rowOff>209550</xdr:rowOff>
    </xdr:to>
    <xdr:graphicFrame>
      <xdr:nvGraphicFramePr>
        <xdr:cNvPr id="6" name="Chart 7"/>
        <xdr:cNvGraphicFramePr/>
      </xdr:nvGraphicFramePr>
      <xdr:xfrm>
        <a:off x="0" y="6000750"/>
        <a:ext cx="5257800" cy="2676525"/>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6203750" y="0"/>
          <a:ext cx="0" cy="0"/>
        </a:xfrm>
        <a:prstGeom prst="rect">
          <a:avLst/>
        </a:prstGeom>
        <a:noFill/>
        <a:ln w="9525" cmpd="sng">
          <a:noFill/>
        </a:ln>
      </cdr:spPr>
    </cdr:pic>
  </cdr:relSizeAnchor>
  <cdr:relSizeAnchor xmlns:cdr="http://schemas.openxmlformats.org/drawingml/2006/chartDrawing">
    <cdr:from>
      <cdr:x>0.49375</cdr:x>
      <cdr:y>0.323</cdr:y>
    </cdr:from>
    <cdr:to>
      <cdr:x>0.49425</cdr:x>
      <cdr:y>-536870.589</cdr:y>
    </cdr:to>
    <cdr:sp>
      <cdr:nvSpPr>
        <cdr:cNvPr id="2" name="TextBox 2"/>
        <cdr:cNvSpPr txBox="1">
          <a:spLocks noChangeArrowheads="1"/>
        </cdr:cNvSpPr>
      </cdr:nvSpPr>
      <cdr:spPr>
        <a:xfrm>
          <a:off x="52435125" y="0"/>
          <a:ext cx="57150"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0.4425</cdr:x>
      <cdr:y>-536870.15775</cdr:y>
    </cdr:to>
    <cdr:sp>
      <cdr:nvSpPr>
        <cdr:cNvPr id="3" name="TextBox 3"/>
        <cdr:cNvSpPr txBox="1">
          <a:spLocks noChangeArrowheads="1"/>
        </cdr:cNvSpPr>
      </cdr:nvSpPr>
      <cdr:spPr>
        <a:xfrm>
          <a:off x="46701075" y="0"/>
          <a:ext cx="29527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0.043</cdr:x>
      <cdr:y>0.513</cdr:y>
    </cdr:from>
    <cdr:to>
      <cdr:x>0.04525</cdr:x>
      <cdr:y>-536870.399</cdr:y>
    </cdr:to>
    <cdr:sp>
      <cdr:nvSpPr>
        <cdr:cNvPr id="4" name="TextBox 4"/>
        <cdr:cNvSpPr txBox="1">
          <a:spLocks noChangeArrowheads="1"/>
        </cdr:cNvSpPr>
      </cdr:nvSpPr>
      <cdr:spPr>
        <a:xfrm>
          <a:off x="4562475"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0.83575</cdr:x>
      <cdr:y>0.5125</cdr:y>
    </cdr:from>
    <cdr:to>
      <cdr:x>0.838</cdr:x>
      <cdr:y>-536870.3995</cdr:y>
    </cdr:to>
    <cdr:sp>
      <cdr:nvSpPr>
        <cdr:cNvPr id="5" name="TextBox 5"/>
        <cdr:cNvSpPr txBox="1">
          <a:spLocks noChangeArrowheads="1"/>
        </cdr:cNvSpPr>
      </cdr:nvSpPr>
      <cdr:spPr>
        <a:xfrm>
          <a:off x="88753950"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304800</xdr:colOff>
      <xdr:row>0</xdr:row>
      <xdr:rowOff>0</xdr:rowOff>
    </xdr:to>
    <xdr:sp>
      <xdr:nvSpPr>
        <xdr:cNvPr id="1" name="Rectangle 1"/>
        <xdr:cNvSpPr>
          <a:spLocks/>
        </xdr:cNvSpPr>
      </xdr:nvSpPr>
      <xdr:spPr>
        <a:xfrm>
          <a:off x="0" y="0"/>
          <a:ext cx="966787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32</xdr:row>
      <xdr:rowOff>0</xdr:rowOff>
    </xdr:from>
    <xdr:to>
      <xdr:col>12</xdr:col>
      <xdr:colOff>438150</xdr:colOff>
      <xdr:row>32</xdr:row>
      <xdr:rowOff>0</xdr:rowOff>
    </xdr:to>
    <xdr:sp>
      <xdr:nvSpPr>
        <xdr:cNvPr id="2" name="TextBox 2"/>
        <xdr:cNvSpPr txBox="1">
          <a:spLocks noChangeArrowheads="1"/>
        </xdr:cNvSpPr>
      </xdr:nvSpPr>
      <xdr:spPr>
        <a:xfrm>
          <a:off x="0" y="8096250"/>
          <a:ext cx="1265872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32</xdr:row>
      <xdr:rowOff>0</xdr:rowOff>
    </xdr:from>
    <xdr:to>
      <xdr:col>251</xdr:col>
      <xdr:colOff>0</xdr:colOff>
      <xdr:row>32</xdr:row>
      <xdr:rowOff>0</xdr:rowOff>
    </xdr:to>
    <xdr:graphicFrame>
      <xdr:nvGraphicFramePr>
        <xdr:cNvPr id="3" name="Chart 3"/>
        <xdr:cNvGraphicFramePr/>
      </xdr:nvGraphicFramePr>
      <xdr:xfrm>
        <a:off x="0" y="8096250"/>
        <a:ext cx="1062037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28575</xdr:rowOff>
    </xdr:from>
    <xdr:to>
      <xdr:col>4</xdr:col>
      <xdr:colOff>619125</xdr:colOff>
      <xdr:row>11</xdr:row>
      <xdr:rowOff>123825</xdr:rowOff>
    </xdr:to>
    <xdr:graphicFrame>
      <xdr:nvGraphicFramePr>
        <xdr:cNvPr id="4" name="Chart 4"/>
        <xdr:cNvGraphicFramePr/>
      </xdr:nvGraphicFramePr>
      <xdr:xfrm>
        <a:off x="0" y="533400"/>
        <a:ext cx="5229225" cy="2400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15</xdr:row>
      <xdr:rowOff>266700</xdr:rowOff>
    </xdr:from>
    <xdr:to>
      <xdr:col>4</xdr:col>
      <xdr:colOff>638175</xdr:colOff>
      <xdr:row>26</xdr:row>
      <xdr:rowOff>28575</xdr:rowOff>
    </xdr:to>
    <xdr:graphicFrame>
      <xdr:nvGraphicFramePr>
        <xdr:cNvPr id="5" name="Chart 7"/>
        <xdr:cNvGraphicFramePr/>
      </xdr:nvGraphicFramePr>
      <xdr:xfrm>
        <a:off x="0" y="4467225"/>
        <a:ext cx="5248275" cy="25336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25</xdr:row>
      <xdr:rowOff>133350</xdr:rowOff>
    </xdr:from>
    <xdr:to>
      <xdr:col>4</xdr:col>
      <xdr:colOff>647700</xdr:colOff>
      <xdr:row>36</xdr:row>
      <xdr:rowOff>123825</xdr:rowOff>
    </xdr:to>
    <xdr:graphicFrame>
      <xdr:nvGraphicFramePr>
        <xdr:cNvPr id="6" name="Chart 9"/>
        <xdr:cNvGraphicFramePr/>
      </xdr:nvGraphicFramePr>
      <xdr:xfrm>
        <a:off x="0" y="6915150"/>
        <a:ext cx="5257800" cy="1990725"/>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6203750" y="0"/>
          <a:ext cx="0" cy="0"/>
        </a:xfrm>
        <a:prstGeom prst="rect">
          <a:avLst/>
        </a:prstGeom>
        <a:noFill/>
        <a:ln w="9525" cmpd="sng">
          <a:noFill/>
        </a:ln>
      </cdr:spPr>
    </cdr:pic>
  </cdr:relSizeAnchor>
  <cdr:relSizeAnchor xmlns:cdr="http://schemas.openxmlformats.org/drawingml/2006/chartDrawing">
    <cdr:from>
      <cdr:x>0.49375</cdr:x>
      <cdr:y>0.323</cdr:y>
    </cdr:from>
    <cdr:to>
      <cdr:x>0.49425</cdr:x>
      <cdr:y>-536870.589</cdr:y>
    </cdr:to>
    <cdr:sp>
      <cdr:nvSpPr>
        <cdr:cNvPr id="2" name="TextBox 2"/>
        <cdr:cNvSpPr txBox="1">
          <a:spLocks noChangeArrowheads="1"/>
        </cdr:cNvSpPr>
      </cdr:nvSpPr>
      <cdr:spPr>
        <a:xfrm>
          <a:off x="52435125" y="0"/>
          <a:ext cx="57150"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0.4425</cdr:x>
      <cdr:y>-536870.15775</cdr:y>
    </cdr:to>
    <cdr:sp>
      <cdr:nvSpPr>
        <cdr:cNvPr id="3" name="TextBox 3"/>
        <cdr:cNvSpPr txBox="1">
          <a:spLocks noChangeArrowheads="1"/>
        </cdr:cNvSpPr>
      </cdr:nvSpPr>
      <cdr:spPr>
        <a:xfrm>
          <a:off x="46701075" y="0"/>
          <a:ext cx="29527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0.043</cdr:x>
      <cdr:y>0.513</cdr:y>
    </cdr:from>
    <cdr:to>
      <cdr:x>0.04525</cdr:x>
      <cdr:y>-536870.399</cdr:y>
    </cdr:to>
    <cdr:sp>
      <cdr:nvSpPr>
        <cdr:cNvPr id="4" name="TextBox 4"/>
        <cdr:cNvSpPr txBox="1">
          <a:spLocks noChangeArrowheads="1"/>
        </cdr:cNvSpPr>
      </cdr:nvSpPr>
      <cdr:spPr>
        <a:xfrm>
          <a:off x="4562475"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0.83575</cdr:x>
      <cdr:y>0.5125</cdr:y>
    </cdr:from>
    <cdr:to>
      <cdr:x>0.838</cdr:x>
      <cdr:y>-536870.3995</cdr:y>
    </cdr:to>
    <cdr:sp>
      <cdr:nvSpPr>
        <cdr:cNvPr id="5" name="TextBox 5"/>
        <cdr:cNvSpPr txBox="1">
          <a:spLocks noChangeArrowheads="1"/>
        </cdr:cNvSpPr>
      </cdr:nvSpPr>
      <cdr:spPr>
        <a:xfrm>
          <a:off x="88753950"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INOTI~1\CONFIG~1\Temp\valores%20muestra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4%20CVida%20Viv&amp;SSoc&amp;Seg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PILAR\D.B&#225;sicos%202001\DIR_%20ELENA\Informacion%20fichas%20comarcas\carpeta%202000\triptico_comarcas98\HOJAS%20CCAAyPROV\TRIPTIC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2"/>
  <dimension ref="A15:G15"/>
  <sheetViews>
    <sheetView tabSelected="1" workbookViewId="0" topLeftCell="A1">
      <selection activeCell="A15" sqref="A15:G15"/>
    </sheetView>
  </sheetViews>
  <sheetFormatPr defaultColWidth="11.421875" defaultRowHeight="12.75"/>
  <sheetData>
    <row r="15" spans="1:7" ht="79.5" customHeight="1">
      <c r="A15" s="127" t="s">
        <v>31</v>
      </c>
      <c r="B15" s="127"/>
      <c r="C15" s="127"/>
      <c r="D15" s="127"/>
      <c r="E15" s="127"/>
      <c r="F15" s="127"/>
      <c r="G15" s="127"/>
    </row>
  </sheetData>
  <mergeCells count="1">
    <mergeCell ref="A15:G15"/>
  </mergeCells>
  <printOptions/>
  <pageMargins left="0.75" right="0.75" top="1" bottom="1" header="0" footer="0"/>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Hoja44"/>
  <dimension ref="A1:AA347"/>
  <sheetViews>
    <sheetView zoomScaleSheetLayoutView="100" workbookViewId="0" topLeftCell="A1">
      <selection activeCell="A1" sqref="A1:E1"/>
    </sheetView>
  </sheetViews>
  <sheetFormatPr defaultColWidth="11.421875" defaultRowHeight="17.25" customHeight="1"/>
  <cols>
    <col min="1" max="1" width="31.00390625" style="2" customWidth="1"/>
    <col min="2" max="2" width="12.7109375" style="2" customWidth="1"/>
    <col min="3" max="5" width="12.7109375" style="13" customWidth="1"/>
    <col min="6" max="6" width="16.8515625" style="86" customWidth="1"/>
    <col min="7" max="7" width="9.7109375" style="86" customWidth="1"/>
    <col min="8" max="8" width="10.140625" style="86" customWidth="1"/>
    <col min="9" max="9" width="10.140625" style="87" customWidth="1"/>
    <col min="10" max="10" width="9.00390625" style="79" customWidth="1"/>
    <col min="11" max="11" width="10.57421875" style="79" customWidth="1"/>
    <col min="12" max="12" width="8.7109375" style="79" customWidth="1"/>
    <col min="13" max="13" width="8.421875" style="1" customWidth="1"/>
    <col min="14" max="14" width="14.57421875" style="1" customWidth="1"/>
    <col min="15" max="15" width="8.7109375" style="1" customWidth="1"/>
    <col min="16" max="16" width="10.00390625" style="1" customWidth="1"/>
    <col min="17" max="17" width="8.00390625" style="1" bestFit="1" customWidth="1"/>
    <col min="18" max="18" width="14.7109375" style="1" customWidth="1"/>
    <col min="19" max="19" width="10.7109375" style="11" customWidth="1"/>
    <col min="20" max="20" width="9.8515625" style="11" bestFit="1" customWidth="1"/>
    <col min="21" max="21" width="9.8515625" style="11" customWidth="1"/>
    <col min="22" max="22" width="7.7109375" style="11" customWidth="1"/>
    <col min="23" max="23" width="8.140625" style="11" customWidth="1"/>
    <col min="24" max="27" width="5.7109375" style="1" customWidth="1"/>
    <col min="28" max="16384" width="5.7109375" style="2" customWidth="1"/>
  </cols>
  <sheetData>
    <row r="1" spans="1:27" s="8" customFormat="1" ht="39.75" customHeight="1">
      <c r="A1" s="132" t="s">
        <v>62</v>
      </c>
      <c r="B1" s="132"/>
      <c r="C1" s="132"/>
      <c r="D1" s="132"/>
      <c r="E1" s="132"/>
      <c r="F1" s="64"/>
      <c r="G1" s="64"/>
      <c r="H1" s="64"/>
      <c r="I1" s="64"/>
      <c r="J1" s="65"/>
      <c r="K1" s="66"/>
      <c r="L1" s="66"/>
      <c r="M1" s="6"/>
      <c r="N1" s="10"/>
      <c r="O1" s="7"/>
      <c r="P1" s="7"/>
      <c r="Q1" s="7"/>
      <c r="R1" s="7"/>
      <c r="S1" s="57"/>
      <c r="T1" s="55"/>
      <c r="U1" s="55"/>
      <c r="V1" s="58"/>
      <c r="W1" s="7"/>
      <c r="X1" s="7"/>
      <c r="Y1" s="7"/>
      <c r="Z1" s="7"/>
      <c r="AA1" s="7"/>
    </row>
    <row r="2" spans="1:27" s="8" customFormat="1" ht="18" customHeight="1">
      <c r="A2" s="3" t="s">
        <v>70</v>
      </c>
      <c r="B2" s="3"/>
      <c r="C2" s="42"/>
      <c r="D2" s="43"/>
      <c r="E2" s="43"/>
      <c r="F2" s="67"/>
      <c r="G2" s="64"/>
      <c r="H2" s="64"/>
      <c r="I2" s="64"/>
      <c r="J2" s="65"/>
      <c r="K2" s="66"/>
      <c r="L2" s="66"/>
      <c r="M2" s="6"/>
      <c r="N2" s="10"/>
      <c r="O2" s="7"/>
      <c r="P2" s="7"/>
      <c r="Q2" s="7"/>
      <c r="R2" s="7"/>
      <c r="S2" s="57"/>
      <c r="T2" s="55"/>
      <c r="U2" s="55"/>
      <c r="V2" s="58"/>
      <c r="W2" s="7"/>
      <c r="X2" s="7"/>
      <c r="Y2" s="7"/>
      <c r="Z2" s="7"/>
      <c r="AA2" s="7"/>
    </row>
    <row r="3" spans="1:27" s="8" customFormat="1" ht="36" customHeight="1">
      <c r="A3" s="4"/>
      <c r="B3" s="18" t="s">
        <v>2</v>
      </c>
      <c r="C3" s="18" t="s">
        <v>3</v>
      </c>
      <c r="D3" s="18" t="s">
        <v>4</v>
      </c>
      <c r="E3" s="18" t="s">
        <v>5</v>
      </c>
      <c r="F3" s="68" t="s">
        <v>2</v>
      </c>
      <c r="G3" s="68" t="s">
        <v>3</v>
      </c>
      <c r="H3" s="68" t="s">
        <v>4</v>
      </c>
      <c r="I3" s="68" t="s">
        <v>5</v>
      </c>
      <c r="J3" s="69"/>
      <c r="K3" s="66"/>
      <c r="L3" s="66"/>
      <c r="M3" s="6"/>
      <c r="N3" s="10"/>
      <c r="O3" s="7"/>
      <c r="P3" s="7"/>
      <c r="Q3" s="7"/>
      <c r="R3" s="7"/>
      <c r="S3" s="57"/>
      <c r="T3" s="55"/>
      <c r="U3" s="55"/>
      <c r="V3" s="58"/>
      <c r="W3" s="7"/>
      <c r="X3" s="7"/>
      <c r="Y3" s="7"/>
      <c r="Z3" s="7"/>
      <c r="AA3" s="7"/>
    </row>
    <row r="4" spans="1:27" s="8" customFormat="1" ht="22.5" customHeight="1">
      <c r="A4" s="27" t="s">
        <v>0</v>
      </c>
      <c r="B4" s="61">
        <v>15527.721640911002</v>
      </c>
      <c r="C4" s="61">
        <v>14749.540933909195</v>
      </c>
      <c r="D4" s="61">
        <v>12470.148577181668</v>
      </c>
      <c r="E4" s="61">
        <v>11060.01992003416</v>
      </c>
      <c r="F4" s="70">
        <v>22067.514897788853</v>
      </c>
      <c r="G4" s="70">
        <v>22067.514897788857</v>
      </c>
      <c r="H4" s="70">
        <v>22067.514897788853</v>
      </c>
      <c r="I4" s="70">
        <v>22067.514897788853</v>
      </c>
      <c r="J4" s="71"/>
      <c r="K4" s="66"/>
      <c r="L4" s="66"/>
      <c r="M4" s="6"/>
      <c r="N4" s="10"/>
      <c r="O4" s="7"/>
      <c r="P4" s="7"/>
      <c r="Q4" s="7"/>
      <c r="R4" s="7"/>
      <c r="S4" s="57"/>
      <c r="T4" s="55"/>
      <c r="U4" s="55"/>
      <c r="V4" s="58"/>
      <c r="W4" s="7"/>
      <c r="X4" s="7"/>
      <c r="Y4" s="7"/>
      <c r="Z4" s="7"/>
      <c r="AA4" s="7"/>
    </row>
    <row r="5" spans="1:27" s="8" customFormat="1" ht="15" customHeight="1">
      <c r="A5" s="22" t="s">
        <v>63</v>
      </c>
      <c r="B5" s="51">
        <v>8705.247898338212</v>
      </c>
      <c r="C5" s="51">
        <v>8171.817790811329</v>
      </c>
      <c r="D5" s="51">
        <v>7173.138807429116</v>
      </c>
      <c r="E5" s="51">
        <v>6757.661779081121</v>
      </c>
      <c r="F5" s="72"/>
      <c r="G5" s="71"/>
      <c r="H5" s="71"/>
      <c r="I5" s="71"/>
      <c r="J5" s="71"/>
      <c r="K5" s="66"/>
      <c r="L5" s="66"/>
      <c r="M5" s="6"/>
      <c r="N5" s="10"/>
      <c r="O5" s="7"/>
      <c r="P5" s="7"/>
      <c r="Q5" s="7"/>
      <c r="R5" s="7"/>
      <c r="S5" s="57"/>
      <c r="T5" s="55"/>
      <c r="U5" s="55"/>
      <c r="V5" s="58"/>
      <c r="W5" s="7"/>
      <c r="X5" s="7"/>
      <c r="Y5" s="7"/>
      <c r="Z5" s="7"/>
      <c r="AA5" s="7"/>
    </row>
    <row r="6" spans="1:27" s="8" customFormat="1" ht="15" customHeight="1">
      <c r="A6" s="22" t="s">
        <v>64</v>
      </c>
      <c r="B6" s="51" t="s">
        <v>36</v>
      </c>
      <c r="C6" s="51" t="s">
        <v>37</v>
      </c>
      <c r="D6" s="51" t="s">
        <v>38</v>
      </c>
      <c r="E6" s="51" t="s">
        <v>39</v>
      </c>
      <c r="F6" s="72" t="s">
        <v>17</v>
      </c>
      <c r="G6" s="71"/>
      <c r="H6" s="71"/>
      <c r="I6" s="71"/>
      <c r="J6" s="71"/>
      <c r="K6" s="66"/>
      <c r="L6" s="66"/>
      <c r="M6" s="6"/>
      <c r="N6" s="10"/>
      <c r="O6" s="7"/>
      <c r="P6" s="7"/>
      <c r="Q6" s="7"/>
      <c r="R6" s="7"/>
      <c r="S6" s="57"/>
      <c r="T6" s="55"/>
      <c r="U6" s="55"/>
      <c r="V6" s="58"/>
      <c r="W6" s="7"/>
      <c r="X6" s="7"/>
      <c r="Y6" s="7"/>
      <c r="Z6" s="7"/>
      <c r="AA6" s="7"/>
    </row>
    <row r="7" spans="1:27" s="8" customFormat="1" ht="15" customHeight="1">
      <c r="A7" s="22" t="s">
        <v>65</v>
      </c>
      <c r="B7" s="51">
        <v>4559.23373856373</v>
      </c>
      <c r="C7" s="51">
        <v>4540.293144504324</v>
      </c>
      <c r="D7" s="51">
        <v>3688.7432009023732</v>
      </c>
      <c r="E7" s="51">
        <v>3135.5105902995374</v>
      </c>
      <c r="F7" s="73"/>
      <c r="G7" s="68" t="s">
        <v>2</v>
      </c>
      <c r="H7" s="68" t="s">
        <v>3</v>
      </c>
      <c r="I7" s="68" t="s">
        <v>4</v>
      </c>
      <c r="J7" s="68" t="s">
        <v>5</v>
      </c>
      <c r="K7" s="66"/>
      <c r="L7" s="66"/>
      <c r="M7" s="6"/>
      <c r="N7" s="10"/>
      <c r="O7" s="7"/>
      <c r="P7" s="7"/>
      <c r="Q7" s="7"/>
      <c r="R7" s="7"/>
      <c r="S7" s="57"/>
      <c r="T7" s="55"/>
      <c r="U7" s="55"/>
      <c r="V7" s="58"/>
      <c r="W7" s="7"/>
      <c r="X7" s="7"/>
      <c r="Y7" s="7"/>
      <c r="Z7" s="7"/>
      <c r="AA7" s="7"/>
    </row>
    <row r="8" spans="1:27" s="8" customFormat="1" ht="15" customHeight="1">
      <c r="A8" s="22" t="s">
        <v>66</v>
      </c>
      <c r="B8" s="51" t="s">
        <v>40</v>
      </c>
      <c r="C8" s="51" t="s">
        <v>41</v>
      </c>
      <c r="D8" s="51" t="s">
        <v>42</v>
      </c>
      <c r="E8" s="51" t="s">
        <v>43</v>
      </c>
      <c r="F8" s="72" t="s">
        <v>32</v>
      </c>
      <c r="G8" s="71">
        <v>0.7036461383545669</v>
      </c>
      <c r="H8" s="71">
        <v>0.6683825071479655</v>
      </c>
      <c r="I8" s="71">
        <v>0.5650907514933259</v>
      </c>
      <c r="J8" s="71">
        <v>0.5011900964499797</v>
      </c>
      <c r="K8" s="66"/>
      <c r="L8" s="66"/>
      <c r="M8" s="6"/>
      <c r="N8" s="10"/>
      <c r="O8" s="7"/>
      <c r="P8" s="7"/>
      <c r="Q8" s="7"/>
      <c r="R8" s="7"/>
      <c r="S8" s="57"/>
      <c r="T8" s="55"/>
      <c r="U8" s="55"/>
      <c r="V8" s="58"/>
      <c r="W8" s="7"/>
      <c r="X8" s="7"/>
      <c r="Y8" s="7"/>
      <c r="Z8" s="7"/>
      <c r="AA8" s="7"/>
    </row>
    <row r="9" spans="1:27" s="8" customFormat="1" ht="15" customHeight="1">
      <c r="A9" s="22" t="s">
        <v>67</v>
      </c>
      <c r="B9" s="51">
        <v>610.4982537714652</v>
      </c>
      <c r="C9" s="51">
        <v>608.8677959923035</v>
      </c>
      <c r="D9" s="51">
        <v>491.8435147380384</v>
      </c>
      <c r="E9" s="51">
        <v>363.46446208221744</v>
      </c>
      <c r="F9" s="72" t="s">
        <v>33</v>
      </c>
      <c r="G9" s="71">
        <v>0.29635386164543315</v>
      </c>
      <c r="H9" s="71">
        <v>0.3316174928520346</v>
      </c>
      <c r="I9" s="71">
        <v>0.4349092485066741</v>
      </c>
      <c r="J9" s="71">
        <v>0.49880990355002036</v>
      </c>
      <c r="K9" s="66"/>
      <c r="L9" s="66"/>
      <c r="M9" s="6"/>
      <c r="N9" s="10"/>
      <c r="O9" s="7"/>
      <c r="P9" s="7"/>
      <c r="Q9" s="7"/>
      <c r="R9" s="7"/>
      <c r="S9" s="57"/>
      <c r="T9" s="55"/>
      <c r="U9" s="55"/>
      <c r="V9" s="58"/>
      <c r="W9" s="7"/>
      <c r="X9" s="7"/>
      <c r="Y9" s="7"/>
      <c r="Z9" s="7"/>
      <c r="AA9" s="7"/>
    </row>
    <row r="10" spans="1:27" s="8" customFormat="1" ht="15" customHeight="1">
      <c r="A10" s="22" t="s">
        <v>68</v>
      </c>
      <c r="B10" s="51">
        <v>638.375758036535</v>
      </c>
      <c r="C10" s="51">
        <v>616.0653938331668</v>
      </c>
      <c r="D10" s="51">
        <v>538.6242387126795</v>
      </c>
      <c r="E10" s="51" t="s">
        <v>73</v>
      </c>
      <c r="F10" s="72"/>
      <c r="G10" s="71"/>
      <c r="H10" s="71"/>
      <c r="I10" s="71"/>
      <c r="J10" s="71"/>
      <c r="K10" s="66"/>
      <c r="L10" s="66"/>
      <c r="M10" s="6"/>
      <c r="N10" s="10"/>
      <c r="O10" s="7"/>
      <c r="P10" s="7"/>
      <c r="Q10" s="7"/>
      <c r="R10" s="7"/>
      <c r="S10" s="57"/>
      <c r="T10" s="55"/>
      <c r="U10" s="55"/>
      <c r="V10" s="58"/>
      <c r="W10" s="7"/>
      <c r="X10" s="7"/>
      <c r="Y10" s="7"/>
      <c r="Z10" s="7"/>
      <c r="AA10" s="7"/>
    </row>
    <row r="11" spans="1:27" s="8" customFormat="1" ht="15" customHeight="1">
      <c r="A11" s="54" t="s">
        <v>69</v>
      </c>
      <c r="B11" s="62" t="s">
        <v>44</v>
      </c>
      <c r="C11" s="62" t="s">
        <v>44</v>
      </c>
      <c r="D11" s="62" t="s">
        <v>44</v>
      </c>
      <c r="E11" s="62" t="s">
        <v>44</v>
      </c>
      <c r="F11" s="72"/>
      <c r="G11" s="71"/>
      <c r="H11" s="71"/>
      <c r="I11" s="71"/>
      <c r="J11" s="71"/>
      <c r="K11" s="66"/>
      <c r="L11" s="66"/>
      <c r="M11" s="6"/>
      <c r="N11" s="10"/>
      <c r="O11" s="7"/>
      <c r="P11" s="7"/>
      <c r="Q11" s="7"/>
      <c r="R11" s="7"/>
      <c r="S11" s="57"/>
      <c r="T11" s="55"/>
      <c r="U11" s="55"/>
      <c r="V11" s="58"/>
      <c r="W11" s="7"/>
      <c r="X11" s="7"/>
      <c r="Y11" s="7"/>
      <c r="Z11" s="7"/>
      <c r="AA11" s="7"/>
    </row>
    <row r="12" spans="1:27" s="53" customFormat="1" ht="16.5" customHeight="1">
      <c r="A12" s="128" t="s">
        <v>74</v>
      </c>
      <c r="B12" s="128"/>
      <c r="C12" s="128"/>
      <c r="D12" s="128"/>
      <c r="E12" s="128"/>
      <c r="F12" s="72"/>
      <c r="G12" s="71"/>
      <c r="H12" s="71"/>
      <c r="I12" s="71"/>
      <c r="J12" s="71"/>
      <c r="K12" s="64"/>
      <c r="L12" s="64"/>
      <c r="M12" s="120"/>
      <c r="N12" s="119"/>
      <c r="O12" s="121"/>
      <c r="P12" s="121"/>
      <c r="Q12" s="121"/>
      <c r="R12" s="121"/>
      <c r="S12" s="122"/>
      <c r="T12" s="123"/>
      <c r="U12" s="123"/>
      <c r="V12" s="124"/>
      <c r="W12" s="121"/>
      <c r="X12" s="121"/>
      <c r="Y12" s="121"/>
      <c r="Z12" s="121"/>
      <c r="AA12" s="121"/>
    </row>
    <row r="13" spans="1:27" s="53" customFormat="1" ht="30" customHeight="1">
      <c r="A13" s="125"/>
      <c r="B13" s="126"/>
      <c r="C13" s="126"/>
      <c r="D13" s="126"/>
      <c r="E13" s="126"/>
      <c r="F13" s="72"/>
      <c r="G13" s="71"/>
      <c r="H13" s="71"/>
      <c r="I13" s="71"/>
      <c r="J13" s="71"/>
      <c r="K13" s="64"/>
      <c r="L13" s="64"/>
      <c r="M13" s="120"/>
      <c r="N13" s="119"/>
      <c r="O13" s="121"/>
      <c r="P13" s="121"/>
      <c r="Q13" s="121"/>
      <c r="R13" s="121"/>
      <c r="S13" s="122"/>
      <c r="T13" s="123"/>
      <c r="U13" s="123"/>
      <c r="V13" s="124"/>
      <c r="W13" s="121"/>
      <c r="X13" s="121"/>
      <c r="Y13" s="121"/>
      <c r="Z13" s="121"/>
      <c r="AA13" s="121"/>
    </row>
    <row r="14" spans="1:27" s="8" customFormat="1" ht="39.75" customHeight="1">
      <c r="A14" s="132" t="s">
        <v>61</v>
      </c>
      <c r="B14" s="132"/>
      <c r="C14" s="132"/>
      <c r="D14" s="132"/>
      <c r="E14" s="132"/>
      <c r="F14" s="72"/>
      <c r="G14" s="71"/>
      <c r="H14" s="71"/>
      <c r="I14" s="71"/>
      <c r="J14" s="71"/>
      <c r="K14" s="66"/>
      <c r="L14" s="66"/>
      <c r="M14" s="6"/>
      <c r="N14" s="10"/>
      <c r="O14" s="7"/>
      <c r="P14" s="7"/>
      <c r="Q14" s="7"/>
      <c r="R14" s="7"/>
      <c r="S14" s="57"/>
      <c r="T14" s="55"/>
      <c r="U14" s="55"/>
      <c r="V14" s="58"/>
      <c r="W14" s="7"/>
      <c r="X14" s="7"/>
      <c r="Y14" s="7"/>
      <c r="Z14" s="7"/>
      <c r="AA14" s="7"/>
    </row>
    <row r="15" spans="1:27" s="8" customFormat="1" ht="18" customHeight="1">
      <c r="A15" s="3" t="s">
        <v>70</v>
      </c>
      <c r="B15" s="3"/>
      <c r="C15" s="42"/>
      <c r="D15" s="43"/>
      <c r="E15" s="43"/>
      <c r="F15" s="74"/>
      <c r="G15" s="64"/>
      <c r="H15" s="64"/>
      <c r="I15" s="64"/>
      <c r="J15" s="64"/>
      <c r="K15" s="66"/>
      <c r="L15" s="66"/>
      <c r="M15" s="6"/>
      <c r="N15" s="10"/>
      <c r="O15" s="7"/>
      <c r="P15" s="7"/>
      <c r="Q15" s="7"/>
      <c r="R15" s="7"/>
      <c r="S15" s="57"/>
      <c r="T15" s="55"/>
      <c r="U15" s="55"/>
      <c r="V15" s="58"/>
      <c r="W15" s="7"/>
      <c r="X15" s="7"/>
      <c r="Y15" s="7"/>
      <c r="Z15" s="7"/>
      <c r="AA15" s="7"/>
    </row>
    <row r="16" spans="1:27" s="8" customFormat="1" ht="36" customHeight="1">
      <c r="A16" s="4"/>
      <c r="B16" s="18" t="s">
        <v>2</v>
      </c>
      <c r="C16" s="18" t="s">
        <v>3</v>
      </c>
      <c r="D16" s="18" t="s">
        <v>4</v>
      </c>
      <c r="E16" s="18" t="s">
        <v>5</v>
      </c>
      <c r="F16" s="74"/>
      <c r="G16" s="64"/>
      <c r="H16" s="64"/>
      <c r="I16" s="64"/>
      <c r="J16" s="64"/>
      <c r="K16" s="66"/>
      <c r="L16" s="66"/>
      <c r="M16" s="6"/>
      <c r="N16" s="10"/>
      <c r="O16" s="7"/>
      <c r="P16" s="7"/>
      <c r="Q16" s="7"/>
      <c r="R16" s="7"/>
      <c r="S16" s="57"/>
      <c r="T16" s="55"/>
      <c r="U16" s="55"/>
      <c r="V16" s="58"/>
      <c r="W16" s="7"/>
      <c r="X16" s="7"/>
      <c r="Y16" s="7"/>
      <c r="Z16" s="7"/>
      <c r="AA16" s="7"/>
    </row>
    <row r="17" spans="1:27" s="8" customFormat="1" ht="22.5" customHeight="1">
      <c r="A17" s="27" t="s">
        <v>0</v>
      </c>
      <c r="B17" s="61">
        <v>6539.793256877852</v>
      </c>
      <c r="C17" s="61">
        <v>7317.973963879663</v>
      </c>
      <c r="D17" s="61">
        <v>9597.366320607185</v>
      </c>
      <c r="E17" s="61">
        <v>11007.494977754695</v>
      </c>
      <c r="F17" s="75"/>
      <c r="G17" s="76"/>
      <c r="H17" s="76"/>
      <c r="I17" s="76"/>
      <c r="J17" s="76"/>
      <c r="K17" s="66"/>
      <c r="L17" s="66"/>
      <c r="M17" s="6"/>
      <c r="N17" s="10"/>
      <c r="O17" s="7"/>
      <c r="P17" s="7"/>
      <c r="Q17" s="7"/>
      <c r="R17" s="7"/>
      <c r="S17" s="57"/>
      <c r="T17" s="55"/>
      <c r="U17" s="55"/>
      <c r="V17" s="58"/>
      <c r="W17" s="7"/>
      <c r="X17" s="7"/>
      <c r="Y17" s="7"/>
      <c r="Z17" s="7"/>
      <c r="AA17" s="7"/>
    </row>
    <row r="18" spans="1:27" s="8" customFormat="1" ht="15" customHeight="1">
      <c r="A18" s="22" t="s">
        <v>63</v>
      </c>
      <c r="B18" s="51" t="s">
        <v>44</v>
      </c>
      <c r="C18" s="51" t="s">
        <v>45</v>
      </c>
      <c r="D18" s="51">
        <v>1779.8611925708678</v>
      </c>
      <c r="E18" s="51">
        <v>2195.3382209188653</v>
      </c>
      <c r="F18" s="75"/>
      <c r="G18" s="76"/>
      <c r="H18" s="76"/>
      <c r="I18" s="76"/>
      <c r="J18" s="76"/>
      <c r="K18" s="66"/>
      <c r="L18" s="66"/>
      <c r="M18" s="6"/>
      <c r="N18" s="10"/>
      <c r="O18" s="7"/>
      <c r="P18" s="7"/>
      <c r="Q18" s="7"/>
      <c r="R18" s="7"/>
      <c r="S18" s="57"/>
      <c r="T18" s="55"/>
      <c r="U18" s="55"/>
      <c r="V18" s="58"/>
      <c r="W18" s="7"/>
      <c r="X18" s="7"/>
      <c r="Y18" s="7"/>
      <c r="Z18" s="7"/>
      <c r="AA18" s="7"/>
    </row>
    <row r="19" spans="1:27" s="8" customFormat="1" ht="15" customHeight="1">
      <c r="A19" s="22" t="s">
        <v>64</v>
      </c>
      <c r="B19" s="51">
        <v>1971.365857999615</v>
      </c>
      <c r="C19" s="51">
        <v>2184.9326573234266</v>
      </c>
      <c r="D19" s="51">
        <v>2381.418579053942</v>
      </c>
      <c r="E19" s="51">
        <v>2528.174220276694</v>
      </c>
      <c r="F19" s="75"/>
      <c r="G19" s="64"/>
      <c r="H19" s="64"/>
      <c r="I19" s="64"/>
      <c r="J19" s="64"/>
      <c r="K19" s="66"/>
      <c r="L19" s="66"/>
      <c r="M19" s="6"/>
      <c r="N19" s="10"/>
      <c r="O19" s="7"/>
      <c r="P19" s="7"/>
      <c r="Q19" s="7"/>
      <c r="R19" s="7"/>
      <c r="S19" s="57"/>
      <c r="T19" s="55"/>
      <c r="U19" s="55"/>
      <c r="V19" s="58"/>
      <c r="W19" s="7"/>
      <c r="X19" s="7"/>
      <c r="Y19" s="7"/>
      <c r="Z19" s="7"/>
      <c r="AA19" s="7"/>
    </row>
    <row r="20" spans="1:27" s="8" customFormat="1" ht="15" customHeight="1">
      <c r="A20" s="22" t="s">
        <v>65</v>
      </c>
      <c r="B20" s="51" t="s">
        <v>44</v>
      </c>
      <c r="C20" s="51" t="s">
        <v>44</v>
      </c>
      <c r="D20" s="51">
        <v>1092.2567990976297</v>
      </c>
      <c r="E20" s="51">
        <v>1645.4894097004617</v>
      </c>
      <c r="F20" s="75"/>
      <c r="G20" s="64"/>
      <c r="H20" s="64"/>
      <c r="I20" s="64"/>
      <c r="J20" s="64"/>
      <c r="K20" s="66"/>
      <c r="L20" s="66"/>
      <c r="M20" s="6"/>
      <c r="N20" s="10"/>
      <c r="O20" s="7"/>
      <c r="P20" s="7"/>
      <c r="Q20" s="7"/>
      <c r="R20" s="7"/>
      <c r="S20" s="57"/>
      <c r="T20" s="55"/>
      <c r="U20" s="55"/>
      <c r="V20" s="58"/>
      <c r="W20" s="7"/>
      <c r="X20" s="7"/>
      <c r="Y20" s="7"/>
      <c r="Z20" s="7"/>
      <c r="AA20" s="7"/>
    </row>
    <row r="21" spans="1:27" s="8" customFormat="1" ht="15" customHeight="1">
      <c r="A21" s="22" t="s">
        <v>66</v>
      </c>
      <c r="B21" s="51">
        <v>1300.6817425</v>
      </c>
      <c r="C21" s="51">
        <v>1285.932103487793</v>
      </c>
      <c r="D21" s="51">
        <v>1316.8492722132646</v>
      </c>
      <c r="E21" s="51">
        <v>1328.1668168964975</v>
      </c>
      <c r="F21" s="77"/>
      <c r="G21" s="76"/>
      <c r="H21" s="76"/>
      <c r="I21" s="76"/>
      <c r="J21" s="76"/>
      <c r="K21" s="66"/>
      <c r="L21" s="66"/>
      <c r="M21" s="6"/>
      <c r="N21" s="10"/>
      <c r="O21" s="7"/>
      <c r="P21" s="7"/>
      <c r="Q21" s="7"/>
      <c r="R21" s="7"/>
      <c r="S21" s="59"/>
      <c r="T21" s="55"/>
      <c r="U21" s="55"/>
      <c r="V21" s="55"/>
      <c r="W21" s="7"/>
      <c r="X21" s="7"/>
      <c r="Y21" s="7"/>
      <c r="Z21" s="7"/>
      <c r="AA21" s="7"/>
    </row>
    <row r="22" spans="1:27" s="8" customFormat="1" ht="15" customHeight="1">
      <c r="A22" s="22" t="s">
        <v>67</v>
      </c>
      <c r="B22" s="51">
        <v>1222.6954552491736</v>
      </c>
      <c r="C22" s="51">
        <v>1224.3259130283354</v>
      </c>
      <c r="D22" s="51">
        <v>1341.3501942826001</v>
      </c>
      <c r="E22" s="51">
        <v>1469.7292469384222</v>
      </c>
      <c r="F22" s="74"/>
      <c r="G22" s="76"/>
      <c r="H22" s="76"/>
      <c r="I22" s="76"/>
      <c r="J22" s="76"/>
      <c r="K22" s="66"/>
      <c r="L22" s="66"/>
      <c r="M22" s="6"/>
      <c r="N22" s="10"/>
      <c r="O22" s="7"/>
      <c r="P22" s="7"/>
      <c r="Q22" s="7"/>
      <c r="R22" s="7"/>
      <c r="S22" s="59"/>
      <c r="T22" s="55"/>
      <c r="U22" s="55"/>
      <c r="V22" s="55"/>
      <c r="W22" s="7"/>
      <c r="X22" s="7"/>
      <c r="Y22" s="7"/>
      <c r="Z22" s="7"/>
      <c r="AA22" s="7"/>
    </row>
    <row r="23" spans="1:27" s="8" customFormat="1" ht="15" customHeight="1">
      <c r="A23" s="22" t="s">
        <v>68</v>
      </c>
      <c r="B23" s="51">
        <v>1371.624241963465</v>
      </c>
      <c r="C23" s="51">
        <v>1393.9346061668332</v>
      </c>
      <c r="D23" s="51">
        <v>1471.3757612873205</v>
      </c>
      <c r="E23" s="51">
        <v>1626.3425409221952</v>
      </c>
      <c r="F23" s="64"/>
      <c r="G23" s="64"/>
      <c r="H23" s="64"/>
      <c r="I23" s="64"/>
      <c r="J23" s="65"/>
      <c r="K23" s="66"/>
      <c r="L23" s="66"/>
      <c r="M23" s="6"/>
      <c r="N23" s="10"/>
      <c r="O23" s="7"/>
      <c r="P23" s="7"/>
      <c r="Q23" s="7"/>
      <c r="R23" s="7"/>
      <c r="S23" s="59"/>
      <c r="T23" s="55"/>
      <c r="U23" s="55"/>
      <c r="V23" s="55"/>
      <c r="W23" s="7"/>
      <c r="X23" s="7"/>
      <c r="Y23" s="7"/>
      <c r="Z23" s="7"/>
      <c r="AA23" s="7"/>
    </row>
    <row r="24" spans="1:27" s="8" customFormat="1" ht="15" customHeight="1">
      <c r="A24" s="54" t="s">
        <v>69</v>
      </c>
      <c r="B24" s="62" t="s">
        <v>46</v>
      </c>
      <c r="C24" s="62" t="s">
        <v>47</v>
      </c>
      <c r="D24" s="62" t="s">
        <v>48</v>
      </c>
      <c r="E24" s="62" t="s">
        <v>48</v>
      </c>
      <c r="F24" s="67"/>
      <c r="G24" s="64"/>
      <c r="H24" s="64"/>
      <c r="I24" s="64"/>
      <c r="J24" s="65"/>
      <c r="K24" s="66"/>
      <c r="L24" s="66"/>
      <c r="M24" s="6"/>
      <c r="N24" s="10"/>
      <c r="O24" s="7"/>
      <c r="P24" s="7"/>
      <c r="Q24" s="7"/>
      <c r="R24" s="7"/>
      <c r="S24" s="59"/>
      <c r="T24" s="55"/>
      <c r="U24" s="55"/>
      <c r="V24" s="55"/>
      <c r="W24" s="7"/>
      <c r="X24" s="7"/>
      <c r="Y24" s="7"/>
      <c r="Z24" s="7"/>
      <c r="AA24" s="7"/>
    </row>
    <row r="25" spans="1:27" s="53" customFormat="1" ht="16.5" customHeight="1">
      <c r="A25" s="128" t="s">
        <v>74</v>
      </c>
      <c r="B25" s="129"/>
      <c r="C25" s="129"/>
      <c r="D25" s="129"/>
      <c r="E25" s="129"/>
      <c r="F25" s="72"/>
      <c r="G25" s="71"/>
      <c r="H25" s="71"/>
      <c r="I25" s="71"/>
      <c r="J25" s="71"/>
      <c r="K25" s="64"/>
      <c r="L25" s="64"/>
      <c r="M25" s="120"/>
      <c r="N25" s="119"/>
      <c r="O25" s="121"/>
      <c r="P25" s="121"/>
      <c r="Q25" s="121"/>
      <c r="R25" s="121"/>
      <c r="S25" s="122"/>
      <c r="T25" s="123"/>
      <c r="U25" s="123"/>
      <c r="V25" s="124"/>
      <c r="W25" s="121"/>
      <c r="X25" s="121"/>
      <c r="Y25" s="121"/>
      <c r="Z25" s="121"/>
      <c r="AA25" s="121"/>
    </row>
    <row r="26" spans="1:27" s="8" customFormat="1" ht="15" customHeight="1">
      <c r="A26" s="53" t="s">
        <v>34</v>
      </c>
      <c r="B26" s="49"/>
      <c r="C26" s="49"/>
      <c r="D26" s="49"/>
      <c r="E26" s="49"/>
      <c r="F26" s="67"/>
      <c r="G26" s="64"/>
      <c r="H26" s="64"/>
      <c r="I26" s="64"/>
      <c r="J26" s="65"/>
      <c r="K26" s="66"/>
      <c r="L26" s="66"/>
      <c r="M26" s="6"/>
      <c r="N26" s="10"/>
      <c r="O26" s="7"/>
      <c r="P26" s="7"/>
      <c r="Q26" s="7"/>
      <c r="R26" s="7"/>
      <c r="S26" s="59"/>
      <c r="T26" s="55"/>
      <c r="U26" s="55"/>
      <c r="V26" s="55"/>
      <c r="W26" s="7"/>
      <c r="X26" s="7"/>
      <c r="Y26" s="7"/>
      <c r="Z26" s="7"/>
      <c r="AA26" s="7"/>
    </row>
    <row r="27" spans="1:27" s="8" customFormat="1" ht="15" customHeight="1">
      <c r="A27" s="53" t="s">
        <v>35</v>
      </c>
      <c r="B27" s="60"/>
      <c r="C27" s="60"/>
      <c r="D27" s="60"/>
      <c r="E27" s="60"/>
      <c r="F27" s="78"/>
      <c r="G27" s="69"/>
      <c r="H27" s="69"/>
      <c r="I27" s="69"/>
      <c r="J27" s="69"/>
      <c r="K27" s="79"/>
      <c r="L27" s="79"/>
      <c r="M27" s="7"/>
      <c r="N27" s="7"/>
      <c r="O27" s="7"/>
      <c r="P27" s="7"/>
      <c r="Q27" s="7"/>
      <c r="R27" s="52"/>
      <c r="S27" s="55"/>
      <c r="T27" s="55"/>
      <c r="U27" s="55"/>
      <c r="V27" s="7"/>
      <c r="W27" s="7"/>
      <c r="X27" s="7"/>
      <c r="Y27" s="7"/>
      <c r="Z27" s="7"/>
      <c r="AA27" s="7"/>
    </row>
    <row r="28" spans="1:27" s="8" customFormat="1" ht="19.5" customHeight="1">
      <c r="A28" s="21"/>
      <c r="B28" s="36"/>
      <c r="C28" s="36"/>
      <c r="D28" s="36"/>
      <c r="E28" s="36"/>
      <c r="F28" s="80"/>
      <c r="G28" s="81"/>
      <c r="H28" s="81"/>
      <c r="I28" s="81"/>
      <c r="J28" s="81"/>
      <c r="K28" s="79"/>
      <c r="L28" s="79"/>
      <c r="M28" s="7"/>
      <c r="N28" s="7"/>
      <c r="O28" s="7"/>
      <c r="P28" s="7"/>
      <c r="Q28" s="7"/>
      <c r="R28" s="52"/>
      <c r="S28" s="55"/>
      <c r="T28" s="55"/>
      <c r="U28" s="55"/>
      <c r="V28" s="7"/>
      <c r="W28" s="7"/>
      <c r="X28" s="7"/>
      <c r="Y28" s="7"/>
      <c r="Z28" s="7"/>
      <c r="AA28" s="7"/>
    </row>
    <row r="29" spans="1:27" s="8" customFormat="1" ht="13.5" customHeight="1">
      <c r="A29" s="21"/>
      <c r="B29" s="15"/>
      <c r="C29" s="15"/>
      <c r="D29" s="15"/>
      <c r="E29" s="15"/>
      <c r="F29" s="82"/>
      <c r="G29" s="83"/>
      <c r="H29" s="83"/>
      <c r="I29" s="83"/>
      <c r="J29" s="83"/>
      <c r="K29" s="79"/>
      <c r="L29" s="79"/>
      <c r="M29" s="7"/>
      <c r="N29" s="7"/>
      <c r="O29" s="7"/>
      <c r="P29" s="7"/>
      <c r="Q29" s="7"/>
      <c r="R29" s="52"/>
      <c r="S29" s="55"/>
      <c r="T29" s="55"/>
      <c r="U29" s="55"/>
      <c r="V29" s="7"/>
      <c r="W29" s="7"/>
      <c r="X29" s="7"/>
      <c r="Y29" s="7"/>
      <c r="Z29" s="7"/>
      <c r="AA29" s="7"/>
    </row>
    <row r="30" spans="1:27" s="8" customFormat="1" ht="13.5" customHeight="1">
      <c r="A30" s="9"/>
      <c r="B30" s="15"/>
      <c r="C30" s="15"/>
      <c r="D30" s="15"/>
      <c r="E30" s="15"/>
      <c r="F30" s="82"/>
      <c r="G30" s="83"/>
      <c r="H30" s="83"/>
      <c r="I30" s="83"/>
      <c r="J30" s="83"/>
      <c r="K30" s="79"/>
      <c r="L30" s="79"/>
      <c r="M30" s="7"/>
      <c r="N30" s="7"/>
      <c r="O30" s="7"/>
      <c r="P30" s="7"/>
      <c r="Q30" s="7"/>
      <c r="R30" s="52"/>
      <c r="S30" s="55"/>
      <c r="T30" s="55"/>
      <c r="U30" s="55"/>
      <c r="V30" s="7"/>
      <c r="W30" s="7"/>
      <c r="X30" s="7"/>
      <c r="Y30" s="7"/>
      <c r="Z30" s="7"/>
      <c r="AA30" s="7"/>
    </row>
    <row r="31" spans="1:27" s="8" customFormat="1" ht="13.5" customHeight="1">
      <c r="A31" s="9"/>
      <c r="B31" s="15"/>
      <c r="C31" s="15"/>
      <c r="D31" s="15"/>
      <c r="E31" s="15"/>
      <c r="F31" s="82"/>
      <c r="G31" s="83"/>
      <c r="H31" s="83"/>
      <c r="I31" s="83"/>
      <c r="J31" s="83"/>
      <c r="K31" s="79"/>
      <c r="L31" s="79"/>
      <c r="M31" s="7"/>
      <c r="N31" s="7"/>
      <c r="O31" s="7"/>
      <c r="P31" s="7"/>
      <c r="Q31" s="7"/>
      <c r="R31" s="52"/>
      <c r="S31" s="55"/>
      <c r="T31" s="55"/>
      <c r="U31" s="55"/>
      <c r="V31" s="7"/>
      <c r="W31" s="7"/>
      <c r="X31" s="7"/>
      <c r="Y31" s="7"/>
      <c r="Z31" s="7"/>
      <c r="AA31" s="7"/>
    </row>
    <row r="32" spans="1:27" s="12" customFormat="1" ht="13.5" customHeight="1">
      <c r="A32" s="9"/>
      <c r="B32" s="15"/>
      <c r="C32" s="15"/>
      <c r="D32" s="15"/>
      <c r="E32" s="15"/>
      <c r="F32" s="82"/>
      <c r="G32" s="83"/>
      <c r="H32" s="83"/>
      <c r="I32" s="83"/>
      <c r="J32" s="83"/>
      <c r="K32" s="79"/>
      <c r="L32" s="79"/>
      <c r="M32" s="11"/>
      <c r="N32" s="11"/>
      <c r="O32" s="11"/>
      <c r="P32" s="11"/>
      <c r="Q32" s="11"/>
      <c r="R32" s="52"/>
      <c r="S32" s="55"/>
      <c r="T32" s="55"/>
      <c r="U32" s="55"/>
      <c r="V32" s="11"/>
      <c r="W32" s="11"/>
      <c r="X32" s="11"/>
      <c r="Y32" s="11"/>
      <c r="Z32" s="11"/>
      <c r="AA32" s="11"/>
    </row>
    <row r="33" spans="1:27" s="12" customFormat="1" ht="13.5" customHeight="1">
      <c r="A33" s="9"/>
      <c r="B33" s="15"/>
      <c r="C33" s="15"/>
      <c r="D33" s="15"/>
      <c r="E33" s="15"/>
      <c r="F33" s="78"/>
      <c r="G33" s="78"/>
      <c r="H33" s="78"/>
      <c r="I33" s="78"/>
      <c r="J33" s="66"/>
      <c r="K33" s="79"/>
      <c r="L33" s="79"/>
      <c r="M33" s="11"/>
      <c r="N33" s="11"/>
      <c r="O33" s="11"/>
      <c r="P33" s="11"/>
      <c r="Q33" s="11"/>
      <c r="R33" s="52"/>
      <c r="S33" s="55"/>
      <c r="T33" s="55"/>
      <c r="U33" s="55"/>
      <c r="V33" s="11"/>
      <c r="W33" s="11"/>
      <c r="X33" s="11"/>
      <c r="Y33" s="11"/>
      <c r="Z33" s="11"/>
      <c r="AA33" s="11"/>
    </row>
    <row r="34" spans="1:27" s="12" customFormat="1" ht="13.5" customHeight="1">
      <c r="A34" s="21"/>
      <c r="B34" s="15"/>
      <c r="C34" s="15"/>
      <c r="D34" s="15"/>
      <c r="E34" s="15"/>
      <c r="F34" s="78"/>
      <c r="G34" s="78"/>
      <c r="H34" s="78"/>
      <c r="I34" s="78"/>
      <c r="J34" s="66"/>
      <c r="K34" s="79"/>
      <c r="L34" s="79"/>
      <c r="M34" s="11"/>
      <c r="N34" s="11"/>
      <c r="O34" s="11"/>
      <c r="P34" s="11"/>
      <c r="Q34" s="11"/>
      <c r="R34" s="52"/>
      <c r="S34" s="55"/>
      <c r="T34" s="55"/>
      <c r="U34" s="55"/>
      <c r="V34" s="11"/>
      <c r="W34" s="11"/>
      <c r="X34" s="11"/>
      <c r="Y34" s="11"/>
      <c r="Z34" s="11"/>
      <c r="AA34" s="11"/>
    </row>
    <row r="35" spans="1:21" ht="13.5" customHeight="1">
      <c r="A35" s="9"/>
      <c r="B35" s="15"/>
      <c r="C35" s="15"/>
      <c r="D35" s="15"/>
      <c r="E35" s="15"/>
      <c r="F35" s="84"/>
      <c r="G35" s="84"/>
      <c r="H35" s="84"/>
      <c r="I35" s="84"/>
      <c r="R35" s="52"/>
      <c r="S35" s="55"/>
      <c r="T35" s="55"/>
      <c r="U35" s="55"/>
    </row>
    <row r="36" spans="1:21" ht="13.5" customHeight="1">
      <c r="A36" s="9"/>
      <c r="B36" s="51"/>
      <c r="C36" s="51"/>
      <c r="D36" s="15"/>
      <c r="E36" s="15"/>
      <c r="F36" s="85"/>
      <c r="G36" s="85"/>
      <c r="H36" s="85"/>
      <c r="I36" s="84"/>
      <c r="R36" s="52"/>
      <c r="S36" s="55"/>
      <c r="T36" s="55"/>
      <c r="U36" s="55"/>
    </row>
    <row r="37" spans="1:21" ht="13.5" customHeight="1">
      <c r="A37" s="9"/>
      <c r="B37" s="51"/>
      <c r="C37" s="51"/>
      <c r="D37" s="15"/>
      <c r="E37" s="15"/>
      <c r="F37" s="85"/>
      <c r="G37" s="85"/>
      <c r="H37" s="85"/>
      <c r="I37" s="84"/>
      <c r="R37" s="52"/>
      <c r="S37" s="55"/>
      <c r="T37" s="55"/>
      <c r="U37" s="55"/>
    </row>
    <row r="38" spans="1:21" ht="30" customHeight="1">
      <c r="A38" s="5"/>
      <c r="B38" s="17"/>
      <c r="F38" s="78"/>
      <c r="G38" s="78"/>
      <c r="H38" s="78"/>
      <c r="I38" s="78"/>
      <c r="R38" s="52"/>
      <c r="S38" s="55"/>
      <c r="T38" s="55"/>
      <c r="U38" s="55"/>
    </row>
    <row r="39" spans="1:27" s="53" customFormat="1" ht="16.5" customHeight="1">
      <c r="A39" s="130" t="s">
        <v>74</v>
      </c>
      <c r="B39" s="131"/>
      <c r="C39" s="131"/>
      <c r="D39" s="131"/>
      <c r="E39" s="131"/>
      <c r="F39" s="72"/>
      <c r="G39" s="71"/>
      <c r="H39" s="71"/>
      <c r="I39" s="71"/>
      <c r="J39" s="71"/>
      <c r="K39" s="64"/>
      <c r="L39" s="64"/>
      <c r="M39" s="120"/>
      <c r="N39" s="119"/>
      <c r="O39" s="121"/>
      <c r="P39" s="121"/>
      <c r="Q39" s="121"/>
      <c r="R39" s="121"/>
      <c r="S39" s="122"/>
      <c r="T39" s="123"/>
      <c r="U39" s="123"/>
      <c r="V39" s="124"/>
      <c r="W39" s="121"/>
      <c r="X39" s="121"/>
      <c r="Y39" s="121"/>
      <c r="Z39" s="121"/>
      <c r="AA39" s="121"/>
    </row>
    <row r="40" spans="1:21" ht="19.5" customHeight="1">
      <c r="A40" s="16"/>
      <c r="B40" s="16"/>
      <c r="R40" s="14"/>
      <c r="S40" s="55"/>
      <c r="T40" s="55"/>
      <c r="U40" s="55"/>
    </row>
    <row r="41" spans="1:21" ht="18" customHeight="1">
      <c r="A41" s="4"/>
      <c r="B41" s="4"/>
      <c r="R41" s="14"/>
      <c r="S41" s="55"/>
      <c r="T41" s="55"/>
      <c r="U41" s="55"/>
    </row>
    <row r="42" spans="1:21" ht="36" customHeight="1">
      <c r="A42" s="5"/>
      <c r="B42" s="17"/>
      <c r="R42" s="14"/>
      <c r="S42" s="55"/>
      <c r="T42" s="55"/>
      <c r="U42" s="55"/>
    </row>
    <row r="43" spans="1:21" ht="15" customHeight="1">
      <c r="A43" s="21"/>
      <c r="B43" s="36"/>
      <c r="R43" s="14"/>
      <c r="S43" s="55"/>
      <c r="T43" s="55"/>
      <c r="U43" s="55"/>
    </row>
    <row r="44" spans="1:21" ht="15" customHeight="1">
      <c r="A44" s="9"/>
      <c r="B44" s="15"/>
      <c r="R44" s="14"/>
      <c r="S44" s="55"/>
      <c r="T44" s="55"/>
      <c r="U44" s="55"/>
    </row>
    <row r="45" spans="1:21" ht="15" customHeight="1">
      <c r="A45" s="9"/>
      <c r="B45" s="15"/>
      <c r="R45" s="14"/>
      <c r="S45" s="55"/>
      <c r="T45" s="55"/>
      <c r="U45" s="55"/>
    </row>
    <row r="46" spans="1:21" ht="15" customHeight="1">
      <c r="A46" s="21"/>
      <c r="B46" s="36"/>
      <c r="R46" s="14"/>
      <c r="S46" s="55"/>
      <c r="T46" s="55"/>
      <c r="U46" s="55"/>
    </row>
    <row r="47" spans="1:21" ht="15" customHeight="1">
      <c r="A47" s="9"/>
      <c r="B47" s="15"/>
      <c r="R47" s="14"/>
      <c r="S47" s="55"/>
      <c r="T47" s="55"/>
      <c r="U47" s="55"/>
    </row>
    <row r="48" spans="1:21" ht="15" customHeight="1">
      <c r="A48" s="9"/>
      <c r="B48" s="15"/>
      <c r="R48" s="14"/>
      <c r="S48" s="55"/>
      <c r="T48" s="55"/>
      <c r="U48" s="55"/>
    </row>
    <row r="49" spans="1:21" ht="15" customHeight="1">
      <c r="A49" s="9"/>
      <c r="B49" s="15"/>
      <c r="R49" s="14"/>
      <c r="S49" s="55"/>
      <c r="T49" s="55"/>
      <c r="U49" s="55"/>
    </row>
    <row r="50" spans="1:21" ht="15" customHeight="1">
      <c r="A50" s="9"/>
      <c r="B50" s="15"/>
      <c r="R50" s="14"/>
      <c r="S50" s="55"/>
      <c r="T50" s="55"/>
      <c r="U50" s="55"/>
    </row>
    <row r="51" spans="1:21" ht="15" customHeight="1">
      <c r="A51" s="9"/>
      <c r="B51" s="15"/>
      <c r="R51" s="14"/>
      <c r="S51" s="55"/>
      <c r="T51" s="55"/>
      <c r="U51" s="55"/>
    </row>
    <row r="52" spans="1:21" ht="15" customHeight="1">
      <c r="A52" s="9"/>
      <c r="B52" s="15"/>
      <c r="R52" s="14"/>
      <c r="S52" s="55"/>
      <c r="T52" s="55"/>
      <c r="U52" s="55"/>
    </row>
    <row r="53" spans="1:21" ht="15" customHeight="1">
      <c r="A53" s="9"/>
      <c r="B53" s="15"/>
      <c r="R53" s="14"/>
      <c r="S53" s="55"/>
      <c r="T53" s="55"/>
      <c r="U53" s="55"/>
    </row>
    <row r="54" spans="1:21" ht="15" customHeight="1">
      <c r="A54" s="9"/>
      <c r="B54" s="15"/>
      <c r="R54" s="14"/>
      <c r="S54" s="55"/>
      <c r="T54" s="55"/>
      <c r="U54" s="55"/>
    </row>
    <row r="55" spans="1:21" ht="15" customHeight="1">
      <c r="A55" s="9"/>
      <c r="B55" s="15"/>
      <c r="R55" s="14"/>
      <c r="S55" s="55"/>
      <c r="T55" s="55"/>
      <c r="U55" s="55"/>
    </row>
    <row r="56" spans="1:21" ht="15" customHeight="1">
      <c r="A56" s="9"/>
      <c r="B56" s="15"/>
      <c r="R56" s="14"/>
      <c r="S56" s="55"/>
      <c r="T56" s="55"/>
      <c r="U56" s="55"/>
    </row>
    <row r="57" spans="1:21" ht="15" customHeight="1">
      <c r="A57" s="9"/>
      <c r="B57" s="15"/>
      <c r="R57" s="14"/>
      <c r="S57" s="55"/>
      <c r="T57" s="55"/>
      <c r="U57" s="55"/>
    </row>
    <row r="58" spans="1:21" ht="15" customHeight="1">
      <c r="A58" s="9"/>
      <c r="B58" s="15"/>
      <c r="R58" s="14"/>
      <c r="S58" s="55"/>
      <c r="T58" s="55"/>
      <c r="U58" s="55"/>
    </row>
    <row r="59" spans="1:21" ht="15" customHeight="1">
      <c r="A59" s="9"/>
      <c r="B59" s="15"/>
      <c r="R59" s="14"/>
      <c r="S59" s="55"/>
      <c r="T59" s="55"/>
      <c r="U59" s="55"/>
    </row>
    <row r="60" spans="1:21" ht="15" customHeight="1">
      <c r="A60" s="9"/>
      <c r="B60" s="15"/>
      <c r="R60" s="14"/>
      <c r="S60" s="55"/>
      <c r="T60" s="55"/>
      <c r="U60" s="55"/>
    </row>
    <row r="61" spans="1:21" ht="15" customHeight="1">
      <c r="A61" s="9"/>
      <c r="B61" s="15"/>
      <c r="R61" s="14"/>
      <c r="S61" s="55"/>
      <c r="T61" s="55"/>
      <c r="U61" s="55"/>
    </row>
    <row r="62" spans="1:21" ht="15" customHeight="1">
      <c r="A62" s="9"/>
      <c r="B62" s="15"/>
      <c r="R62" s="14"/>
      <c r="S62" s="55"/>
      <c r="T62" s="55"/>
      <c r="U62" s="55"/>
    </row>
    <row r="63" spans="5:21" ht="24.75" customHeight="1">
      <c r="E63" s="33"/>
      <c r="R63" s="14"/>
      <c r="S63" s="55"/>
      <c r="T63" s="55"/>
      <c r="U63" s="55"/>
    </row>
    <row r="64" spans="5:21" ht="12" customHeight="1">
      <c r="E64" s="33"/>
      <c r="R64" s="14"/>
      <c r="S64" s="55"/>
      <c r="T64" s="55"/>
      <c r="U64" s="55"/>
    </row>
    <row r="65" spans="1:21" ht="19.5" customHeight="1">
      <c r="A65" s="16"/>
      <c r="B65" s="16"/>
      <c r="C65" s="16"/>
      <c r="D65" s="16"/>
      <c r="E65" s="16"/>
      <c r="R65" s="14"/>
      <c r="S65" s="55"/>
      <c r="T65" s="55"/>
      <c r="U65" s="55"/>
    </row>
    <row r="66" spans="1:21" ht="18" customHeight="1">
      <c r="A66" s="4"/>
      <c r="B66" s="4"/>
      <c r="R66" s="14"/>
      <c r="S66" s="55"/>
      <c r="T66" s="55"/>
      <c r="U66" s="55"/>
    </row>
    <row r="67" spans="1:21" ht="30" customHeight="1">
      <c r="A67" s="5"/>
      <c r="D67" s="17"/>
      <c r="E67" s="17"/>
      <c r="R67" s="14"/>
      <c r="S67" s="55"/>
      <c r="T67" s="55"/>
      <c r="U67" s="55"/>
    </row>
    <row r="68" spans="1:21" ht="13.5" customHeight="1">
      <c r="A68" s="21"/>
      <c r="B68" s="36"/>
      <c r="D68" s="36"/>
      <c r="E68" s="36"/>
      <c r="R68" s="14"/>
      <c r="S68" s="55"/>
      <c r="T68" s="55"/>
      <c r="U68" s="55"/>
    </row>
    <row r="69" spans="1:21" ht="13.5" customHeight="1">
      <c r="A69" s="9"/>
      <c r="B69" s="9"/>
      <c r="C69" s="9"/>
      <c r="D69" s="37"/>
      <c r="E69" s="37"/>
      <c r="R69" s="14"/>
      <c r="S69" s="55"/>
      <c r="T69" s="55"/>
      <c r="U69" s="55"/>
    </row>
    <row r="70" spans="1:21" ht="13.5" customHeight="1">
      <c r="A70" s="9"/>
      <c r="B70" s="9"/>
      <c r="C70" s="9"/>
      <c r="D70" s="37"/>
      <c r="E70" s="37"/>
      <c r="R70" s="14"/>
      <c r="S70" s="55"/>
      <c r="T70" s="55"/>
      <c r="U70" s="55"/>
    </row>
    <row r="71" spans="1:21" ht="13.5" customHeight="1">
      <c r="A71" s="9"/>
      <c r="B71" s="9"/>
      <c r="C71" s="9"/>
      <c r="D71" s="37"/>
      <c r="E71" s="37"/>
      <c r="R71" s="14"/>
      <c r="S71" s="55"/>
      <c r="T71" s="55"/>
      <c r="U71" s="55"/>
    </row>
    <row r="72" spans="1:21" ht="13.5" customHeight="1">
      <c r="A72" s="9"/>
      <c r="B72" s="9"/>
      <c r="C72" s="9"/>
      <c r="D72" s="37"/>
      <c r="E72" s="37"/>
      <c r="R72" s="14"/>
      <c r="S72" s="55"/>
      <c r="T72" s="55"/>
      <c r="U72" s="55"/>
    </row>
    <row r="73" spans="1:21" ht="13.5" customHeight="1">
      <c r="A73" s="9"/>
      <c r="B73" s="9"/>
      <c r="C73" s="9"/>
      <c r="D73" s="37"/>
      <c r="E73" s="37"/>
      <c r="R73" s="14"/>
      <c r="S73" s="55"/>
      <c r="T73" s="55"/>
      <c r="U73" s="55"/>
    </row>
    <row r="74" spans="1:21" ht="13.5" customHeight="1">
      <c r="A74" s="9"/>
      <c r="B74" s="9"/>
      <c r="C74" s="9"/>
      <c r="D74" s="37"/>
      <c r="E74" s="37"/>
      <c r="R74" s="14"/>
      <c r="S74" s="55"/>
      <c r="T74" s="55"/>
      <c r="U74" s="55"/>
    </row>
    <row r="75" spans="1:21" ht="13.5" customHeight="1">
      <c r="A75" s="9"/>
      <c r="B75" s="9"/>
      <c r="C75" s="9"/>
      <c r="D75" s="37"/>
      <c r="E75" s="37"/>
      <c r="R75" s="14"/>
      <c r="S75" s="55"/>
      <c r="T75" s="55"/>
      <c r="U75" s="55"/>
    </row>
    <row r="76" spans="1:21" ht="13.5" customHeight="1">
      <c r="A76" s="9"/>
      <c r="B76" s="9"/>
      <c r="C76" s="9"/>
      <c r="D76" s="37"/>
      <c r="E76" s="37"/>
      <c r="R76" s="14"/>
      <c r="S76" s="55"/>
      <c r="T76" s="55"/>
      <c r="U76" s="55"/>
    </row>
    <row r="77" spans="1:21" ht="13.5" customHeight="1">
      <c r="A77" s="21"/>
      <c r="B77" s="36"/>
      <c r="D77" s="36"/>
      <c r="E77" s="36"/>
      <c r="R77" s="14"/>
      <c r="S77" s="55"/>
      <c r="T77" s="55"/>
      <c r="U77" s="55"/>
    </row>
    <row r="78" spans="1:21" ht="13.5" customHeight="1">
      <c r="A78" s="9"/>
      <c r="B78" s="9"/>
      <c r="C78" s="9"/>
      <c r="D78" s="37"/>
      <c r="E78" s="37"/>
      <c r="R78" s="14"/>
      <c r="S78" s="55"/>
      <c r="T78" s="55"/>
      <c r="U78" s="55"/>
    </row>
    <row r="79" spans="1:21" ht="13.5" customHeight="1">
      <c r="A79" s="9"/>
      <c r="B79" s="9"/>
      <c r="C79" s="9"/>
      <c r="D79" s="37"/>
      <c r="E79" s="37"/>
      <c r="R79" s="14"/>
      <c r="S79" s="55"/>
      <c r="T79" s="55"/>
      <c r="U79" s="55"/>
    </row>
    <row r="80" spans="1:21" ht="13.5" customHeight="1">
      <c r="A80" s="9"/>
      <c r="B80" s="9"/>
      <c r="C80" s="9"/>
      <c r="D80" s="37"/>
      <c r="E80" s="37"/>
      <c r="R80" s="14"/>
      <c r="S80" s="55"/>
      <c r="T80" s="55"/>
      <c r="U80" s="55"/>
    </row>
    <row r="81" spans="1:21" ht="13.5" customHeight="1">
      <c r="A81" s="9"/>
      <c r="B81" s="9"/>
      <c r="C81" s="9"/>
      <c r="D81" s="37"/>
      <c r="E81" s="37"/>
      <c r="R81" s="14"/>
      <c r="S81" s="55"/>
      <c r="T81" s="55"/>
      <c r="U81" s="55"/>
    </row>
    <row r="82" spans="1:21" ht="13.5" customHeight="1">
      <c r="A82" s="9"/>
      <c r="B82" s="9"/>
      <c r="C82" s="9"/>
      <c r="D82" s="37"/>
      <c r="E82" s="37"/>
      <c r="R82" s="14"/>
      <c r="S82" s="55"/>
      <c r="T82" s="55"/>
      <c r="U82" s="55"/>
    </row>
    <row r="83" spans="1:21" ht="13.5" customHeight="1">
      <c r="A83" s="9"/>
      <c r="B83" s="9"/>
      <c r="C83" s="9"/>
      <c r="D83" s="37"/>
      <c r="E83" s="37"/>
      <c r="R83" s="14"/>
      <c r="S83" s="55"/>
      <c r="T83" s="55"/>
      <c r="U83" s="55"/>
    </row>
    <row r="84" spans="1:21" ht="13.5" customHeight="1">
      <c r="A84" s="9"/>
      <c r="B84" s="9"/>
      <c r="C84" s="9"/>
      <c r="D84" s="37"/>
      <c r="E84" s="37"/>
      <c r="R84" s="14"/>
      <c r="S84" s="55"/>
      <c r="T84" s="55"/>
      <c r="U84" s="55"/>
    </row>
    <row r="85" spans="1:21" ht="13.5" customHeight="1">
      <c r="A85" s="9"/>
      <c r="B85" s="9"/>
      <c r="C85" s="9"/>
      <c r="D85" s="37"/>
      <c r="E85" s="37"/>
      <c r="R85" s="14"/>
      <c r="S85" s="55"/>
      <c r="T85" s="55"/>
      <c r="U85" s="55"/>
    </row>
    <row r="86" spans="1:21" ht="17.25" customHeight="1">
      <c r="A86" s="47"/>
      <c r="R86" s="14"/>
      <c r="S86" s="55"/>
      <c r="T86" s="55"/>
      <c r="U86" s="55"/>
    </row>
    <row r="87" spans="1:21" ht="17.25" customHeight="1">
      <c r="A87" s="16"/>
      <c r="B87" s="16"/>
      <c r="C87" s="16"/>
      <c r="D87" s="16"/>
      <c r="E87" s="16"/>
      <c r="R87" s="14"/>
      <c r="S87" s="55"/>
      <c r="T87" s="55"/>
      <c r="U87" s="55"/>
    </row>
    <row r="88" spans="1:21" ht="17.25" customHeight="1">
      <c r="A88" s="4"/>
      <c r="B88" s="4"/>
      <c r="R88" s="14"/>
      <c r="S88" s="55"/>
      <c r="T88" s="55"/>
      <c r="U88" s="55"/>
    </row>
    <row r="89" spans="1:21" ht="30" customHeight="1">
      <c r="A89" s="5"/>
      <c r="D89" s="17"/>
      <c r="E89" s="17"/>
      <c r="R89" s="14"/>
      <c r="S89" s="55"/>
      <c r="T89" s="55"/>
      <c r="U89" s="55"/>
    </row>
    <row r="90" spans="1:21" ht="13.5" customHeight="1">
      <c r="A90" s="21"/>
      <c r="B90" s="36"/>
      <c r="D90" s="36"/>
      <c r="E90" s="36"/>
      <c r="R90" s="14"/>
      <c r="S90" s="55"/>
      <c r="T90" s="55"/>
      <c r="U90" s="55"/>
    </row>
    <row r="91" spans="1:21" ht="13.5" customHeight="1">
      <c r="A91" s="9"/>
      <c r="B91" s="9"/>
      <c r="C91" s="9"/>
      <c r="D91" s="37"/>
      <c r="E91" s="37"/>
      <c r="R91" s="14"/>
      <c r="S91" s="55"/>
      <c r="T91" s="55"/>
      <c r="U91" s="55"/>
    </row>
    <row r="92" spans="1:21" ht="13.5" customHeight="1">
      <c r="A92" s="9"/>
      <c r="B92" s="9"/>
      <c r="C92" s="9"/>
      <c r="D92" s="37"/>
      <c r="E92" s="37"/>
      <c r="R92" s="14"/>
      <c r="S92" s="55"/>
      <c r="T92" s="55"/>
      <c r="U92" s="55"/>
    </row>
    <row r="93" spans="1:21" ht="13.5" customHeight="1">
      <c r="A93" s="9"/>
      <c r="B93" s="9"/>
      <c r="C93" s="9"/>
      <c r="D93" s="37"/>
      <c r="E93" s="37"/>
      <c r="R93" s="14"/>
      <c r="S93" s="55"/>
      <c r="T93" s="55"/>
      <c r="U93" s="55"/>
    </row>
    <row r="94" spans="1:21" ht="13.5" customHeight="1">
      <c r="A94" s="9"/>
      <c r="B94" s="9"/>
      <c r="C94" s="9"/>
      <c r="D94" s="37"/>
      <c r="E94" s="37"/>
      <c r="R94" s="14"/>
      <c r="S94" s="55"/>
      <c r="T94" s="55"/>
      <c r="U94" s="55"/>
    </row>
    <row r="95" spans="1:21" ht="13.5" customHeight="1">
      <c r="A95" s="9"/>
      <c r="B95" s="9"/>
      <c r="C95" s="9"/>
      <c r="D95" s="37"/>
      <c r="E95" s="37"/>
      <c r="R95" s="14"/>
      <c r="S95" s="55"/>
      <c r="T95" s="55"/>
      <c r="U95" s="55"/>
    </row>
    <row r="96" spans="1:21" ht="13.5" customHeight="1">
      <c r="A96" s="9"/>
      <c r="B96" s="9"/>
      <c r="C96" s="9"/>
      <c r="D96" s="37"/>
      <c r="E96" s="37"/>
      <c r="R96" s="14"/>
      <c r="S96" s="55"/>
      <c r="T96" s="55"/>
      <c r="U96" s="55"/>
    </row>
    <row r="97" spans="1:21" ht="13.5" customHeight="1">
      <c r="A97" s="9"/>
      <c r="B97" s="9"/>
      <c r="C97" s="9"/>
      <c r="D97" s="37"/>
      <c r="E97" s="37"/>
      <c r="R97" s="14"/>
      <c r="S97" s="55"/>
      <c r="T97" s="55"/>
      <c r="U97" s="55"/>
    </row>
    <row r="98" spans="1:21" ht="13.5" customHeight="1">
      <c r="A98" s="9"/>
      <c r="B98" s="9"/>
      <c r="C98" s="9"/>
      <c r="D98" s="37"/>
      <c r="E98" s="37"/>
      <c r="R98" s="14"/>
      <c r="S98" s="55"/>
      <c r="T98" s="55"/>
      <c r="U98" s="55"/>
    </row>
    <row r="99" spans="1:21" ht="13.5" customHeight="1">
      <c r="A99" s="21"/>
      <c r="B99" s="36"/>
      <c r="D99" s="36"/>
      <c r="E99" s="36"/>
      <c r="R99" s="14"/>
      <c r="S99" s="55"/>
      <c r="T99" s="55"/>
      <c r="U99" s="55"/>
    </row>
    <row r="100" spans="1:21" ht="13.5" customHeight="1">
      <c r="A100" s="9"/>
      <c r="B100" s="9"/>
      <c r="C100" s="9"/>
      <c r="D100" s="37"/>
      <c r="E100" s="37"/>
      <c r="R100" s="14"/>
      <c r="S100" s="55"/>
      <c r="T100" s="55"/>
      <c r="U100" s="55"/>
    </row>
    <row r="101" spans="1:21" ht="13.5" customHeight="1">
      <c r="A101" s="9"/>
      <c r="B101" s="9"/>
      <c r="C101" s="9"/>
      <c r="D101" s="37"/>
      <c r="E101" s="37"/>
      <c r="R101" s="14"/>
      <c r="S101" s="55"/>
      <c r="T101" s="55"/>
      <c r="U101" s="55"/>
    </row>
    <row r="102" spans="1:21" ht="13.5" customHeight="1">
      <c r="A102" s="9"/>
      <c r="B102" s="9"/>
      <c r="C102" s="9"/>
      <c r="D102" s="37"/>
      <c r="E102" s="37"/>
      <c r="R102" s="14"/>
      <c r="S102" s="55"/>
      <c r="T102" s="55"/>
      <c r="U102" s="55"/>
    </row>
    <row r="103" spans="1:21" ht="13.5" customHeight="1">
      <c r="A103" s="9"/>
      <c r="B103" s="9"/>
      <c r="C103" s="9"/>
      <c r="D103" s="37"/>
      <c r="E103" s="37"/>
      <c r="R103" s="14"/>
      <c r="S103" s="55"/>
      <c r="T103" s="55"/>
      <c r="U103" s="55"/>
    </row>
    <row r="104" spans="1:21" ht="13.5" customHeight="1">
      <c r="A104" s="9"/>
      <c r="B104" s="9"/>
      <c r="C104" s="9"/>
      <c r="D104" s="37"/>
      <c r="E104" s="37"/>
      <c r="R104" s="14"/>
      <c r="S104" s="55"/>
      <c r="T104" s="55"/>
      <c r="U104" s="55"/>
    </row>
    <row r="105" spans="1:21" ht="13.5" customHeight="1">
      <c r="A105" s="9"/>
      <c r="B105" s="9"/>
      <c r="C105" s="9"/>
      <c r="D105" s="37"/>
      <c r="E105" s="37"/>
      <c r="R105" s="14"/>
      <c r="S105" s="55"/>
      <c r="T105" s="55"/>
      <c r="U105" s="55"/>
    </row>
    <row r="106" spans="1:21" ht="13.5" customHeight="1">
      <c r="A106" s="9"/>
      <c r="B106" s="9"/>
      <c r="C106" s="9"/>
      <c r="D106" s="37"/>
      <c r="E106" s="37"/>
      <c r="R106" s="14"/>
      <c r="S106" s="55"/>
      <c r="T106" s="55"/>
      <c r="U106" s="55"/>
    </row>
    <row r="107" spans="1:21" ht="13.5" customHeight="1">
      <c r="A107" s="9"/>
      <c r="B107" s="9"/>
      <c r="C107" s="9"/>
      <c r="D107" s="37"/>
      <c r="E107" s="37"/>
      <c r="R107" s="14"/>
      <c r="S107" s="55"/>
      <c r="T107" s="55"/>
      <c r="U107" s="55"/>
    </row>
    <row r="108" spans="1:2" ht="15" customHeight="1">
      <c r="A108" s="9"/>
      <c r="B108" s="15"/>
    </row>
    <row r="109" spans="1:2" ht="15" customHeight="1">
      <c r="A109" s="9"/>
      <c r="B109" s="15"/>
    </row>
    <row r="110" spans="1:2" ht="15" customHeight="1">
      <c r="A110" s="9"/>
      <c r="B110" s="19"/>
    </row>
    <row r="111" spans="1:2" ht="15" customHeight="1">
      <c r="A111" s="48"/>
      <c r="B111" s="19"/>
    </row>
    <row r="112" ht="24" customHeight="1"/>
    <row r="113" spans="1:2" ht="79.5" customHeight="1">
      <c r="A113" s="16"/>
      <c r="B113" s="16"/>
    </row>
    <row r="114" spans="1:2" ht="15" customHeight="1">
      <c r="A114" s="4"/>
      <c r="B114" s="4"/>
    </row>
    <row r="115" spans="1:2" ht="30" customHeight="1">
      <c r="A115" s="4"/>
      <c r="B115" s="17"/>
    </row>
    <row r="116" spans="1:2" ht="15" customHeight="1">
      <c r="A116" s="21"/>
      <c r="B116" s="30"/>
    </row>
    <row r="117" spans="1:2" ht="13.5" customHeight="1">
      <c r="A117" s="9"/>
      <c r="B117" s="45"/>
    </row>
    <row r="118" spans="1:2" ht="13.5" customHeight="1">
      <c r="A118" s="9"/>
      <c r="B118" s="19"/>
    </row>
    <row r="119" spans="1:2" ht="13.5" customHeight="1">
      <c r="A119" s="9"/>
      <c r="B119" s="45"/>
    </row>
    <row r="120" spans="1:2" ht="13.5" customHeight="1">
      <c r="A120" s="48"/>
      <c r="B120" s="45"/>
    </row>
    <row r="121" spans="1:2" ht="13.5" customHeight="1">
      <c r="A121" s="48"/>
      <c r="B121" s="19"/>
    </row>
    <row r="122" spans="1:2" ht="17.25" customHeight="1">
      <c r="A122" s="21"/>
      <c r="B122" s="30"/>
    </row>
    <row r="123" spans="1:2" ht="13.5" customHeight="1">
      <c r="A123" s="9"/>
      <c r="B123" s="45"/>
    </row>
    <row r="124" spans="1:2" ht="13.5" customHeight="1">
      <c r="A124" s="9"/>
      <c r="B124" s="19"/>
    </row>
    <row r="125" spans="1:2" ht="13.5" customHeight="1">
      <c r="A125" s="9"/>
      <c r="B125" s="45"/>
    </row>
    <row r="126" spans="1:2" ht="13.5" customHeight="1">
      <c r="A126" s="48"/>
      <c r="B126" s="45"/>
    </row>
    <row r="127" spans="1:2" ht="13.5" customHeight="1">
      <c r="A127" s="48"/>
      <c r="B127" s="45"/>
    </row>
    <row r="128" ht="24.75" customHeight="1">
      <c r="E128" s="33"/>
    </row>
    <row r="129" ht="12" customHeight="1">
      <c r="E129" s="33"/>
    </row>
    <row r="130" spans="1:2" ht="60" customHeight="1">
      <c r="A130" s="16"/>
      <c r="B130" s="16"/>
    </row>
    <row r="131" spans="1:2" ht="17.25" customHeight="1">
      <c r="A131" s="4"/>
      <c r="B131" s="4"/>
    </row>
    <row r="132" spans="1:2" ht="36" customHeight="1">
      <c r="A132" s="4"/>
      <c r="B132" s="17"/>
    </row>
    <row r="133" spans="1:2" ht="17.25" customHeight="1">
      <c r="A133" s="21"/>
      <c r="B133" s="30"/>
    </row>
    <row r="134" spans="1:2" ht="17.25" customHeight="1">
      <c r="A134" s="9"/>
      <c r="B134" s="45"/>
    </row>
    <row r="135" spans="1:2" ht="17.25" customHeight="1">
      <c r="A135" s="9"/>
      <c r="B135" s="45"/>
    </row>
    <row r="136" spans="1:2" ht="17.25" customHeight="1">
      <c r="A136" s="21"/>
      <c r="B136" s="30"/>
    </row>
    <row r="137" spans="1:2" ht="17.25" customHeight="1">
      <c r="A137" s="9"/>
      <c r="B137" s="45"/>
    </row>
    <row r="138" spans="1:2" ht="17.25" customHeight="1">
      <c r="A138" s="9"/>
      <c r="B138" s="45"/>
    </row>
    <row r="139" ht="30" customHeight="1"/>
    <row r="140" ht="24.75" customHeight="1">
      <c r="E140" s="33"/>
    </row>
    <row r="141" ht="12" customHeight="1">
      <c r="E141" s="33"/>
    </row>
    <row r="142" spans="1:4" ht="39.75" customHeight="1">
      <c r="A142" s="16"/>
      <c r="B142" s="16"/>
      <c r="C142" s="16"/>
      <c r="D142" s="16"/>
    </row>
    <row r="143" spans="1:2" ht="17.25" customHeight="1">
      <c r="A143" s="4"/>
      <c r="B143" s="4"/>
    </row>
    <row r="144" spans="1:4" ht="36" customHeight="1">
      <c r="A144" s="4"/>
      <c r="B144" s="4"/>
      <c r="C144" s="17"/>
      <c r="D144" s="17"/>
    </row>
    <row r="145" spans="1:3" ht="15" customHeight="1">
      <c r="A145" s="21"/>
      <c r="B145" s="30"/>
      <c r="C145" s="36"/>
    </row>
    <row r="146" spans="1:3" ht="15" customHeight="1">
      <c r="A146" s="9"/>
      <c r="C146" s="15"/>
    </row>
    <row r="147" spans="1:3" ht="15" customHeight="1">
      <c r="A147" s="9"/>
      <c r="C147" s="15"/>
    </row>
    <row r="148" spans="1:3" ht="15" customHeight="1">
      <c r="A148" s="9"/>
      <c r="C148" s="15"/>
    </row>
    <row r="149" spans="1:3" ht="15" customHeight="1">
      <c r="A149" s="9"/>
      <c r="C149" s="15"/>
    </row>
    <row r="150" spans="1:3" ht="15" customHeight="1">
      <c r="A150" s="9"/>
      <c r="C150" s="15"/>
    </row>
    <row r="151" spans="1:5" ht="15" customHeight="1">
      <c r="A151" s="9"/>
      <c r="C151" s="15"/>
      <c r="D151" s="34"/>
      <c r="E151" s="34"/>
    </row>
    <row r="152" spans="1:5" ht="15" customHeight="1">
      <c r="A152" s="9"/>
      <c r="C152" s="15"/>
      <c r="D152" s="34"/>
      <c r="E152" s="34"/>
    </row>
    <row r="153" spans="1:5" ht="15" customHeight="1">
      <c r="A153" s="9"/>
      <c r="C153" s="15"/>
      <c r="D153" s="34"/>
      <c r="E153" s="34"/>
    </row>
    <row r="154" spans="1:5" ht="15" customHeight="1">
      <c r="A154" s="21"/>
      <c r="C154" s="36"/>
      <c r="D154" s="34"/>
      <c r="E154" s="34"/>
    </row>
    <row r="155" spans="1:5" ht="15" customHeight="1">
      <c r="A155" s="9"/>
      <c r="C155" s="44"/>
      <c r="D155" s="34"/>
      <c r="E155" s="34"/>
    </row>
    <row r="156" spans="1:5" ht="15" customHeight="1">
      <c r="A156" s="9"/>
      <c r="C156" s="44"/>
      <c r="D156" s="34"/>
      <c r="E156" s="34"/>
    </row>
    <row r="157" spans="1:3" ht="15" customHeight="1">
      <c r="A157" s="9"/>
      <c r="C157" s="44"/>
    </row>
    <row r="158" spans="1:3" ht="15" customHeight="1">
      <c r="A158" s="9"/>
      <c r="C158" s="44"/>
    </row>
    <row r="159" spans="1:3" ht="15" customHeight="1">
      <c r="A159" s="9"/>
      <c r="C159" s="44"/>
    </row>
    <row r="160" spans="1:3" ht="17.25" customHeight="1">
      <c r="A160" s="9"/>
      <c r="C160" s="44"/>
    </row>
    <row r="161" spans="1:3" ht="17.25" customHeight="1">
      <c r="A161" s="9"/>
      <c r="C161" s="44"/>
    </row>
    <row r="162" spans="1:3" ht="17.25" customHeight="1">
      <c r="A162" s="9"/>
      <c r="C162" s="44"/>
    </row>
    <row r="163" ht="24.75" customHeight="1">
      <c r="E163" s="33"/>
    </row>
    <row r="164" ht="12" customHeight="1">
      <c r="E164" s="33"/>
    </row>
    <row r="165" spans="1:3" ht="39.75" customHeight="1">
      <c r="A165" s="132"/>
      <c r="B165" s="132"/>
      <c r="C165" s="132"/>
    </row>
    <row r="166" spans="1:2" ht="17.25" customHeight="1">
      <c r="A166" s="4"/>
      <c r="B166" s="4"/>
    </row>
    <row r="167" spans="1:3" ht="36" customHeight="1">
      <c r="A167" s="20"/>
      <c r="B167" s="20"/>
      <c r="C167" s="18"/>
    </row>
    <row r="168" spans="1:3" ht="17.25" customHeight="1">
      <c r="A168" s="24"/>
      <c r="B168" s="25"/>
      <c r="C168" s="36"/>
    </row>
    <row r="169" spans="1:3" ht="17.25" customHeight="1">
      <c r="A169" s="28"/>
      <c r="B169" s="23"/>
      <c r="C169" s="37"/>
    </row>
    <row r="170" spans="1:3" ht="17.25" customHeight="1">
      <c r="A170" s="28"/>
      <c r="B170" s="23"/>
      <c r="C170" s="37"/>
    </row>
    <row r="171" spans="1:3" ht="17.25" customHeight="1">
      <c r="A171" s="28"/>
      <c r="B171" s="23"/>
      <c r="C171" s="37"/>
    </row>
    <row r="172" spans="1:3" ht="17.25" customHeight="1">
      <c r="A172" s="28"/>
      <c r="B172" s="23"/>
      <c r="C172" s="37"/>
    </row>
    <row r="173" spans="1:3" ht="17.25" customHeight="1">
      <c r="A173" s="28"/>
      <c r="B173" s="25"/>
      <c r="C173" s="37"/>
    </row>
    <row r="174" spans="1:3" ht="17.25" customHeight="1">
      <c r="A174" s="28"/>
      <c r="B174" s="23"/>
      <c r="C174" s="37"/>
    </row>
    <row r="175" spans="1:3" ht="17.25" customHeight="1">
      <c r="A175" s="24"/>
      <c r="B175" s="23"/>
      <c r="C175" s="35"/>
    </row>
    <row r="176" spans="1:3" ht="17.25" customHeight="1">
      <c r="A176" s="28"/>
      <c r="B176" s="23"/>
      <c r="C176" s="34"/>
    </row>
    <row r="177" spans="1:3" ht="17.25" customHeight="1">
      <c r="A177" s="28"/>
      <c r="B177" s="23"/>
      <c r="C177" s="34"/>
    </row>
    <row r="178" spans="1:3" ht="17.25" customHeight="1">
      <c r="A178" s="28"/>
      <c r="C178" s="34"/>
    </row>
    <row r="179" spans="1:3" ht="17.25" customHeight="1">
      <c r="A179" s="28"/>
      <c r="C179" s="34"/>
    </row>
    <row r="180" spans="1:3" ht="17.25" customHeight="1">
      <c r="A180" s="28"/>
      <c r="C180" s="34"/>
    </row>
    <row r="181" spans="1:3" ht="17.25" customHeight="1">
      <c r="A181" s="28"/>
      <c r="C181" s="34"/>
    </row>
    <row r="182" ht="30" customHeight="1"/>
    <row r="183" spans="1:3" ht="60" customHeight="1">
      <c r="A183" s="132"/>
      <c r="B183" s="132"/>
      <c r="C183" s="132"/>
    </row>
    <row r="184" spans="1:2" ht="17.25" customHeight="1">
      <c r="A184" s="4"/>
      <c r="B184" s="4"/>
    </row>
    <row r="185" spans="1:3" ht="36" customHeight="1">
      <c r="A185" s="20"/>
      <c r="B185" s="18"/>
      <c r="C185" s="18"/>
    </row>
    <row r="186" spans="1:3" ht="17.25" customHeight="1">
      <c r="A186" s="24"/>
      <c r="B186" s="30"/>
      <c r="C186" s="30"/>
    </row>
    <row r="187" spans="1:3" ht="17.25" customHeight="1">
      <c r="A187" s="46"/>
      <c r="B187" s="38"/>
      <c r="C187" s="38"/>
    </row>
    <row r="188" spans="1:3" ht="17.25" customHeight="1">
      <c r="A188" s="46"/>
      <c r="B188" s="38"/>
      <c r="C188" s="38"/>
    </row>
    <row r="189" spans="1:3" ht="17.25" customHeight="1">
      <c r="A189" s="46"/>
      <c r="B189" s="38"/>
      <c r="C189" s="38"/>
    </row>
    <row r="190" spans="1:3" ht="17.25" customHeight="1">
      <c r="A190" s="24"/>
      <c r="B190" s="30"/>
      <c r="C190" s="30"/>
    </row>
    <row r="191" spans="1:3" ht="17.25" customHeight="1">
      <c r="A191" s="46"/>
      <c r="B191" s="38"/>
      <c r="C191" s="38"/>
    </row>
    <row r="192" spans="1:3" ht="17.25" customHeight="1">
      <c r="A192" s="46"/>
      <c r="B192" s="38"/>
      <c r="C192" s="38"/>
    </row>
    <row r="193" spans="1:3" ht="17.25" customHeight="1">
      <c r="A193" s="46"/>
      <c r="B193" s="38"/>
      <c r="C193" s="38"/>
    </row>
    <row r="196" ht="24.75" customHeight="1">
      <c r="E196" s="33"/>
    </row>
    <row r="197" ht="12" customHeight="1">
      <c r="E197" s="33"/>
    </row>
    <row r="198" spans="1:3" ht="60" customHeight="1">
      <c r="A198" s="132"/>
      <c r="B198" s="132"/>
      <c r="C198" s="132"/>
    </row>
    <row r="199" spans="1:2" ht="17.25" customHeight="1">
      <c r="A199" s="4"/>
      <c r="B199" s="4"/>
    </row>
    <row r="200" spans="1:3" ht="36" customHeight="1">
      <c r="A200" s="20"/>
      <c r="B200" s="18"/>
      <c r="C200" s="18"/>
    </row>
    <row r="201" spans="1:3" ht="17.25" customHeight="1">
      <c r="A201" s="24"/>
      <c r="B201" s="30"/>
      <c r="C201" s="30"/>
    </row>
    <row r="202" spans="1:3" ht="17.25" customHeight="1">
      <c r="A202" s="46"/>
      <c r="B202" s="38"/>
      <c r="C202" s="38"/>
    </row>
    <row r="203" spans="1:3" ht="17.25" customHeight="1">
      <c r="A203" s="46"/>
      <c r="B203" s="38"/>
      <c r="C203" s="38"/>
    </row>
    <row r="204" spans="1:3" ht="17.25" customHeight="1">
      <c r="A204" s="46"/>
      <c r="B204" s="38"/>
      <c r="C204" s="38"/>
    </row>
    <row r="205" spans="1:3" ht="17.25" customHeight="1">
      <c r="A205" s="24"/>
      <c r="B205" s="30"/>
      <c r="C205" s="30"/>
    </row>
    <row r="206" spans="1:3" ht="17.25" customHeight="1">
      <c r="A206" s="46"/>
      <c r="B206" s="38"/>
      <c r="C206" s="38"/>
    </row>
    <row r="207" spans="1:3" ht="17.25" customHeight="1">
      <c r="A207" s="46"/>
      <c r="B207" s="38"/>
      <c r="C207" s="38"/>
    </row>
    <row r="208" spans="1:3" ht="17.25" customHeight="1">
      <c r="A208" s="46"/>
      <c r="B208" s="38"/>
      <c r="C208" s="38"/>
    </row>
    <row r="209" ht="42.75" customHeight="1"/>
    <row r="210" spans="1:3" ht="39.75" customHeight="1">
      <c r="A210" s="132"/>
      <c r="B210" s="132"/>
      <c r="C210" s="132"/>
    </row>
    <row r="211" spans="1:2" ht="17.25" customHeight="1">
      <c r="A211" s="4"/>
      <c r="B211" s="4"/>
    </row>
    <row r="212" spans="1:3" ht="36" customHeight="1">
      <c r="A212" s="20"/>
      <c r="B212" s="18"/>
      <c r="C212" s="18"/>
    </row>
    <row r="213" spans="1:3" ht="17.25" customHeight="1">
      <c r="A213" s="24"/>
      <c r="B213" s="30"/>
      <c r="C213" s="30"/>
    </row>
    <row r="214" spans="1:3" ht="17.25" customHeight="1">
      <c r="A214" s="46"/>
      <c r="B214" s="39"/>
      <c r="C214" s="39"/>
    </row>
    <row r="215" spans="1:3" ht="17.25" customHeight="1">
      <c r="A215" s="46"/>
      <c r="B215" s="39"/>
      <c r="C215" s="39"/>
    </row>
    <row r="216" spans="1:3" ht="17.25" customHeight="1">
      <c r="A216" s="46"/>
      <c r="B216" s="19"/>
      <c r="C216" s="39"/>
    </row>
    <row r="217" spans="1:3" ht="17.25" customHeight="1">
      <c r="A217" s="24"/>
      <c r="B217" s="30"/>
      <c r="C217" s="30"/>
    </row>
    <row r="218" spans="1:3" ht="17.25" customHeight="1">
      <c r="A218" s="46"/>
      <c r="B218" s="19"/>
      <c r="C218" s="39"/>
    </row>
    <row r="219" spans="1:3" ht="17.25" customHeight="1">
      <c r="A219" s="46"/>
      <c r="B219" s="19"/>
      <c r="C219" s="39"/>
    </row>
    <row r="220" spans="1:3" ht="17.25" customHeight="1">
      <c r="A220" s="46"/>
      <c r="B220" s="19"/>
      <c r="C220" s="39"/>
    </row>
    <row r="229" ht="24.75" customHeight="1">
      <c r="E229" s="33"/>
    </row>
    <row r="230" ht="12" customHeight="1">
      <c r="E230" s="33"/>
    </row>
    <row r="231" spans="1:2" ht="39.75" customHeight="1">
      <c r="A231" s="132"/>
      <c r="B231" s="132"/>
    </row>
    <row r="232" spans="1:2" ht="17.25" customHeight="1">
      <c r="A232" s="4"/>
      <c r="B232" s="4"/>
    </row>
    <row r="233" spans="1:2" ht="36" customHeight="1">
      <c r="A233" s="20"/>
      <c r="B233" s="18"/>
    </row>
    <row r="234" spans="1:2" ht="17.25" customHeight="1">
      <c r="A234" s="24"/>
      <c r="B234" s="30"/>
    </row>
    <row r="235" spans="1:2" ht="17.25" customHeight="1">
      <c r="A235" s="28"/>
      <c r="B235" s="26"/>
    </row>
    <row r="236" spans="1:2" ht="17.25" customHeight="1">
      <c r="A236" s="28"/>
      <c r="B236" s="19"/>
    </row>
    <row r="237" spans="1:2" ht="17.25" customHeight="1">
      <c r="A237" s="31"/>
      <c r="B237" s="26"/>
    </row>
    <row r="238" spans="1:2" ht="17.25" customHeight="1">
      <c r="A238" s="32"/>
      <c r="B238" s="26"/>
    </row>
    <row r="239" spans="1:2" ht="17.25" customHeight="1">
      <c r="A239" s="32"/>
      <c r="B239" s="26"/>
    </row>
    <row r="240" spans="1:2" ht="17.25" customHeight="1">
      <c r="A240" s="24"/>
      <c r="B240" s="30"/>
    </row>
    <row r="241" spans="1:2" ht="17.25" customHeight="1">
      <c r="A241" s="28"/>
      <c r="B241" s="19"/>
    </row>
    <row r="242" spans="1:2" ht="17.25" customHeight="1">
      <c r="A242" s="28"/>
      <c r="B242" s="19"/>
    </row>
    <row r="243" spans="1:2" ht="17.25" customHeight="1">
      <c r="A243" s="31"/>
      <c r="B243" s="19"/>
    </row>
    <row r="244" spans="1:2" ht="17.25" customHeight="1">
      <c r="A244" s="32"/>
      <c r="B244" s="19"/>
    </row>
    <row r="245" spans="1:2" ht="17.25" customHeight="1">
      <c r="A245" s="32"/>
      <c r="B245" s="19"/>
    </row>
    <row r="246" ht="30" customHeight="1"/>
    <row r="247" spans="1:2" ht="39.75" customHeight="1">
      <c r="A247" s="132"/>
      <c r="B247" s="132"/>
    </row>
    <row r="248" spans="1:2" ht="17.25" customHeight="1">
      <c r="A248" s="4"/>
      <c r="B248" s="4"/>
    </row>
    <row r="249" spans="1:2" ht="36" customHeight="1">
      <c r="A249" s="20"/>
      <c r="B249" s="18"/>
    </row>
    <row r="250" spans="1:2" ht="17.25" customHeight="1">
      <c r="A250" s="24"/>
      <c r="B250" s="41"/>
    </row>
    <row r="251" spans="1:2" ht="17.25" customHeight="1">
      <c r="A251" s="28"/>
      <c r="B251" s="26"/>
    </row>
    <row r="252" spans="1:2" ht="17.25" customHeight="1">
      <c r="A252" s="28"/>
      <c r="B252" s="26"/>
    </row>
    <row r="253" spans="1:2" ht="17.25" customHeight="1">
      <c r="A253" s="28"/>
      <c r="B253" s="26"/>
    </row>
    <row r="254" spans="1:2" ht="17.25" customHeight="1">
      <c r="A254" s="24"/>
      <c r="B254" s="30"/>
    </row>
    <row r="255" spans="1:2" ht="17.25" customHeight="1">
      <c r="A255" s="28"/>
      <c r="B255" s="26"/>
    </row>
    <row r="256" spans="1:2" ht="17.25" customHeight="1">
      <c r="A256" s="28"/>
      <c r="B256" s="26"/>
    </row>
    <row r="257" spans="1:2" ht="17.25" customHeight="1">
      <c r="A257" s="28"/>
      <c r="B257" s="26"/>
    </row>
    <row r="263" ht="24.75" customHeight="1">
      <c r="E263" s="33"/>
    </row>
    <row r="264" ht="12" customHeight="1">
      <c r="E264" s="33"/>
    </row>
    <row r="265" spans="1:5" ht="19.5" customHeight="1">
      <c r="A265" s="132"/>
      <c r="B265" s="132"/>
      <c r="C265" s="132"/>
      <c r="D265" s="132"/>
      <c r="E265" s="132"/>
    </row>
    <row r="266" spans="1:2" ht="17.25" customHeight="1">
      <c r="A266" s="4"/>
      <c r="B266" s="4"/>
    </row>
    <row r="267" spans="1:5" ht="36" customHeight="1">
      <c r="A267" s="20"/>
      <c r="B267" s="20"/>
      <c r="C267" s="133"/>
      <c r="D267" s="133"/>
      <c r="E267" s="18"/>
    </row>
    <row r="268" spans="1:8" ht="17.25" customHeight="1">
      <c r="A268" s="24"/>
      <c r="B268" s="30"/>
      <c r="D268" s="36"/>
      <c r="E268" s="36"/>
      <c r="F268" s="88"/>
      <c r="G268" s="89"/>
      <c r="H268" s="89"/>
    </row>
    <row r="269" spans="1:8" ht="13.5" customHeight="1">
      <c r="A269" s="28"/>
      <c r="C269" s="40"/>
      <c r="D269" s="15"/>
      <c r="E269" s="37"/>
      <c r="F269" s="90"/>
      <c r="G269" s="89"/>
      <c r="H269" s="89"/>
    </row>
    <row r="270" spans="1:8" ht="13.5" customHeight="1">
      <c r="A270" s="28"/>
      <c r="C270" s="134"/>
      <c r="D270" s="134"/>
      <c r="E270" s="37"/>
      <c r="F270" s="90"/>
      <c r="G270" s="89"/>
      <c r="H270" s="89"/>
    </row>
    <row r="271" spans="1:8" ht="13.5" customHeight="1">
      <c r="A271" s="28"/>
      <c r="C271" s="134"/>
      <c r="D271" s="134"/>
      <c r="E271" s="37"/>
      <c r="F271" s="90"/>
      <c r="G271" s="89"/>
      <c r="H271" s="89"/>
    </row>
    <row r="272" spans="1:8" ht="13.5" customHeight="1">
      <c r="A272" s="28"/>
      <c r="C272" s="134"/>
      <c r="D272" s="134"/>
      <c r="E272" s="37"/>
      <c r="F272" s="90"/>
      <c r="G272" s="89"/>
      <c r="H272" s="89"/>
    </row>
    <row r="273" spans="1:8" ht="13.5" customHeight="1">
      <c r="A273" s="28"/>
      <c r="C273" s="134"/>
      <c r="D273" s="134"/>
      <c r="E273" s="37"/>
      <c r="F273" s="90"/>
      <c r="G273" s="89"/>
      <c r="H273" s="89"/>
    </row>
    <row r="274" spans="1:8" ht="13.5" customHeight="1">
      <c r="A274" s="28"/>
      <c r="B274" s="22"/>
      <c r="C274" s="134"/>
      <c r="D274" s="134"/>
      <c r="E274" s="37"/>
      <c r="F274" s="90"/>
      <c r="G274" s="89"/>
      <c r="H274" s="89"/>
    </row>
    <row r="275" spans="1:8" ht="13.5" customHeight="1">
      <c r="A275" s="28"/>
      <c r="B275" s="22"/>
      <c r="C275" s="134"/>
      <c r="D275" s="134"/>
      <c r="E275" s="37"/>
      <c r="F275" s="90"/>
      <c r="G275" s="89"/>
      <c r="H275" s="89"/>
    </row>
    <row r="276" spans="1:8" ht="13.5" customHeight="1">
      <c r="A276" s="28"/>
      <c r="B276" s="22"/>
      <c r="C276" s="134"/>
      <c r="D276" s="134"/>
      <c r="E276" s="37"/>
      <c r="F276" s="90"/>
      <c r="G276" s="89"/>
      <c r="H276" s="89"/>
    </row>
    <row r="277" spans="1:8" ht="13.5" customHeight="1">
      <c r="A277" s="28"/>
      <c r="B277" s="22"/>
      <c r="C277" s="134"/>
      <c r="D277" s="134"/>
      <c r="E277" s="37"/>
      <c r="F277" s="90"/>
      <c r="G277" s="89"/>
      <c r="H277" s="89"/>
    </row>
    <row r="278" spans="1:8" ht="13.5" customHeight="1">
      <c r="A278" s="28"/>
      <c r="B278" s="22"/>
      <c r="C278" s="134"/>
      <c r="D278" s="134"/>
      <c r="E278" s="37"/>
      <c r="F278" s="90"/>
      <c r="G278" s="89"/>
      <c r="H278" s="89"/>
    </row>
    <row r="279" spans="1:8" ht="13.5" customHeight="1">
      <c r="A279" s="28"/>
      <c r="B279" s="22"/>
      <c r="E279" s="37"/>
      <c r="F279" s="90"/>
      <c r="G279" s="89"/>
      <c r="H279" s="89"/>
    </row>
    <row r="280" spans="1:8" ht="13.5" customHeight="1">
      <c r="A280" s="29"/>
      <c r="B280" s="22"/>
      <c r="C280" s="134"/>
      <c r="D280" s="134"/>
      <c r="E280" s="37"/>
      <c r="F280" s="90"/>
      <c r="G280" s="89"/>
      <c r="H280" s="89"/>
    </row>
    <row r="281" spans="1:8" ht="13.5" customHeight="1">
      <c r="A281" s="29"/>
      <c r="B281" s="22"/>
      <c r="C281" s="134"/>
      <c r="D281" s="134"/>
      <c r="E281" s="37"/>
      <c r="F281" s="90"/>
      <c r="G281" s="89"/>
      <c r="H281" s="89"/>
    </row>
    <row r="282" spans="1:8" ht="13.5" customHeight="1">
      <c r="A282" s="29"/>
      <c r="B282" s="22"/>
      <c r="C282" s="134"/>
      <c r="D282" s="134"/>
      <c r="E282" s="37"/>
      <c r="F282" s="90"/>
      <c r="G282" s="89"/>
      <c r="H282" s="89"/>
    </row>
    <row r="283" spans="1:8" ht="13.5" customHeight="1">
      <c r="A283" s="29"/>
      <c r="B283" s="22"/>
      <c r="C283" s="134"/>
      <c r="D283" s="134"/>
      <c r="E283" s="37"/>
      <c r="F283" s="90"/>
      <c r="G283" s="89"/>
      <c r="H283" s="89"/>
    </row>
    <row r="284" spans="1:8" ht="13.5" customHeight="1">
      <c r="A284" s="29"/>
      <c r="B284" s="22"/>
      <c r="C284" s="134"/>
      <c r="D284" s="134"/>
      <c r="E284" s="37"/>
      <c r="F284" s="90"/>
      <c r="G284" s="89"/>
      <c r="H284" s="89"/>
    </row>
    <row r="285" spans="1:8" ht="13.5" customHeight="1">
      <c r="A285" s="29"/>
      <c r="B285" s="22"/>
      <c r="E285" s="37"/>
      <c r="F285" s="90"/>
      <c r="G285" s="89"/>
      <c r="H285" s="89"/>
    </row>
    <row r="286" spans="1:8" ht="13.5" customHeight="1">
      <c r="A286" s="28"/>
      <c r="B286" s="22"/>
      <c r="C286" s="134"/>
      <c r="D286" s="134"/>
      <c r="E286" s="37"/>
      <c r="F286" s="90"/>
      <c r="G286" s="89"/>
      <c r="H286" s="89"/>
    </row>
    <row r="287" spans="1:8" ht="13.5" customHeight="1">
      <c r="A287" s="28"/>
      <c r="E287" s="37"/>
      <c r="F287" s="90"/>
      <c r="G287" s="89"/>
      <c r="H287" s="89"/>
    </row>
    <row r="288" spans="1:8" ht="17.25" customHeight="1">
      <c r="A288" s="24"/>
      <c r="B288" s="30"/>
      <c r="D288" s="36"/>
      <c r="E288" s="35"/>
      <c r="F288" s="89"/>
      <c r="G288" s="89"/>
      <c r="H288" s="89"/>
    </row>
    <row r="289" spans="1:5" ht="13.5" customHeight="1">
      <c r="A289" s="28"/>
      <c r="C289" s="40"/>
      <c r="D289" s="15"/>
      <c r="E289" s="34"/>
    </row>
    <row r="290" spans="1:5" ht="13.5" customHeight="1">
      <c r="A290" s="28"/>
      <c r="C290" s="134"/>
      <c r="D290" s="134"/>
      <c r="E290" s="34"/>
    </row>
    <row r="291" spans="1:5" ht="13.5" customHeight="1">
      <c r="A291" s="28"/>
      <c r="C291" s="134"/>
      <c r="D291" s="134"/>
      <c r="E291" s="34"/>
    </row>
    <row r="292" spans="1:5" ht="13.5" customHeight="1">
      <c r="A292" s="28"/>
      <c r="C292" s="134"/>
      <c r="D292" s="134"/>
      <c r="E292" s="34"/>
    </row>
    <row r="293" spans="1:5" ht="13.5" customHeight="1">
      <c r="A293" s="28"/>
      <c r="C293" s="134"/>
      <c r="D293" s="134"/>
      <c r="E293" s="34"/>
    </row>
    <row r="294" spans="1:5" ht="13.5" customHeight="1">
      <c r="A294" s="28"/>
      <c r="B294" s="22"/>
      <c r="C294" s="134"/>
      <c r="D294" s="134"/>
      <c r="E294" s="34"/>
    </row>
    <row r="295" spans="1:5" ht="13.5" customHeight="1">
      <c r="A295" s="28"/>
      <c r="B295" s="22"/>
      <c r="C295" s="134"/>
      <c r="D295" s="134"/>
      <c r="E295" s="34"/>
    </row>
    <row r="296" spans="1:5" ht="13.5" customHeight="1">
      <c r="A296" s="28"/>
      <c r="B296" s="22"/>
      <c r="C296" s="134"/>
      <c r="D296" s="134"/>
      <c r="E296" s="34"/>
    </row>
    <row r="297" spans="1:5" ht="13.5" customHeight="1">
      <c r="A297" s="28"/>
      <c r="B297" s="22"/>
      <c r="C297" s="134"/>
      <c r="D297" s="134"/>
      <c r="E297" s="34"/>
    </row>
    <row r="298" spans="1:5" ht="13.5" customHeight="1">
      <c r="A298" s="28"/>
      <c r="B298" s="22"/>
      <c r="C298" s="134"/>
      <c r="D298" s="134"/>
      <c r="E298" s="34"/>
    </row>
    <row r="299" spans="1:5" ht="13.5" customHeight="1">
      <c r="A299" s="28"/>
      <c r="B299" s="22"/>
      <c r="E299" s="34"/>
    </row>
    <row r="300" spans="1:5" ht="13.5" customHeight="1">
      <c r="A300" s="29"/>
      <c r="B300" s="22"/>
      <c r="C300" s="134"/>
      <c r="D300" s="134"/>
      <c r="E300" s="34"/>
    </row>
    <row r="301" spans="1:5" ht="13.5" customHeight="1">
      <c r="A301" s="29"/>
      <c r="B301" s="22"/>
      <c r="C301" s="134"/>
      <c r="D301" s="134"/>
      <c r="E301" s="34"/>
    </row>
    <row r="302" spans="1:5" ht="13.5" customHeight="1">
      <c r="A302" s="29"/>
      <c r="B302" s="22"/>
      <c r="C302" s="134"/>
      <c r="D302" s="134"/>
      <c r="E302" s="34"/>
    </row>
    <row r="303" spans="1:5" ht="13.5" customHeight="1">
      <c r="A303" s="29"/>
      <c r="B303" s="22"/>
      <c r="C303" s="134"/>
      <c r="D303" s="134"/>
      <c r="E303" s="34"/>
    </row>
    <row r="304" spans="1:5" ht="13.5" customHeight="1">
      <c r="A304" s="29"/>
      <c r="B304" s="22"/>
      <c r="C304" s="134"/>
      <c r="D304" s="134"/>
      <c r="E304" s="34"/>
    </row>
    <row r="305" spans="1:5" ht="13.5" customHeight="1">
      <c r="A305" s="29"/>
      <c r="B305" s="22"/>
      <c r="E305" s="34"/>
    </row>
    <row r="306" spans="1:5" ht="13.5" customHeight="1">
      <c r="A306" s="28"/>
      <c r="B306" s="22"/>
      <c r="C306" s="134"/>
      <c r="D306" s="134"/>
      <c r="E306" s="34"/>
    </row>
    <row r="307" spans="1:5" ht="13.5" customHeight="1">
      <c r="A307" s="28"/>
      <c r="E307" s="34"/>
    </row>
    <row r="309" ht="24.75" customHeight="1">
      <c r="E309" s="33"/>
    </row>
    <row r="310" ht="12" customHeight="1">
      <c r="E310" s="33"/>
    </row>
    <row r="311" spans="1:5" ht="39.75" customHeight="1">
      <c r="A311" s="132"/>
      <c r="B311" s="132"/>
      <c r="C311" s="132"/>
      <c r="D311" s="16"/>
      <c r="E311" s="16"/>
    </row>
    <row r="312" spans="1:2" ht="17.25" customHeight="1">
      <c r="A312" s="4"/>
      <c r="B312" s="4"/>
    </row>
    <row r="313" spans="1:3" ht="24.75" customHeight="1">
      <c r="A313" s="20"/>
      <c r="B313" s="18"/>
      <c r="C313" s="18"/>
    </row>
    <row r="314" spans="1:3" ht="15" customHeight="1">
      <c r="A314" s="24"/>
      <c r="B314" s="30"/>
      <c r="C314" s="30"/>
    </row>
    <row r="315" spans="1:3" ht="15" customHeight="1">
      <c r="A315" s="46"/>
      <c r="B315" s="39"/>
      <c r="C315" s="39"/>
    </row>
    <row r="316" spans="1:3" ht="15" customHeight="1">
      <c r="A316" s="46"/>
      <c r="B316" s="39"/>
      <c r="C316" s="39"/>
    </row>
    <row r="317" spans="1:3" ht="15" customHeight="1">
      <c r="A317" s="46"/>
      <c r="B317" s="39"/>
      <c r="C317" s="39"/>
    </row>
    <row r="318" spans="1:3" ht="15" customHeight="1">
      <c r="A318" s="24"/>
      <c r="B318" s="30"/>
      <c r="C318" s="30"/>
    </row>
    <row r="319" spans="1:3" ht="15" customHeight="1">
      <c r="A319" s="46"/>
      <c r="B319" s="39"/>
      <c r="C319" s="39"/>
    </row>
    <row r="320" spans="1:3" ht="15" customHeight="1">
      <c r="A320" s="46"/>
      <c r="B320" s="39"/>
      <c r="C320" s="39"/>
    </row>
    <row r="321" spans="1:3" ht="15" customHeight="1">
      <c r="A321" s="46"/>
      <c r="B321" s="39"/>
      <c r="C321" s="39"/>
    </row>
    <row r="322" ht="19.5" customHeight="1"/>
    <row r="323" spans="1:3" ht="60" customHeight="1">
      <c r="A323" s="132"/>
      <c r="B323" s="132"/>
      <c r="C323" s="132"/>
    </row>
    <row r="324" spans="1:2" ht="17.25" customHeight="1">
      <c r="A324" s="4"/>
      <c r="B324" s="4"/>
    </row>
    <row r="325" spans="1:3" ht="24.75" customHeight="1">
      <c r="A325" s="20"/>
      <c r="B325" s="18"/>
      <c r="C325" s="18"/>
    </row>
    <row r="326" spans="1:3" ht="15" customHeight="1">
      <c r="A326" s="24"/>
      <c r="B326" s="30"/>
      <c r="C326" s="30"/>
    </row>
    <row r="327" spans="1:3" ht="15" customHeight="1">
      <c r="A327" s="46"/>
      <c r="B327" s="38"/>
      <c r="C327" s="38"/>
    </row>
    <row r="328" spans="1:3" ht="15" customHeight="1">
      <c r="A328" s="46"/>
      <c r="B328" s="38"/>
      <c r="C328" s="38"/>
    </row>
    <row r="329" spans="1:3" ht="15" customHeight="1">
      <c r="A329" s="46"/>
      <c r="B329" s="38"/>
      <c r="C329" s="38"/>
    </row>
    <row r="330" spans="1:3" ht="15" customHeight="1">
      <c r="A330" s="24"/>
      <c r="B330" s="30"/>
      <c r="C330" s="30"/>
    </row>
    <row r="331" spans="1:3" ht="15" customHeight="1">
      <c r="A331" s="46"/>
      <c r="B331" s="38"/>
      <c r="C331" s="38"/>
    </row>
    <row r="332" spans="1:3" ht="15" customHeight="1">
      <c r="A332" s="46"/>
      <c r="B332" s="38"/>
      <c r="C332" s="38"/>
    </row>
    <row r="333" spans="1:3" ht="15" customHeight="1">
      <c r="A333" s="46"/>
      <c r="B333" s="38"/>
      <c r="C333" s="38"/>
    </row>
    <row r="334" ht="15.75" customHeight="1"/>
    <row r="335" spans="1:2" ht="39.75" customHeight="1">
      <c r="A335" s="132"/>
      <c r="B335" s="132"/>
    </row>
    <row r="336" spans="1:2" ht="17.25" customHeight="1">
      <c r="A336" s="4"/>
      <c r="B336" s="4"/>
    </row>
    <row r="337" spans="1:2" ht="24.75" customHeight="1">
      <c r="A337" s="20"/>
      <c r="B337" s="18"/>
    </row>
    <row r="338" spans="1:2" ht="15" customHeight="1">
      <c r="A338" s="24"/>
      <c r="B338" s="30"/>
    </row>
    <row r="339" spans="1:2" ht="15" customHeight="1">
      <c r="A339" s="28"/>
      <c r="B339" s="26"/>
    </row>
    <row r="340" spans="1:2" ht="15" customHeight="1">
      <c r="A340" s="28"/>
      <c r="B340" s="26"/>
    </row>
    <row r="341" spans="1:2" ht="15" customHeight="1">
      <c r="A341" s="28"/>
      <c r="B341" s="26"/>
    </row>
    <row r="342" spans="1:2" ht="15" customHeight="1">
      <c r="A342" s="24"/>
      <c r="B342" s="30"/>
    </row>
    <row r="343" spans="1:2" ht="15" customHeight="1">
      <c r="A343" s="28"/>
      <c r="B343" s="26"/>
    </row>
    <row r="344" spans="1:2" ht="15" customHeight="1">
      <c r="A344" s="28"/>
      <c r="B344" s="26"/>
    </row>
    <row r="345" spans="1:2" ht="15" customHeight="1">
      <c r="A345" s="28"/>
      <c r="B345" s="26"/>
    </row>
    <row r="346" ht="24.75" customHeight="1"/>
    <row r="347" ht="12" customHeight="1">
      <c r="E347" s="33"/>
    </row>
    <row r="350" ht="30" customHeight="1"/>
  </sheetData>
  <mergeCells count="46">
    <mergeCell ref="A335:B335"/>
    <mergeCell ref="C304:D304"/>
    <mergeCell ref="C306:D306"/>
    <mergeCell ref="A311:C311"/>
    <mergeCell ref="A323:C323"/>
    <mergeCell ref="C300:D300"/>
    <mergeCell ref="C301:D301"/>
    <mergeCell ref="C302:D302"/>
    <mergeCell ref="C303:D303"/>
    <mergeCell ref="C295:D295"/>
    <mergeCell ref="C296:D296"/>
    <mergeCell ref="C297:D297"/>
    <mergeCell ref="C298:D298"/>
    <mergeCell ref="C291:D291"/>
    <mergeCell ref="C292:D292"/>
    <mergeCell ref="C293:D293"/>
    <mergeCell ref="C294:D294"/>
    <mergeCell ref="C283:D283"/>
    <mergeCell ref="C284:D284"/>
    <mergeCell ref="C286:D286"/>
    <mergeCell ref="C290:D290"/>
    <mergeCell ref="C278:D278"/>
    <mergeCell ref="C280:D280"/>
    <mergeCell ref="C281:D281"/>
    <mergeCell ref="C282:D282"/>
    <mergeCell ref="C270:D270"/>
    <mergeCell ref="C271:D271"/>
    <mergeCell ref="C272:D272"/>
    <mergeCell ref="C277:D277"/>
    <mergeCell ref="C274:D274"/>
    <mergeCell ref="C275:D275"/>
    <mergeCell ref="C276:D276"/>
    <mergeCell ref="C273:D273"/>
    <mergeCell ref="A183:C183"/>
    <mergeCell ref="A165:C165"/>
    <mergeCell ref="C267:D267"/>
    <mergeCell ref="A265:E265"/>
    <mergeCell ref="A198:C198"/>
    <mergeCell ref="A210:C210"/>
    <mergeCell ref="A231:B231"/>
    <mergeCell ref="A247:B247"/>
    <mergeCell ref="A12:E12"/>
    <mergeCell ref="A25:E25"/>
    <mergeCell ref="A39:E39"/>
    <mergeCell ref="A1:E1"/>
    <mergeCell ref="A14:E14"/>
  </mergeCells>
  <printOptions/>
  <pageMargins left="0.7874015748031497" right="0.7874015748031497" top="1.4566929133858268" bottom="0.7874015748031497" header="0.5905511811023623" footer="0.3937007874015748"/>
  <pageSetup horizontalDpi="600" verticalDpi="600" orientation="portrait" paperSize="9" scale="96" r:id="rId2"/>
  <headerFooter alignWithMargins="0">
    <oddHeader>&amp;RSituación educativa a lo largo del periodo
</oddHeader>
  </headerFooter>
  <drawing r:id="rId1"/>
</worksheet>
</file>

<file path=xl/worksheets/sheet3.xml><?xml version="1.0" encoding="utf-8"?>
<worksheet xmlns="http://schemas.openxmlformats.org/spreadsheetml/2006/main" xmlns:r="http://schemas.openxmlformats.org/officeDocument/2006/relationships">
  <sheetPr codeName="Hoja45"/>
  <dimension ref="A1:AA346"/>
  <sheetViews>
    <sheetView zoomScaleSheetLayoutView="100" workbookViewId="0" topLeftCell="A1">
      <selection activeCell="A1" sqref="A1:E1"/>
    </sheetView>
  </sheetViews>
  <sheetFormatPr defaultColWidth="11.421875" defaultRowHeight="17.25" customHeight="1"/>
  <cols>
    <col min="1" max="1" width="31.00390625" style="2" customWidth="1"/>
    <col min="2" max="2" width="12.7109375" style="2" customWidth="1"/>
    <col min="3" max="5" width="12.7109375" style="13" customWidth="1"/>
    <col min="6" max="6" width="16.8515625" style="86" customWidth="1"/>
    <col min="7" max="7" width="9.7109375" style="86" customWidth="1"/>
    <col min="8" max="8" width="10.140625" style="86" customWidth="1"/>
    <col min="9" max="9" width="10.140625" style="87" customWidth="1"/>
    <col min="10" max="10" width="9.00390625" style="79" customWidth="1"/>
    <col min="11" max="11" width="10.57421875" style="79" customWidth="1"/>
    <col min="12" max="12" width="8.7109375" style="79" customWidth="1"/>
    <col min="13" max="13" width="8.421875" style="79" customWidth="1"/>
    <col min="14" max="14" width="14.57421875" style="1" customWidth="1"/>
    <col min="15" max="15" width="8.7109375" style="1" customWidth="1"/>
    <col min="16" max="16" width="10.00390625" style="1" customWidth="1"/>
    <col min="17" max="17" width="8.00390625" style="1" bestFit="1" customWidth="1"/>
    <col min="18" max="18" width="14.7109375" style="1" customWidth="1"/>
    <col min="19" max="19" width="10.7109375" style="11" customWidth="1"/>
    <col min="20" max="20" width="9.8515625" style="11" bestFit="1" customWidth="1"/>
    <col min="21" max="21" width="9.8515625" style="11" customWidth="1"/>
    <col min="22" max="22" width="7.7109375" style="11" customWidth="1"/>
    <col min="23" max="23" width="8.140625" style="11" customWidth="1"/>
    <col min="24" max="27" width="5.7109375" style="1" customWidth="1"/>
    <col min="28" max="16384" width="5.7109375" style="2" customWidth="1"/>
  </cols>
  <sheetData>
    <row r="1" spans="1:27" s="8" customFormat="1" ht="39.75" customHeight="1">
      <c r="A1" s="132" t="s">
        <v>71</v>
      </c>
      <c r="B1" s="132"/>
      <c r="C1" s="132"/>
      <c r="D1" s="132"/>
      <c r="E1" s="132"/>
      <c r="F1" s="64"/>
      <c r="G1" s="64"/>
      <c r="H1" s="64"/>
      <c r="I1" s="64"/>
      <c r="J1" s="65"/>
      <c r="K1" s="66"/>
      <c r="L1" s="66"/>
      <c r="M1" s="66"/>
      <c r="N1" s="10"/>
      <c r="O1" s="7"/>
      <c r="P1" s="7"/>
      <c r="Q1" s="7"/>
      <c r="R1" s="7"/>
      <c r="S1" s="57"/>
      <c r="T1" s="55"/>
      <c r="U1" s="55"/>
      <c r="V1" s="58"/>
      <c r="W1" s="7"/>
      <c r="X1" s="7"/>
      <c r="Y1" s="7"/>
      <c r="Z1" s="7"/>
      <c r="AA1" s="7"/>
    </row>
    <row r="2" spans="1:27" s="8" customFormat="1" ht="18" customHeight="1">
      <c r="A2" s="3" t="s">
        <v>70</v>
      </c>
      <c r="B2" s="3"/>
      <c r="C2" s="42"/>
      <c r="D2" s="43"/>
      <c r="E2" s="43"/>
      <c r="F2" s="67"/>
      <c r="G2" s="64"/>
      <c r="H2" s="64"/>
      <c r="I2" s="64"/>
      <c r="J2" s="65"/>
      <c r="K2" s="66"/>
      <c r="L2" s="66"/>
      <c r="M2" s="66"/>
      <c r="N2" s="10"/>
      <c r="O2" s="7"/>
      <c r="P2" s="7"/>
      <c r="Q2" s="7"/>
      <c r="R2" s="7"/>
      <c r="S2" s="57"/>
      <c r="T2" s="55"/>
      <c r="U2" s="55"/>
      <c r="V2" s="58"/>
      <c r="W2" s="7"/>
      <c r="X2" s="7"/>
      <c r="Y2" s="7"/>
      <c r="Z2" s="7"/>
      <c r="AA2" s="7"/>
    </row>
    <row r="3" spans="1:27" s="8" customFormat="1" ht="36" customHeight="1">
      <c r="A3" s="4"/>
      <c r="B3" s="18" t="s">
        <v>2</v>
      </c>
      <c r="C3" s="18" t="s">
        <v>3</v>
      </c>
      <c r="D3" s="18" t="s">
        <v>4</v>
      </c>
      <c r="E3" s="18" t="s">
        <v>5</v>
      </c>
      <c r="F3" s="68" t="s">
        <v>2</v>
      </c>
      <c r="G3" s="68" t="s">
        <v>3</v>
      </c>
      <c r="H3" s="68" t="s">
        <v>4</v>
      </c>
      <c r="I3" s="68" t="s">
        <v>5</v>
      </c>
      <c r="J3" s="69"/>
      <c r="K3" s="66"/>
      <c r="L3" s="66"/>
      <c r="M3" s="66"/>
      <c r="N3" s="10"/>
      <c r="O3" s="7"/>
      <c r="P3" s="7"/>
      <c r="Q3" s="7"/>
      <c r="R3" s="7"/>
      <c r="S3" s="57"/>
      <c r="T3" s="55"/>
      <c r="U3" s="55"/>
      <c r="V3" s="58"/>
      <c r="W3" s="7"/>
      <c r="X3" s="7"/>
      <c r="Y3" s="7"/>
      <c r="Z3" s="7"/>
      <c r="AA3" s="7"/>
    </row>
    <row r="4" spans="1:27" s="8" customFormat="1" ht="22.5" customHeight="1">
      <c r="A4" s="27" t="s">
        <v>0</v>
      </c>
      <c r="B4" s="61">
        <f>SUM(B5:B11)</f>
        <v>529342.481249084</v>
      </c>
      <c r="C4" s="61">
        <f>SUM(C5:C11)</f>
        <v>505581.07152219577</v>
      </c>
      <c r="D4" s="61">
        <f>SUM(D5:D11)</f>
        <v>435798.16896062717</v>
      </c>
      <c r="E4" s="61">
        <f>SUM(E5:E11)</f>
        <v>389256.0114251144</v>
      </c>
      <c r="F4" s="70">
        <f>B4+B17</f>
        <v>805296.0000000033</v>
      </c>
      <c r="G4" s="70">
        <f>C4+C17</f>
        <v>805295.9999999992</v>
      </c>
      <c r="H4" s="70">
        <f>D4+D17</f>
        <v>805295.9999999951</v>
      </c>
      <c r="I4" s="70">
        <f>E4+E17</f>
        <v>805295.9999999963</v>
      </c>
      <c r="J4" s="71"/>
      <c r="K4" s="66"/>
      <c r="L4" s="66"/>
      <c r="M4" s="66"/>
      <c r="N4" s="10"/>
      <c r="O4" s="7"/>
      <c r="P4" s="7"/>
      <c r="Q4" s="7"/>
      <c r="R4" s="7"/>
      <c r="S4" s="57"/>
      <c r="T4" s="55"/>
      <c r="U4" s="55"/>
      <c r="V4" s="58"/>
      <c r="W4" s="7"/>
      <c r="X4" s="7"/>
      <c r="Y4" s="7"/>
      <c r="Z4" s="7"/>
      <c r="AA4" s="7"/>
    </row>
    <row r="5" spans="1:27" s="8" customFormat="1" ht="15" customHeight="1">
      <c r="A5" s="22" t="s">
        <v>63</v>
      </c>
      <c r="B5" s="51">
        <v>322550.4145466146</v>
      </c>
      <c r="C5" s="51">
        <v>299982.6449162344</v>
      </c>
      <c r="D5" s="51">
        <v>258611.36308374902</v>
      </c>
      <c r="E5" s="51">
        <v>241918.16746976023</v>
      </c>
      <c r="F5" s="72"/>
      <c r="G5" s="71"/>
      <c r="H5" s="71"/>
      <c r="I5" s="71"/>
      <c r="J5" s="71"/>
      <c r="K5" s="66"/>
      <c r="L5" s="66"/>
      <c r="M5" s="66"/>
      <c r="N5" s="10"/>
      <c r="O5" s="7"/>
      <c r="P5" s="7"/>
      <c r="Q5" s="7"/>
      <c r="R5" s="7"/>
      <c r="S5" s="57"/>
      <c r="T5" s="55"/>
      <c r="U5" s="55"/>
      <c r="V5" s="58"/>
      <c r="W5" s="7"/>
      <c r="X5" s="7"/>
      <c r="Y5" s="7"/>
      <c r="Z5" s="7"/>
      <c r="AA5" s="7"/>
    </row>
    <row r="6" spans="1:27" s="8" customFormat="1" ht="15" customHeight="1">
      <c r="A6" s="22" t="s">
        <v>64</v>
      </c>
      <c r="B6" s="51">
        <v>22929.484798189922</v>
      </c>
      <c r="C6" s="51">
        <v>21954.157635843832</v>
      </c>
      <c r="D6" s="51">
        <v>16912.205692897798</v>
      </c>
      <c r="E6" s="51">
        <v>11534.057323895826</v>
      </c>
      <c r="F6" s="72" t="s">
        <v>17</v>
      </c>
      <c r="G6" s="71"/>
      <c r="H6" s="71"/>
      <c r="I6" s="71"/>
      <c r="J6" s="71"/>
      <c r="K6" s="66"/>
      <c r="L6" s="66"/>
      <c r="M6" s="66"/>
      <c r="N6" s="10"/>
      <c r="O6" s="7"/>
      <c r="P6" s="7"/>
      <c r="Q6" s="7"/>
      <c r="R6" s="7"/>
      <c r="S6" s="57"/>
      <c r="T6" s="55"/>
      <c r="U6" s="55"/>
      <c r="V6" s="58"/>
      <c r="W6" s="7"/>
      <c r="X6" s="7"/>
      <c r="Y6" s="7"/>
      <c r="Z6" s="7"/>
      <c r="AA6" s="7"/>
    </row>
    <row r="7" spans="1:27" s="8" customFormat="1" ht="15" customHeight="1">
      <c r="A7" s="22" t="s">
        <v>65</v>
      </c>
      <c r="B7" s="51">
        <v>133583.80267427897</v>
      </c>
      <c r="C7" s="51">
        <v>134092.16912272052</v>
      </c>
      <c r="D7" s="51">
        <v>117674.03408210556</v>
      </c>
      <c r="E7" s="51">
        <v>101824.0924939243</v>
      </c>
      <c r="F7" s="73"/>
      <c r="G7" s="68" t="s">
        <v>2</v>
      </c>
      <c r="H7" s="68" t="s">
        <v>3</v>
      </c>
      <c r="I7" s="68" t="s">
        <v>4</v>
      </c>
      <c r="J7" s="68" t="s">
        <v>5</v>
      </c>
      <c r="K7" s="66"/>
      <c r="L7" s="66"/>
      <c r="M7" s="66"/>
      <c r="N7" s="10"/>
      <c r="O7" s="7"/>
      <c r="P7" s="7"/>
      <c r="Q7" s="7"/>
      <c r="R7" s="7"/>
      <c r="S7" s="57"/>
      <c r="T7" s="55"/>
      <c r="U7" s="55"/>
      <c r="V7" s="58"/>
      <c r="W7" s="7"/>
      <c r="X7" s="7"/>
      <c r="Y7" s="7"/>
      <c r="Z7" s="7"/>
      <c r="AA7" s="7"/>
    </row>
    <row r="8" spans="1:27" s="8" customFormat="1" ht="15" customHeight="1">
      <c r="A8" s="22" t="s">
        <v>66</v>
      </c>
      <c r="B8" s="51">
        <v>8322.036204999997</v>
      </c>
      <c r="C8" s="51">
        <v>7996.109410464182</v>
      </c>
      <c r="D8" s="51">
        <v>6325.822772693406</v>
      </c>
      <c r="E8" s="51">
        <v>4728.127039323706</v>
      </c>
      <c r="F8" s="72" t="s">
        <v>32</v>
      </c>
      <c r="G8" s="71">
        <f>B4/$F$4</f>
        <v>0.6573265994728421</v>
      </c>
      <c r="H8" s="71">
        <f>C4/$F$4</f>
        <v>0.6278201698781488</v>
      </c>
      <c r="I8" s="71">
        <f>D4/$F$4</f>
        <v>0.541165197592718</v>
      </c>
      <c r="J8" s="71">
        <f>E4/$F$4</f>
        <v>0.4833701041916424</v>
      </c>
      <c r="K8" s="66"/>
      <c r="L8" s="66"/>
      <c r="M8" s="66"/>
      <c r="N8" s="10"/>
      <c r="O8" s="7"/>
      <c r="P8" s="7"/>
      <c r="Q8" s="7"/>
      <c r="R8" s="7"/>
      <c r="S8" s="57"/>
      <c r="T8" s="55"/>
      <c r="U8" s="55"/>
      <c r="V8" s="58"/>
      <c r="W8" s="7"/>
      <c r="X8" s="7"/>
      <c r="Y8" s="7"/>
      <c r="Z8" s="7"/>
      <c r="AA8" s="7"/>
    </row>
    <row r="9" spans="1:27" s="8" customFormat="1" ht="15" customHeight="1">
      <c r="A9" s="22" t="s">
        <v>67</v>
      </c>
      <c r="B9" s="51">
        <v>22171.17528420077</v>
      </c>
      <c r="C9" s="51">
        <v>21111.410762772546</v>
      </c>
      <c r="D9" s="51">
        <v>18852.374328951548</v>
      </c>
      <c r="E9" s="51">
        <v>14770.175935081556</v>
      </c>
      <c r="F9" s="72" t="s">
        <v>33</v>
      </c>
      <c r="G9" s="71">
        <f>B17/$F$4</f>
        <v>0.34267340052715783</v>
      </c>
      <c r="H9" s="71">
        <f>C17/$F$4</f>
        <v>0.37217983012184613</v>
      </c>
      <c r="I9" s="71">
        <f>D17/$F$4</f>
        <v>0.458834802407272</v>
      </c>
      <c r="J9" s="71">
        <f>E17/$F$4</f>
        <v>0.5166298958083488</v>
      </c>
      <c r="K9" s="66"/>
      <c r="L9" s="66"/>
      <c r="M9" s="66"/>
      <c r="N9" s="10"/>
      <c r="O9" s="7"/>
      <c r="P9" s="7"/>
      <c r="Q9" s="7"/>
      <c r="R9" s="7"/>
      <c r="S9" s="57"/>
      <c r="T9" s="55"/>
      <c r="U9" s="55"/>
      <c r="V9" s="58"/>
      <c r="W9" s="7"/>
      <c r="X9" s="7"/>
      <c r="Y9" s="7"/>
      <c r="Z9" s="7"/>
      <c r="AA9" s="7"/>
    </row>
    <row r="10" spans="1:27" s="8" customFormat="1" ht="15" customHeight="1">
      <c r="A10" s="22" t="s">
        <v>68</v>
      </c>
      <c r="B10" s="51">
        <v>18988.738895567345</v>
      </c>
      <c r="C10" s="51">
        <v>19639.458829380266</v>
      </c>
      <c r="D10" s="51">
        <v>16668.743571279832</v>
      </c>
      <c r="E10" s="51">
        <v>13951.748911667302</v>
      </c>
      <c r="F10" s="72"/>
      <c r="G10" s="71"/>
      <c r="H10" s="71"/>
      <c r="I10" s="71"/>
      <c r="J10" s="71"/>
      <c r="K10" s="66"/>
      <c r="L10" s="66"/>
      <c r="M10" s="66"/>
      <c r="N10" s="10"/>
      <c r="O10" s="7"/>
      <c r="P10" s="7"/>
      <c r="Q10" s="7"/>
      <c r="R10" s="7"/>
      <c r="S10" s="57"/>
      <c r="T10" s="55"/>
      <c r="U10" s="55"/>
      <c r="V10" s="58"/>
      <c r="W10" s="7"/>
      <c r="X10" s="7"/>
      <c r="Y10" s="7"/>
      <c r="Z10" s="7"/>
      <c r="AA10" s="7"/>
    </row>
    <row r="11" spans="1:27" s="8" customFormat="1" ht="15" customHeight="1">
      <c r="A11" s="54" t="s">
        <v>69</v>
      </c>
      <c r="B11" s="62">
        <v>796.8288452324354</v>
      </c>
      <c r="C11" s="62">
        <v>805.1208447799897</v>
      </c>
      <c r="D11" s="62">
        <v>753.6254289500563</v>
      </c>
      <c r="E11" s="62">
        <v>529.6422514615152</v>
      </c>
      <c r="F11" s="72"/>
      <c r="G11" s="71"/>
      <c r="H11" s="71"/>
      <c r="I11" s="71"/>
      <c r="J11" s="71"/>
      <c r="K11" s="66"/>
      <c r="L11" s="66"/>
      <c r="M11" s="66"/>
      <c r="N11" s="10"/>
      <c r="O11" s="7"/>
      <c r="P11" s="7"/>
      <c r="Q11" s="7"/>
      <c r="R11" s="7"/>
      <c r="S11" s="57"/>
      <c r="T11" s="55"/>
      <c r="U11" s="55"/>
      <c r="V11" s="58"/>
      <c r="W11" s="7"/>
      <c r="X11" s="7"/>
      <c r="Y11" s="7"/>
      <c r="Z11" s="7"/>
      <c r="AA11" s="7"/>
    </row>
    <row r="12" spans="1:27" s="53" customFormat="1" ht="16.5" customHeight="1">
      <c r="A12" s="128" t="s">
        <v>74</v>
      </c>
      <c r="B12" s="129"/>
      <c r="C12" s="129"/>
      <c r="D12" s="129"/>
      <c r="E12" s="129"/>
      <c r="F12" s="72"/>
      <c r="G12" s="71"/>
      <c r="H12" s="71"/>
      <c r="I12" s="71"/>
      <c r="J12" s="71"/>
      <c r="K12" s="64"/>
      <c r="L12" s="64"/>
      <c r="M12" s="120"/>
      <c r="N12" s="119"/>
      <c r="O12" s="121"/>
      <c r="P12" s="121"/>
      <c r="Q12" s="121"/>
      <c r="R12" s="121"/>
      <c r="S12" s="122"/>
      <c r="T12" s="123"/>
      <c r="U12" s="123"/>
      <c r="V12" s="124"/>
      <c r="W12" s="121"/>
      <c r="X12" s="121"/>
      <c r="Y12" s="121"/>
      <c r="Z12" s="121"/>
      <c r="AA12" s="121"/>
    </row>
    <row r="13" spans="1:27" s="53" customFormat="1" ht="30" customHeight="1">
      <c r="A13" s="125"/>
      <c r="B13" s="126"/>
      <c r="C13" s="126"/>
      <c r="D13" s="126"/>
      <c r="E13" s="126"/>
      <c r="F13" s="72"/>
      <c r="G13" s="71"/>
      <c r="H13" s="71"/>
      <c r="I13" s="71"/>
      <c r="J13" s="71"/>
      <c r="K13" s="64"/>
      <c r="L13" s="64"/>
      <c r="M13" s="120"/>
      <c r="N13" s="119"/>
      <c r="O13" s="121"/>
      <c r="P13" s="121"/>
      <c r="Q13" s="121"/>
      <c r="R13" s="121"/>
      <c r="S13" s="122"/>
      <c r="T13" s="123"/>
      <c r="U13" s="123"/>
      <c r="V13" s="124"/>
      <c r="W13" s="121"/>
      <c r="X13" s="121"/>
      <c r="Y13" s="121"/>
      <c r="Z13" s="121"/>
      <c r="AA13" s="121"/>
    </row>
    <row r="14" spans="1:27" s="8" customFormat="1" ht="39.75" customHeight="1">
      <c r="A14" s="132" t="s">
        <v>72</v>
      </c>
      <c r="B14" s="132"/>
      <c r="C14" s="132"/>
      <c r="D14" s="132"/>
      <c r="E14" s="132"/>
      <c r="F14" s="72"/>
      <c r="G14" s="71"/>
      <c r="H14" s="71"/>
      <c r="I14" s="71"/>
      <c r="J14" s="71"/>
      <c r="K14" s="66"/>
      <c r="L14" s="66"/>
      <c r="M14" s="66"/>
      <c r="N14" s="10"/>
      <c r="O14" s="7"/>
      <c r="P14" s="7"/>
      <c r="Q14" s="7"/>
      <c r="R14" s="7"/>
      <c r="S14" s="57"/>
      <c r="T14" s="55"/>
      <c r="U14" s="55"/>
      <c r="V14" s="58"/>
      <c r="W14" s="7"/>
      <c r="X14" s="7"/>
      <c r="Y14" s="7"/>
      <c r="Z14" s="7"/>
      <c r="AA14" s="7"/>
    </row>
    <row r="15" spans="1:27" s="8" customFormat="1" ht="18" customHeight="1">
      <c r="A15" s="3" t="s">
        <v>70</v>
      </c>
      <c r="B15" s="3"/>
      <c r="C15" s="42"/>
      <c r="D15" s="43"/>
      <c r="E15" s="43"/>
      <c r="F15" s="74"/>
      <c r="G15" s="64"/>
      <c r="H15" s="64"/>
      <c r="I15" s="64"/>
      <c r="J15" s="64"/>
      <c r="K15" s="66"/>
      <c r="L15" s="66"/>
      <c r="M15" s="66"/>
      <c r="N15" s="10"/>
      <c r="O15" s="7"/>
      <c r="P15" s="7"/>
      <c r="Q15" s="7"/>
      <c r="R15" s="7"/>
      <c r="S15" s="57"/>
      <c r="T15" s="55"/>
      <c r="U15" s="55"/>
      <c r="V15" s="58"/>
      <c r="W15" s="7"/>
      <c r="X15" s="7"/>
      <c r="Y15" s="7"/>
      <c r="Z15" s="7"/>
      <c r="AA15" s="7"/>
    </row>
    <row r="16" spans="1:27" s="8" customFormat="1" ht="36" customHeight="1">
      <c r="A16" s="4"/>
      <c r="B16" s="18" t="s">
        <v>2</v>
      </c>
      <c r="C16" s="18" t="s">
        <v>3</v>
      </c>
      <c r="D16" s="18" t="s">
        <v>4</v>
      </c>
      <c r="E16" s="18" t="s">
        <v>5</v>
      </c>
      <c r="F16" s="74"/>
      <c r="G16" s="64"/>
      <c r="H16" s="64"/>
      <c r="I16" s="64"/>
      <c r="J16" s="64"/>
      <c r="K16" s="66"/>
      <c r="L16" s="66"/>
      <c r="M16" s="66"/>
      <c r="N16" s="10"/>
      <c r="O16" s="7"/>
      <c r="P16" s="7"/>
      <c r="Q16" s="7"/>
      <c r="R16" s="7"/>
      <c r="S16" s="57"/>
      <c r="T16" s="55"/>
      <c r="U16" s="55"/>
      <c r="V16" s="58"/>
      <c r="W16" s="7"/>
      <c r="X16" s="7"/>
      <c r="Y16" s="7"/>
      <c r="Z16" s="7"/>
      <c r="AA16" s="7"/>
    </row>
    <row r="17" spans="1:27" s="8" customFormat="1" ht="22.5" customHeight="1">
      <c r="A17" s="27" t="s">
        <v>0</v>
      </c>
      <c r="B17" s="61">
        <f>SUM(B18:B24)</f>
        <v>275953.5187509192</v>
      </c>
      <c r="C17" s="61">
        <f>SUM(C18:C24)</f>
        <v>299714.9284778034</v>
      </c>
      <c r="D17" s="61">
        <f>SUM(D18:D24)</f>
        <v>369497.831039368</v>
      </c>
      <c r="E17" s="61">
        <f>SUM(E18:E24)</f>
        <v>416039.9885748818</v>
      </c>
      <c r="F17" s="75"/>
      <c r="G17" s="76"/>
      <c r="H17" s="76"/>
      <c r="I17" s="76"/>
      <c r="J17" s="76"/>
      <c r="K17" s="66"/>
      <c r="L17" s="66"/>
      <c r="M17" s="66"/>
      <c r="N17" s="10"/>
      <c r="O17" s="7"/>
      <c r="P17" s="7"/>
      <c r="Q17" s="7"/>
      <c r="R17" s="7"/>
      <c r="S17" s="57"/>
      <c r="T17" s="55"/>
      <c r="U17" s="55"/>
      <c r="V17" s="58"/>
      <c r="W17" s="7"/>
      <c r="X17" s="7"/>
      <c r="Y17" s="7"/>
      <c r="Z17" s="7"/>
      <c r="AA17" s="7"/>
    </row>
    <row r="18" spans="1:27" s="8" customFormat="1" ht="15" customHeight="1">
      <c r="A18" s="22" t="s">
        <v>63</v>
      </c>
      <c r="B18" s="51">
        <v>19379.585453388634</v>
      </c>
      <c r="C18" s="51">
        <v>41947.35508376482</v>
      </c>
      <c r="D18" s="51">
        <v>83318.63691624631</v>
      </c>
      <c r="E18" s="51">
        <v>100011.83253023704</v>
      </c>
      <c r="F18" s="75"/>
      <c r="G18" s="76"/>
      <c r="H18" s="76"/>
      <c r="I18" s="76"/>
      <c r="J18" s="76"/>
      <c r="K18" s="66"/>
      <c r="L18" s="66"/>
      <c r="M18" s="66"/>
      <c r="N18" s="10"/>
      <c r="O18" s="7"/>
      <c r="P18" s="7"/>
      <c r="Q18" s="7"/>
      <c r="R18" s="7"/>
      <c r="S18" s="57"/>
      <c r="T18" s="55"/>
      <c r="U18" s="55"/>
      <c r="V18" s="58"/>
      <c r="W18" s="7"/>
      <c r="X18" s="7"/>
      <c r="Y18" s="7"/>
      <c r="Z18" s="7"/>
      <c r="AA18" s="7"/>
    </row>
    <row r="19" spans="1:27" s="8" customFormat="1" ht="15" customHeight="1">
      <c r="A19" s="22" t="s">
        <v>64</v>
      </c>
      <c r="B19" s="51">
        <v>100592.51520181008</v>
      </c>
      <c r="C19" s="51">
        <v>101567.84236415617</v>
      </c>
      <c r="D19" s="51">
        <v>106609.7943071022</v>
      </c>
      <c r="E19" s="51">
        <v>111987.94267610322</v>
      </c>
      <c r="F19" s="75"/>
      <c r="G19" s="64"/>
      <c r="H19" s="64"/>
      <c r="I19" s="64"/>
      <c r="J19" s="64"/>
      <c r="K19" s="66"/>
      <c r="L19" s="66"/>
      <c r="M19" s="66"/>
      <c r="N19" s="10"/>
      <c r="O19" s="7"/>
      <c r="P19" s="7"/>
      <c r="Q19" s="7"/>
      <c r="R19" s="7"/>
      <c r="S19" s="57"/>
      <c r="T19" s="55"/>
      <c r="U19" s="55"/>
      <c r="V19" s="58"/>
      <c r="W19" s="7"/>
      <c r="X19" s="7"/>
      <c r="Y19" s="7"/>
      <c r="Z19" s="7"/>
      <c r="AA19" s="7"/>
    </row>
    <row r="20" spans="1:27" s="8" customFormat="1" ht="15" customHeight="1">
      <c r="A20" s="22" t="s">
        <v>65</v>
      </c>
      <c r="B20" s="51">
        <v>9913.197325721043</v>
      </c>
      <c r="C20" s="51">
        <v>9404.83087727948</v>
      </c>
      <c r="D20" s="51">
        <v>25822.965917894446</v>
      </c>
      <c r="E20" s="51">
        <v>41672.9075060757</v>
      </c>
      <c r="F20" s="75"/>
      <c r="G20" s="64"/>
      <c r="H20" s="64"/>
      <c r="I20" s="64"/>
      <c r="J20" s="64"/>
      <c r="K20" s="66"/>
      <c r="L20" s="66"/>
      <c r="M20" s="66"/>
      <c r="N20" s="10"/>
      <c r="O20" s="7"/>
      <c r="P20" s="7"/>
      <c r="Q20" s="7"/>
      <c r="R20" s="7"/>
      <c r="S20" s="57"/>
      <c r="T20" s="55"/>
      <c r="U20" s="55"/>
      <c r="V20" s="58"/>
      <c r="W20" s="7"/>
      <c r="X20" s="7"/>
      <c r="Y20" s="7"/>
      <c r="Z20" s="7"/>
      <c r="AA20" s="7"/>
    </row>
    <row r="21" spans="1:27" s="8" customFormat="1" ht="15" customHeight="1">
      <c r="A21" s="22" t="s">
        <v>66</v>
      </c>
      <c r="B21" s="51">
        <v>41229.963795</v>
      </c>
      <c r="C21" s="51">
        <v>41555.89058953582</v>
      </c>
      <c r="D21" s="51">
        <v>43226.177227306594</v>
      </c>
      <c r="E21" s="51">
        <v>44823.87296067629</v>
      </c>
      <c r="F21" s="77"/>
      <c r="G21" s="76"/>
      <c r="H21" s="76"/>
      <c r="I21" s="76"/>
      <c r="J21" s="76"/>
      <c r="K21" s="66"/>
      <c r="L21" s="66"/>
      <c r="M21" s="66"/>
      <c r="N21" s="10"/>
      <c r="O21" s="7"/>
      <c r="P21" s="7"/>
      <c r="Q21" s="7"/>
      <c r="R21" s="7"/>
      <c r="S21" s="59"/>
      <c r="T21" s="55"/>
      <c r="U21" s="55"/>
      <c r="V21" s="55"/>
      <c r="W21" s="7"/>
      <c r="X21" s="7"/>
      <c r="Y21" s="7"/>
      <c r="Z21" s="7"/>
      <c r="AA21" s="7"/>
    </row>
    <row r="22" spans="1:27" s="8" customFormat="1" ht="15" customHeight="1">
      <c r="A22" s="22" t="s">
        <v>67</v>
      </c>
      <c r="B22" s="51">
        <v>41734.82471579923</v>
      </c>
      <c r="C22" s="51">
        <v>42794.589237227454</v>
      </c>
      <c r="D22" s="51">
        <v>45053.62567104845</v>
      </c>
      <c r="E22" s="51">
        <v>49135.824064918444</v>
      </c>
      <c r="F22" s="74"/>
      <c r="G22" s="76"/>
      <c r="H22" s="76"/>
      <c r="I22" s="76"/>
      <c r="J22" s="76"/>
      <c r="K22" s="66"/>
      <c r="L22" s="66"/>
      <c r="M22" s="66"/>
      <c r="N22" s="10"/>
      <c r="O22" s="7"/>
      <c r="P22" s="7"/>
      <c r="Q22" s="7"/>
      <c r="R22" s="7"/>
      <c r="S22" s="59"/>
      <c r="T22" s="55"/>
      <c r="U22" s="55"/>
      <c r="V22" s="55"/>
      <c r="W22" s="7"/>
      <c r="X22" s="7"/>
      <c r="Y22" s="7"/>
      <c r="Z22" s="7"/>
      <c r="AA22" s="7"/>
    </row>
    <row r="23" spans="1:27" s="8" customFormat="1" ht="15" customHeight="1">
      <c r="A23" s="22" t="s">
        <v>68</v>
      </c>
      <c r="B23" s="51">
        <v>49925.261104432655</v>
      </c>
      <c r="C23" s="51">
        <v>49274.541170619734</v>
      </c>
      <c r="D23" s="51">
        <v>52245.25642872017</v>
      </c>
      <c r="E23" s="51">
        <v>54962.2510883327</v>
      </c>
      <c r="F23" s="64"/>
      <c r="G23" s="64"/>
      <c r="H23" s="64"/>
      <c r="I23" s="64"/>
      <c r="J23" s="65"/>
      <c r="K23" s="66"/>
      <c r="L23" s="66"/>
      <c r="M23" s="66"/>
      <c r="N23" s="10"/>
      <c r="O23" s="7"/>
      <c r="P23" s="7"/>
      <c r="Q23" s="7"/>
      <c r="R23" s="7"/>
      <c r="S23" s="59"/>
      <c r="T23" s="55"/>
      <c r="U23" s="55"/>
      <c r="V23" s="55"/>
      <c r="W23" s="7"/>
      <c r="X23" s="7"/>
      <c r="Y23" s="7"/>
      <c r="Z23" s="7"/>
      <c r="AA23" s="7"/>
    </row>
    <row r="24" spans="1:27" s="8" customFormat="1" ht="15" customHeight="1">
      <c r="A24" s="54" t="s">
        <v>69</v>
      </c>
      <c r="B24" s="62">
        <v>13178.17115476755</v>
      </c>
      <c r="C24" s="62">
        <v>13169.879155219958</v>
      </c>
      <c r="D24" s="62">
        <v>13221.374571049892</v>
      </c>
      <c r="E24" s="62">
        <v>13445.357748538454</v>
      </c>
      <c r="F24" s="67"/>
      <c r="G24" s="64"/>
      <c r="H24" s="64"/>
      <c r="I24" s="64"/>
      <c r="J24" s="65"/>
      <c r="K24" s="66"/>
      <c r="L24" s="66"/>
      <c r="M24" s="66"/>
      <c r="N24" s="10"/>
      <c r="O24" s="7"/>
      <c r="P24" s="7"/>
      <c r="Q24" s="7"/>
      <c r="R24" s="7"/>
      <c r="S24" s="59"/>
      <c r="T24" s="55"/>
      <c r="U24" s="55"/>
      <c r="V24" s="55"/>
      <c r="W24" s="7"/>
      <c r="X24" s="7"/>
      <c r="Y24" s="7"/>
      <c r="Z24" s="7"/>
      <c r="AA24" s="7"/>
    </row>
    <row r="25" spans="1:27" s="53" customFormat="1" ht="16.5" customHeight="1">
      <c r="A25" s="128" t="s">
        <v>74</v>
      </c>
      <c r="B25" s="129"/>
      <c r="C25" s="129"/>
      <c r="D25" s="129"/>
      <c r="E25" s="129"/>
      <c r="F25" s="72"/>
      <c r="G25" s="71"/>
      <c r="H25" s="71"/>
      <c r="I25" s="71"/>
      <c r="J25" s="71"/>
      <c r="K25" s="64"/>
      <c r="L25" s="64"/>
      <c r="M25" s="120"/>
      <c r="N25" s="119"/>
      <c r="O25" s="121"/>
      <c r="P25" s="121"/>
      <c r="Q25" s="121"/>
      <c r="R25" s="121"/>
      <c r="S25" s="122"/>
      <c r="T25" s="123"/>
      <c r="U25" s="123"/>
      <c r="V25" s="124"/>
      <c r="W25" s="121"/>
      <c r="X25" s="121"/>
      <c r="Y25" s="121"/>
      <c r="Z25" s="121"/>
      <c r="AA25" s="121"/>
    </row>
    <row r="26" spans="1:27" s="8" customFormat="1" ht="15" customHeight="1">
      <c r="A26" s="53"/>
      <c r="B26" s="60"/>
      <c r="C26" s="60"/>
      <c r="D26" s="60"/>
      <c r="E26" s="60"/>
      <c r="F26" s="78"/>
      <c r="G26" s="69"/>
      <c r="H26" s="69"/>
      <c r="I26" s="69"/>
      <c r="J26" s="69"/>
      <c r="K26" s="79"/>
      <c r="L26" s="79"/>
      <c r="M26" s="91"/>
      <c r="N26" s="7"/>
      <c r="O26" s="7"/>
      <c r="P26" s="7"/>
      <c r="Q26" s="7"/>
      <c r="R26" s="52"/>
      <c r="S26" s="55"/>
      <c r="T26" s="55"/>
      <c r="U26" s="55"/>
      <c r="V26" s="7"/>
      <c r="W26" s="7"/>
      <c r="X26" s="7"/>
      <c r="Y26" s="7"/>
      <c r="Z26" s="7"/>
      <c r="AA26" s="7"/>
    </row>
    <row r="27" spans="1:27" s="8" customFormat="1" ht="19.5" customHeight="1">
      <c r="A27" s="21"/>
      <c r="B27" s="36"/>
      <c r="C27" s="36"/>
      <c r="D27" s="36"/>
      <c r="E27" s="36"/>
      <c r="F27" s="80"/>
      <c r="G27" s="81"/>
      <c r="H27" s="81"/>
      <c r="I27" s="81"/>
      <c r="J27" s="81"/>
      <c r="K27" s="79"/>
      <c r="L27" s="79"/>
      <c r="M27" s="91"/>
      <c r="N27" s="7"/>
      <c r="O27" s="7"/>
      <c r="P27" s="7"/>
      <c r="Q27" s="7"/>
      <c r="R27" s="52"/>
      <c r="S27" s="55"/>
      <c r="T27" s="55"/>
      <c r="U27" s="55"/>
      <c r="V27" s="7"/>
      <c r="W27" s="7"/>
      <c r="X27" s="7"/>
      <c r="Y27" s="7"/>
      <c r="Z27" s="7"/>
      <c r="AA27" s="7"/>
    </row>
    <row r="28" spans="1:27" s="8" customFormat="1" ht="13.5" customHeight="1">
      <c r="A28" s="21"/>
      <c r="B28" s="15"/>
      <c r="C28" s="15"/>
      <c r="D28" s="15"/>
      <c r="E28" s="15"/>
      <c r="F28" s="82"/>
      <c r="G28" s="83"/>
      <c r="H28" s="83"/>
      <c r="I28" s="83"/>
      <c r="J28" s="83"/>
      <c r="K28" s="79"/>
      <c r="L28" s="79"/>
      <c r="M28" s="91"/>
      <c r="N28" s="7"/>
      <c r="O28" s="7"/>
      <c r="P28" s="7"/>
      <c r="Q28" s="7"/>
      <c r="R28" s="52"/>
      <c r="S28" s="55"/>
      <c r="T28" s="55"/>
      <c r="U28" s="55"/>
      <c r="V28" s="7"/>
      <c r="W28" s="7"/>
      <c r="X28" s="7"/>
      <c r="Y28" s="7"/>
      <c r="Z28" s="7"/>
      <c r="AA28" s="7"/>
    </row>
    <row r="29" spans="1:27" s="8" customFormat="1" ht="13.5" customHeight="1">
      <c r="A29" s="9"/>
      <c r="B29" s="15"/>
      <c r="C29" s="15"/>
      <c r="D29" s="15"/>
      <c r="E29" s="15"/>
      <c r="F29" s="82"/>
      <c r="G29" s="83"/>
      <c r="H29" s="83"/>
      <c r="I29" s="83"/>
      <c r="J29" s="83"/>
      <c r="K29" s="79"/>
      <c r="L29" s="79"/>
      <c r="M29" s="91"/>
      <c r="N29" s="7"/>
      <c r="O29" s="7"/>
      <c r="P29" s="7"/>
      <c r="Q29" s="7"/>
      <c r="R29" s="52"/>
      <c r="S29" s="55"/>
      <c r="T29" s="55"/>
      <c r="U29" s="55"/>
      <c r="V29" s="7"/>
      <c r="W29" s="7"/>
      <c r="X29" s="7"/>
      <c r="Y29" s="7"/>
      <c r="Z29" s="7"/>
      <c r="AA29" s="7"/>
    </row>
    <row r="30" spans="1:27" s="8" customFormat="1" ht="13.5" customHeight="1">
      <c r="A30" s="9"/>
      <c r="B30" s="15"/>
      <c r="C30" s="15"/>
      <c r="D30" s="15"/>
      <c r="E30" s="15"/>
      <c r="F30" s="82"/>
      <c r="G30" s="83"/>
      <c r="H30" s="83"/>
      <c r="I30" s="83"/>
      <c r="J30" s="83"/>
      <c r="K30" s="79"/>
      <c r="L30" s="79"/>
      <c r="M30" s="91"/>
      <c r="N30" s="7"/>
      <c r="O30" s="7"/>
      <c r="P30" s="7"/>
      <c r="Q30" s="7"/>
      <c r="R30" s="52"/>
      <c r="S30" s="55"/>
      <c r="T30" s="55"/>
      <c r="U30" s="55"/>
      <c r="V30" s="7"/>
      <c r="W30" s="7"/>
      <c r="X30" s="7"/>
      <c r="Y30" s="7"/>
      <c r="Z30" s="7"/>
      <c r="AA30" s="7"/>
    </row>
    <row r="31" spans="1:27" s="12" customFormat="1" ht="13.5" customHeight="1">
      <c r="A31" s="9"/>
      <c r="B31" s="15"/>
      <c r="C31" s="15"/>
      <c r="D31" s="15"/>
      <c r="E31" s="15"/>
      <c r="F31" s="82"/>
      <c r="G31" s="83"/>
      <c r="H31" s="83"/>
      <c r="I31" s="83"/>
      <c r="J31" s="83"/>
      <c r="K31" s="79"/>
      <c r="L31" s="79"/>
      <c r="M31" s="91"/>
      <c r="N31" s="11"/>
      <c r="O31" s="11"/>
      <c r="P31" s="11"/>
      <c r="Q31" s="11"/>
      <c r="R31" s="52"/>
      <c r="S31" s="55"/>
      <c r="T31" s="55"/>
      <c r="U31" s="55"/>
      <c r="V31" s="11"/>
      <c r="W31" s="11"/>
      <c r="X31" s="11"/>
      <c r="Y31" s="11"/>
      <c r="Z31" s="11"/>
      <c r="AA31" s="11"/>
    </row>
    <row r="32" spans="1:27" s="12" customFormat="1" ht="13.5" customHeight="1">
      <c r="A32" s="9"/>
      <c r="B32" s="15"/>
      <c r="C32" s="15"/>
      <c r="D32" s="15"/>
      <c r="E32" s="15"/>
      <c r="F32" s="78"/>
      <c r="G32" s="78"/>
      <c r="H32" s="78"/>
      <c r="I32" s="78"/>
      <c r="J32" s="66"/>
      <c r="K32" s="79"/>
      <c r="L32" s="79"/>
      <c r="M32" s="91"/>
      <c r="N32" s="11"/>
      <c r="O32" s="11"/>
      <c r="P32" s="11"/>
      <c r="Q32" s="11"/>
      <c r="R32" s="52"/>
      <c r="S32" s="55"/>
      <c r="T32" s="55"/>
      <c r="U32" s="55"/>
      <c r="V32" s="11"/>
      <c r="W32" s="11"/>
      <c r="X32" s="11"/>
      <c r="Y32" s="11"/>
      <c r="Z32" s="11"/>
      <c r="AA32" s="11"/>
    </row>
    <row r="33" spans="1:27" s="12" customFormat="1" ht="13.5" customHeight="1">
      <c r="A33" s="21"/>
      <c r="B33" s="15"/>
      <c r="C33" s="15"/>
      <c r="D33" s="15"/>
      <c r="E33" s="15"/>
      <c r="F33" s="78"/>
      <c r="G33" s="78"/>
      <c r="H33" s="78"/>
      <c r="I33" s="78"/>
      <c r="J33" s="66"/>
      <c r="K33" s="79"/>
      <c r="L33" s="79"/>
      <c r="M33" s="91"/>
      <c r="N33" s="11"/>
      <c r="O33" s="11"/>
      <c r="P33" s="11"/>
      <c r="Q33" s="11"/>
      <c r="R33" s="52"/>
      <c r="S33" s="55"/>
      <c r="T33" s="55"/>
      <c r="U33" s="55"/>
      <c r="V33" s="11"/>
      <c r="W33" s="11"/>
      <c r="X33" s="11"/>
      <c r="Y33" s="11"/>
      <c r="Z33" s="11"/>
      <c r="AA33" s="11"/>
    </row>
    <row r="34" spans="1:21" ht="13.5" customHeight="1">
      <c r="A34" s="9"/>
      <c r="B34" s="15"/>
      <c r="C34" s="15"/>
      <c r="D34" s="15"/>
      <c r="E34" s="15"/>
      <c r="F34" s="84"/>
      <c r="G34" s="84"/>
      <c r="H34" s="84"/>
      <c r="I34" s="84"/>
      <c r="R34" s="52"/>
      <c r="S34" s="55"/>
      <c r="T34" s="55"/>
      <c r="U34" s="55"/>
    </row>
    <row r="35" spans="1:21" ht="13.5" customHeight="1">
      <c r="A35" s="9"/>
      <c r="B35" s="51"/>
      <c r="C35" s="51"/>
      <c r="D35" s="15"/>
      <c r="E35" s="15"/>
      <c r="F35" s="85"/>
      <c r="G35" s="85"/>
      <c r="H35" s="85"/>
      <c r="I35" s="84"/>
      <c r="R35" s="52"/>
      <c r="S35" s="55"/>
      <c r="T35" s="55"/>
      <c r="U35" s="55"/>
    </row>
    <row r="36" spans="1:21" ht="13.5" customHeight="1">
      <c r="A36" s="9"/>
      <c r="B36" s="51"/>
      <c r="C36" s="51"/>
      <c r="D36" s="15"/>
      <c r="E36" s="15"/>
      <c r="F36" s="85"/>
      <c r="G36" s="85"/>
      <c r="H36" s="85"/>
      <c r="I36" s="84"/>
      <c r="R36" s="52"/>
      <c r="S36" s="55"/>
      <c r="T36" s="55"/>
      <c r="U36" s="55"/>
    </row>
    <row r="37" spans="1:21" ht="30" customHeight="1">
      <c r="A37" s="5"/>
      <c r="B37" s="17"/>
      <c r="F37" s="78"/>
      <c r="G37" s="78"/>
      <c r="H37" s="78"/>
      <c r="I37" s="78"/>
      <c r="R37" s="52"/>
      <c r="S37" s="55"/>
      <c r="T37" s="55"/>
      <c r="U37" s="55"/>
    </row>
    <row r="38" spans="1:27" s="53" customFormat="1" ht="16.5" customHeight="1">
      <c r="A38" s="128" t="s">
        <v>74</v>
      </c>
      <c r="B38" s="129"/>
      <c r="C38" s="129"/>
      <c r="D38" s="129"/>
      <c r="E38" s="129"/>
      <c r="F38" s="72"/>
      <c r="G38" s="71"/>
      <c r="H38" s="71"/>
      <c r="I38" s="71"/>
      <c r="J38" s="71"/>
      <c r="K38" s="64"/>
      <c r="L38" s="64"/>
      <c r="M38" s="120"/>
      <c r="N38" s="119"/>
      <c r="O38" s="121"/>
      <c r="P38" s="121"/>
      <c r="Q38" s="121"/>
      <c r="R38" s="121"/>
      <c r="S38" s="122"/>
      <c r="T38" s="123"/>
      <c r="U38" s="123"/>
      <c r="V38" s="124"/>
      <c r="W38" s="121"/>
      <c r="X38" s="121"/>
      <c r="Y38" s="121"/>
      <c r="Z38" s="121"/>
      <c r="AA38" s="121"/>
    </row>
    <row r="39" spans="1:21" ht="19.5" customHeight="1">
      <c r="A39" s="16"/>
      <c r="B39" s="16"/>
      <c r="R39" s="14"/>
      <c r="S39" s="55"/>
      <c r="T39" s="55"/>
      <c r="U39" s="55"/>
    </row>
    <row r="40" spans="1:21" ht="18" customHeight="1">
      <c r="A40" s="4"/>
      <c r="B40" s="4"/>
      <c r="R40" s="14"/>
      <c r="S40" s="55"/>
      <c r="T40" s="55"/>
      <c r="U40" s="55"/>
    </row>
    <row r="41" spans="1:21" ht="36" customHeight="1">
      <c r="A41" s="5"/>
      <c r="B41" s="17"/>
      <c r="R41" s="14"/>
      <c r="S41" s="55"/>
      <c r="T41" s="55"/>
      <c r="U41" s="55"/>
    </row>
    <row r="42" spans="1:21" ht="15" customHeight="1">
      <c r="A42" s="21"/>
      <c r="B42" s="36"/>
      <c r="R42" s="14"/>
      <c r="S42" s="55"/>
      <c r="T42" s="55"/>
      <c r="U42" s="55"/>
    </row>
    <row r="43" spans="1:21" ht="15" customHeight="1">
      <c r="A43" s="9"/>
      <c r="B43" s="15"/>
      <c r="R43" s="14"/>
      <c r="S43" s="55"/>
      <c r="T43" s="55"/>
      <c r="U43" s="55"/>
    </row>
    <row r="44" spans="1:21" ht="15" customHeight="1">
      <c r="A44" s="9"/>
      <c r="B44" s="15"/>
      <c r="R44" s="14"/>
      <c r="S44" s="55"/>
      <c r="T44" s="55"/>
      <c r="U44" s="55"/>
    </row>
    <row r="45" spans="1:21" ht="15" customHeight="1">
      <c r="A45" s="21"/>
      <c r="B45" s="36"/>
      <c r="R45" s="14"/>
      <c r="S45" s="55"/>
      <c r="T45" s="55"/>
      <c r="U45" s="55"/>
    </row>
    <row r="46" spans="1:21" ht="15" customHeight="1">
      <c r="A46" s="9"/>
      <c r="B46" s="15"/>
      <c r="R46" s="14"/>
      <c r="S46" s="55"/>
      <c r="T46" s="55"/>
      <c r="U46" s="55"/>
    </row>
    <row r="47" spans="1:21" ht="15" customHeight="1">
      <c r="A47" s="9"/>
      <c r="B47" s="15"/>
      <c r="R47" s="14"/>
      <c r="S47" s="55"/>
      <c r="T47" s="55"/>
      <c r="U47" s="55"/>
    </row>
    <row r="48" spans="1:21" ht="15" customHeight="1">
      <c r="A48" s="9"/>
      <c r="B48" s="15"/>
      <c r="R48" s="14"/>
      <c r="S48" s="55"/>
      <c r="T48" s="55"/>
      <c r="U48" s="55"/>
    </row>
    <row r="49" spans="1:21" ht="15" customHeight="1">
      <c r="A49" s="9"/>
      <c r="B49" s="15"/>
      <c r="R49" s="14"/>
      <c r="S49" s="55"/>
      <c r="T49" s="55"/>
      <c r="U49" s="55"/>
    </row>
    <row r="50" spans="1:21" ht="15" customHeight="1">
      <c r="A50" s="9"/>
      <c r="B50" s="15"/>
      <c r="R50" s="14"/>
      <c r="S50" s="55"/>
      <c r="T50" s="55"/>
      <c r="U50" s="55"/>
    </row>
    <row r="51" spans="1:21" ht="15" customHeight="1">
      <c r="A51" s="9"/>
      <c r="B51" s="15"/>
      <c r="R51" s="14"/>
      <c r="S51" s="55"/>
      <c r="T51" s="55"/>
      <c r="U51" s="55"/>
    </row>
    <row r="52" spans="1:21" ht="15" customHeight="1">
      <c r="A52" s="9"/>
      <c r="B52" s="15"/>
      <c r="R52" s="14"/>
      <c r="S52" s="55"/>
      <c r="T52" s="55"/>
      <c r="U52" s="55"/>
    </row>
    <row r="53" spans="1:21" ht="15" customHeight="1">
      <c r="A53" s="9"/>
      <c r="B53" s="15"/>
      <c r="R53" s="14"/>
      <c r="S53" s="55"/>
      <c r="T53" s="55"/>
      <c r="U53" s="55"/>
    </row>
    <row r="54" spans="1:21" ht="15" customHeight="1">
      <c r="A54" s="9"/>
      <c r="B54" s="15"/>
      <c r="R54" s="14"/>
      <c r="S54" s="55"/>
      <c r="T54" s="55"/>
      <c r="U54" s="55"/>
    </row>
    <row r="55" spans="1:21" ht="15" customHeight="1">
      <c r="A55" s="9"/>
      <c r="B55" s="15"/>
      <c r="R55" s="14"/>
      <c r="S55" s="55"/>
      <c r="T55" s="55"/>
      <c r="U55" s="55"/>
    </row>
    <row r="56" spans="1:21" ht="15" customHeight="1">
      <c r="A56" s="9"/>
      <c r="B56" s="15"/>
      <c r="R56" s="14"/>
      <c r="S56" s="55"/>
      <c r="T56" s="55"/>
      <c r="U56" s="55"/>
    </row>
    <row r="57" spans="1:21" ht="15" customHeight="1">
      <c r="A57" s="9"/>
      <c r="B57" s="15"/>
      <c r="R57" s="14"/>
      <c r="S57" s="55"/>
      <c r="T57" s="55"/>
      <c r="U57" s="55"/>
    </row>
    <row r="58" spans="1:21" ht="15" customHeight="1">
      <c r="A58" s="9"/>
      <c r="B58" s="15"/>
      <c r="R58" s="14"/>
      <c r="S58" s="55"/>
      <c r="T58" s="55"/>
      <c r="U58" s="55"/>
    </row>
    <row r="59" spans="1:21" ht="15" customHeight="1">
      <c r="A59" s="9"/>
      <c r="B59" s="15"/>
      <c r="R59" s="14"/>
      <c r="S59" s="55"/>
      <c r="T59" s="55"/>
      <c r="U59" s="55"/>
    </row>
    <row r="60" spans="1:21" ht="15" customHeight="1">
      <c r="A60" s="9"/>
      <c r="B60" s="15"/>
      <c r="R60" s="14"/>
      <c r="S60" s="55"/>
      <c r="T60" s="55"/>
      <c r="U60" s="55"/>
    </row>
    <row r="61" spans="1:21" ht="15" customHeight="1">
      <c r="A61" s="9"/>
      <c r="B61" s="15"/>
      <c r="R61" s="14"/>
      <c r="S61" s="55"/>
      <c r="T61" s="55"/>
      <c r="U61" s="55"/>
    </row>
    <row r="62" spans="5:21" ht="24.75" customHeight="1">
      <c r="E62" s="33"/>
      <c r="R62" s="14"/>
      <c r="S62" s="55"/>
      <c r="T62" s="55"/>
      <c r="U62" s="55"/>
    </row>
    <row r="63" spans="5:21" ht="12" customHeight="1">
      <c r="E63" s="33"/>
      <c r="R63" s="14"/>
      <c r="S63" s="55"/>
      <c r="T63" s="55"/>
      <c r="U63" s="55"/>
    </row>
    <row r="64" spans="1:21" ht="19.5" customHeight="1">
      <c r="A64" s="16"/>
      <c r="B64" s="16"/>
      <c r="C64" s="16"/>
      <c r="D64" s="16"/>
      <c r="E64" s="16"/>
      <c r="R64" s="14"/>
      <c r="S64" s="55"/>
      <c r="T64" s="55"/>
      <c r="U64" s="55"/>
    </row>
    <row r="65" spans="1:21" ht="18" customHeight="1">
      <c r="A65" s="4"/>
      <c r="B65" s="4"/>
      <c r="R65" s="14"/>
      <c r="S65" s="55"/>
      <c r="T65" s="55"/>
      <c r="U65" s="55"/>
    </row>
    <row r="66" spans="1:21" ht="30" customHeight="1">
      <c r="A66" s="5"/>
      <c r="D66" s="17"/>
      <c r="E66" s="17"/>
      <c r="R66" s="14"/>
      <c r="S66" s="55"/>
      <c r="T66" s="55"/>
      <c r="U66" s="55"/>
    </row>
    <row r="67" spans="1:21" ht="13.5" customHeight="1">
      <c r="A67" s="21"/>
      <c r="B67" s="36"/>
      <c r="D67" s="36"/>
      <c r="E67" s="36"/>
      <c r="R67" s="14"/>
      <c r="S67" s="55"/>
      <c r="T67" s="55"/>
      <c r="U67" s="55"/>
    </row>
    <row r="68" spans="1:21" ht="13.5" customHeight="1">
      <c r="A68" s="9"/>
      <c r="B68" s="9"/>
      <c r="C68" s="9"/>
      <c r="D68" s="37"/>
      <c r="E68" s="37"/>
      <c r="R68" s="14"/>
      <c r="S68" s="55"/>
      <c r="T68" s="55"/>
      <c r="U68" s="55"/>
    </row>
    <row r="69" spans="1:21" ht="13.5" customHeight="1">
      <c r="A69" s="9"/>
      <c r="B69" s="9"/>
      <c r="C69" s="9"/>
      <c r="D69" s="37"/>
      <c r="E69" s="37"/>
      <c r="R69" s="14"/>
      <c r="S69" s="55"/>
      <c r="T69" s="55"/>
      <c r="U69" s="55"/>
    </row>
    <row r="70" spans="1:21" ht="13.5" customHeight="1">
      <c r="A70" s="9"/>
      <c r="B70" s="9"/>
      <c r="C70" s="9"/>
      <c r="D70" s="37"/>
      <c r="E70" s="37"/>
      <c r="R70" s="14"/>
      <c r="S70" s="55"/>
      <c r="T70" s="55"/>
      <c r="U70" s="55"/>
    </row>
    <row r="71" spans="1:21" ht="13.5" customHeight="1">
      <c r="A71" s="9"/>
      <c r="B71" s="9"/>
      <c r="C71" s="9"/>
      <c r="D71" s="37"/>
      <c r="E71" s="37"/>
      <c r="R71" s="14"/>
      <c r="S71" s="55"/>
      <c r="T71" s="55"/>
      <c r="U71" s="55"/>
    </row>
    <row r="72" spans="1:21" ht="13.5" customHeight="1">
      <c r="A72" s="9"/>
      <c r="B72" s="9"/>
      <c r="C72" s="9"/>
      <c r="D72" s="37"/>
      <c r="E72" s="37"/>
      <c r="R72" s="14"/>
      <c r="S72" s="55"/>
      <c r="T72" s="55"/>
      <c r="U72" s="55"/>
    </row>
    <row r="73" spans="1:21" ht="13.5" customHeight="1">
      <c r="A73" s="9"/>
      <c r="B73" s="9"/>
      <c r="C73" s="9"/>
      <c r="D73" s="37"/>
      <c r="E73" s="37"/>
      <c r="R73" s="14"/>
      <c r="S73" s="55"/>
      <c r="T73" s="55"/>
      <c r="U73" s="55"/>
    </row>
    <row r="74" spans="1:21" ht="13.5" customHeight="1">
      <c r="A74" s="9"/>
      <c r="B74" s="9"/>
      <c r="C74" s="9"/>
      <c r="D74" s="37"/>
      <c r="E74" s="37"/>
      <c r="R74" s="14"/>
      <c r="S74" s="55"/>
      <c r="T74" s="55"/>
      <c r="U74" s="55"/>
    </row>
    <row r="75" spans="1:21" ht="13.5" customHeight="1">
      <c r="A75" s="9"/>
      <c r="B75" s="9"/>
      <c r="C75" s="9"/>
      <c r="D75" s="37"/>
      <c r="E75" s="37"/>
      <c r="R75" s="14"/>
      <c r="S75" s="55"/>
      <c r="T75" s="55"/>
      <c r="U75" s="55"/>
    </row>
    <row r="76" spans="1:21" ht="13.5" customHeight="1">
      <c r="A76" s="21"/>
      <c r="B76" s="36"/>
      <c r="D76" s="36"/>
      <c r="E76" s="36"/>
      <c r="R76" s="14"/>
      <c r="S76" s="55"/>
      <c r="T76" s="55"/>
      <c r="U76" s="55"/>
    </row>
    <row r="77" spans="1:21" ht="13.5" customHeight="1">
      <c r="A77" s="9"/>
      <c r="B77" s="9"/>
      <c r="C77" s="9"/>
      <c r="D77" s="37"/>
      <c r="E77" s="37"/>
      <c r="R77" s="14"/>
      <c r="S77" s="55"/>
      <c r="T77" s="55"/>
      <c r="U77" s="55"/>
    </row>
    <row r="78" spans="1:21" ht="13.5" customHeight="1">
      <c r="A78" s="9"/>
      <c r="B78" s="9"/>
      <c r="C78" s="9"/>
      <c r="D78" s="37"/>
      <c r="E78" s="37"/>
      <c r="R78" s="14"/>
      <c r="S78" s="55"/>
      <c r="T78" s="55"/>
      <c r="U78" s="55"/>
    </row>
    <row r="79" spans="1:21" ht="13.5" customHeight="1">
      <c r="A79" s="9"/>
      <c r="B79" s="9"/>
      <c r="C79" s="9"/>
      <c r="D79" s="37"/>
      <c r="E79" s="37"/>
      <c r="R79" s="14"/>
      <c r="S79" s="55"/>
      <c r="T79" s="55"/>
      <c r="U79" s="55"/>
    </row>
    <row r="80" spans="1:21" ht="13.5" customHeight="1">
      <c r="A80" s="9"/>
      <c r="B80" s="9"/>
      <c r="C80" s="9"/>
      <c r="D80" s="37"/>
      <c r="E80" s="37"/>
      <c r="R80" s="14"/>
      <c r="S80" s="55"/>
      <c r="T80" s="55"/>
      <c r="U80" s="55"/>
    </row>
    <row r="81" spans="1:21" ht="13.5" customHeight="1">
      <c r="A81" s="9"/>
      <c r="B81" s="9"/>
      <c r="C81" s="9"/>
      <c r="D81" s="37"/>
      <c r="E81" s="37"/>
      <c r="R81" s="14"/>
      <c r="S81" s="55"/>
      <c r="T81" s="55"/>
      <c r="U81" s="55"/>
    </row>
    <row r="82" spans="1:21" ht="13.5" customHeight="1">
      <c r="A82" s="9"/>
      <c r="B82" s="9"/>
      <c r="C82" s="9"/>
      <c r="D82" s="37"/>
      <c r="E82" s="37"/>
      <c r="R82" s="14"/>
      <c r="S82" s="55"/>
      <c r="T82" s="55"/>
      <c r="U82" s="55"/>
    </row>
    <row r="83" spans="1:21" ht="13.5" customHeight="1">
      <c r="A83" s="9"/>
      <c r="B83" s="9"/>
      <c r="C83" s="9"/>
      <c r="D83" s="37"/>
      <c r="E83" s="37"/>
      <c r="R83" s="14"/>
      <c r="S83" s="55"/>
      <c r="T83" s="55"/>
      <c r="U83" s="55"/>
    </row>
    <row r="84" spans="1:21" ht="13.5" customHeight="1">
      <c r="A84" s="9"/>
      <c r="B84" s="9"/>
      <c r="C84" s="9"/>
      <c r="D84" s="37"/>
      <c r="E84" s="37"/>
      <c r="R84" s="14"/>
      <c r="S84" s="55"/>
      <c r="T84" s="55"/>
      <c r="U84" s="55"/>
    </row>
    <row r="85" spans="1:21" ht="17.25" customHeight="1">
      <c r="A85" s="47"/>
      <c r="R85" s="14"/>
      <c r="S85" s="55"/>
      <c r="T85" s="55"/>
      <c r="U85" s="55"/>
    </row>
    <row r="86" spans="1:21" ht="17.25" customHeight="1">
      <c r="A86" s="16"/>
      <c r="B86" s="16"/>
      <c r="C86" s="16"/>
      <c r="D86" s="16"/>
      <c r="E86" s="16"/>
      <c r="R86" s="14"/>
      <c r="S86" s="55"/>
      <c r="T86" s="55"/>
      <c r="U86" s="55"/>
    </row>
    <row r="87" spans="1:21" ht="17.25" customHeight="1">
      <c r="A87" s="4"/>
      <c r="B87" s="4"/>
      <c r="R87" s="14"/>
      <c r="S87" s="55"/>
      <c r="T87" s="55"/>
      <c r="U87" s="55"/>
    </row>
    <row r="88" spans="1:21" ht="30" customHeight="1">
      <c r="A88" s="5"/>
      <c r="D88" s="17"/>
      <c r="E88" s="17"/>
      <c r="R88" s="14"/>
      <c r="S88" s="55"/>
      <c r="T88" s="55"/>
      <c r="U88" s="55"/>
    </row>
    <row r="89" spans="1:21" ht="13.5" customHeight="1">
      <c r="A89" s="21"/>
      <c r="B89" s="36"/>
      <c r="D89" s="36"/>
      <c r="E89" s="36"/>
      <c r="R89" s="14"/>
      <c r="S89" s="55"/>
      <c r="T89" s="55"/>
      <c r="U89" s="55"/>
    </row>
    <row r="90" spans="1:21" ht="13.5" customHeight="1">
      <c r="A90" s="9"/>
      <c r="B90" s="9"/>
      <c r="C90" s="9"/>
      <c r="D90" s="37"/>
      <c r="E90" s="37"/>
      <c r="R90" s="14"/>
      <c r="S90" s="55"/>
      <c r="T90" s="55"/>
      <c r="U90" s="55"/>
    </row>
    <row r="91" spans="1:21" ht="13.5" customHeight="1">
      <c r="A91" s="9"/>
      <c r="B91" s="9"/>
      <c r="C91" s="9"/>
      <c r="D91" s="37"/>
      <c r="E91" s="37"/>
      <c r="R91" s="14"/>
      <c r="S91" s="55"/>
      <c r="T91" s="55"/>
      <c r="U91" s="55"/>
    </row>
    <row r="92" spans="1:21" ht="13.5" customHeight="1">
      <c r="A92" s="9"/>
      <c r="B92" s="9"/>
      <c r="C92" s="9"/>
      <c r="D92" s="37"/>
      <c r="E92" s="37"/>
      <c r="R92" s="14"/>
      <c r="S92" s="55"/>
      <c r="T92" s="55"/>
      <c r="U92" s="55"/>
    </row>
    <row r="93" spans="1:21" ht="13.5" customHeight="1">
      <c r="A93" s="9"/>
      <c r="B93" s="9"/>
      <c r="C93" s="9"/>
      <c r="D93" s="37"/>
      <c r="E93" s="37"/>
      <c r="R93" s="14"/>
      <c r="S93" s="55"/>
      <c r="T93" s="55"/>
      <c r="U93" s="55"/>
    </row>
    <row r="94" spans="1:21" ht="13.5" customHeight="1">
      <c r="A94" s="9"/>
      <c r="B94" s="9"/>
      <c r="C94" s="9"/>
      <c r="D94" s="37"/>
      <c r="E94" s="37"/>
      <c r="R94" s="14"/>
      <c r="S94" s="55"/>
      <c r="T94" s="55"/>
      <c r="U94" s="55"/>
    </row>
    <row r="95" spans="1:21" ht="13.5" customHeight="1">
      <c r="A95" s="9"/>
      <c r="B95" s="9"/>
      <c r="C95" s="9"/>
      <c r="D95" s="37"/>
      <c r="E95" s="37"/>
      <c r="R95" s="14"/>
      <c r="S95" s="55"/>
      <c r="T95" s="55"/>
      <c r="U95" s="55"/>
    </row>
    <row r="96" spans="1:21" ht="13.5" customHeight="1">
      <c r="A96" s="9"/>
      <c r="B96" s="9"/>
      <c r="C96" s="9"/>
      <c r="D96" s="37"/>
      <c r="E96" s="37"/>
      <c r="R96" s="14"/>
      <c r="S96" s="55"/>
      <c r="T96" s="55"/>
      <c r="U96" s="55"/>
    </row>
    <row r="97" spans="1:21" ht="13.5" customHeight="1">
      <c r="A97" s="9"/>
      <c r="B97" s="9"/>
      <c r="C97" s="9"/>
      <c r="D97" s="37"/>
      <c r="E97" s="37"/>
      <c r="R97" s="14"/>
      <c r="S97" s="55"/>
      <c r="T97" s="55"/>
      <c r="U97" s="55"/>
    </row>
    <row r="98" spans="1:21" ht="13.5" customHeight="1">
      <c r="A98" s="21"/>
      <c r="B98" s="36"/>
      <c r="D98" s="36"/>
      <c r="E98" s="36"/>
      <c r="R98" s="14"/>
      <c r="S98" s="55"/>
      <c r="T98" s="55"/>
      <c r="U98" s="55"/>
    </row>
    <row r="99" spans="1:21" ht="13.5" customHeight="1">
      <c r="A99" s="9"/>
      <c r="B99" s="9"/>
      <c r="C99" s="9"/>
      <c r="D99" s="37"/>
      <c r="E99" s="37"/>
      <c r="R99" s="14"/>
      <c r="S99" s="55"/>
      <c r="T99" s="55"/>
      <c r="U99" s="55"/>
    </row>
    <row r="100" spans="1:21" ht="13.5" customHeight="1">
      <c r="A100" s="9"/>
      <c r="B100" s="9"/>
      <c r="C100" s="9"/>
      <c r="D100" s="37"/>
      <c r="E100" s="37"/>
      <c r="R100" s="14"/>
      <c r="S100" s="55"/>
      <c r="T100" s="55"/>
      <c r="U100" s="55"/>
    </row>
    <row r="101" spans="1:21" ht="13.5" customHeight="1">
      <c r="A101" s="9"/>
      <c r="B101" s="9"/>
      <c r="C101" s="9"/>
      <c r="D101" s="37"/>
      <c r="E101" s="37"/>
      <c r="R101" s="14"/>
      <c r="S101" s="55"/>
      <c r="T101" s="55"/>
      <c r="U101" s="55"/>
    </row>
    <row r="102" spans="1:21" ht="13.5" customHeight="1">
      <c r="A102" s="9"/>
      <c r="B102" s="9"/>
      <c r="C102" s="9"/>
      <c r="D102" s="37"/>
      <c r="E102" s="37"/>
      <c r="R102" s="14"/>
      <c r="S102" s="55"/>
      <c r="T102" s="55"/>
      <c r="U102" s="55"/>
    </row>
    <row r="103" spans="1:21" ht="13.5" customHeight="1">
      <c r="A103" s="9"/>
      <c r="B103" s="9"/>
      <c r="C103" s="9"/>
      <c r="D103" s="37"/>
      <c r="E103" s="37"/>
      <c r="R103" s="14"/>
      <c r="S103" s="55"/>
      <c r="T103" s="55"/>
      <c r="U103" s="55"/>
    </row>
    <row r="104" spans="1:21" ht="13.5" customHeight="1">
      <c r="A104" s="9"/>
      <c r="B104" s="9"/>
      <c r="C104" s="9"/>
      <c r="D104" s="37"/>
      <c r="E104" s="37"/>
      <c r="R104" s="14"/>
      <c r="S104" s="55"/>
      <c r="T104" s="55"/>
      <c r="U104" s="55"/>
    </row>
    <row r="105" spans="1:21" ht="13.5" customHeight="1">
      <c r="A105" s="9"/>
      <c r="B105" s="9"/>
      <c r="C105" s="9"/>
      <c r="D105" s="37"/>
      <c r="E105" s="37"/>
      <c r="R105" s="14"/>
      <c r="S105" s="55"/>
      <c r="T105" s="55"/>
      <c r="U105" s="55"/>
    </row>
    <row r="106" spans="1:21" ht="13.5" customHeight="1">
      <c r="A106" s="9"/>
      <c r="B106" s="9"/>
      <c r="C106" s="9"/>
      <c r="D106" s="37"/>
      <c r="E106" s="37"/>
      <c r="R106" s="14"/>
      <c r="S106" s="55"/>
      <c r="T106" s="55"/>
      <c r="U106" s="55"/>
    </row>
    <row r="107" spans="1:2" ht="15" customHeight="1">
      <c r="A107" s="9"/>
      <c r="B107" s="15"/>
    </row>
    <row r="108" spans="1:2" ht="15" customHeight="1">
      <c r="A108" s="9"/>
      <c r="B108" s="15"/>
    </row>
    <row r="109" spans="1:2" ht="15" customHeight="1">
      <c r="A109" s="9"/>
      <c r="B109" s="19"/>
    </row>
    <row r="110" spans="1:2" ht="15" customHeight="1">
      <c r="A110" s="48"/>
      <c r="B110" s="19"/>
    </row>
    <row r="111" ht="24" customHeight="1"/>
    <row r="112" spans="1:2" ht="79.5" customHeight="1">
      <c r="A112" s="16"/>
      <c r="B112" s="16"/>
    </row>
    <row r="113" spans="1:2" ht="15" customHeight="1">
      <c r="A113" s="4"/>
      <c r="B113" s="4"/>
    </row>
    <row r="114" spans="1:2" ht="30" customHeight="1">
      <c r="A114" s="4"/>
      <c r="B114" s="17"/>
    </row>
    <row r="115" spans="1:2" ht="15" customHeight="1">
      <c r="A115" s="21"/>
      <c r="B115" s="30"/>
    </row>
    <row r="116" spans="1:2" ht="13.5" customHeight="1">
      <c r="A116" s="9"/>
      <c r="B116" s="45"/>
    </row>
    <row r="117" spans="1:2" ht="13.5" customHeight="1">
      <c r="A117" s="9"/>
      <c r="B117" s="19"/>
    </row>
    <row r="118" spans="1:2" ht="13.5" customHeight="1">
      <c r="A118" s="9"/>
      <c r="B118" s="45"/>
    </row>
    <row r="119" spans="1:2" ht="13.5" customHeight="1">
      <c r="A119" s="48"/>
      <c r="B119" s="45"/>
    </row>
    <row r="120" spans="1:2" ht="13.5" customHeight="1">
      <c r="A120" s="48"/>
      <c r="B120" s="19"/>
    </row>
    <row r="121" spans="1:2" ht="17.25" customHeight="1">
      <c r="A121" s="21"/>
      <c r="B121" s="30"/>
    </row>
    <row r="122" spans="1:2" ht="13.5" customHeight="1">
      <c r="A122" s="9"/>
      <c r="B122" s="45"/>
    </row>
    <row r="123" spans="1:2" ht="13.5" customHeight="1">
      <c r="A123" s="9"/>
      <c r="B123" s="19"/>
    </row>
    <row r="124" spans="1:2" ht="13.5" customHeight="1">
      <c r="A124" s="9"/>
      <c r="B124" s="45"/>
    </row>
    <row r="125" spans="1:2" ht="13.5" customHeight="1">
      <c r="A125" s="48"/>
      <c r="B125" s="45"/>
    </row>
    <row r="126" spans="1:2" ht="13.5" customHeight="1">
      <c r="A126" s="48"/>
      <c r="B126" s="45"/>
    </row>
    <row r="127" ht="24.75" customHeight="1">
      <c r="E127" s="33"/>
    </row>
    <row r="128" ht="12" customHeight="1">
      <c r="E128" s="33"/>
    </row>
    <row r="129" spans="1:2" ht="60" customHeight="1">
      <c r="A129" s="16"/>
      <c r="B129" s="16"/>
    </row>
    <row r="130" spans="1:2" ht="17.25" customHeight="1">
      <c r="A130" s="4"/>
      <c r="B130" s="4"/>
    </row>
    <row r="131" spans="1:2" ht="36" customHeight="1">
      <c r="A131" s="4"/>
      <c r="B131" s="17"/>
    </row>
    <row r="132" spans="1:2" ht="17.25" customHeight="1">
      <c r="A132" s="21"/>
      <c r="B132" s="30"/>
    </row>
    <row r="133" spans="1:2" ht="17.25" customHeight="1">
      <c r="A133" s="9"/>
      <c r="B133" s="45"/>
    </row>
    <row r="134" spans="1:2" ht="17.25" customHeight="1">
      <c r="A134" s="9"/>
      <c r="B134" s="45"/>
    </row>
    <row r="135" spans="1:2" ht="17.25" customHeight="1">
      <c r="A135" s="21"/>
      <c r="B135" s="30"/>
    </row>
    <row r="136" spans="1:2" ht="17.25" customHeight="1">
      <c r="A136" s="9"/>
      <c r="B136" s="45"/>
    </row>
    <row r="137" spans="1:2" ht="17.25" customHeight="1">
      <c r="A137" s="9"/>
      <c r="B137" s="45"/>
    </row>
    <row r="138" ht="30" customHeight="1"/>
    <row r="139" ht="24.75" customHeight="1">
      <c r="E139" s="33"/>
    </row>
    <row r="140" ht="12" customHeight="1">
      <c r="E140" s="33"/>
    </row>
    <row r="141" spans="1:4" ht="39.75" customHeight="1">
      <c r="A141" s="16"/>
      <c r="B141" s="16"/>
      <c r="C141" s="16"/>
      <c r="D141" s="16"/>
    </row>
    <row r="142" spans="1:2" ht="17.25" customHeight="1">
      <c r="A142" s="4"/>
      <c r="B142" s="4"/>
    </row>
    <row r="143" spans="1:4" ht="36" customHeight="1">
      <c r="A143" s="4"/>
      <c r="B143" s="4"/>
      <c r="C143" s="17"/>
      <c r="D143" s="17"/>
    </row>
    <row r="144" spans="1:3" ht="15" customHeight="1">
      <c r="A144" s="21"/>
      <c r="B144" s="30"/>
      <c r="C144" s="36"/>
    </row>
    <row r="145" spans="1:3" ht="15" customHeight="1">
      <c r="A145" s="9"/>
      <c r="C145" s="15"/>
    </row>
    <row r="146" spans="1:3" ht="15" customHeight="1">
      <c r="A146" s="9"/>
      <c r="C146" s="15"/>
    </row>
    <row r="147" spans="1:3" ht="15" customHeight="1">
      <c r="A147" s="9"/>
      <c r="C147" s="15"/>
    </row>
    <row r="148" spans="1:3" ht="15" customHeight="1">
      <c r="A148" s="9"/>
      <c r="C148" s="15"/>
    </row>
    <row r="149" spans="1:3" ht="15" customHeight="1">
      <c r="A149" s="9"/>
      <c r="C149" s="15"/>
    </row>
    <row r="150" spans="1:5" ht="15" customHeight="1">
      <c r="A150" s="9"/>
      <c r="C150" s="15"/>
      <c r="D150" s="34"/>
      <c r="E150" s="34"/>
    </row>
    <row r="151" spans="1:5" ht="15" customHeight="1">
      <c r="A151" s="9"/>
      <c r="C151" s="15"/>
      <c r="D151" s="34"/>
      <c r="E151" s="34"/>
    </row>
    <row r="152" spans="1:5" ht="15" customHeight="1">
      <c r="A152" s="9"/>
      <c r="C152" s="15"/>
      <c r="D152" s="34"/>
      <c r="E152" s="34"/>
    </row>
    <row r="153" spans="1:5" ht="15" customHeight="1">
      <c r="A153" s="21"/>
      <c r="C153" s="36"/>
      <c r="D153" s="34"/>
      <c r="E153" s="34"/>
    </row>
    <row r="154" spans="1:5" ht="15" customHeight="1">
      <c r="A154" s="9"/>
      <c r="C154" s="44"/>
      <c r="D154" s="34"/>
      <c r="E154" s="34"/>
    </row>
    <row r="155" spans="1:5" ht="15" customHeight="1">
      <c r="A155" s="9"/>
      <c r="C155" s="44"/>
      <c r="D155" s="34"/>
      <c r="E155" s="34"/>
    </row>
    <row r="156" spans="1:3" ht="15" customHeight="1">
      <c r="A156" s="9"/>
      <c r="C156" s="44"/>
    </row>
    <row r="157" spans="1:3" ht="15" customHeight="1">
      <c r="A157" s="9"/>
      <c r="C157" s="44"/>
    </row>
    <row r="158" spans="1:3" ht="15" customHeight="1">
      <c r="A158" s="9"/>
      <c r="C158" s="44"/>
    </row>
    <row r="159" spans="1:3" ht="17.25" customHeight="1">
      <c r="A159" s="9"/>
      <c r="C159" s="44"/>
    </row>
    <row r="160" spans="1:3" ht="17.25" customHeight="1">
      <c r="A160" s="9"/>
      <c r="C160" s="44"/>
    </row>
    <row r="161" spans="1:3" ht="17.25" customHeight="1">
      <c r="A161" s="9"/>
      <c r="C161" s="44"/>
    </row>
    <row r="162" ht="24.75" customHeight="1">
      <c r="E162" s="33"/>
    </row>
    <row r="163" ht="12" customHeight="1">
      <c r="E163" s="33"/>
    </row>
    <row r="164" spans="1:3" ht="39.75" customHeight="1">
      <c r="A164" s="132"/>
      <c r="B164" s="132"/>
      <c r="C164" s="132"/>
    </row>
    <row r="165" spans="1:2" ht="17.25" customHeight="1">
      <c r="A165" s="4"/>
      <c r="B165" s="4"/>
    </row>
    <row r="166" spans="1:3" ht="36" customHeight="1">
      <c r="A166" s="20"/>
      <c r="B166" s="20"/>
      <c r="C166" s="18"/>
    </row>
    <row r="167" spans="1:3" ht="17.25" customHeight="1">
      <c r="A167" s="24"/>
      <c r="B167" s="25"/>
      <c r="C167" s="36"/>
    </row>
    <row r="168" spans="1:3" ht="17.25" customHeight="1">
      <c r="A168" s="28"/>
      <c r="B168" s="23"/>
      <c r="C168" s="37"/>
    </row>
    <row r="169" spans="1:3" ht="17.25" customHeight="1">
      <c r="A169" s="28"/>
      <c r="B169" s="23"/>
      <c r="C169" s="37"/>
    </row>
    <row r="170" spans="1:3" ht="17.25" customHeight="1">
      <c r="A170" s="28"/>
      <c r="B170" s="23"/>
      <c r="C170" s="37"/>
    </row>
    <row r="171" spans="1:3" ht="17.25" customHeight="1">
      <c r="A171" s="28"/>
      <c r="B171" s="23"/>
      <c r="C171" s="37"/>
    </row>
    <row r="172" spans="1:3" ht="17.25" customHeight="1">
      <c r="A172" s="28"/>
      <c r="B172" s="25"/>
      <c r="C172" s="37"/>
    </row>
    <row r="173" spans="1:3" ht="17.25" customHeight="1">
      <c r="A173" s="28"/>
      <c r="B173" s="23"/>
      <c r="C173" s="37"/>
    </row>
    <row r="174" spans="1:3" ht="17.25" customHeight="1">
      <c r="A174" s="24"/>
      <c r="B174" s="23"/>
      <c r="C174" s="35"/>
    </row>
    <row r="175" spans="1:3" ht="17.25" customHeight="1">
      <c r="A175" s="28"/>
      <c r="B175" s="23"/>
      <c r="C175" s="34"/>
    </row>
    <row r="176" spans="1:3" ht="17.25" customHeight="1">
      <c r="A176" s="28"/>
      <c r="B176" s="23"/>
      <c r="C176" s="34"/>
    </row>
    <row r="177" spans="1:3" ht="17.25" customHeight="1">
      <c r="A177" s="28"/>
      <c r="C177" s="34"/>
    </row>
    <row r="178" spans="1:3" ht="17.25" customHeight="1">
      <c r="A178" s="28"/>
      <c r="C178" s="34"/>
    </row>
    <row r="179" spans="1:3" ht="17.25" customHeight="1">
      <c r="A179" s="28"/>
      <c r="C179" s="34"/>
    </row>
    <row r="180" spans="1:3" ht="17.25" customHeight="1">
      <c r="A180" s="28"/>
      <c r="C180" s="34"/>
    </row>
    <row r="181" ht="30" customHeight="1"/>
    <row r="182" spans="1:3" ht="60" customHeight="1">
      <c r="A182" s="132"/>
      <c r="B182" s="132"/>
      <c r="C182" s="132"/>
    </row>
    <row r="183" spans="1:2" ht="17.25" customHeight="1">
      <c r="A183" s="4"/>
      <c r="B183" s="4"/>
    </row>
    <row r="184" spans="1:3" ht="36" customHeight="1">
      <c r="A184" s="20"/>
      <c r="B184" s="18"/>
      <c r="C184" s="18"/>
    </row>
    <row r="185" spans="1:3" ht="17.25" customHeight="1">
      <c r="A185" s="24"/>
      <c r="B185" s="30"/>
      <c r="C185" s="30"/>
    </row>
    <row r="186" spans="1:3" ht="17.25" customHeight="1">
      <c r="A186" s="46"/>
      <c r="B186" s="38"/>
      <c r="C186" s="38"/>
    </row>
    <row r="187" spans="1:3" ht="17.25" customHeight="1">
      <c r="A187" s="46"/>
      <c r="B187" s="38"/>
      <c r="C187" s="38"/>
    </row>
    <row r="188" spans="1:3" ht="17.25" customHeight="1">
      <c r="A188" s="46"/>
      <c r="B188" s="38"/>
      <c r="C188" s="38"/>
    </row>
    <row r="189" spans="1:3" ht="17.25" customHeight="1">
      <c r="A189" s="24"/>
      <c r="B189" s="30"/>
      <c r="C189" s="30"/>
    </row>
    <row r="190" spans="1:3" ht="17.25" customHeight="1">
      <c r="A190" s="46"/>
      <c r="B190" s="38"/>
      <c r="C190" s="38"/>
    </row>
    <row r="191" spans="1:3" ht="17.25" customHeight="1">
      <c r="A191" s="46"/>
      <c r="B191" s="38"/>
      <c r="C191" s="38"/>
    </row>
    <row r="192" spans="1:3" ht="17.25" customHeight="1">
      <c r="A192" s="46"/>
      <c r="B192" s="38"/>
      <c r="C192" s="38"/>
    </row>
    <row r="195" ht="24.75" customHeight="1">
      <c r="E195" s="33"/>
    </row>
    <row r="196" ht="12" customHeight="1">
      <c r="E196" s="33"/>
    </row>
    <row r="197" spans="1:3" ht="60" customHeight="1">
      <c r="A197" s="132"/>
      <c r="B197" s="132"/>
      <c r="C197" s="132"/>
    </row>
    <row r="198" spans="1:2" ht="17.25" customHeight="1">
      <c r="A198" s="4"/>
      <c r="B198" s="4"/>
    </row>
    <row r="199" spans="1:3" ht="36" customHeight="1">
      <c r="A199" s="20"/>
      <c r="B199" s="18"/>
      <c r="C199" s="18"/>
    </row>
    <row r="200" spans="1:3" ht="17.25" customHeight="1">
      <c r="A200" s="24"/>
      <c r="B200" s="30"/>
      <c r="C200" s="30"/>
    </row>
    <row r="201" spans="1:3" ht="17.25" customHeight="1">
      <c r="A201" s="46"/>
      <c r="B201" s="38"/>
      <c r="C201" s="38"/>
    </row>
    <row r="202" spans="1:3" ht="17.25" customHeight="1">
      <c r="A202" s="46"/>
      <c r="B202" s="38"/>
      <c r="C202" s="38"/>
    </row>
    <row r="203" spans="1:3" ht="17.25" customHeight="1">
      <c r="A203" s="46"/>
      <c r="B203" s="38"/>
      <c r="C203" s="38"/>
    </row>
    <row r="204" spans="1:3" ht="17.25" customHeight="1">
      <c r="A204" s="24"/>
      <c r="B204" s="30"/>
      <c r="C204" s="30"/>
    </row>
    <row r="205" spans="1:3" ht="17.25" customHeight="1">
      <c r="A205" s="46"/>
      <c r="B205" s="38"/>
      <c r="C205" s="38"/>
    </row>
    <row r="206" spans="1:3" ht="17.25" customHeight="1">
      <c r="A206" s="46"/>
      <c r="B206" s="38"/>
      <c r="C206" s="38"/>
    </row>
    <row r="207" spans="1:3" ht="17.25" customHeight="1">
      <c r="A207" s="46"/>
      <c r="B207" s="38"/>
      <c r="C207" s="38"/>
    </row>
    <row r="208" ht="42.75" customHeight="1"/>
    <row r="209" spans="1:3" ht="39.75" customHeight="1">
      <c r="A209" s="132"/>
      <c r="B209" s="132"/>
      <c r="C209" s="132"/>
    </row>
    <row r="210" spans="1:2" ht="17.25" customHeight="1">
      <c r="A210" s="4"/>
      <c r="B210" s="4"/>
    </row>
    <row r="211" spans="1:3" ht="36" customHeight="1">
      <c r="A211" s="20"/>
      <c r="B211" s="18"/>
      <c r="C211" s="18"/>
    </row>
    <row r="212" spans="1:3" ht="17.25" customHeight="1">
      <c r="A212" s="24"/>
      <c r="B212" s="30"/>
      <c r="C212" s="30"/>
    </row>
    <row r="213" spans="1:3" ht="17.25" customHeight="1">
      <c r="A213" s="46"/>
      <c r="B213" s="39"/>
      <c r="C213" s="39"/>
    </row>
    <row r="214" spans="1:3" ht="17.25" customHeight="1">
      <c r="A214" s="46"/>
      <c r="B214" s="39"/>
      <c r="C214" s="39"/>
    </row>
    <row r="215" spans="1:3" ht="17.25" customHeight="1">
      <c r="A215" s="46"/>
      <c r="B215" s="19"/>
      <c r="C215" s="39"/>
    </row>
    <row r="216" spans="1:3" ht="17.25" customHeight="1">
      <c r="A216" s="24"/>
      <c r="B216" s="30"/>
      <c r="C216" s="30"/>
    </row>
    <row r="217" spans="1:3" ht="17.25" customHeight="1">
      <c r="A217" s="46"/>
      <c r="B217" s="19"/>
      <c r="C217" s="39"/>
    </row>
    <row r="218" spans="1:3" ht="17.25" customHeight="1">
      <c r="A218" s="46"/>
      <c r="B218" s="19"/>
      <c r="C218" s="39"/>
    </row>
    <row r="219" spans="1:3" ht="17.25" customHeight="1">
      <c r="A219" s="46"/>
      <c r="B219" s="19"/>
      <c r="C219" s="39"/>
    </row>
    <row r="228" ht="24.75" customHeight="1">
      <c r="E228" s="33"/>
    </row>
    <row r="229" ht="12" customHeight="1">
      <c r="E229" s="33"/>
    </row>
    <row r="230" spans="1:2" ht="39.75" customHeight="1">
      <c r="A230" s="132"/>
      <c r="B230" s="132"/>
    </row>
    <row r="231" spans="1:2" ht="17.25" customHeight="1">
      <c r="A231" s="4"/>
      <c r="B231" s="4"/>
    </row>
    <row r="232" spans="1:2" ht="36" customHeight="1">
      <c r="A232" s="20"/>
      <c r="B232" s="18"/>
    </row>
    <row r="233" spans="1:2" ht="17.25" customHeight="1">
      <c r="A233" s="24"/>
      <c r="B233" s="30"/>
    </row>
    <row r="234" spans="1:2" ht="17.25" customHeight="1">
      <c r="A234" s="28"/>
      <c r="B234" s="26"/>
    </row>
    <row r="235" spans="1:2" ht="17.25" customHeight="1">
      <c r="A235" s="28"/>
      <c r="B235" s="19"/>
    </row>
    <row r="236" spans="1:2" ht="17.25" customHeight="1">
      <c r="A236" s="31"/>
      <c r="B236" s="26"/>
    </row>
    <row r="237" spans="1:2" ht="17.25" customHeight="1">
      <c r="A237" s="32"/>
      <c r="B237" s="26"/>
    </row>
    <row r="238" spans="1:2" ht="17.25" customHeight="1">
      <c r="A238" s="32"/>
      <c r="B238" s="26"/>
    </row>
    <row r="239" spans="1:2" ht="17.25" customHeight="1">
      <c r="A239" s="24"/>
      <c r="B239" s="30"/>
    </row>
    <row r="240" spans="1:2" ht="17.25" customHeight="1">
      <c r="A240" s="28"/>
      <c r="B240" s="19"/>
    </row>
    <row r="241" spans="1:2" ht="17.25" customHeight="1">
      <c r="A241" s="28"/>
      <c r="B241" s="19"/>
    </row>
    <row r="242" spans="1:2" ht="17.25" customHeight="1">
      <c r="A242" s="31"/>
      <c r="B242" s="19"/>
    </row>
    <row r="243" spans="1:2" ht="17.25" customHeight="1">
      <c r="A243" s="32"/>
      <c r="B243" s="19"/>
    </row>
    <row r="244" spans="1:2" ht="17.25" customHeight="1">
      <c r="A244" s="32"/>
      <c r="B244" s="19"/>
    </row>
    <row r="245" ht="30" customHeight="1"/>
    <row r="246" spans="1:2" ht="39.75" customHeight="1">
      <c r="A246" s="132"/>
      <c r="B246" s="132"/>
    </row>
    <row r="247" spans="1:2" ht="17.25" customHeight="1">
      <c r="A247" s="4"/>
      <c r="B247" s="4"/>
    </row>
    <row r="248" spans="1:2" ht="36" customHeight="1">
      <c r="A248" s="20"/>
      <c r="B248" s="18"/>
    </row>
    <row r="249" spans="1:2" ht="17.25" customHeight="1">
      <c r="A249" s="24"/>
      <c r="B249" s="41"/>
    </row>
    <row r="250" spans="1:2" ht="17.25" customHeight="1">
      <c r="A250" s="28"/>
      <c r="B250" s="26"/>
    </row>
    <row r="251" spans="1:2" ht="17.25" customHeight="1">
      <c r="A251" s="28"/>
      <c r="B251" s="26"/>
    </row>
    <row r="252" spans="1:2" ht="17.25" customHeight="1">
      <c r="A252" s="28"/>
      <c r="B252" s="26"/>
    </row>
    <row r="253" spans="1:2" ht="17.25" customHeight="1">
      <c r="A253" s="24"/>
      <c r="B253" s="30"/>
    </row>
    <row r="254" spans="1:2" ht="17.25" customHeight="1">
      <c r="A254" s="28"/>
      <c r="B254" s="26"/>
    </row>
    <row r="255" spans="1:2" ht="17.25" customHeight="1">
      <c r="A255" s="28"/>
      <c r="B255" s="26"/>
    </row>
    <row r="256" spans="1:2" ht="17.25" customHeight="1">
      <c r="A256" s="28"/>
      <c r="B256" s="26"/>
    </row>
    <row r="262" ht="24.75" customHeight="1">
      <c r="E262" s="33"/>
    </row>
    <row r="263" ht="12" customHeight="1">
      <c r="E263" s="33"/>
    </row>
    <row r="264" spans="1:5" ht="19.5" customHeight="1">
      <c r="A264" s="132"/>
      <c r="B264" s="132"/>
      <c r="C264" s="132"/>
      <c r="D264" s="132"/>
      <c r="E264" s="132"/>
    </row>
    <row r="265" spans="1:2" ht="17.25" customHeight="1">
      <c r="A265" s="4"/>
      <c r="B265" s="4"/>
    </row>
    <row r="266" spans="1:5" ht="36" customHeight="1">
      <c r="A266" s="20"/>
      <c r="B266" s="20"/>
      <c r="C266" s="133"/>
      <c r="D266" s="133"/>
      <c r="E266" s="18"/>
    </row>
    <row r="267" spans="1:8" ht="17.25" customHeight="1">
      <c r="A267" s="24"/>
      <c r="B267" s="30"/>
      <c r="D267" s="36"/>
      <c r="E267" s="36"/>
      <c r="F267" s="88"/>
      <c r="G267" s="89"/>
      <c r="H267" s="89"/>
    </row>
    <row r="268" spans="1:8" ht="13.5" customHeight="1">
      <c r="A268" s="28"/>
      <c r="C268" s="40"/>
      <c r="D268" s="15"/>
      <c r="E268" s="37"/>
      <c r="F268" s="90"/>
      <c r="G268" s="89"/>
      <c r="H268" s="89"/>
    </row>
    <row r="269" spans="1:8" ht="13.5" customHeight="1">
      <c r="A269" s="28"/>
      <c r="C269" s="134"/>
      <c r="D269" s="134"/>
      <c r="E269" s="37"/>
      <c r="F269" s="90"/>
      <c r="G269" s="89"/>
      <c r="H269" s="89"/>
    </row>
    <row r="270" spans="1:8" ht="13.5" customHeight="1">
      <c r="A270" s="28"/>
      <c r="C270" s="134"/>
      <c r="D270" s="134"/>
      <c r="E270" s="37"/>
      <c r="F270" s="90"/>
      <c r="G270" s="89"/>
      <c r="H270" s="89"/>
    </row>
    <row r="271" spans="1:8" ht="13.5" customHeight="1">
      <c r="A271" s="28"/>
      <c r="C271" s="134"/>
      <c r="D271" s="134"/>
      <c r="E271" s="37"/>
      <c r="F271" s="90"/>
      <c r="G271" s="89"/>
      <c r="H271" s="89"/>
    </row>
    <row r="272" spans="1:8" ht="13.5" customHeight="1">
      <c r="A272" s="28"/>
      <c r="C272" s="134"/>
      <c r="D272" s="134"/>
      <c r="E272" s="37"/>
      <c r="F272" s="90"/>
      <c r="G272" s="89"/>
      <c r="H272" s="89"/>
    </row>
    <row r="273" spans="1:8" ht="13.5" customHeight="1">
      <c r="A273" s="28"/>
      <c r="B273" s="22"/>
      <c r="C273" s="134"/>
      <c r="D273" s="134"/>
      <c r="E273" s="37"/>
      <c r="F273" s="90"/>
      <c r="G273" s="89"/>
      <c r="H273" s="89"/>
    </row>
    <row r="274" spans="1:8" ht="13.5" customHeight="1">
      <c r="A274" s="28"/>
      <c r="B274" s="22"/>
      <c r="C274" s="134"/>
      <c r="D274" s="134"/>
      <c r="E274" s="37"/>
      <c r="F274" s="90"/>
      <c r="G274" s="89"/>
      <c r="H274" s="89"/>
    </row>
    <row r="275" spans="1:8" ht="13.5" customHeight="1">
      <c r="A275" s="28"/>
      <c r="B275" s="22"/>
      <c r="C275" s="134"/>
      <c r="D275" s="134"/>
      <c r="E275" s="37"/>
      <c r="F275" s="90"/>
      <c r="G275" s="89"/>
      <c r="H275" s="89"/>
    </row>
    <row r="276" spans="1:8" ht="13.5" customHeight="1">
      <c r="A276" s="28"/>
      <c r="B276" s="22"/>
      <c r="C276" s="134"/>
      <c r="D276" s="134"/>
      <c r="E276" s="37"/>
      <c r="F276" s="90"/>
      <c r="G276" s="89"/>
      <c r="H276" s="89"/>
    </row>
    <row r="277" spans="1:8" ht="13.5" customHeight="1">
      <c r="A277" s="28"/>
      <c r="B277" s="22"/>
      <c r="C277" s="134"/>
      <c r="D277" s="134"/>
      <c r="E277" s="37"/>
      <c r="F277" s="90"/>
      <c r="G277" s="89"/>
      <c r="H277" s="89"/>
    </row>
    <row r="278" spans="1:8" ht="13.5" customHeight="1">
      <c r="A278" s="28"/>
      <c r="B278" s="22"/>
      <c r="E278" s="37"/>
      <c r="F278" s="90"/>
      <c r="G278" s="89"/>
      <c r="H278" s="89"/>
    </row>
    <row r="279" spans="1:8" ht="13.5" customHeight="1">
      <c r="A279" s="29"/>
      <c r="B279" s="22"/>
      <c r="C279" s="134"/>
      <c r="D279" s="134"/>
      <c r="E279" s="37"/>
      <c r="F279" s="90"/>
      <c r="G279" s="89"/>
      <c r="H279" s="89"/>
    </row>
    <row r="280" spans="1:8" ht="13.5" customHeight="1">
      <c r="A280" s="29"/>
      <c r="B280" s="22"/>
      <c r="C280" s="134"/>
      <c r="D280" s="134"/>
      <c r="E280" s="37"/>
      <c r="F280" s="90"/>
      <c r="G280" s="89"/>
      <c r="H280" s="89"/>
    </row>
    <row r="281" spans="1:8" ht="13.5" customHeight="1">
      <c r="A281" s="29"/>
      <c r="B281" s="22"/>
      <c r="C281" s="134"/>
      <c r="D281" s="134"/>
      <c r="E281" s="37"/>
      <c r="F281" s="90"/>
      <c r="G281" s="89"/>
      <c r="H281" s="89"/>
    </row>
    <row r="282" spans="1:8" ht="13.5" customHeight="1">
      <c r="A282" s="29"/>
      <c r="B282" s="22"/>
      <c r="C282" s="134"/>
      <c r="D282" s="134"/>
      <c r="E282" s="37"/>
      <c r="F282" s="90"/>
      <c r="G282" s="89"/>
      <c r="H282" s="89"/>
    </row>
    <row r="283" spans="1:8" ht="13.5" customHeight="1">
      <c r="A283" s="29"/>
      <c r="B283" s="22"/>
      <c r="C283" s="134"/>
      <c r="D283" s="134"/>
      <c r="E283" s="37"/>
      <c r="F283" s="90"/>
      <c r="G283" s="89"/>
      <c r="H283" s="89"/>
    </row>
    <row r="284" spans="1:8" ht="13.5" customHeight="1">
      <c r="A284" s="29"/>
      <c r="B284" s="22"/>
      <c r="E284" s="37"/>
      <c r="F284" s="90"/>
      <c r="G284" s="89"/>
      <c r="H284" s="89"/>
    </row>
    <row r="285" spans="1:8" ht="13.5" customHeight="1">
      <c r="A285" s="28"/>
      <c r="B285" s="22"/>
      <c r="C285" s="134"/>
      <c r="D285" s="134"/>
      <c r="E285" s="37"/>
      <c r="F285" s="90"/>
      <c r="G285" s="89"/>
      <c r="H285" s="89"/>
    </row>
    <row r="286" spans="1:8" ht="13.5" customHeight="1">
      <c r="A286" s="28"/>
      <c r="E286" s="37"/>
      <c r="F286" s="90"/>
      <c r="G286" s="89"/>
      <c r="H286" s="89"/>
    </row>
    <row r="287" spans="1:8" ht="17.25" customHeight="1">
      <c r="A287" s="24"/>
      <c r="B287" s="30"/>
      <c r="D287" s="36"/>
      <c r="E287" s="35"/>
      <c r="F287" s="89"/>
      <c r="G287" s="89"/>
      <c r="H287" s="89"/>
    </row>
    <row r="288" spans="1:5" ht="13.5" customHeight="1">
      <c r="A288" s="28"/>
      <c r="C288" s="40"/>
      <c r="D288" s="15"/>
      <c r="E288" s="34"/>
    </row>
    <row r="289" spans="1:5" ht="13.5" customHeight="1">
      <c r="A289" s="28"/>
      <c r="C289" s="134"/>
      <c r="D289" s="134"/>
      <c r="E289" s="34"/>
    </row>
    <row r="290" spans="1:5" ht="13.5" customHeight="1">
      <c r="A290" s="28"/>
      <c r="C290" s="134"/>
      <c r="D290" s="134"/>
      <c r="E290" s="34"/>
    </row>
    <row r="291" spans="1:5" ht="13.5" customHeight="1">
      <c r="A291" s="28"/>
      <c r="C291" s="134"/>
      <c r="D291" s="134"/>
      <c r="E291" s="34"/>
    </row>
    <row r="292" spans="1:5" ht="13.5" customHeight="1">
      <c r="A292" s="28"/>
      <c r="C292" s="134"/>
      <c r="D292" s="134"/>
      <c r="E292" s="34"/>
    </row>
    <row r="293" spans="1:5" ht="13.5" customHeight="1">
      <c r="A293" s="28"/>
      <c r="B293" s="22"/>
      <c r="C293" s="134"/>
      <c r="D293" s="134"/>
      <c r="E293" s="34"/>
    </row>
    <row r="294" spans="1:5" ht="13.5" customHeight="1">
      <c r="A294" s="28"/>
      <c r="B294" s="22"/>
      <c r="C294" s="134"/>
      <c r="D294" s="134"/>
      <c r="E294" s="34"/>
    </row>
    <row r="295" spans="1:5" ht="13.5" customHeight="1">
      <c r="A295" s="28"/>
      <c r="B295" s="22"/>
      <c r="C295" s="134"/>
      <c r="D295" s="134"/>
      <c r="E295" s="34"/>
    </row>
    <row r="296" spans="1:5" ht="13.5" customHeight="1">
      <c r="A296" s="28"/>
      <c r="B296" s="22"/>
      <c r="C296" s="134"/>
      <c r="D296" s="134"/>
      <c r="E296" s="34"/>
    </row>
    <row r="297" spans="1:5" ht="13.5" customHeight="1">
      <c r="A297" s="28"/>
      <c r="B297" s="22"/>
      <c r="C297" s="134"/>
      <c r="D297" s="134"/>
      <c r="E297" s="34"/>
    </row>
    <row r="298" spans="1:5" ht="13.5" customHeight="1">
      <c r="A298" s="28"/>
      <c r="B298" s="22"/>
      <c r="E298" s="34"/>
    </row>
    <row r="299" spans="1:5" ht="13.5" customHeight="1">
      <c r="A299" s="29"/>
      <c r="B299" s="22"/>
      <c r="C299" s="134"/>
      <c r="D299" s="134"/>
      <c r="E299" s="34"/>
    </row>
    <row r="300" spans="1:5" ht="13.5" customHeight="1">
      <c r="A300" s="29"/>
      <c r="B300" s="22"/>
      <c r="C300" s="134"/>
      <c r="D300" s="134"/>
      <c r="E300" s="34"/>
    </row>
    <row r="301" spans="1:5" ht="13.5" customHeight="1">
      <c r="A301" s="29"/>
      <c r="B301" s="22"/>
      <c r="C301" s="134"/>
      <c r="D301" s="134"/>
      <c r="E301" s="34"/>
    </row>
    <row r="302" spans="1:5" ht="13.5" customHeight="1">
      <c r="A302" s="29"/>
      <c r="B302" s="22"/>
      <c r="C302" s="134"/>
      <c r="D302" s="134"/>
      <c r="E302" s="34"/>
    </row>
    <row r="303" spans="1:5" ht="13.5" customHeight="1">
      <c r="A303" s="29"/>
      <c r="B303" s="22"/>
      <c r="C303" s="134"/>
      <c r="D303" s="134"/>
      <c r="E303" s="34"/>
    </row>
    <row r="304" spans="1:5" ht="13.5" customHeight="1">
      <c r="A304" s="29"/>
      <c r="B304" s="22"/>
      <c r="E304" s="34"/>
    </row>
    <row r="305" spans="1:5" ht="13.5" customHeight="1">
      <c r="A305" s="28"/>
      <c r="B305" s="22"/>
      <c r="C305" s="134"/>
      <c r="D305" s="134"/>
      <c r="E305" s="34"/>
    </row>
    <row r="306" spans="1:5" ht="13.5" customHeight="1">
      <c r="A306" s="28"/>
      <c r="E306" s="34"/>
    </row>
    <row r="308" ht="24.75" customHeight="1">
      <c r="E308" s="33"/>
    </row>
    <row r="309" ht="12" customHeight="1">
      <c r="E309" s="33"/>
    </row>
    <row r="310" spans="1:5" ht="39.75" customHeight="1">
      <c r="A310" s="132"/>
      <c r="B310" s="132"/>
      <c r="C310" s="132"/>
      <c r="D310" s="16"/>
      <c r="E310" s="16"/>
    </row>
    <row r="311" spans="1:2" ht="17.25" customHeight="1">
      <c r="A311" s="4"/>
      <c r="B311" s="4"/>
    </row>
    <row r="312" spans="1:3" ht="24.75" customHeight="1">
      <c r="A312" s="20"/>
      <c r="B312" s="18"/>
      <c r="C312" s="18"/>
    </row>
    <row r="313" spans="1:3" ht="15" customHeight="1">
      <c r="A313" s="24"/>
      <c r="B313" s="30"/>
      <c r="C313" s="30"/>
    </row>
    <row r="314" spans="1:3" ht="15" customHeight="1">
      <c r="A314" s="46"/>
      <c r="B314" s="39"/>
      <c r="C314" s="39"/>
    </row>
    <row r="315" spans="1:3" ht="15" customHeight="1">
      <c r="A315" s="46"/>
      <c r="B315" s="39"/>
      <c r="C315" s="39"/>
    </row>
    <row r="316" spans="1:3" ht="15" customHeight="1">
      <c r="A316" s="46"/>
      <c r="B316" s="39"/>
      <c r="C316" s="39"/>
    </row>
    <row r="317" spans="1:3" ht="15" customHeight="1">
      <c r="A317" s="24"/>
      <c r="B317" s="30"/>
      <c r="C317" s="30"/>
    </row>
    <row r="318" spans="1:3" ht="15" customHeight="1">
      <c r="A318" s="46"/>
      <c r="B318" s="39"/>
      <c r="C318" s="39"/>
    </row>
    <row r="319" spans="1:3" ht="15" customHeight="1">
      <c r="A319" s="46"/>
      <c r="B319" s="39"/>
      <c r="C319" s="39"/>
    </row>
    <row r="320" spans="1:3" ht="15" customHeight="1">
      <c r="A320" s="46"/>
      <c r="B320" s="39"/>
      <c r="C320" s="39"/>
    </row>
    <row r="321" ht="19.5" customHeight="1"/>
    <row r="322" spans="1:3" ht="60" customHeight="1">
      <c r="A322" s="132"/>
      <c r="B322" s="132"/>
      <c r="C322" s="132"/>
    </row>
    <row r="323" spans="1:2" ht="17.25" customHeight="1">
      <c r="A323" s="4"/>
      <c r="B323" s="4"/>
    </row>
    <row r="324" spans="1:3" ht="24.75" customHeight="1">
      <c r="A324" s="20"/>
      <c r="B324" s="18"/>
      <c r="C324" s="18"/>
    </row>
    <row r="325" spans="1:3" ht="15" customHeight="1">
      <c r="A325" s="24"/>
      <c r="B325" s="30"/>
      <c r="C325" s="30"/>
    </row>
    <row r="326" spans="1:3" ht="15" customHeight="1">
      <c r="A326" s="46"/>
      <c r="B326" s="38"/>
      <c r="C326" s="38"/>
    </row>
    <row r="327" spans="1:3" ht="15" customHeight="1">
      <c r="A327" s="46"/>
      <c r="B327" s="38"/>
      <c r="C327" s="38"/>
    </row>
    <row r="328" spans="1:3" ht="15" customHeight="1">
      <c r="A328" s="46"/>
      <c r="B328" s="38"/>
      <c r="C328" s="38"/>
    </row>
    <row r="329" spans="1:3" ht="15" customHeight="1">
      <c r="A329" s="24"/>
      <c r="B329" s="30"/>
      <c r="C329" s="30"/>
    </row>
    <row r="330" spans="1:3" ht="15" customHeight="1">
      <c r="A330" s="46"/>
      <c r="B330" s="38"/>
      <c r="C330" s="38"/>
    </row>
    <row r="331" spans="1:3" ht="15" customHeight="1">
      <c r="A331" s="46"/>
      <c r="B331" s="38"/>
      <c r="C331" s="38"/>
    </row>
    <row r="332" spans="1:3" ht="15" customHeight="1">
      <c r="A332" s="46"/>
      <c r="B332" s="38"/>
      <c r="C332" s="38"/>
    </row>
    <row r="333" ht="15.75" customHeight="1"/>
    <row r="334" spans="1:2" ht="39.75" customHeight="1">
      <c r="A334" s="132"/>
      <c r="B334" s="132"/>
    </row>
    <row r="335" spans="1:2" ht="17.25" customHeight="1">
      <c r="A335" s="4"/>
      <c r="B335" s="4"/>
    </row>
    <row r="336" spans="1:2" ht="24.75" customHeight="1">
      <c r="A336" s="20"/>
      <c r="B336" s="18"/>
    </row>
    <row r="337" spans="1:2" ht="15" customHeight="1">
      <c r="A337" s="24"/>
      <c r="B337" s="30"/>
    </row>
    <row r="338" spans="1:2" ht="15" customHeight="1">
      <c r="A338" s="28"/>
      <c r="B338" s="26"/>
    </row>
    <row r="339" spans="1:2" ht="15" customHeight="1">
      <c r="A339" s="28"/>
      <c r="B339" s="26"/>
    </row>
    <row r="340" spans="1:2" ht="15" customHeight="1">
      <c r="A340" s="28"/>
      <c r="B340" s="26"/>
    </row>
    <row r="341" spans="1:2" ht="15" customHeight="1">
      <c r="A341" s="24"/>
      <c r="B341" s="30"/>
    </row>
    <row r="342" spans="1:2" ht="15" customHeight="1">
      <c r="A342" s="28"/>
      <c r="B342" s="26"/>
    </row>
    <row r="343" spans="1:2" ht="15" customHeight="1">
      <c r="A343" s="28"/>
      <c r="B343" s="26"/>
    </row>
    <row r="344" spans="1:2" ht="15" customHeight="1">
      <c r="A344" s="28"/>
      <c r="B344" s="26"/>
    </row>
    <row r="345" ht="24.75" customHeight="1"/>
    <row r="346" ht="12" customHeight="1">
      <c r="E346" s="33"/>
    </row>
    <row r="349" ht="30" customHeight="1"/>
  </sheetData>
  <mergeCells count="46">
    <mergeCell ref="A1:E1"/>
    <mergeCell ref="A182:C182"/>
    <mergeCell ref="A164:C164"/>
    <mergeCell ref="C266:D266"/>
    <mergeCell ref="A264:E264"/>
    <mergeCell ref="A197:C197"/>
    <mergeCell ref="A209:C209"/>
    <mergeCell ref="A230:B230"/>
    <mergeCell ref="A246:B246"/>
    <mergeCell ref="A14:E14"/>
    <mergeCell ref="C269:D269"/>
    <mergeCell ref="C270:D270"/>
    <mergeCell ref="C271:D271"/>
    <mergeCell ref="C276:D276"/>
    <mergeCell ref="C273:D273"/>
    <mergeCell ref="C274:D274"/>
    <mergeCell ref="C275:D275"/>
    <mergeCell ref="C272:D272"/>
    <mergeCell ref="C277:D277"/>
    <mergeCell ref="C279:D279"/>
    <mergeCell ref="C280:D280"/>
    <mergeCell ref="C281:D281"/>
    <mergeCell ref="C282:D282"/>
    <mergeCell ref="C283:D283"/>
    <mergeCell ref="C285:D285"/>
    <mergeCell ref="C289:D289"/>
    <mergeCell ref="C290:D290"/>
    <mergeCell ref="C291:D291"/>
    <mergeCell ref="C292:D292"/>
    <mergeCell ref="C293:D293"/>
    <mergeCell ref="C301:D301"/>
    <mergeCell ref="C302:D302"/>
    <mergeCell ref="C294:D294"/>
    <mergeCell ref="C295:D295"/>
    <mergeCell ref="C296:D296"/>
    <mergeCell ref="C297:D297"/>
    <mergeCell ref="A12:E12"/>
    <mergeCell ref="A25:E25"/>
    <mergeCell ref="A38:E38"/>
    <mergeCell ref="A334:B334"/>
    <mergeCell ref="C303:D303"/>
    <mergeCell ref="C305:D305"/>
    <mergeCell ref="A310:C310"/>
    <mergeCell ref="A322:C322"/>
    <mergeCell ref="C299:D299"/>
    <mergeCell ref="C300:D300"/>
  </mergeCells>
  <printOptions/>
  <pageMargins left="0.7874015748031497" right="0.7874015748031497" top="1.4566929133858268" bottom="0.7874015748031497" header="0.5905511811023623" footer="0.3937007874015748"/>
  <pageSetup horizontalDpi="600" verticalDpi="600" orientation="portrait" paperSize="9" r:id="rId2"/>
  <headerFooter alignWithMargins="0">
    <oddHeader>&amp;RSituación educativa a lo largo del periodo
</oddHeader>
  </headerFooter>
  <drawing r:id="rId1"/>
</worksheet>
</file>

<file path=xl/worksheets/sheet4.xml><?xml version="1.0" encoding="utf-8"?>
<worksheet xmlns="http://schemas.openxmlformats.org/spreadsheetml/2006/main" xmlns:r="http://schemas.openxmlformats.org/officeDocument/2006/relationships">
  <sheetPr codeName="Hoja46"/>
  <dimension ref="A1:AA345"/>
  <sheetViews>
    <sheetView zoomScaleSheetLayoutView="100" workbookViewId="0" topLeftCell="A1">
      <selection activeCell="A1" sqref="A1:E1"/>
    </sheetView>
  </sheetViews>
  <sheetFormatPr defaultColWidth="11.421875" defaultRowHeight="17.25" customHeight="1"/>
  <cols>
    <col min="1" max="1" width="31.00390625" style="2" customWidth="1"/>
    <col min="2" max="2" width="12.7109375" style="2" customWidth="1"/>
    <col min="3" max="5" width="12.7109375" style="13" customWidth="1"/>
    <col min="6" max="6" width="28.57421875" style="86" customWidth="1"/>
    <col min="7" max="7" width="9.7109375" style="86" customWidth="1"/>
    <col min="8" max="8" width="10.140625" style="86" customWidth="1"/>
    <col min="9" max="9" width="10.140625" style="87" customWidth="1"/>
    <col min="10" max="10" width="11.421875" style="105" customWidth="1"/>
    <col min="11" max="11" width="2.57421875" style="105" customWidth="1"/>
    <col min="12" max="12" width="28.8515625" style="105" bestFit="1" customWidth="1"/>
    <col min="13" max="13" width="9.140625" style="105" customWidth="1"/>
    <col min="14" max="14" width="9.57421875" style="105" customWidth="1"/>
    <col min="15" max="15" width="9.8515625" style="105" customWidth="1"/>
    <col min="16" max="16" width="9.140625" style="105" customWidth="1"/>
    <col min="17" max="17" width="8.00390625" style="105" bestFit="1" customWidth="1"/>
    <col min="18" max="18" width="14.7109375" style="105" customWidth="1"/>
    <col min="19" max="19" width="10.7109375" style="106" customWidth="1"/>
    <col min="20" max="20" width="9.8515625" style="11" bestFit="1" customWidth="1"/>
    <col min="21" max="21" width="9.8515625" style="11" customWidth="1"/>
    <col min="22" max="22" width="7.7109375" style="11" customWidth="1"/>
    <col min="23" max="23" width="8.140625" style="11" customWidth="1"/>
    <col min="24" max="27" width="5.7109375" style="1" customWidth="1"/>
    <col min="28" max="16384" width="5.7109375" style="2" customWidth="1"/>
  </cols>
  <sheetData>
    <row r="1" spans="1:27" s="8" customFormat="1" ht="39.75" customHeight="1">
      <c r="A1" s="135" t="s">
        <v>50</v>
      </c>
      <c r="B1" s="135"/>
      <c r="C1" s="135"/>
      <c r="D1" s="135"/>
      <c r="E1" s="135"/>
      <c r="F1" s="136" t="s">
        <v>1</v>
      </c>
      <c r="G1" s="136"/>
      <c r="H1" s="136"/>
      <c r="I1" s="136"/>
      <c r="J1" s="136"/>
      <c r="K1" s="66"/>
      <c r="L1" s="136" t="s">
        <v>49</v>
      </c>
      <c r="M1" s="136"/>
      <c r="N1" s="136"/>
      <c r="O1" s="136"/>
      <c r="P1" s="136"/>
      <c r="Q1" s="91"/>
      <c r="R1" s="91"/>
      <c r="S1" s="92"/>
      <c r="T1" s="55"/>
      <c r="U1" s="55"/>
      <c r="V1" s="58"/>
      <c r="W1" s="7"/>
      <c r="X1" s="7"/>
      <c r="Y1" s="7"/>
      <c r="Z1" s="7"/>
      <c r="AA1" s="7"/>
    </row>
    <row r="2" spans="1:27" s="8" customFormat="1" ht="18" customHeight="1">
      <c r="A2" s="4"/>
      <c r="B2" s="4"/>
      <c r="C2" s="50"/>
      <c r="D2" s="17"/>
      <c r="E2" s="17"/>
      <c r="F2" s="73" t="s">
        <v>8</v>
      </c>
      <c r="G2" s="73"/>
      <c r="H2" s="108"/>
      <c r="I2" s="109"/>
      <c r="J2" s="109"/>
      <c r="K2" s="66"/>
      <c r="L2" s="73" t="s">
        <v>8</v>
      </c>
      <c r="M2" s="73"/>
      <c r="N2" s="108"/>
      <c r="O2" s="109"/>
      <c r="P2" s="109"/>
      <c r="Q2" s="91"/>
      <c r="R2" s="91"/>
      <c r="S2" s="92"/>
      <c r="T2" s="55"/>
      <c r="U2" s="55"/>
      <c r="V2" s="58"/>
      <c r="W2" s="7"/>
      <c r="X2" s="7"/>
      <c r="Y2" s="7"/>
      <c r="Z2" s="7"/>
      <c r="AA2" s="7"/>
    </row>
    <row r="3" spans="1:27" s="8" customFormat="1" ht="36" customHeight="1">
      <c r="A3" s="4"/>
      <c r="B3" s="18"/>
      <c r="C3" s="18"/>
      <c r="D3" s="18"/>
      <c r="E3" s="18"/>
      <c r="F3" s="73"/>
      <c r="G3" s="68" t="s">
        <v>2</v>
      </c>
      <c r="H3" s="68" t="s">
        <v>3</v>
      </c>
      <c r="I3" s="68" t="s">
        <v>4</v>
      </c>
      <c r="J3" s="68" t="s">
        <v>5</v>
      </c>
      <c r="K3" s="66"/>
      <c r="L3" s="73"/>
      <c r="M3" s="68" t="s">
        <v>2</v>
      </c>
      <c r="N3" s="68" t="s">
        <v>3</v>
      </c>
      <c r="O3" s="68" t="s">
        <v>4</v>
      </c>
      <c r="P3" s="68" t="s">
        <v>5</v>
      </c>
      <c r="Q3" s="91"/>
      <c r="R3" s="91"/>
      <c r="S3" s="92"/>
      <c r="T3" s="55"/>
      <c r="U3" s="55"/>
      <c r="V3" s="58"/>
      <c r="W3" s="7"/>
      <c r="X3" s="7"/>
      <c r="Y3" s="7"/>
      <c r="Z3" s="7"/>
      <c r="AA3" s="7"/>
    </row>
    <row r="4" spans="1:27" s="8" customFormat="1" ht="22.5" customHeight="1">
      <c r="A4" s="24"/>
      <c r="B4" s="63"/>
      <c r="C4" s="63"/>
      <c r="D4" s="63"/>
      <c r="E4" s="63"/>
      <c r="F4" s="94" t="s">
        <v>0</v>
      </c>
      <c r="G4" s="110">
        <f>SUM(G5,G10)</f>
        <v>8952.99999999999</v>
      </c>
      <c r="H4" s="110">
        <f>SUM(H5,H10)</f>
        <v>8952.999999999989</v>
      </c>
      <c r="I4" s="110">
        <f>I5+I10</f>
        <v>8952.999999999984</v>
      </c>
      <c r="J4" s="110">
        <f>J5+J10</f>
        <v>8952.999999999985</v>
      </c>
      <c r="K4" s="66"/>
      <c r="L4" s="94" t="s">
        <v>0</v>
      </c>
      <c r="M4" s="93">
        <f>SUM(M5,M11)</f>
        <v>341930.0000000032</v>
      </c>
      <c r="N4" s="93">
        <f>SUM(N5,N11)</f>
        <v>341929.99999999924</v>
      </c>
      <c r="O4" s="93">
        <f>SUM(O5,O11)</f>
        <v>341929.99999999534</v>
      </c>
      <c r="P4" s="93">
        <f>SUM(P5,P11)</f>
        <v>341929.99999999726</v>
      </c>
      <c r="Q4" s="91"/>
      <c r="R4" s="91"/>
      <c r="S4" s="92"/>
      <c r="T4" s="55"/>
      <c r="U4" s="55"/>
      <c r="V4" s="58"/>
      <c r="W4" s="7"/>
      <c r="X4" s="7"/>
      <c r="Y4" s="7"/>
      <c r="Z4" s="7"/>
      <c r="AA4" s="7"/>
    </row>
    <row r="5" spans="1:27" s="8" customFormat="1" ht="15" customHeight="1">
      <c r="A5" s="22"/>
      <c r="B5" s="51"/>
      <c r="C5" s="51"/>
      <c r="D5" s="51"/>
      <c r="E5" s="51"/>
      <c r="F5" s="94" t="s">
        <v>6</v>
      </c>
      <c r="G5" s="95">
        <f>SUM(G6:G9)</f>
        <v>8705.247898338212</v>
      </c>
      <c r="H5" s="95">
        <f>SUM(H6:H9)</f>
        <v>8171.817790811329</v>
      </c>
      <c r="I5" s="95">
        <f>SUM(I6:I9)</f>
        <v>7173.138807429116</v>
      </c>
      <c r="J5" s="95">
        <f>SUM(J6:J9)</f>
        <v>6757.661779081121</v>
      </c>
      <c r="K5" s="66"/>
      <c r="L5" s="94" t="s">
        <v>6</v>
      </c>
      <c r="M5" s="66">
        <f>SUM(M6:M10)</f>
        <v>322550.4145466146</v>
      </c>
      <c r="N5" s="66">
        <f>SUM(N6:N10)</f>
        <v>299982.6449162344</v>
      </c>
      <c r="O5" s="66">
        <f>SUM(O6:O10)</f>
        <v>258611.36308374902</v>
      </c>
      <c r="P5" s="66">
        <f>SUM(P6:P10)</f>
        <v>241918.16746976023</v>
      </c>
      <c r="Q5" s="91"/>
      <c r="R5" s="91"/>
      <c r="S5" s="92"/>
      <c r="T5" s="55"/>
      <c r="U5" s="55"/>
      <c r="V5" s="58"/>
      <c r="W5" s="7"/>
      <c r="X5" s="7"/>
      <c r="Y5" s="7"/>
      <c r="Z5" s="7"/>
      <c r="AA5" s="7"/>
    </row>
    <row r="6" spans="1:27" s="8" customFormat="1" ht="15" customHeight="1">
      <c r="A6" s="22"/>
      <c r="B6" s="51"/>
      <c r="C6" s="51"/>
      <c r="D6" s="51"/>
      <c r="E6" s="51"/>
      <c r="F6" s="96" t="s">
        <v>13</v>
      </c>
      <c r="G6" s="95">
        <v>7281.887194525896</v>
      </c>
      <c r="H6" s="95">
        <v>6922.318475073304</v>
      </c>
      <c r="I6" s="95">
        <v>1261.7722385141733</v>
      </c>
      <c r="J6" s="95">
        <v>367.23929618768284</v>
      </c>
      <c r="K6" s="66"/>
      <c r="L6" s="96" t="s">
        <v>13</v>
      </c>
      <c r="M6" s="97">
        <v>272034.37337688304</v>
      </c>
      <c r="N6" s="97">
        <v>251213.3248422208</v>
      </c>
      <c r="O6" s="97">
        <v>75114.22082663927</v>
      </c>
      <c r="P6" s="97">
        <v>29429.507636868446</v>
      </c>
      <c r="Q6" s="91"/>
      <c r="R6" s="91"/>
      <c r="S6" s="92"/>
      <c r="T6" s="55"/>
      <c r="U6" s="55"/>
      <c r="V6" s="58"/>
      <c r="W6" s="7"/>
      <c r="X6" s="7"/>
      <c r="Y6" s="7"/>
      <c r="Z6" s="7"/>
      <c r="AA6" s="7"/>
    </row>
    <row r="7" spans="1:27" s="8" customFormat="1" ht="15" customHeight="1">
      <c r="A7" s="22"/>
      <c r="B7" s="51"/>
      <c r="C7" s="51"/>
      <c r="D7" s="51"/>
      <c r="E7" s="51"/>
      <c r="F7" s="96" t="s">
        <v>14</v>
      </c>
      <c r="G7" s="95">
        <v>1423.3607038123162</v>
      </c>
      <c r="H7" s="95">
        <v>1220.7781036168124</v>
      </c>
      <c r="I7" s="95">
        <v>493.9700879765387</v>
      </c>
      <c r="J7" s="95">
        <v>278.00742913000937</v>
      </c>
      <c r="K7" s="66"/>
      <c r="L7" s="96" t="s">
        <v>14</v>
      </c>
      <c r="M7" s="97">
        <v>49394.24828091616</v>
      </c>
      <c r="N7" s="97">
        <v>47588.856073049246</v>
      </c>
      <c r="O7" s="97">
        <v>25544.08782248077</v>
      </c>
      <c r="P7" s="97">
        <v>15111.450328695513</v>
      </c>
      <c r="Q7" s="91"/>
      <c r="R7" s="91"/>
      <c r="S7" s="92"/>
      <c r="T7" s="55"/>
      <c r="U7" s="55"/>
      <c r="V7" s="58"/>
      <c r="W7" s="7"/>
      <c r="X7" s="7"/>
      <c r="Y7" s="7"/>
      <c r="Z7" s="7"/>
      <c r="AA7" s="7"/>
    </row>
    <row r="8" spans="1:27" s="8" customFormat="1" ht="15" customHeight="1">
      <c r="A8" s="22"/>
      <c r="B8" s="51"/>
      <c r="C8" s="51"/>
      <c r="D8" s="51"/>
      <c r="E8" s="51"/>
      <c r="F8" s="96" t="s">
        <v>15</v>
      </c>
      <c r="G8" s="95">
        <v>0</v>
      </c>
      <c r="H8" s="95">
        <v>28.7212121212121</v>
      </c>
      <c r="I8" s="95">
        <v>814.505767350928</v>
      </c>
      <c r="J8" s="95">
        <v>1284.356989247311</v>
      </c>
      <c r="K8" s="66"/>
      <c r="L8" s="96" t="s">
        <v>15</v>
      </c>
      <c r="M8" s="66">
        <v>0</v>
      </c>
      <c r="N8" s="66">
        <v>226.06300126679946</v>
      </c>
      <c r="O8" s="66">
        <v>24934.89144795328</v>
      </c>
      <c r="P8" s="66">
        <v>45919.91229505038</v>
      </c>
      <c r="Q8" s="91"/>
      <c r="R8" s="91"/>
      <c r="S8" s="92"/>
      <c r="T8" s="55"/>
      <c r="U8" s="55"/>
      <c r="V8" s="58"/>
      <c r="W8" s="7"/>
      <c r="X8" s="7"/>
      <c r="Y8" s="7"/>
      <c r="Z8" s="7"/>
      <c r="AA8" s="7"/>
    </row>
    <row r="9" spans="1:27" s="8" customFormat="1" ht="15" customHeight="1">
      <c r="A9" s="22"/>
      <c r="B9" s="51"/>
      <c r="C9" s="51"/>
      <c r="D9" s="51"/>
      <c r="E9" s="51"/>
      <c r="F9" s="96" t="s">
        <v>16</v>
      </c>
      <c r="G9" s="95">
        <v>0</v>
      </c>
      <c r="H9" s="95">
        <v>0</v>
      </c>
      <c r="I9" s="95">
        <v>4602.890713587476</v>
      </c>
      <c r="J9" s="95">
        <v>4828.058064516117</v>
      </c>
      <c r="K9" s="66"/>
      <c r="L9" s="96" t="s">
        <v>16</v>
      </c>
      <c r="M9" s="66">
        <v>0</v>
      </c>
      <c r="N9" s="66">
        <v>0</v>
      </c>
      <c r="O9" s="66">
        <v>132509.83245021463</v>
      </c>
      <c r="P9" s="66">
        <v>150799.95310679782</v>
      </c>
      <c r="Q9" s="91"/>
      <c r="R9" s="91"/>
      <c r="S9" s="92"/>
      <c r="T9" s="55"/>
      <c r="U9" s="55"/>
      <c r="V9" s="58"/>
      <c r="W9" s="7"/>
      <c r="X9" s="7"/>
      <c r="Y9" s="7"/>
      <c r="Z9" s="7"/>
      <c r="AA9" s="7"/>
    </row>
    <row r="10" spans="1:27" s="8" customFormat="1" ht="15" customHeight="1">
      <c r="A10" s="22"/>
      <c r="B10" s="51"/>
      <c r="C10" s="51"/>
      <c r="D10" s="51"/>
      <c r="E10" s="51"/>
      <c r="F10" s="94" t="s">
        <v>7</v>
      </c>
      <c r="G10" s="95">
        <v>247.75210166177868</v>
      </c>
      <c r="H10" s="95">
        <v>781.1822091886597</v>
      </c>
      <c r="I10" s="95">
        <v>1779.8611925708678</v>
      </c>
      <c r="J10" s="95">
        <v>2195.3382209188653</v>
      </c>
      <c r="K10" s="66"/>
      <c r="L10" s="98" t="s">
        <v>19</v>
      </c>
      <c r="M10" s="97">
        <v>1121.7928888153465</v>
      </c>
      <c r="N10" s="97">
        <v>954.4009996975501</v>
      </c>
      <c r="O10" s="97">
        <v>508.3305364610858</v>
      </c>
      <c r="P10" s="97">
        <v>657.3441023480693</v>
      </c>
      <c r="Q10" s="91"/>
      <c r="R10" s="91"/>
      <c r="S10" s="92"/>
      <c r="T10" s="55"/>
      <c r="U10" s="55"/>
      <c r="V10" s="58"/>
      <c r="W10" s="7"/>
      <c r="X10" s="7"/>
      <c r="Y10" s="7"/>
      <c r="Z10" s="7"/>
      <c r="AA10" s="7"/>
    </row>
    <row r="11" spans="1:27" s="8" customFormat="1" ht="15" customHeight="1">
      <c r="A11" s="22"/>
      <c r="B11" s="51"/>
      <c r="C11" s="51"/>
      <c r="D11" s="51"/>
      <c r="E11" s="51"/>
      <c r="F11" s="72"/>
      <c r="G11" s="71"/>
      <c r="H11" s="71"/>
      <c r="I11" s="71"/>
      <c r="J11" s="71"/>
      <c r="K11" s="66"/>
      <c r="L11" s="94" t="s">
        <v>7</v>
      </c>
      <c r="M11" s="97">
        <v>19379.585453388634</v>
      </c>
      <c r="N11" s="97">
        <v>41947.35508376482</v>
      </c>
      <c r="O11" s="97">
        <v>83318.63691624631</v>
      </c>
      <c r="P11" s="97">
        <v>100011.83253023704</v>
      </c>
      <c r="Q11" s="91"/>
      <c r="R11" s="91"/>
      <c r="S11" s="92"/>
      <c r="T11" s="55"/>
      <c r="U11" s="55"/>
      <c r="V11" s="58"/>
      <c r="W11" s="7"/>
      <c r="X11" s="7"/>
      <c r="Y11" s="7"/>
      <c r="Z11" s="7"/>
      <c r="AA11" s="7"/>
    </row>
    <row r="12" spans="1:27" s="8" customFormat="1" ht="23.25" customHeight="1">
      <c r="A12" s="24"/>
      <c r="B12" s="23"/>
      <c r="C12" s="23"/>
      <c r="D12" s="23"/>
      <c r="E12" s="23"/>
      <c r="F12" s="72" t="s">
        <v>51</v>
      </c>
      <c r="G12" s="71"/>
      <c r="H12" s="71"/>
      <c r="I12" s="71"/>
      <c r="J12" s="71"/>
      <c r="K12" s="66"/>
      <c r="L12" s="66"/>
      <c r="M12" s="66"/>
      <c r="N12" s="99"/>
      <c r="O12" s="91"/>
      <c r="P12" s="91"/>
      <c r="Q12" s="91"/>
      <c r="R12" s="91"/>
      <c r="S12" s="92"/>
      <c r="T12" s="55"/>
      <c r="U12" s="55"/>
      <c r="V12" s="58"/>
      <c r="W12" s="7"/>
      <c r="X12" s="7"/>
      <c r="Y12" s="7"/>
      <c r="Z12" s="7"/>
      <c r="AA12" s="7"/>
    </row>
    <row r="13" spans="1:27" s="8" customFormat="1" ht="39.75" customHeight="1">
      <c r="A13" s="132"/>
      <c r="B13" s="132"/>
      <c r="C13" s="132"/>
      <c r="D13" s="132"/>
      <c r="E13" s="132"/>
      <c r="F13" s="73"/>
      <c r="G13" s="68" t="s">
        <v>2</v>
      </c>
      <c r="H13" s="68" t="s">
        <v>3</v>
      </c>
      <c r="I13" s="68" t="s">
        <v>4</v>
      </c>
      <c r="J13" s="68" t="s">
        <v>5</v>
      </c>
      <c r="K13" s="66"/>
      <c r="L13" s="66"/>
      <c r="M13" s="66"/>
      <c r="N13" s="99"/>
      <c r="O13" s="91"/>
      <c r="P13" s="91"/>
      <c r="Q13" s="91"/>
      <c r="R13" s="91"/>
      <c r="S13" s="92"/>
      <c r="T13" s="55"/>
      <c r="U13" s="55"/>
      <c r="V13" s="58"/>
      <c r="W13" s="7"/>
      <c r="X13" s="7"/>
      <c r="Y13" s="7"/>
      <c r="Z13" s="7"/>
      <c r="AA13" s="7"/>
    </row>
    <row r="14" spans="1:27" s="8" customFormat="1" ht="18" customHeight="1">
      <c r="A14" s="4"/>
      <c r="B14" s="4"/>
      <c r="C14" s="50"/>
      <c r="D14" s="17"/>
      <c r="E14" s="17"/>
      <c r="F14" s="74" t="s">
        <v>17</v>
      </c>
      <c r="G14" s="100">
        <f>G5/G4</f>
        <v>0.9723274766377996</v>
      </c>
      <c r="H14" s="100">
        <f>H5/H4</f>
        <v>0.9127463186430625</v>
      </c>
      <c r="I14" s="100">
        <f>I5/I4</f>
        <v>0.8011994646966525</v>
      </c>
      <c r="J14" s="100">
        <f>J5/J4</f>
        <v>0.7547930055937822</v>
      </c>
      <c r="K14" s="66"/>
      <c r="L14" s="66"/>
      <c r="M14" s="66"/>
      <c r="N14" s="99"/>
      <c r="O14" s="91"/>
      <c r="P14" s="91"/>
      <c r="Q14" s="91"/>
      <c r="R14" s="91"/>
      <c r="S14" s="92"/>
      <c r="T14" s="55"/>
      <c r="U14" s="55"/>
      <c r="V14" s="58"/>
      <c r="W14" s="7"/>
      <c r="X14" s="7"/>
      <c r="Y14" s="7"/>
      <c r="Z14" s="7"/>
      <c r="AA14" s="7"/>
    </row>
    <row r="15" spans="1:27" s="8" customFormat="1" ht="36" customHeight="1">
      <c r="A15" s="4"/>
      <c r="B15" s="18"/>
      <c r="C15" s="18"/>
      <c r="D15" s="18"/>
      <c r="E15" s="18"/>
      <c r="F15" s="74" t="s">
        <v>18</v>
      </c>
      <c r="G15" s="100">
        <f>M5/M4</f>
        <v>0.9433229448910934</v>
      </c>
      <c r="H15" s="100">
        <f>N5/N4</f>
        <v>0.8773218053877551</v>
      </c>
      <c r="I15" s="100">
        <f>O5/O4</f>
        <v>0.7563283803227343</v>
      </c>
      <c r="J15" s="100">
        <f>P5/P4</f>
        <v>0.7075078743303078</v>
      </c>
      <c r="K15" s="66"/>
      <c r="L15" s="66"/>
      <c r="M15" s="66"/>
      <c r="N15" s="99"/>
      <c r="O15" s="91"/>
      <c r="P15" s="91"/>
      <c r="Q15" s="91"/>
      <c r="R15" s="91"/>
      <c r="S15" s="92"/>
      <c r="T15" s="55"/>
      <c r="U15" s="55"/>
      <c r="V15" s="58"/>
      <c r="W15" s="7"/>
      <c r="X15" s="7"/>
      <c r="Y15" s="7"/>
      <c r="Z15" s="7"/>
      <c r="AA15" s="7"/>
    </row>
    <row r="16" spans="1:27" s="8" customFormat="1" ht="22.5" customHeight="1">
      <c r="A16" s="24"/>
      <c r="B16" s="63"/>
      <c r="C16" s="63"/>
      <c r="D16" s="63"/>
      <c r="E16" s="63"/>
      <c r="F16" s="75"/>
      <c r="G16" s="76"/>
      <c r="H16" s="76"/>
      <c r="I16" s="76"/>
      <c r="J16" s="76"/>
      <c r="K16" s="66"/>
      <c r="L16" s="66"/>
      <c r="M16" s="66"/>
      <c r="N16" s="99"/>
      <c r="O16" s="91"/>
      <c r="P16" s="91"/>
      <c r="Q16" s="91"/>
      <c r="R16" s="91"/>
      <c r="S16" s="92"/>
      <c r="T16" s="55"/>
      <c r="U16" s="55"/>
      <c r="V16" s="58"/>
      <c r="W16" s="7"/>
      <c r="X16" s="7"/>
      <c r="Y16" s="7"/>
      <c r="Z16" s="7"/>
      <c r="AA16" s="7"/>
    </row>
    <row r="17" spans="1:27" s="8" customFormat="1" ht="15" customHeight="1">
      <c r="A17" s="22"/>
      <c r="B17" s="51"/>
      <c r="C17" s="51"/>
      <c r="D17" s="51"/>
      <c r="E17" s="51"/>
      <c r="F17" s="136" t="s">
        <v>52</v>
      </c>
      <c r="G17" s="136"/>
      <c r="H17" s="136"/>
      <c r="I17" s="136"/>
      <c r="J17" s="136"/>
      <c r="K17" s="66"/>
      <c r="L17" s="136" t="s">
        <v>52</v>
      </c>
      <c r="M17" s="136"/>
      <c r="N17" s="136"/>
      <c r="O17" s="136"/>
      <c r="P17" s="136"/>
      <c r="Q17" s="91"/>
      <c r="R17" s="91"/>
      <c r="S17" s="92"/>
      <c r="T17" s="55"/>
      <c r="U17" s="55"/>
      <c r="V17" s="58"/>
      <c r="W17" s="7"/>
      <c r="X17" s="7"/>
      <c r="Y17" s="7"/>
      <c r="Z17" s="7"/>
      <c r="AA17" s="7"/>
    </row>
    <row r="18" spans="1:27" s="8" customFormat="1" ht="15" customHeight="1">
      <c r="A18" s="22"/>
      <c r="B18" s="51"/>
      <c r="C18" s="51"/>
      <c r="D18" s="51"/>
      <c r="E18" s="51"/>
      <c r="F18" s="73" t="s">
        <v>8</v>
      </c>
      <c r="G18" s="73"/>
      <c r="H18" s="108"/>
      <c r="I18" s="109"/>
      <c r="J18" s="109"/>
      <c r="K18" s="66"/>
      <c r="L18" s="73" t="s">
        <v>8</v>
      </c>
      <c r="M18" s="73"/>
      <c r="N18" s="108"/>
      <c r="O18" s="109"/>
      <c r="P18" s="109"/>
      <c r="Q18" s="91"/>
      <c r="R18" s="91"/>
      <c r="S18" s="92"/>
      <c r="T18" s="55"/>
      <c r="U18" s="55"/>
      <c r="V18" s="58"/>
      <c r="W18" s="7"/>
      <c r="X18" s="7"/>
      <c r="Y18" s="7"/>
      <c r="Z18" s="7"/>
      <c r="AA18" s="7"/>
    </row>
    <row r="19" spans="1:27" s="8" customFormat="1" ht="15" customHeight="1">
      <c r="A19" s="22"/>
      <c r="B19" s="51"/>
      <c r="C19" s="51"/>
      <c r="D19" s="51"/>
      <c r="E19" s="51"/>
      <c r="F19" s="73"/>
      <c r="G19" s="68" t="s">
        <v>2</v>
      </c>
      <c r="H19" s="68" t="s">
        <v>3</v>
      </c>
      <c r="I19" s="68" t="s">
        <v>4</v>
      </c>
      <c r="J19" s="68" t="s">
        <v>5</v>
      </c>
      <c r="K19" s="66"/>
      <c r="L19" s="73"/>
      <c r="M19" s="68" t="s">
        <v>2</v>
      </c>
      <c r="N19" s="68" t="s">
        <v>3</v>
      </c>
      <c r="O19" s="68" t="s">
        <v>4</v>
      </c>
      <c r="P19" s="68" t="s">
        <v>5</v>
      </c>
      <c r="Q19" s="91"/>
      <c r="R19" s="91"/>
      <c r="S19" s="92"/>
      <c r="T19" s="55"/>
      <c r="U19" s="55"/>
      <c r="V19" s="58"/>
      <c r="W19" s="7"/>
      <c r="X19" s="7"/>
      <c r="Y19" s="7"/>
      <c r="Z19" s="7"/>
      <c r="AA19" s="7"/>
    </row>
    <row r="20" spans="1:27" s="8" customFormat="1" ht="15" customHeight="1">
      <c r="A20" s="22"/>
      <c r="B20" s="51"/>
      <c r="C20" s="51"/>
      <c r="D20" s="51"/>
      <c r="E20" s="51"/>
      <c r="F20" s="96" t="s">
        <v>13</v>
      </c>
      <c r="G20" s="111">
        <f>G6/G5</f>
        <v>0.8364939493470338</v>
      </c>
      <c r="H20" s="111">
        <f>H6/H5</f>
        <v>0.8470965276363596</v>
      </c>
      <c r="I20" s="111">
        <f>I6/I5</f>
        <v>0.17590238700070518</v>
      </c>
      <c r="J20" s="111">
        <f>J6/J5</f>
        <v>0.05434413680254038</v>
      </c>
      <c r="K20" s="66"/>
      <c r="L20" s="96" t="s">
        <v>13</v>
      </c>
      <c r="M20" s="102">
        <f aca="true" t="shared" si="0" ref="M20:P24">M6/M$5</f>
        <v>0.8433855952696938</v>
      </c>
      <c r="N20" s="102">
        <f t="shared" si="0"/>
        <v>0.8374261948132643</v>
      </c>
      <c r="O20" s="102">
        <f t="shared" si="0"/>
        <v>0.29045212836341683</v>
      </c>
      <c r="P20" s="102">
        <f t="shared" si="0"/>
        <v>0.12165067198000801</v>
      </c>
      <c r="Q20" s="91"/>
      <c r="R20" s="91"/>
      <c r="S20" s="101"/>
      <c r="T20" s="55"/>
      <c r="U20" s="55"/>
      <c r="V20" s="55"/>
      <c r="W20" s="7"/>
      <c r="X20" s="7"/>
      <c r="Y20" s="7"/>
      <c r="Z20" s="7"/>
      <c r="AA20" s="7"/>
    </row>
    <row r="21" spans="1:27" s="8" customFormat="1" ht="15" customHeight="1">
      <c r="A21" s="22"/>
      <c r="B21" s="51"/>
      <c r="C21" s="51"/>
      <c r="D21" s="51"/>
      <c r="E21" s="51"/>
      <c r="F21" s="96" t="s">
        <v>53</v>
      </c>
      <c r="G21" s="102">
        <f>SUM(G7:G8)/G5</f>
        <v>0.1635060506529663</v>
      </c>
      <c r="H21" s="102">
        <f>SUM(H7:H8)/H5</f>
        <v>0.15290347236364032</v>
      </c>
      <c r="I21" s="102">
        <f>SUM(I7:I8)/I5</f>
        <v>0.18241329081382018</v>
      </c>
      <c r="J21" s="102">
        <f>SUM(J7:J8)/J5</f>
        <v>0.23119896636640555</v>
      </c>
      <c r="K21" s="95"/>
      <c r="L21" s="96" t="s">
        <v>14</v>
      </c>
      <c r="M21" s="102">
        <f t="shared" si="0"/>
        <v>0.15313652084541893</v>
      </c>
      <c r="N21" s="102">
        <f t="shared" si="0"/>
        <v>0.15863869753644486</v>
      </c>
      <c r="O21" s="102">
        <f t="shared" si="0"/>
        <v>0.09877403497621465</v>
      </c>
      <c r="P21" s="102">
        <f t="shared" si="0"/>
        <v>0.062465132266614265</v>
      </c>
      <c r="Q21" s="91"/>
      <c r="R21" s="91"/>
      <c r="S21" s="101"/>
      <c r="T21" s="55"/>
      <c r="U21" s="55"/>
      <c r="V21" s="55"/>
      <c r="W21" s="7"/>
      <c r="X21" s="7"/>
      <c r="Y21" s="7"/>
      <c r="Z21" s="7"/>
      <c r="AA21" s="7"/>
    </row>
    <row r="22" spans="1:27" s="8" customFormat="1" ht="15" customHeight="1">
      <c r="A22" s="22"/>
      <c r="B22" s="51"/>
      <c r="C22" s="51"/>
      <c r="D22" s="51"/>
      <c r="E22" s="51"/>
      <c r="F22" s="96" t="s">
        <v>16</v>
      </c>
      <c r="G22" s="102">
        <f>G9/G5</f>
        <v>0</v>
      </c>
      <c r="H22" s="102">
        <f>H9/H5</f>
        <v>0</v>
      </c>
      <c r="I22" s="102">
        <f>I9/I5</f>
        <v>0.6416843221854746</v>
      </c>
      <c r="J22" s="102">
        <f>J9/J5</f>
        <v>0.7144568968310541</v>
      </c>
      <c r="K22" s="66"/>
      <c r="L22" s="96" t="s">
        <v>15</v>
      </c>
      <c r="M22" s="102">
        <f t="shared" si="0"/>
        <v>0</v>
      </c>
      <c r="N22" s="102">
        <f t="shared" si="0"/>
        <v>0.0007535869327704745</v>
      </c>
      <c r="O22" s="102">
        <f t="shared" si="0"/>
        <v>0.09641839071038164</v>
      </c>
      <c r="P22" s="102">
        <f t="shared" si="0"/>
        <v>0.18981589012239178</v>
      </c>
      <c r="Q22" s="91"/>
      <c r="R22" s="91"/>
      <c r="S22" s="101"/>
      <c r="T22" s="55"/>
      <c r="U22" s="55"/>
      <c r="V22" s="55"/>
      <c r="W22" s="7"/>
      <c r="X22" s="7"/>
      <c r="Y22" s="7"/>
      <c r="Z22" s="7"/>
      <c r="AA22" s="7"/>
    </row>
    <row r="23" spans="1:27" s="8" customFormat="1" ht="15" customHeight="1">
      <c r="A23" s="22"/>
      <c r="B23" s="51"/>
      <c r="C23" s="51"/>
      <c r="D23" s="51"/>
      <c r="E23" s="51"/>
      <c r="F23" s="96"/>
      <c r="G23" s="95"/>
      <c r="H23" s="95"/>
      <c r="I23" s="95"/>
      <c r="J23" s="95"/>
      <c r="K23" s="66"/>
      <c r="L23" s="96" t="s">
        <v>16</v>
      </c>
      <c r="M23" s="102">
        <f t="shared" si="0"/>
        <v>0</v>
      </c>
      <c r="N23" s="102">
        <f t="shared" si="0"/>
        <v>0</v>
      </c>
      <c r="O23" s="102">
        <f t="shared" si="0"/>
        <v>0.5123898303235133</v>
      </c>
      <c r="P23" s="102">
        <f t="shared" si="0"/>
        <v>0.623351088857962</v>
      </c>
      <c r="Q23" s="91"/>
      <c r="R23" s="91"/>
      <c r="S23" s="101"/>
      <c r="T23" s="55"/>
      <c r="U23" s="55"/>
      <c r="V23" s="55"/>
      <c r="W23" s="7"/>
      <c r="X23" s="7"/>
      <c r="Y23" s="7"/>
      <c r="Z23" s="7"/>
      <c r="AA23" s="7"/>
    </row>
    <row r="24" spans="1:27" s="8" customFormat="1" ht="15" customHeight="1">
      <c r="A24" s="53"/>
      <c r="B24" s="49"/>
      <c r="C24" s="49"/>
      <c r="D24" s="49"/>
      <c r="E24" s="49"/>
      <c r="F24" s="96"/>
      <c r="G24" s="95"/>
      <c r="H24" s="95"/>
      <c r="I24" s="95"/>
      <c r="J24" s="95"/>
      <c r="K24" s="66"/>
      <c r="L24" s="98" t="s">
        <v>19</v>
      </c>
      <c r="M24" s="102">
        <f t="shared" si="0"/>
        <v>0.0034778838848871685</v>
      </c>
      <c r="N24" s="102">
        <f t="shared" si="0"/>
        <v>0.0031815207175203484</v>
      </c>
      <c r="O24" s="102">
        <f t="shared" si="0"/>
        <v>0.0019656156264737192</v>
      </c>
      <c r="P24" s="102">
        <f t="shared" si="0"/>
        <v>0.0027172167730240325</v>
      </c>
      <c r="Q24" s="91"/>
      <c r="R24" s="91"/>
      <c r="S24" s="101"/>
      <c r="T24" s="55"/>
      <c r="U24" s="55"/>
      <c r="V24" s="55"/>
      <c r="W24" s="7"/>
      <c r="X24" s="7"/>
      <c r="Y24" s="7"/>
      <c r="Z24" s="7"/>
      <c r="AA24" s="7"/>
    </row>
    <row r="25" spans="1:27" s="8" customFormat="1" ht="15" customHeight="1">
      <c r="A25" s="53"/>
      <c r="B25" s="60"/>
      <c r="C25" s="60"/>
      <c r="D25" s="60"/>
      <c r="E25" s="60"/>
      <c r="F25" s="96"/>
      <c r="G25" s="95"/>
      <c r="H25" s="95"/>
      <c r="I25" s="95"/>
      <c r="J25" s="95"/>
      <c r="K25" s="79"/>
      <c r="L25" s="79"/>
      <c r="M25" s="91"/>
      <c r="N25" s="91"/>
      <c r="O25" s="91"/>
      <c r="P25" s="91"/>
      <c r="Q25" s="91"/>
      <c r="R25" s="103"/>
      <c r="S25" s="104"/>
      <c r="T25" s="55"/>
      <c r="U25" s="55"/>
      <c r="V25" s="7"/>
      <c r="W25" s="7"/>
      <c r="X25" s="7"/>
      <c r="Y25" s="7"/>
      <c r="Z25" s="7"/>
      <c r="AA25" s="7"/>
    </row>
    <row r="26" spans="1:27" s="8" customFormat="1" ht="19.5" customHeight="1">
      <c r="A26" s="21"/>
      <c r="B26" s="36"/>
      <c r="C26" s="36"/>
      <c r="D26" s="36"/>
      <c r="E26" s="36"/>
      <c r="F26" s="80"/>
      <c r="G26" s="81"/>
      <c r="H26" s="81"/>
      <c r="I26" s="81"/>
      <c r="J26" s="81"/>
      <c r="K26" s="79"/>
      <c r="L26" s="79"/>
      <c r="M26" s="91"/>
      <c r="N26" s="91"/>
      <c r="O26" s="91"/>
      <c r="P26" s="91"/>
      <c r="Q26" s="91"/>
      <c r="R26" s="103"/>
      <c r="S26" s="104"/>
      <c r="T26" s="55"/>
      <c r="U26" s="55"/>
      <c r="V26" s="7"/>
      <c r="W26" s="7"/>
      <c r="X26" s="7"/>
      <c r="Y26" s="7"/>
      <c r="Z26" s="7"/>
      <c r="AA26" s="7"/>
    </row>
    <row r="27" spans="1:27" s="8" customFormat="1" ht="13.5" customHeight="1">
      <c r="A27" s="21"/>
      <c r="B27" s="15"/>
      <c r="C27" s="15"/>
      <c r="D27" s="15"/>
      <c r="E27" s="15"/>
      <c r="F27" s="82"/>
      <c r="G27" s="83"/>
      <c r="H27" s="83"/>
      <c r="I27" s="83"/>
      <c r="J27" s="83"/>
      <c r="K27" s="79"/>
      <c r="L27" s="79"/>
      <c r="M27" s="91"/>
      <c r="N27" s="91"/>
      <c r="O27" s="91"/>
      <c r="P27" s="91"/>
      <c r="Q27" s="91"/>
      <c r="R27" s="103"/>
      <c r="S27" s="104"/>
      <c r="T27" s="55"/>
      <c r="U27" s="55"/>
      <c r="V27" s="7"/>
      <c r="W27" s="7"/>
      <c r="X27" s="7"/>
      <c r="Y27" s="7"/>
      <c r="Z27" s="7"/>
      <c r="AA27" s="7"/>
    </row>
    <row r="28" spans="1:27" s="8" customFormat="1" ht="13.5" customHeight="1">
      <c r="A28" s="9"/>
      <c r="B28" s="15"/>
      <c r="C28" s="15"/>
      <c r="D28" s="15"/>
      <c r="E28" s="15"/>
      <c r="F28" s="82"/>
      <c r="G28" s="83"/>
      <c r="H28" s="83"/>
      <c r="I28" s="83"/>
      <c r="J28" s="83"/>
      <c r="K28" s="79"/>
      <c r="L28" s="79"/>
      <c r="M28" s="91"/>
      <c r="N28" s="91"/>
      <c r="O28" s="91"/>
      <c r="P28" s="91"/>
      <c r="Q28" s="91"/>
      <c r="R28" s="103"/>
      <c r="S28" s="104"/>
      <c r="T28" s="55"/>
      <c r="U28" s="55"/>
      <c r="V28" s="7"/>
      <c r="W28" s="7"/>
      <c r="X28" s="7"/>
      <c r="Y28" s="7"/>
      <c r="Z28" s="7"/>
      <c r="AA28" s="7"/>
    </row>
    <row r="29" spans="1:27" s="8" customFormat="1" ht="13.5" customHeight="1">
      <c r="A29" s="9"/>
      <c r="B29" s="15"/>
      <c r="C29" s="15"/>
      <c r="D29" s="15"/>
      <c r="E29" s="15"/>
      <c r="F29" s="82"/>
      <c r="G29" s="83"/>
      <c r="H29" s="83"/>
      <c r="I29" s="83"/>
      <c r="J29" s="83"/>
      <c r="K29" s="79"/>
      <c r="L29" s="79"/>
      <c r="M29" s="91"/>
      <c r="N29" s="91"/>
      <c r="O29" s="91"/>
      <c r="P29" s="91"/>
      <c r="Q29" s="91"/>
      <c r="R29" s="103"/>
      <c r="S29" s="104"/>
      <c r="T29" s="55"/>
      <c r="U29" s="55"/>
      <c r="V29" s="7"/>
      <c r="W29" s="7"/>
      <c r="X29" s="7"/>
      <c r="Y29" s="7"/>
      <c r="Z29" s="7"/>
      <c r="AA29" s="7"/>
    </row>
    <row r="30" spans="1:27" s="12" customFormat="1" ht="13.5" customHeight="1">
      <c r="A30" s="9"/>
      <c r="B30" s="15"/>
      <c r="C30" s="15"/>
      <c r="D30" s="15"/>
      <c r="E30" s="15"/>
      <c r="F30" s="82"/>
      <c r="G30" s="83"/>
      <c r="H30" s="83"/>
      <c r="I30" s="83"/>
      <c r="J30" s="83"/>
      <c r="K30" s="105"/>
      <c r="L30" s="105"/>
      <c r="M30" s="106"/>
      <c r="N30" s="106"/>
      <c r="O30" s="106"/>
      <c r="P30" s="106"/>
      <c r="Q30" s="106"/>
      <c r="R30" s="103"/>
      <c r="S30" s="104"/>
      <c r="T30" s="55"/>
      <c r="U30" s="55"/>
      <c r="V30" s="11"/>
      <c r="W30" s="11"/>
      <c r="X30" s="11"/>
      <c r="Y30" s="11"/>
      <c r="Z30" s="11"/>
      <c r="AA30" s="11"/>
    </row>
    <row r="31" spans="1:27" s="12" customFormat="1" ht="13.5" customHeight="1">
      <c r="A31" s="9"/>
      <c r="B31" s="15"/>
      <c r="C31" s="15"/>
      <c r="D31" s="15"/>
      <c r="E31" s="15"/>
      <c r="F31" s="78"/>
      <c r="G31" s="78"/>
      <c r="H31" s="78"/>
      <c r="I31" s="78"/>
      <c r="J31" s="66"/>
      <c r="K31" s="105"/>
      <c r="L31" s="105"/>
      <c r="M31" s="106"/>
      <c r="N31" s="106"/>
      <c r="O31" s="106"/>
      <c r="P31" s="106"/>
      <c r="Q31" s="106"/>
      <c r="R31" s="103"/>
      <c r="S31" s="104"/>
      <c r="T31" s="55"/>
      <c r="U31" s="55"/>
      <c r="V31" s="11"/>
      <c r="W31" s="11"/>
      <c r="X31" s="11"/>
      <c r="Y31" s="11"/>
      <c r="Z31" s="11"/>
      <c r="AA31" s="11"/>
    </row>
    <row r="32" spans="1:27" s="12" customFormat="1" ht="13.5" customHeight="1">
      <c r="A32" s="21"/>
      <c r="B32" s="15"/>
      <c r="C32" s="15"/>
      <c r="D32" s="15"/>
      <c r="E32" s="15"/>
      <c r="F32" s="78"/>
      <c r="G32" s="78"/>
      <c r="H32" s="78"/>
      <c r="I32" s="78"/>
      <c r="J32" s="66"/>
      <c r="K32" s="105"/>
      <c r="L32" s="105"/>
      <c r="M32" s="106"/>
      <c r="N32" s="106"/>
      <c r="O32" s="106"/>
      <c r="P32" s="106"/>
      <c r="Q32" s="106"/>
      <c r="R32" s="103"/>
      <c r="S32" s="104"/>
      <c r="T32" s="55"/>
      <c r="U32" s="55"/>
      <c r="V32" s="11"/>
      <c r="W32" s="11"/>
      <c r="X32" s="11"/>
      <c r="Y32" s="11"/>
      <c r="Z32" s="11"/>
      <c r="AA32" s="11"/>
    </row>
    <row r="33" spans="1:21" ht="13.5" customHeight="1">
      <c r="A33" s="9"/>
      <c r="B33" s="15"/>
      <c r="C33" s="15"/>
      <c r="D33" s="15"/>
      <c r="E33" s="15"/>
      <c r="F33" s="84"/>
      <c r="G33" s="84"/>
      <c r="H33" s="84"/>
      <c r="I33" s="84"/>
      <c r="R33" s="103"/>
      <c r="S33" s="104"/>
      <c r="T33" s="55"/>
      <c r="U33" s="55"/>
    </row>
    <row r="34" spans="1:21" ht="13.5" customHeight="1">
      <c r="A34" s="9"/>
      <c r="B34" s="51"/>
      <c r="C34" s="51"/>
      <c r="D34" s="15"/>
      <c r="E34" s="15"/>
      <c r="F34" s="85"/>
      <c r="G34" s="85"/>
      <c r="H34" s="85"/>
      <c r="I34" s="84"/>
      <c r="R34" s="103"/>
      <c r="S34" s="104"/>
      <c r="T34" s="55"/>
      <c r="U34" s="55"/>
    </row>
    <row r="35" spans="1:21" ht="13.5" customHeight="1">
      <c r="A35" s="9"/>
      <c r="B35" s="51"/>
      <c r="C35" s="51"/>
      <c r="D35" s="15"/>
      <c r="E35" s="15"/>
      <c r="F35" s="85"/>
      <c r="G35" s="85"/>
      <c r="H35" s="85"/>
      <c r="I35" s="84"/>
      <c r="R35" s="103"/>
      <c r="S35" s="104"/>
      <c r="T35" s="55"/>
      <c r="U35" s="55"/>
    </row>
    <row r="36" spans="1:21" ht="30" customHeight="1">
      <c r="A36" s="5"/>
      <c r="B36" s="17"/>
      <c r="F36" s="78"/>
      <c r="G36" s="78"/>
      <c r="H36" s="78"/>
      <c r="I36" s="78"/>
      <c r="R36" s="103"/>
      <c r="S36" s="104"/>
      <c r="T36" s="55"/>
      <c r="U36" s="55"/>
    </row>
    <row r="37" spans="1:21" ht="30" customHeight="1">
      <c r="A37" s="9"/>
      <c r="B37" s="15"/>
      <c r="R37" s="103"/>
      <c r="S37" s="104"/>
      <c r="T37" s="55"/>
      <c r="U37" s="55"/>
    </row>
    <row r="38" spans="1:27" s="53" customFormat="1" ht="16.5" customHeight="1">
      <c r="A38" s="130" t="s">
        <v>74</v>
      </c>
      <c r="B38" s="131"/>
      <c r="C38" s="131"/>
      <c r="D38" s="131"/>
      <c r="E38" s="131"/>
      <c r="F38" s="72"/>
      <c r="G38" s="71"/>
      <c r="H38" s="71"/>
      <c r="I38" s="71"/>
      <c r="J38" s="71"/>
      <c r="K38" s="64"/>
      <c r="L38" s="64"/>
      <c r="M38" s="120"/>
      <c r="N38" s="119"/>
      <c r="O38" s="121"/>
      <c r="P38" s="121"/>
      <c r="Q38" s="121"/>
      <c r="R38" s="121"/>
      <c r="S38" s="122"/>
      <c r="T38" s="123"/>
      <c r="U38" s="123"/>
      <c r="V38" s="124"/>
      <c r="W38" s="121"/>
      <c r="X38" s="121"/>
      <c r="Y38" s="121"/>
      <c r="Z38" s="121"/>
      <c r="AA38" s="121"/>
    </row>
    <row r="39" spans="1:21" ht="18" customHeight="1">
      <c r="A39" s="4"/>
      <c r="B39" s="4"/>
      <c r="R39" s="107"/>
      <c r="S39" s="104"/>
      <c r="T39" s="55"/>
      <c r="U39" s="55"/>
    </row>
    <row r="40" spans="1:21" ht="36" customHeight="1">
      <c r="A40" s="5"/>
      <c r="B40" s="17"/>
      <c r="R40" s="107"/>
      <c r="S40" s="104"/>
      <c r="T40" s="55"/>
      <c r="U40" s="55"/>
    </row>
    <row r="41" spans="1:21" ht="15" customHeight="1">
      <c r="A41" s="21"/>
      <c r="B41" s="36"/>
      <c r="R41" s="107"/>
      <c r="S41" s="104"/>
      <c r="T41" s="55"/>
      <c r="U41" s="55"/>
    </row>
    <row r="42" spans="1:21" ht="15" customHeight="1">
      <c r="A42" s="9"/>
      <c r="B42" s="15"/>
      <c r="R42" s="107"/>
      <c r="S42" s="104"/>
      <c r="T42" s="55"/>
      <c r="U42" s="55"/>
    </row>
    <row r="43" spans="1:21" ht="15" customHeight="1">
      <c r="A43" s="9"/>
      <c r="B43" s="15"/>
      <c r="R43" s="107"/>
      <c r="S43" s="104"/>
      <c r="T43" s="55"/>
      <c r="U43" s="55"/>
    </row>
    <row r="44" spans="1:21" ht="15" customHeight="1">
      <c r="A44" s="21"/>
      <c r="B44" s="36"/>
      <c r="R44" s="107"/>
      <c r="S44" s="104"/>
      <c r="T44" s="55"/>
      <c r="U44" s="55"/>
    </row>
    <row r="45" spans="1:21" ht="15" customHeight="1">
      <c r="A45" s="9"/>
      <c r="B45" s="15"/>
      <c r="R45" s="107"/>
      <c r="S45" s="104"/>
      <c r="T45" s="55"/>
      <c r="U45" s="55"/>
    </row>
    <row r="46" spans="1:21" ht="15" customHeight="1">
      <c r="A46" s="9"/>
      <c r="B46" s="15"/>
      <c r="R46" s="107"/>
      <c r="S46" s="104"/>
      <c r="T46" s="55"/>
      <c r="U46" s="55"/>
    </row>
    <row r="47" spans="1:21" ht="15" customHeight="1">
      <c r="A47" s="9"/>
      <c r="B47" s="15"/>
      <c r="R47" s="107"/>
      <c r="S47" s="104"/>
      <c r="T47" s="55"/>
      <c r="U47" s="55"/>
    </row>
    <row r="48" spans="1:21" ht="15" customHeight="1">
      <c r="A48" s="9"/>
      <c r="B48" s="15"/>
      <c r="R48" s="107"/>
      <c r="S48" s="104"/>
      <c r="T48" s="55"/>
      <c r="U48" s="55"/>
    </row>
    <row r="49" spans="1:21" ht="15" customHeight="1">
      <c r="A49" s="9"/>
      <c r="B49" s="15"/>
      <c r="R49" s="107"/>
      <c r="S49" s="104"/>
      <c r="T49" s="55"/>
      <c r="U49" s="55"/>
    </row>
    <row r="50" spans="1:21" ht="15" customHeight="1">
      <c r="A50" s="9"/>
      <c r="B50" s="15"/>
      <c r="R50" s="107"/>
      <c r="S50" s="104"/>
      <c r="T50" s="55"/>
      <c r="U50" s="55"/>
    </row>
    <row r="51" spans="1:21" ht="15" customHeight="1">
      <c r="A51" s="9"/>
      <c r="B51" s="15"/>
      <c r="R51" s="107"/>
      <c r="S51" s="104"/>
      <c r="T51" s="55"/>
      <c r="U51" s="55"/>
    </row>
    <row r="52" spans="1:21" ht="15" customHeight="1">
      <c r="A52" s="9"/>
      <c r="B52" s="15"/>
      <c r="R52" s="107"/>
      <c r="S52" s="104"/>
      <c r="T52" s="55"/>
      <c r="U52" s="55"/>
    </row>
    <row r="53" spans="1:21" ht="15" customHeight="1">
      <c r="A53" s="9"/>
      <c r="B53" s="15"/>
      <c r="R53" s="107"/>
      <c r="S53" s="104"/>
      <c r="T53" s="55"/>
      <c r="U53" s="55"/>
    </row>
    <row r="54" spans="1:21" ht="15" customHeight="1">
      <c r="A54" s="9"/>
      <c r="B54" s="15"/>
      <c r="R54" s="107"/>
      <c r="S54" s="104"/>
      <c r="T54" s="55"/>
      <c r="U54" s="55"/>
    </row>
    <row r="55" spans="1:21" ht="15" customHeight="1">
      <c r="A55" s="9"/>
      <c r="B55" s="15"/>
      <c r="R55" s="107"/>
      <c r="S55" s="104"/>
      <c r="T55" s="55"/>
      <c r="U55" s="55"/>
    </row>
    <row r="56" spans="1:21" ht="15" customHeight="1">
      <c r="A56" s="9"/>
      <c r="B56" s="15"/>
      <c r="R56" s="107"/>
      <c r="S56" s="104"/>
      <c r="T56" s="55"/>
      <c r="U56" s="55"/>
    </row>
    <row r="57" spans="1:21" ht="15" customHeight="1">
      <c r="A57" s="9"/>
      <c r="B57" s="15"/>
      <c r="R57" s="107"/>
      <c r="S57" s="104"/>
      <c r="T57" s="55"/>
      <c r="U57" s="55"/>
    </row>
    <row r="58" spans="1:21" ht="15" customHeight="1">
      <c r="A58" s="9"/>
      <c r="B58" s="15"/>
      <c r="R58" s="107"/>
      <c r="S58" s="104"/>
      <c r="T58" s="55"/>
      <c r="U58" s="55"/>
    </row>
    <row r="59" spans="1:21" ht="15" customHeight="1">
      <c r="A59" s="9"/>
      <c r="B59" s="15"/>
      <c r="R59" s="107"/>
      <c r="S59" s="104"/>
      <c r="T59" s="55"/>
      <c r="U59" s="55"/>
    </row>
    <row r="60" spans="1:21" ht="15" customHeight="1">
      <c r="A60" s="9"/>
      <c r="B60" s="15"/>
      <c r="R60" s="107"/>
      <c r="S60" s="104"/>
      <c r="T60" s="55"/>
      <c r="U60" s="55"/>
    </row>
    <row r="61" spans="5:21" ht="24.75" customHeight="1">
      <c r="E61" s="33"/>
      <c r="R61" s="107"/>
      <c r="S61" s="104"/>
      <c r="T61" s="55"/>
      <c r="U61" s="55"/>
    </row>
    <row r="62" spans="5:21" ht="12" customHeight="1">
      <c r="E62" s="33"/>
      <c r="R62" s="107"/>
      <c r="S62" s="104"/>
      <c r="T62" s="55"/>
      <c r="U62" s="55"/>
    </row>
    <row r="63" spans="1:21" ht="19.5" customHeight="1">
      <c r="A63" s="16"/>
      <c r="B63" s="16"/>
      <c r="C63" s="16"/>
      <c r="D63" s="16"/>
      <c r="E63" s="16"/>
      <c r="R63" s="107"/>
      <c r="S63" s="104"/>
      <c r="T63" s="55"/>
      <c r="U63" s="55"/>
    </row>
    <row r="64" spans="1:21" ht="18" customHeight="1">
      <c r="A64" s="4"/>
      <c r="B64" s="4"/>
      <c r="R64" s="107"/>
      <c r="S64" s="104"/>
      <c r="T64" s="55"/>
      <c r="U64" s="55"/>
    </row>
    <row r="65" spans="1:21" ht="30" customHeight="1">
      <c r="A65" s="5"/>
      <c r="D65" s="17"/>
      <c r="E65" s="17"/>
      <c r="R65" s="107"/>
      <c r="S65" s="104"/>
      <c r="T65" s="55"/>
      <c r="U65" s="55"/>
    </row>
    <row r="66" spans="1:21" ht="13.5" customHeight="1">
      <c r="A66" s="21"/>
      <c r="B66" s="36"/>
      <c r="D66" s="36"/>
      <c r="E66" s="36"/>
      <c r="R66" s="107"/>
      <c r="S66" s="104"/>
      <c r="T66" s="55"/>
      <c r="U66" s="55"/>
    </row>
    <row r="67" spans="1:21" ht="13.5" customHeight="1">
      <c r="A67" s="9"/>
      <c r="B67" s="9"/>
      <c r="C67" s="9"/>
      <c r="D67" s="37"/>
      <c r="E67" s="37"/>
      <c r="R67" s="107"/>
      <c r="S67" s="104"/>
      <c r="T67" s="55"/>
      <c r="U67" s="55"/>
    </row>
    <row r="68" spans="1:21" ht="13.5" customHeight="1">
      <c r="A68" s="9"/>
      <c r="B68" s="9"/>
      <c r="C68" s="9"/>
      <c r="D68" s="37"/>
      <c r="E68" s="37"/>
      <c r="R68" s="107"/>
      <c r="S68" s="104"/>
      <c r="T68" s="55"/>
      <c r="U68" s="55"/>
    </row>
    <row r="69" spans="1:21" ht="13.5" customHeight="1">
      <c r="A69" s="9"/>
      <c r="B69" s="9"/>
      <c r="C69" s="9"/>
      <c r="D69" s="37"/>
      <c r="E69" s="37"/>
      <c r="R69" s="107"/>
      <c r="S69" s="104"/>
      <c r="T69" s="55"/>
      <c r="U69" s="55"/>
    </row>
    <row r="70" spans="1:21" ht="13.5" customHeight="1">
      <c r="A70" s="9"/>
      <c r="B70" s="9"/>
      <c r="C70" s="9"/>
      <c r="D70" s="37"/>
      <c r="E70" s="37"/>
      <c r="R70" s="107"/>
      <c r="S70" s="104"/>
      <c r="T70" s="55"/>
      <c r="U70" s="55"/>
    </row>
    <row r="71" spans="1:21" ht="13.5" customHeight="1">
      <c r="A71" s="9"/>
      <c r="B71" s="9"/>
      <c r="C71" s="9"/>
      <c r="D71" s="37"/>
      <c r="E71" s="37"/>
      <c r="R71" s="107"/>
      <c r="S71" s="104"/>
      <c r="T71" s="55"/>
      <c r="U71" s="55"/>
    </row>
    <row r="72" spans="1:21" ht="13.5" customHeight="1">
      <c r="A72" s="9"/>
      <c r="B72" s="9"/>
      <c r="C72" s="9"/>
      <c r="D72" s="37"/>
      <c r="E72" s="37"/>
      <c r="R72" s="107"/>
      <c r="S72" s="104"/>
      <c r="T72" s="55"/>
      <c r="U72" s="55"/>
    </row>
    <row r="73" spans="1:21" ht="13.5" customHeight="1">
      <c r="A73" s="9"/>
      <c r="B73" s="9"/>
      <c r="C73" s="9"/>
      <c r="D73" s="37"/>
      <c r="E73" s="37"/>
      <c r="R73" s="107"/>
      <c r="S73" s="104"/>
      <c r="T73" s="55"/>
      <c r="U73" s="55"/>
    </row>
    <row r="74" spans="1:21" ht="13.5" customHeight="1">
      <c r="A74" s="9"/>
      <c r="B74" s="9"/>
      <c r="C74" s="9"/>
      <c r="D74" s="37"/>
      <c r="E74" s="37"/>
      <c r="R74" s="107"/>
      <c r="S74" s="104"/>
      <c r="T74" s="55"/>
      <c r="U74" s="55"/>
    </row>
    <row r="75" spans="1:21" ht="13.5" customHeight="1">
      <c r="A75" s="21"/>
      <c r="B75" s="36"/>
      <c r="D75" s="36"/>
      <c r="E75" s="36"/>
      <c r="R75" s="107"/>
      <c r="S75" s="104"/>
      <c r="T75" s="55"/>
      <c r="U75" s="55"/>
    </row>
    <row r="76" spans="1:21" ht="13.5" customHeight="1">
      <c r="A76" s="9"/>
      <c r="B76" s="9"/>
      <c r="C76" s="9"/>
      <c r="D76" s="37"/>
      <c r="E76" s="37"/>
      <c r="R76" s="107"/>
      <c r="S76" s="104"/>
      <c r="T76" s="55"/>
      <c r="U76" s="55"/>
    </row>
    <row r="77" spans="1:21" ht="13.5" customHeight="1">
      <c r="A77" s="9"/>
      <c r="B77" s="9"/>
      <c r="C77" s="9"/>
      <c r="D77" s="37"/>
      <c r="E77" s="37"/>
      <c r="R77" s="107"/>
      <c r="S77" s="104"/>
      <c r="T77" s="55"/>
      <c r="U77" s="55"/>
    </row>
    <row r="78" spans="1:21" ht="13.5" customHeight="1">
      <c r="A78" s="9"/>
      <c r="B78" s="9"/>
      <c r="C78" s="9"/>
      <c r="D78" s="37"/>
      <c r="E78" s="37"/>
      <c r="R78" s="107"/>
      <c r="S78" s="104"/>
      <c r="T78" s="55"/>
      <c r="U78" s="55"/>
    </row>
    <row r="79" spans="1:21" ht="13.5" customHeight="1">
      <c r="A79" s="9"/>
      <c r="B79" s="9"/>
      <c r="C79" s="9"/>
      <c r="D79" s="37"/>
      <c r="E79" s="37"/>
      <c r="R79" s="107"/>
      <c r="S79" s="104"/>
      <c r="T79" s="55"/>
      <c r="U79" s="55"/>
    </row>
    <row r="80" spans="1:21" ht="13.5" customHeight="1">
      <c r="A80" s="9"/>
      <c r="B80" s="9"/>
      <c r="C80" s="9"/>
      <c r="D80" s="37"/>
      <c r="E80" s="37"/>
      <c r="R80" s="107"/>
      <c r="S80" s="104"/>
      <c r="T80" s="55"/>
      <c r="U80" s="55"/>
    </row>
    <row r="81" spans="1:21" ht="13.5" customHeight="1">
      <c r="A81" s="9"/>
      <c r="B81" s="9"/>
      <c r="C81" s="9"/>
      <c r="D81" s="37"/>
      <c r="E81" s="37"/>
      <c r="R81" s="107"/>
      <c r="S81" s="104"/>
      <c r="T81" s="55"/>
      <c r="U81" s="55"/>
    </row>
    <row r="82" spans="1:21" ht="13.5" customHeight="1">
      <c r="A82" s="9"/>
      <c r="B82" s="9"/>
      <c r="C82" s="9"/>
      <c r="D82" s="37"/>
      <c r="E82" s="37"/>
      <c r="R82" s="107"/>
      <c r="S82" s="104"/>
      <c r="T82" s="55"/>
      <c r="U82" s="55"/>
    </row>
    <row r="83" spans="1:21" ht="13.5" customHeight="1">
      <c r="A83" s="9"/>
      <c r="B83" s="9"/>
      <c r="C83" s="9"/>
      <c r="D83" s="37"/>
      <c r="E83" s="37"/>
      <c r="R83" s="107"/>
      <c r="S83" s="104"/>
      <c r="T83" s="55"/>
      <c r="U83" s="55"/>
    </row>
    <row r="84" spans="1:21" ht="17.25" customHeight="1">
      <c r="A84" s="47"/>
      <c r="R84" s="107"/>
      <c r="S84" s="104"/>
      <c r="T84" s="55"/>
      <c r="U84" s="55"/>
    </row>
    <row r="85" spans="1:21" ht="17.25" customHeight="1">
      <c r="A85" s="16"/>
      <c r="B85" s="16"/>
      <c r="C85" s="16"/>
      <c r="D85" s="16"/>
      <c r="E85" s="16"/>
      <c r="R85" s="107"/>
      <c r="S85" s="104"/>
      <c r="T85" s="55"/>
      <c r="U85" s="55"/>
    </row>
    <row r="86" spans="1:21" ht="17.25" customHeight="1">
      <c r="A86" s="4"/>
      <c r="B86" s="4"/>
      <c r="R86" s="107"/>
      <c r="S86" s="104"/>
      <c r="T86" s="55"/>
      <c r="U86" s="55"/>
    </row>
    <row r="87" spans="1:21" ht="30" customHeight="1">
      <c r="A87" s="5"/>
      <c r="D87" s="17"/>
      <c r="E87" s="17"/>
      <c r="R87" s="107"/>
      <c r="S87" s="104"/>
      <c r="T87" s="55"/>
      <c r="U87" s="55"/>
    </row>
    <row r="88" spans="1:21" ht="13.5" customHeight="1">
      <c r="A88" s="21"/>
      <c r="B88" s="36"/>
      <c r="D88" s="36"/>
      <c r="E88" s="36"/>
      <c r="R88" s="107"/>
      <c r="S88" s="104"/>
      <c r="T88" s="55"/>
      <c r="U88" s="55"/>
    </row>
    <row r="89" spans="1:21" ht="13.5" customHeight="1">
      <c r="A89" s="9"/>
      <c r="B89" s="9"/>
      <c r="C89" s="9"/>
      <c r="D89" s="37"/>
      <c r="E89" s="37"/>
      <c r="R89" s="107"/>
      <c r="S89" s="104"/>
      <c r="T89" s="55"/>
      <c r="U89" s="55"/>
    </row>
    <row r="90" spans="1:21" ht="13.5" customHeight="1">
      <c r="A90" s="9"/>
      <c r="B90" s="9"/>
      <c r="C90" s="9"/>
      <c r="D90" s="37"/>
      <c r="E90" s="37"/>
      <c r="R90" s="107"/>
      <c r="S90" s="104"/>
      <c r="T90" s="55"/>
      <c r="U90" s="55"/>
    </row>
    <row r="91" spans="1:21" ht="13.5" customHeight="1">
      <c r="A91" s="9"/>
      <c r="B91" s="9"/>
      <c r="C91" s="9"/>
      <c r="D91" s="37"/>
      <c r="E91" s="37"/>
      <c r="R91" s="107"/>
      <c r="S91" s="104"/>
      <c r="T91" s="55"/>
      <c r="U91" s="55"/>
    </row>
    <row r="92" spans="1:21" ht="13.5" customHeight="1">
      <c r="A92" s="9"/>
      <c r="B92" s="9"/>
      <c r="C92" s="9"/>
      <c r="D92" s="37"/>
      <c r="E92" s="37"/>
      <c r="R92" s="107"/>
      <c r="S92" s="104"/>
      <c r="T92" s="55"/>
      <c r="U92" s="55"/>
    </row>
    <row r="93" spans="1:21" ht="13.5" customHeight="1">
      <c r="A93" s="9"/>
      <c r="B93" s="9"/>
      <c r="C93" s="9"/>
      <c r="D93" s="37"/>
      <c r="E93" s="37"/>
      <c r="R93" s="107"/>
      <c r="S93" s="104"/>
      <c r="T93" s="55"/>
      <c r="U93" s="55"/>
    </row>
    <row r="94" spans="1:21" ht="13.5" customHeight="1">
      <c r="A94" s="9"/>
      <c r="B94" s="9"/>
      <c r="C94" s="9"/>
      <c r="D94" s="37"/>
      <c r="E94" s="37"/>
      <c r="R94" s="107"/>
      <c r="S94" s="104"/>
      <c r="T94" s="55"/>
      <c r="U94" s="55"/>
    </row>
    <row r="95" spans="1:21" ht="13.5" customHeight="1">
      <c r="A95" s="9"/>
      <c r="B95" s="9"/>
      <c r="C95" s="9"/>
      <c r="D95" s="37"/>
      <c r="E95" s="37"/>
      <c r="R95" s="107"/>
      <c r="S95" s="104"/>
      <c r="T95" s="55"/>
      <c r="U95" s="55"/>
    </row>
    <row r="96" spans="1:21" ht="13.5" customHeight="1">
      <c r="A96" s="9"/>
      <c r="B96" s="9"/>
      <c r="C96" s="9"/>
      <c r="D96" s="37"/>
      <c r="E96" s="37"/>
      <c r="R96" s="107"/>
      <c r="S96" s="104"/>
      <c r="T96" s="55"/>
      <c r="U96" s="55"/>
    </row>
    <row r="97" spans="1:21" ht="13.5" customHeight="1">
      <c r="A97" s="21"/>
      <c r="B97" s="36"/>
      <c r="D97" s="36"/>
      <c r="E97" s="36"/>
      <c r="R97" s="107"/>
      <c r="S97" s="104"/>
      <c r="T97" s="55"/>
      <c r="U97" s="55"/>
    </row>
    <row r="98" spans="1:21" ht="13.5" customHeight="1">
      <c r="A98" s="9"/>
      <c r="B98" s="9"/>
      <c r="C98" s="9"/>
      <c r="D98" s="37"/>
      <c r="E98" s="37"/>
      <c r="R98" s="107"/>
      <c r="S98" s="104"/>
      <c r="T98" s="55"/>
      <c r="U98" s="55"/>
    </row>
    <row r="99" spans="1:21" ht="13.5" customHeight="1">
      <c r="A99" s="9"/>
      <c r="B99" s="9"/>
      <c r="C99" s="9"/>
      <c r="D99" s="37"/>
      <c r="E99" s="37"/>
      <c r="R99" s="107"/>
      <c r="S99" s="104"/>
      <c r="T99" s="55"/>
      <c r="U99" s="55"/>
    </row>
    <row r="100" spans="1:21" ht="13.5" customHeight="1">
      <c r="A100" s="9"/>
      <c r="B100" s="9"/>
      <c r="C100" s="9"/>
      <c r="D100" s="37"/>
      <c r="E100" s="37"/>
      <c r="R100" s="107"/>
      <c r="S100" s="104"/>
      <c r="T100" s="55"/>
      <c r="U100" s="55"/>
    </row>
    <row r="101" spans="1:21" ht="13.5" customHeight="1">
      <c r="A101" s="9"/>
      <c r="B101" s="9"/>
      <c r="C101" s="9"/>
      <c r="D101" s="37"/>
      <c r="E101" s="37"/>
      <c r="R101" s="107"/>
      <c r="S101" s="104"/>
      <c r="T101" s="55"/>
      <c r="U101" s="55"/>
    </row>
    <row r="102" spans="1:21" ht="13.5" customHeight="1">
      <c r="A102" s="9"/>
      <c r="B102" s="9"/>
      <c r="C102" s="9"/>
      <c r="D102" s="37"/>
      <c r="E102" s="37"/>
      <c r="R102" s="107"/>
      <c r="S102" s="104"/>
      <c r="T102" s="55"/>
      <c r="U102" s="55"/>
    </row>
    <row r="103" spans="1:21" ht="13.5" customHeight="1">
      <c r="A103" s="9"/>
      <c r="B103" s="9"/>
      <c r="C103" s="9"/>
      <c r="D103" s="37"/>
      <c r="E103" s="37"/>
      <c r="R103" s="107"/>
      <c r="S103" s="104"/>
      <c r="T103" s="55"/>
      <c r="U103" s="55"/>
    </row>
    <row r="104" spans="1:21" ht="13.5" customHeight="1">
      <c r="A104" s="9"/>
      <c r="B104" s="9"/>
      <c r="C104" s="9"/>
      <c r="D104" s="37"/>
      <c r="E104" s="37"/>
      <c r="R104" s="107"/>
      <c r="S104" s="104"/>
      <c r="T104" s="55"/>
      <c r="U104" s="55"/>
    </row>
    <row r="105" spans="1:21" ht="13.5" customHeight="1">
      <c r="A105" s="9"/>
      <c r="B105" s="9"/>
      <c r="C105" s="9"/>
      <c r="D105" s="37"/>
      <c r="E105" s="37"/>
      <c r="R105" s="107"/>
      <c r="S105" s="104"/>
      <c r="T105" s="55"/>
      <c r="U105" s="55"/>
    </row>
    <row r="106" spans="1:2" ht="15" customHeight="1">
      <c r="A106" s="9"/>
      <c r="B106" s="15"/>
    </row>
    <row r="107" spans="1:2" ht="15" customHeight="1">
      <c r="A107" s="9"/>
      <c r="B107" s="15"/>
    </row>
    <row r="108" spans="1:2" ht="15" customHeight="1">
      <c r="A108" s="9"/>
      <c r="B108" s="19"/>
    </row>
    <row r="109" spans="1:2" ht="15" customHeight="1">
      <c r="A109" s="48"/>
      <c r="B109" s="19"/>
    </row>
    <row r="110" ht="24" customHeight="1"/>
    <row r="111" spans="1:2" ht="79.5" customHeight="1">
      <c r="A111" s="16"/>
      <c r="B111" s="16"/>
    </row>
    <row r="112" spans="1:2" ht="15" customHeight="1">
      <c r="A112" s="4"/>
      <c r="B112" s="4"/>
    </row>
    <row r="113" spans="1:2" ht="30" customHeight="1">
      <c r="A113" s="4"/>
      <c r="B113" s="17"/>
    </row>
    <row r="114" spans="1:2" ht="15" customHeight="1">
      <c r="A114" s="21"/>
      <c r="B114" s="30"/>
    </row>
    <row r="115" spans="1:2" ht="13.5" customHeight="1">
      <c r="A115" s="9"/>
      <c r="B115" s="45"/>
    </row>
    <row r="116" spans="1:2" ht="13.5" customHeight="1">
      <c r="A116" s="9"/>
      <c r="B116" s="19"/>
    </row>
    <row r="117" spans="1:2" ht="13.5" customHeight="1">
      <c r="A117" s="9"/>
      <c r="B117" s="45"/>
    </row>
    <row r="118" spans="1:2" ht="13.5" customHeight="1">
      <c r="A118" s="48"/>
      <c r="B118" s="45"/>
    </row>
    <row r="119" spans="1:2" ht="13.5" customHeight="1">
      <c r="A119" s="48"/>
      <c r="B119" s="19"/>
    </row>
    <row r="120" spans="1:2" ht="17.25" customHeight="1">
      <c r="A120" s="21"/>
      <c r="B120" s="30"/>
    </row>
    <row r="121" spans="1:2" ht="13.5" customHeight="1">
      <c r="A121" s="9"/>
      <c r="B121" s="45"/>
    </row>
    <row r="122" spans="1:2" ht="13.5" customHeight="1">
      <c r="A122" s="9"/>
      <c r="B122" s="19"/>
    </row>
    <row r="123" spans="1:2" ht="13.5" customHeight="1">
      <c r="A123" s="9"/>
      <c r="B123" s="45"/>
    </row>
    <row r="124" spans="1:2" ht="13.5" customHeight="1">
      <c r="A124" s="48"/>
      <c r="B124" s="45"/>
    </row>
    <row r="125" spans="1:2" ht="13.5" customHeight="1">
      <c r="A125" s="48"/>
      <c r="B125" s="45"/>
    </row>
    <row r="126" ht="24.75" customHeight="1">
      <c r="E126" s="33"/>
    </row>
    <row r="127" ht="12" customHeight="1">
      <c r="E127" s="33"/>
    </row>
    <row r="128" spans="1:2" ht="60" customHeight="1">
      <c r="A128" s="16"/>
      <c r="B128" s="16"/>
    </row>
    <row r="129" spans="1:2" ht="17.25" customHeight="1">
      <c r="A129" s="4"/>
      <c r="B129" s="4"/>
    </row>
    <row r="130" spans="1:2" ht="36" customHeight="1">
      <c r="A130" s="4"/>
      <c r="B130" s="17"/>
    </row>
    <row r="131" spans="1:2" ht="17.25" customHeight="1">
      <c r="A131" s="21"/>
      <c r="B131" s="30"/>
    </row>
    <row r="132" spans="1:2" ht="17.25" customHeight="1">
      <c r="A132" s="9"/>
      <c r="B132" s="45"/>
    </row>
    <row r="133" spans="1:2" ht="17.25" customHeight="1">
      <c r="A133" s="9"/>
      <c r="B133" s="45"/>
    </row>
    <row r="134" spans="1:2" ht="17.25" customHeight="1">
      <c r="A134" s="21"/>
      <c r="B134" s="30"/>
    </row>
    <row r="135" spans="1:2" ht="17.25" customHeight="1">
      <c r="A135" s="9"/>
      <c r="B135" s="45"/>
    </row>
    <row r="136" spans="1:2" ht="17.25" customHeight="1">
      <c r="A136" s="9"/>
      <c r="B136" s="45"/>
    </row>
    <row r="137" ht="30" customHeight="1"/>
    <row r="138" ht="24.75" customHeight="1">
      <c r="E138" s="33"/>
    </row>
    <row r="139" ht="12" customHeight="1">
      <c r="E139" s="33"/>
    </row>
    <row r="140" spans="1:4" ht="39.75" customHeight="1">
      <c r="A140" s="16"/>
      <c r="B140" s="16"/>
      <c r="C140" s="16"/>
      <c r="D140" s="16"/>
    </row>
    <row r="141" spans="1:2" ht="17.25" customHeight="1">
      <c r="A141" s="4"/>
      <c r="B141" s="4"/>
    </row>
    <row r="142" spans="1:4" ht="36" customHeight="1">
      <c r="A142" s="4"/>
      <c r="B142" s="4"/>
      <c r="C142" s="17"/>
      <c r="D142" s="17"/>
    </row>
    <row r="143" spans="1:3" ht="15" customHeight="1">
      <c r="A143" s="21"/>
      <c r="B143" s="30"/>
      <c r="C143" s="36"/>
    </row>
    <row r="144" spans="1:3" ht="15" customHeight="1">
      <c r="A144" s="9"/>
      <c r="C144" s="15"/>
    </row>
    <row r="145" spans="1:3" ht="15" customHeight="1">
      <c r="A145" s="9"/>
      <c r="C145" s="15"/>
    </row>
    <row r="146" spans="1:3" ht="15" customHeight="1">
      <c r="A146" s="9"/>
      <c r="C146" s="15"/>
    </row>
    <row r="147" spans="1:3" ht="15" customHeight="1">
      <c r="A147" s="9"/>
      <c r="C147" s="15"/>
    </row>
    <row r="148" spans="1:3" ht="15" customHeight="1">
      <c r="A148" s="9"/>
      <c r="C148" s="15"/>
    </row>
    <row r="149" spans="1:5" ht="15" customHeight="1">
      <c r="A149" s="9"/>
      <c r="C149" s="15"/>
      <c r="D149" s="34"/>
      <c r="E149" s="34"/>
    </row>
    <row r="150" spans="1:5" ht="15" customHeight="1">
      <c r="A150" s="9"/>
      <c r="C150" s="15"/>
      <c r="D150" s="34"/>
      <c r="E150" s="34"/>
    </row>
    <row r="151" spans="1:5" ht="15" customHeight="1">
      <c r="A151" s="9"/>
      <c r="C151" s="15"/>
      <c r="D151" s="34"/>
      <c r="E151" s="34"/>
    </row>
    <row r="152" spans="1:5" ht="15" customHeight="1">
      <c r="A152" s="21"/>
      <c r="C152" s="36"/>
      <c r="D152" s="34"/>
      <c r="E152" s="34"/>
    </row>
    <row r="153" spans="1:5" ht="15" customHeight="1">
      <c r="A153" s="9"/>
      <c r="C153" s="44"/>
      <c r="D153" s="34"/>
      <c r="E153" s="34"/>
    </row>
    <row r="154" spans="1:5" ht="15" customHeight="1">
      <c r="A154" s="9"/>
      <c r="C154" s="44"/>
      <c r="D154" s="34"/>
      <c r="E154" s="34"/>
    </row>
    <row r="155" spans="1:3" ht="15" customHeight="1">
      <c r="A155" s="9"/>
      <c r="C155" s="44"/>
    </row>
    <row r="156" spans="1:3" ht="15" customHeight="1">
      <c r="A156" s="9"/>
      <c r="C156" s="44"/>
    </row>
    <row r="157" spans="1:3" ht="15" customHeight="1">
      <c r="A157" s="9"/>
      <c r="C157" s="44"/>
    </row>
    <row r="158" spans="1:3" ht="17.25" customHeight="1">
      <c r="A158" s="9"/>
      <c r="C158" s="44"/>
    </row>
    <row r="159" spans="1:3" ht="17.25" customHeight="1">
      <c r="A159" s="9"/>
      <c r="C159" s="44"/>
    </row>
    <row r="160" spans="1:3" ht="17.25" customHeight="1">
      <c r="A160" s="9"/>
      <c r="C160" s="44"/>
    </row>
    <row r="161" ht="24.75" customHeight="1">
      <c r="E161" s="33"/>
    </row>
    <row r="162" ht="12" customHeight="1">
      <c r="E162" s="33"/>
    </row>
    <row r="163" spans="1:3" ht="39.75" customHeight="1">
      <c r="A163" s="132"/>
      <c r="B163" s="132"/>
      <c r="C163" s="132"/>
    </row>
    <row r="164" spans="1:2" ht="17.25" customHeight="1">
      <c r="A164" s="4"/>
      <c r="B164" s="4"/>
    </row>
    <row r="165" spans="1:3" ht="36" customHeight="1">
      <c r="A165" s="20"/>
      <c r="B165" s="20"/>
      <c r="C165" s="18"/>
    </row>
    <row r="166" spans="1:3" ht="17.25" customHeight="1">
      <c r="A166" s="24"/>
      <c r="B166" s="25"/>
      <c r="C166" s="36"/>
    </row>
    <row r="167" spans="1:3" ht="17.25" customHeight="1">
      <c r="A167" s="28"/>
      <c r="B167" s="23"/>
      <c r="C167" s="37"/>
    </row>
    <row r="168" spans="1:3" ht="17.25" customHeight="1">
      <c r="A168" s="28"/>
      <c r="B168" s="23"/>
      <c r="C168" s="37"/>
    </row>
    <row r="169" spans="1:3" ht="17.25" customHeight="1">
      <c r="A169" s="28"/>
      <c r="B169" s="23"/>
      <c r="C169" s="37"/>
    </row>
    <row r="170" spans="1:3" ht="17.25" customHeight="1">
      <c r="A170" s="28"/>
      <c r="B170" s="23"/>
      <c r="C170" s="37"/>
    </row>
    <row r="171" spans="1:3" ht="17.25" customHeight="1">
      <c r="A171" s="28"/>
      <c r="B171" s="25"/>
      <c r="C171" s="37"/>
    </row>
    <row r="172" spans="1:3" ht="17.25" customHeight="1">
      <c r="A172" s="28"/>
      <c r="B172" s="23"/>
      <c r="C172" s="37"/>
    </row>
    <row r="173" spans="1:3" ht="17.25" customHeight="1">
      <c r="A173" s="24"/>
      <c r="B173" s="23"/>
      <c r="C173" s="35"/>
    </row>
    <row r="174" spans="1:3" ht="17.25" customHeight="1">
      <c r="A174" s="28"/>
      <c r="B174" s="23"/>
      <c r="C174" s="34"/>
    </row>
    <row r="175" spans="1:3" ht="17.25" customHeight="1">
      <c r="A175" s="28"/>
      <c r="B175" s="23"/>
      <c r="C175" s="34"/>
    </row>
    <row r="176" spans="1:3" ht="17.25" customHeight="1">
      <c r="A176" s="28"/>
      <c r="C176" s="34"/>
    </row>
    <row r="177" spans="1:3" ht="17.25" customHeight="1">
      <c r="A177" s="28"/>
      <c r="C177" s="34"/>
    </row>
    <row r="178" spans="1:3" ht="17.25" customHeight="1">
      <c r="A178" s="28"/>
      <c r="C178" s="34"/>
    </row>
    <row r="179" spans="1:3" ht="17.25" customHeight="1">
      <c r="A179" s="28"/>
      <c r="C179" s="34"/>
    </row>
    <row r="180" ht="30" customHeight="1"/>
    <row r="181" spans="1:3" ht="60" customHeight="1">
      <c r="A181" s="132"/>
      <c r="B181" s="132"/>
      <c r="C181" s="132"/>
    </row>
    <row r="182" spans="1:2" ht="17.25" customHeight="1">
      <c r="A182" s="4"/>
      <c r="B182" s="4"/>
    </row>
    <row r="183" spans="1:3" ht="36" customHeight="1">
      <c r="A183" s="20"/>
      <c r="B183" s="18"/>
      <c r="C183" s="18"/>
    </row>
    <row r="184" spans="1:3" ht="17.25" customHeight="1">
      <c r="A184" s="24"/>
      <c r="B184" s="30"/>
      <c r="C184" s="30"/>
    </row>
    <row r="185" spans="1:3" ht="17.25" customHeight="1">
      <c r="A185" s="46"/>
      <c r="B185" s="38"/>
      <c r="C185" s="38"/>
    </row>
    <row r="186" spans="1:3" ht="17.25" customHeight="1">
      <c r="A186" s="46"/>
      <c r="B186" s="38"/>
      <c r="C186" s="38"/>
    </row>
    <row r="187" spans="1:3" ht="17.25" customHeight="1">
      <c r="A187" s="46"/>
      <c r="B187" s="38"/>
      <c r="C187" s="38"/>
    </row>
    <row r="188" spans="1:3" ht="17.25" customHeight="1">
      <c r="A188" s="24"/>
      <c r="B188" s="30"/>
      <c r="C188" s="30"/>
    </row>
    <row r="189" spans="1:3" ht="17.25" customHeight="1">
      <c r="A189" s="46"/>
      <c r="B189" s="38"/>
      <c r="C189" s="38"/>
    </row>
    <row r="190" spans="1:3" ht="17.25" customHeight="1">
      <c r="A190" s="46"/>
      <c r="B190" s="38"/>
      <c r="C190" s="38"/>
    </row>
    <row r="191" spans="1:3" ht="17.25" customHeight="1">
      <c r="A191" s="46"/>
      <c r="B191" s="38"/>
      <c r="C191" s="38"/>
    </row>
    <row r="194" ht="24.75" customHeight="1">
      <c r="E194" s="33"/>
    </row>
    <row r="195" ht="12" customHeight="1">
      <c r="E195" s="33"/>
    </row>
    <row r="196" spans="1:3" ht="60" customHeight="1">
      <c r="A196" s="132"/>
      <c r="B196" s="132"/>
      <c r="C196" s="132"/>
    </row>
    <row r="197" spans="1:2" ht="17.25" customHeight="1">
      <c r="A197" s="4"/>
      <c r="B197" s="4"/>
    </row>
    <row r="198" spans="1:3" ht="36" customHeight="1">
      <c r="A198" s="20"/>
      <c r="B198" s="18"/>
      <c r="C198" s="18"/>
    </row>
    <row r="199" spans="1:3" ht="17.25" customHeight="1">
      <c r="A199" s="24"/>
      <c r="B199" s="30"/>
      <c r="C199" s="30"/>
    </row>
    <row r="200" spans="1:3" ht="17.25" customHeight="1">
      <c r="A200" s="46"/>
      <c r="B200" s="38"/>
      <c r="C200" s="38"/>
    </row>
    <row r="201" spans="1:3" ht="17.25" customHeight="1">
      <c r="A201" s="46"/>
      <c r="B201" s="38"/>
      <c r="C201" s="38"/>
    </row>
    <row r="202" spans="1:3" ht="17.25" customHeight="1">
      <c r="A202" s="46"/>
      <c r="B202" s="38"/>
      <c r="C202" s="38"/>
    </row>
    <row r="203" spans="1:3" ht="17.25" customHeight="1">
      <c r="A203" s="24"/>
      <c r="B203" s="30"/>
      <c r="C203" s="30"/>
    </row>
    <row r="204" spans="1:3" ht="17.25" customHeight="1">
      <c r="A204" s="46"/>
      <c r="B204" s="38"/>
      <c r="C204" s="38"/>
    </row>
    <row r="205" spans="1:3" ht="17.25" customHeight="1">
      <c r="A205" s="46"/>
      <c r="B205" s="38"/>
      <c r="C205" s="38"/>
    </row>
    <row r="206" spans="1:3" ht="17.25" customHeight="1">
      <c r="A206" s="46"/>
      <c r="B206" s="38"/>
      <c r="C206" s="38"/>
    </row>
    <row r="207" ht="42.75" customHeight="1"/>
    <row r="208" spans="1:3" ht="39.75" customHeight="1">
      <c r="A208" s="132"/>
      <c r="B208" s="132"/>
      <c r="C208" s="132"/>
    </row>
    <row r="209" spans="1:2" ht="17.25" customHeight="1">
      <c r="A209" s="4"/>
      <c r="B209" s="4"/>
    </row>
    <row r="210" spans="1:3" ht="36" customHeight="1">
      <c r="A210" s="20"/>
      <c r="B210" s="18"/>
      <c r="C210" s="18"/>
    </row>
    <row r="211" spans="1:3" ht="17.25" customHeight="1">
      <c r="A211" s="24"/>
      <c r="B211" s="30"/>
      <c r="C211" s="30"/>
    </row>
    <row r="212" spans="1:3" ht="17.25" customHeight="1">
      <c r="A212" s="46"/>
      <c r="B212" s="39"/>
      <c r="C212" s="39"/>
    </row>
    <row r="213" spans="1:3" ht="17.25" customHeight="1">
      <c r="A213" s="46"/>
      <c r="B213" s="39"/>
      <c r="C213" s="39"/>
    </row>
    <row r="214" spans="1:3" ht="17.25" customHeight="1">
      <c r="A214" s="46"/>
      <c r="B214" s="19"/>
      <c r="C214" s="39"/>
    </row>
    <row r="215" spans="1:3" ht="17.25" customHeight="1">
      <c r="A215" s="24"/>
      <c r="B215" s="30"/>
      <c r="C215" s="30"/>
    </row>
    <row r="216" spans="1:3" ht="17.25" customHeight="1">
      <c r="A216" s="46"/>
      <c r="B216" s="19"/>
      <c r="C216" s="39"/>
    </row>
    <row r="217" spans="1:3" ht="17.25" customHeight="1">
      <c r="A217" s="46"/>
      <c r="B217" s="19"/>
      <c r="C217" s="39"/>
    </row>
    <row r="218" spans="1:3" ht="17.25" customHeight="1">
      <c r="A218" s="46"/>
      <c r="B218" s="19"/>
      <c r="C218" s="39"/>
    </row>
    <row r="227" ht="24.75" customHeight="1">
      <c r="E227" s="33"/>
    </row>
    <row r="228" ht="12" customHeight="1">
      <c r="E228" s="33"/>
    </row>
    <row r="229" spans="1:2" ht="39.75" customHeight="1">
      <c r="A229" s="132"/>
      <c r="B229" s="132"/>
    </row>
    <row r="230" spans="1:2" ht="17.25" customHeight="1">
      <c r="A230" s="4"/>
      <c r="B230" s="4"/>
    </row>
    <row r="231" spans="1:2" ht="36" customHeight="1">
      <c r="A231" s="20"/>
      <c r="B231" s="18"/>
    </row>
    <row r="232" spans="1:2" ht="17.25" customHeight="1">
      <c r="A232" s="24"/>
      <c r="B232" s="30"/>
    </row>
    <row r="233" spans="1:2" ht="17.25" customHeight="1">
      <c r="A233" s="28"/>
      <c r="B233" s="26"/>
    </row>
    <row r="234" spans="1:2" ht="17.25" customHeight="1">
      <c r="A234" s="28"/>
      <c r="B234" s="19"/>
    </row>
    <row r="235" spans="1:2" ht="17.25" customHeight="1">
      <c r="A235" s="31"/>
      <c r="B235" s="26"/>
    </row>
    <row r="236" spans="1:2" ht="17.25" customHeight="1">
      <c r="A236" s="32"/>
      <c r="B236" s="26"/>
    </row>
    <row r="237" spans="1:2" ht="17.25" customHeight="1">
      <c r="A237" s="32"/>
      <c r="B237" s="26"/>
    </row>
    <row r="238" spans="1:2" ht="17.25" customHeight="1">
      <c r="A238" s="24"/>
      <c r="B238" s="30"/>
    </row>
    <row r="239" spans="1:2" ht="17.25" customHeight="1">
      <c r="A239" s="28"/>
      <c r="B239" s="19"/>
    </row>
    <row r="240" spans="1:2" ht="17.25" customHeight="1">
      <c r="A240" s="28"/>
      <c r="B240" s="19"/>
    </row>
    <row r="241" spans="1:2" ht="17.25" customHeight="1">
      <c r="A241" s="31"/>
      <c r="B241" s="19"/>
    </row>
    <row r="242" spans="1:2" ht="17.25" customHeight="1">
      <c r="A242" s="32"/>
      <c r="B242" s="19"/>
    </row>
    <row r="243" spans="1:2" ht="17.25" customHeight="1">
      <c r="A243" s="32"/>
      <c r="B243" s="19"/>
    </row>
    <row r="244" ht="30" customHeight="1"/>
    <row r="245" spans="1:2" ht="39.75" customHeight="1">
      <c r="A245" s="132"/>
      <c r="B245" s="132"/>
    </row>
    <row r="246" spans="1:2" ht="17.25" customHeight="1">
      <c r="A246" s="4"/>
      <c r="B246" s="4"/>
    </row>
    <row r="247" spans="1:2" ht="36" customHeight="1">
      <c r="A247" s="20"/>
      <c r="B247" s="18"/>
    </row>
    <row r="248" spans="1:2" ht="17.25" customHeight="1">
      <c r="A248" s="24"/>
      <c r="B248" s="41"/>
    </row>
    <row r="249" spans="1:2" ht="17.25" customHeight="1">
      <c r="A249" s="28"/>
      <c r="B249" s="26"/>
    </row>
    <row r="250" spans="1:2" ht="17.25" customHeight="1">
      <c r="A250" s="28"/>
      <c r="B250" s="26"/>
    </row>
    <row r="251" spans="1:2" ht="17.25" customHeight="1">
      <c r="A251" s="28"/>
      <c r="B251" s="26"/>
    </row>
    <row r="252" spans="1:2" ht="17.25" customHeight="1">
      <c r="A252" s="24"/>
      <c r="B252" s="30"/>
    </row>
    <row r="253" spans="1:2" ht="17.25" customHeight="1">
      <c r="A253" s="28"/>
      <c r="B253" s="26"/>
    </row>
    <row r="254" spans="1:2" ht="17.25" customHeight="1">
      <c r="A254" s="28"/>
      <c r="B254" s="26"/>
    </row>
    <row r="255" spans="1:2" ht="17.25" customHeight="1">
      <c r="A255" s="28"/>
      <c r="B255" s="26"/>
    </row>
    <row r="261" ht="24.75" customHeight="1">
      <c r="E261" s="33"/>
    </row>
    <row r="262" ht="12" customHeight="1">
      <c r="E262" s="33"/>
    </row>
    <row r="263" spans="1:5" ht="19.5" customHeight="1">
      <c r="A263" s="132"/>
      <c r="B263" s="132"/>
      <c r="C263" s="132"/>
      <c r="D263" s="132"/>
      <c r="E263" s="132"/>
    </row>
    <row r="264" spans="1:2" ht="17.25" customHeight="1">
      <c r="A264" s="4"/>
      <c r="B264" s="4"/>
    </row>
    <row r="265" spans="1:5" ht="36" customHeight="1">
      <c r="A265" s="20"/>
      <c r="B265" s="20"/>
      <c r="C265" s="133"/>
      <c r="D265" s="133"/>
      <c r="E265" s="18"/>
    </row>
    <row r="266" spans="1:8" ht="17.25" customHeight="1">
      <c r="A266" s="24"/>
      <c r="B266" s="30"/>
      <c r="D266" s="36"/>
      <c r="E266" s="36"/>
      <c r="F266" s="88"/>
      <c r="G266" s="89"/>
      <c r="H266" s="89"/>
    </row>
    <row r="267" spans="1:8" ht="13.5" customHeight="1">
      <c r="A267" s="28"/>
      <c r="C267" s="40"/>
      <c r="D267" s="15"/>
      <c r="E267" s="37"/>
      <c r="F267" s="90"/>
      <c r="G267" s="89"/>
      <c r="H267" s="89"/>
    </row>
    <row r="268" spans="1:8" ht="13.5" customHeight="1">
      <c r="A268" s="28"/>
      <c r="C268" s="134"/>
      <c r="D268" s="134"/>
      <c r="E268" s="37"/>
      <c r="F268" s="90"/>
      <c r="G268" s="89"/>
      <c r="H268" s="89"/>
    </row>
    <row r="269" spans="1:8" ht="13.5" customHeight="1">
      <c r="A269" s="28"/>
      <c r="C269" s="134"/>
      <c r="D269" s="134"/>
      <c r="E269" s="37"/>
      <c r="F269" s="90"/>
      <c r="G269" s="89"/>
      <c r="H269" s="89"/>
    </row>
    <row r="270" spans="1:8" ht="13.5" customHeight="1">
      <c r="A270" s="28"/>
      <c r="C270" s="134"/>
      <c r="D270" s="134"/>
      <c r="E270" s="37"/>
      <c r="F270" s="90"/>
      <c r="G270" s="89"/>
      <c r="H270" s="89"/>
    </row>
    <row r="271" spans="1:8" ht="13.5" customHeight="1">
      <c r="A271" s="28"/>
      <c r="C271" s="134"/>
      <c r="D271" s="134"/>
      <c r="E271" s="37"/>
      <c r="F271" s="90"/>
      <c r="G271" s="89"/>
      <c r="H271" s="89"/>
    </row>
    <row r="272" spans="1:8" ht="13.5" customHeight="1">
      <c r="A272" s="28"/>
      <c r="B272" s="22"/>
      <c r="C272" s="134"/>
      <c r="D272" s="134"/>
      <c r="E272" s="37"/>
      <c r="F272" s="90"/>
      <c r="G272" s="89"/>
      <c r="H272" s="89"/>
    </row>
    <row r="273" spans="1:8" ht="13.5" customHeight="1">
      <c r="A273" s="28"/>
      <c r="B273" s="22"/>
      <c r="C273" s="134"/>
      <c r="D273" s="134"/>
      <c r="E273" s="37"/>
      <c r="F273" s="90"/>
      <c r="G273" s="89"/>
      <c r="H273" s="89"/>
    </row>
    <row r="274" spans="1:8" ht="13.5" customHeight="1">
      <c r="A274" s="28"/>
      <c r="B274" s="22"/>
      <c r="C274" s="134"/>
      <c r="D274" s="134"/>
      <c r="E274" s="37"/>
      <c r="F274" s="90"/>
      <c r="G274" s="89"/>
      <c r="H274" s="89"/>
    </row>
    <row r="275" spans="1:8" ht="13.5" customHeight="1">
      <c r="A275" s="28"/>
      <c r="B275" s="22"/>
      <c r="C275" s="134"/>
      <c r="D275" s="134"/>
      <c r="E275" s="37"/>
      <c r="F275" s="90"/>
      <c r="G275" s="89"/>
      <c r="H275" s="89"/>
    </row>
    <row r="276" spans="1:8" ht="13.5" customHeight="1">
      <c r="A276" s="28"/>
      <c r="B276" s="22"/>
      <c r="C276" s="134"/>
      <c r="D276" s="134"/>
      <c r="E276" s="37"/>
      <c r="F276" s="90"/>
      <c r="G276" s="89"/>
      <c r="H276" s="89"/>
    </row>
    <row r="277" spans="1:8" ht="13.5" customHeight="1">
      <c r="A277" s="28"/>
      <c r="B277" s="22"/>
      <c r="E277" s="37"/>
      <c r="F277" s="90"/>
      <c r="G277" s="89"/>
      <c r="H277" s="89"/>
    </row>
    <row r="278" spans="1:8" ht="13.5" customHeight="1">
      <c r="A278" s="29"/>
      <c r="B278" s="22"/>
      <c r="C278" s="134"/>
      <c r="D278" s="134"/>
      <c r="E278" s="37"/>
      <c r="F278" s="90"/>
      <c r="G278" s="89"/>
      <c r="H278" s="89"/>
    </row>
    <row r="279" spans="1:8" ht="13.5" customHeight="1">
      <c r="A279" s="29"/>
      <c r="B279" s="22"/>
      <c r="C279" s="134"/>
      <c r="D279" s="134"/>
      <c r="E279" s="37"/>
      <c r="F279" s="90"/>
      <c r="G279" s="89"/>
      <c r="H279" s="89"/>
    </row>
    <row r="280" spans="1:8" ht="13.5" customHeight="1">
      <c r="A280" s="29"/>
      <c r="B280" s="22"/>
      <c r="C280" s="134"/>
      <c r="D280" s="134"/>
      <c r="E280" s="37"/>
      <c r="F280" s="90"/>
      <c r="G280" s="89"/>
      <c r="H280" s="89"/>
    </row>
    <row r="281" spans="1:8" ht="13.5" customHeight="1">
      <c r="A281" s="29"/>
      <c r="B281" s="22"/>
      <c r="C281" s="134"/>
      <c r="D281" s="134"/>
      <c r="E281" s="37"/>
      <c r="F281" s="90"/>
      <c r="G281" s="89"/>
      <c r="H281" s="89"/>
    </row>
    <row r="282" spans="1:8" ht="13.5" customHeight="1">
      <c r="A282" s="29"/>
      <c r="B282" s="22"/>
      <c r="C282" s="134"/>
      <c r="D282" s="134"/>
      <c r="E282" s="37"/>
      <c r="F282" s="90"/>
      <c r="G282" s="89"/>
      <c r="H282" s="89"/>
    </row>
    <row r="283" spans="1:8" ht="13.5" customHeight="1">
      <c r="A283" s="29"/>
      <c r="B283" s="22"/>
      <c r="E283" s="37"/>
      <c r="F283" s="90"/>
      <c r="G283" s="89"/>
      <c r="H283" s="89"/>
    </row>
    <row r="284" spans="1:8" ht="13.5" customHeight="1">
      <c r="A284" s="28"/>
      <c r="B284" s="22"/>
      <c r="C284" s="134"/>
      <c r="D284" s="134"/>
      <c r="E284" s="37"/>
      <c r="F284" s="90"/>
      <c r="G284" s="89"/>
      <c r="H284" s="89"/>
    </row>
    <row r="285" spans="1:8" ht="13.5" customHeight="1">
      <c r="A285" s="28"/>
      <c r="E285" s="37"/>
      <c r="F285" s="90"/>
      <c r="G285" s="89"/>
      <c r="H285" s="89"/>
    </row>
    <row r="286" spans="1:8" ht="17.25" customHeight="1">
      <c r="A286" s="24"/>
      <c r="B286" s="30"/>
      <c r="D286" s="36"/>
      <c r="E286" s="35"/>
      <c r="F286" s="89"/>
      <c r="G286" s="89"/>
      <c r="H286" s="89"/>
    </row>
    <row r="287" spans="1:5" ht="13.5" customHeight="1">
      <c r="A287" s="28"/>
      <c r="C287" s="40"/>
      <c r="D287" s="15"/>
      <c r="E287" s="34"/>
    </row>
    <row r="288" spans="1:5" ht="13.5" customHeight="1">
      <c r="A288" s="28"/>
      <c r="C288" s="134"/>
      <c r="D288" s="134"/>
      <c r="E288" s="34"/>
    </row>
    <row r="289" spans="1:5" ht="13.5" customHeight="1">
      <c r="A289" s="28"/>
      <c r="C289" s="134"/>
      <c r="D289" s="134"/>
      <c r="E289" s="34"/>
    </row>
    <row r="290" spans="1:5" ht="13.5" customHeight="1">
      <c r="A290" s="28"/>
      <c r="C290" s="134"/>
      <c r="D290" s="134"/>
      <c r="E290" s="34"/>
    </row>
    <row r="291" spans="1:5" ht="13.5" customHeight="1">
      <c r="A291" s="28"/>
      <c r="C291" s="134"/>
      <c r="D291" s="134"/>
      <c r="E291" s="34"/>
    </row>
    <row r="292" spans="1:5" ht="13.5" customHeight="1">
      <c r="A292" s="28"/>
      <c r="B292" s="22"/>
      <c r="C292" s="134"/>
      <c r="D292" s="134"/>
      <c r="E292" s="34"/>
    </row>
    <row r="293" spans="1:5" ht="13.5" customHeight="1">
      <c r="A293" s="28"/>
      <c r="B293" s="22"/>
      <c r="C293" s="134"/>
      <c r="D293" s="134"/>
      <c r="E293" s="34"/>
    </row>
    <row r="294" spans="1:5" ht="13.5" customHeight="1">
      <c r="A294" s="28"/>
      <c r="B294" s="22"/>
      <c r="C294" s="134"/>
      <c r="D294" s="134"/>
      <c r="E294" s="34"/>
    </row>
    <row r="295" spans="1:5" ht="13.5" customHeight="1">
      <c r="A295" s="28"/>
      <c r="B295" s="22"/>
      <c r="C295" s="134"/>
      <c r="D295" s="134"/>
      <c r="E295" s="34"/>
    </row>
    <row r="296" spans="1:5" ht="13.5" customHeight="1">
      <c r="A296" s="28"/>
      <c r="B296" s="22"/>
      <c r="C296" s="134"/>
      <c r="D296" s="134"/>
      <c r="E296" s="34"/>
    </row>
    <row r="297" spans="1:5" ht="13.5" customHeight="1">
      <c r="A297" s="28"/>
      <c r="B297" s="22"/>
      <c r="E297" s="34"/>
    </row>
    <row r="298" spans="1:5" ht="13.5" customHeight="1">
      <c r="A298" s="29"/>
      <c r="B298" s="22"/>
      <c r="C298" s="134"/>
      <c r="D298" s="134"/>
      <c r="E298" s="34"/>
    </row>
    <row r="299" spans="1:5" ht="13.5" customHeight="1">
      <c r="A299" s="29"/>
      <c r="B299" s="22"/>
      <c r="C299" s="134"/>
      <c r="D299" s="134"/>
      <c r="E299" s="34"/>
    </row>
    <row r="300" spans="1:5" ht="13.5" customHeight="1">
      <c r="A300" s="29"/>
      <c r="B300" s="22"/>
      <c r="C300" s="134"/>
      <c r="D300" s="134"/>
      <c r="E300" s="34"/>
    </row>
    <row r="301" spans="1:5" ht="13.5" customHeight="1">
      <c r="A301" s="29"/>
      <c r="B301" s="22"/>
      <c r="C301" s="134"/>
      <c r="D301" s="134"/>
      <c r="E301" s="34"/>
    </row>
    <row r="302" spans="1:5" ht="13.5" customHeight="1">
      <c r="A302" s="29"/>
      <c r="B302" s="22"/>
      <c r="C302" s="134"/>
      <c r="D302" s="134"/>
      <c r="E302" s="34"/>
    </row>
    <row r="303" spans="1:5" ht="13.5" customHeight="1">
      <c r="A303" s="29"/>
      <c r="B303" s="22"/>
      <c r="E303" s="34"/>
    </row>
    <row r="304" spans="1:5" ht="13.5" customHeight="1">
      <c r="A304" s="28"/>
      <c r="B304" s="22"/>
      <c r="C304" s="134"/>
      <c r="D304" s="134"/>
      <c r="E304" s="34"/>
    </row>
    <row r="305" spans="1:5" ht="13.5" customHeight="1">
      <c r="A305" s="28"/>
      <c r="E305" s="34"/>
    </row>
    <row r="307" ht="24.75" customHeight="1">
      <c r="E307" s="33"/>
    </row>
    <row r="308" ht="12" customHeight="1">
      <c r="E308" s="33"/>
    </row>
    <row r="309" spans="1:5" ht="39.75" customHeight="1">
      <c r="A309" s="132"/>
      <c r="B309" s="132"/>
      <c r="C309" s="132"/>
      <c r="D309" s="16"/>
      <c r="E309" s="16"/>
    </row>
    <row r="310" spans="1:2" ht="17.25" customHeight="1">
      <c r="A310" s="4"/>
      <c r="B310" s="4"/>
    </row>
    <row r="311" spans="1:3" ht="24.75" customHeight="1">
      <c r="A311" s="20"/>
      <c r="B311" s="18"/>
      <c r="C311" s="18"/>
    </row>
    <row r="312" spans="1:3" ht="15" customHeight="1">
      <c r="A312" s="24"/>
      <c r="B312" s="30"/>
      <c r="C312" s="30"/>
    </row>
    <row r="313" spans="1:3" ht="15" customHeight="1">
      <c r="A313" s="46"/>
      <c r="B313" s="39"/>
      <c r="C313" s="39"/>
    </row>
    <row r="314" spans="1:3" ht="15" customHeight="1">
      <c r="A314" s="46"/>
      <c r="B314" s="39"/>
      <c r="C314" s="39"/>
    </row>
    <row r="315" spans="1:3" ht="15" customHeight="1">
      <c r="A315" s="46"/>
      <c r="B315" s="39"/>
      <c r="C315" s="39"/>
    </row>
    <row r="316" spans="1:3" ht="15" customHeight="1">
      <c r="A316" s="24"/>
      <c r="B316" s="30"/>
      <c r="C316" s="30"/>
    </row>
    <row r="317" spans="1:3" ht="15" customHeight="1">
      <c r="A317" s="46"/>
      <c r="B317" s="39"/>
      <c r="C317" s="39"/>
    </row>
    <row r="318" spans="1:3" ht="15" customHeight="1">
      <c r="A318" s="46"/>
      <c r="B318" s="39"/>
      <c r="C318" s="39"/>
    </row>
    <row r="319" spans="1:3" ht="15" customHeight="1">
      <c r="A319" s="46"/>
      <c r="B319" s="39"/>
      <c r="C319" s="39"/>
    </row>
    <row r="320" ht="19.5" customHeight="1"/>
    <row r="321" spans="1:3" ht="60" customHeight="1">
      <c r="A321" s="132"/>
      <c r="B321" s="132"/>
      <c r="C321" s="132"/>
    </row>
    <row r="322" spans="1:2" ht="17.25" customHeight="1">
      <c r="A322" s="4"/>
      <c r="B322" s="4"/>
    </row>
    <row r="323" spans="1:3" ht="24.75" customHeight="1">
      <c r="A323" s="20"/>
      <c r="B323" s="18"/>
      <c r="C323" s="18"/>
    </row>
    <row r="324" spans="1:3" ht="15" customHeight="1">
      <c r="A324" s="24"/>
      <c r="B324" s="30"/>
      <c r="C324" s="30"/>
    </row>
    <row r="325" spans="1:3" ht="15" customHeight="1">
      <c r="A325" s="46"/>
      <c r="B325" s="38"/>
      <c r="C325" s="38"/>
    </row>
    <row r="326" spans="1:3" ht="15" customHeight="1">
      <c r="A326" s="46"/>
      <c r="B326" s="38"/>
      <c r="C326" s="38"/>
    </row>
    <row r="327" spans="1:3" ht="15" customHeight="1">
      <c r="A327" s="46"/>
      <c r="B327" s="38"/>
      <c r="C327" s="38"/>
    </row>
    <row r="328" spans="1:3" ht="15" customHeight="1">
      <c r="A328" s="24"/>
      <c r="B328" s="30"/>
      <c r="C328" s="30"/>
    </row>
    <row r="329" spans="1:3" ht="15" customHeight="1">
      <c r="A329" s="46"/>
      <c r="B329" s="38"/>
      <c r="C329" s="38"/>
    </row>
    <row r="330" spans="1:3" ht="15" customHeight="1">
      <c r="A330" s="46"/>
      <c r="B330" s="38"/>
      <c r="C330" s="38"/>
    </row>
    <row r="331" spans="1:3" ht="15" customHeight="1">
      <c r="A331" s="46"/>
      <c r="B331" s="38"/>
      <c r="C331" s="38"/>
    </row>
    <row r="332" ht="15.75" customHeight="1"/>
    <row r="333" spans="1:2" ht="39.75" customHeight="1">
      <c r="A333" s="132"/>
      <c r="B333" s="132"/>
    </row>
    <row r="334" spans="1:2" ht="17.25" customHeight="1">
      <c r="A334" s="4"/>
      <c r="B334" s="4"/>
    </row>
    <row r="335" spans="1:2" ht="24.75" customHeight="1">
      <c r="A335" s="20"/>
      <c r="B335" s="18"/>
    </row>
    <row r="336" spans="1:2" ht="15" customHeight="1">
      <c r="A336" s="24"/>
      <c r="B336" s="30"/>
    </row>
    <row r="337" spans="1:2" ht="15" customHeight="1">
      <c r="A337" s="28"/>
      <c r="B337" s="26"/>
    </row>
    <row r="338" spans="1:2" ht="15" customHeight="1">
      <c r="A338" s="28"/>
      <c r="B338" s="26"/>
    </row>
    <row r="339" spans="1:2" ht="15" customHeight="1">
      <c r="A339" s="28"/>
      <c r="B339" s="26"/>
    </row>
    <row r="340" spans="1:2" ht="15" customHeight="1">
      <c r="A340" s="24"/>
      <c r="B340" s="30"/>
    </row>
    <row r="341" spans="1:2" ht="15" customHeight="1">
      <c r="A341" s="28"/>
      <c r="B341" s="26"/>
    </row>
    <row r="342" spans="1:2" ht="15" customHeight="1">
      <c r="A342" s="28"/>
      <c r="B342" s="26"/>
    </row>
    <row r="343" spans="1:2" ht="15" customHeight="1">
      <c r="A343" s="28"/>
      <c r="B343" s="26"/>
    </row>
    <row r="344" ht="24.75" customHeight="1"/>
    <row r="345" ht="12" customHeight="1">
      <c r="E345" s="33"/>
    </row>
    <row r="348" ht="30" customHeight="1"/>
  </sheetData>
  <mergeCells count="48">
    <mergeCell ref="F1:J1"/>
    <mergeCell ref="L1:P1"/>
    <mergeCell ref="F17:J17"/>
    <mergeCell ref="L17:P17"/>
    <mergeCell ref="A333:B333"/>
    <mergeCell ref="C302:D302"/>
    <mergeCell ref="C304:D304"/>
    <mergeCell ref="A309:C309"/>
    <mergeCell ref="A321:C321"/>
    <mergeCell ref="C298:D298"/>
    <mergeCell ref="C299:D299"/>
    <mergeCell ref="C300:D300"/>
    <mergeCell ref="C301:D301"/>
    <mergeCell ref="C293:D293"/>
    <mergeCell ref="C294:D294"/>
    <mergeCell ref="C295:D295"/>
    <mergeCell ref="C296:D296"/>
    <mergeCell ref="C289:D289"/>
    <mergeCell ref="C290:D290"/>
    <mergeCell ref="C291:D291"/>
    <mergeCell ref="C292:D292"/>
    <mergeCell ref="C281:D281"/>
    <mergeCell ref="C282:D282"/>
    <mergeCell ref="C284:D284"/>
    <mergeCell ref="C288:D288"/>
    <mergeCell ref="C276:D276"/>
    <mergeCell ref="C278:D278"/>
    <mergeCell ref="C279:D279"/>
    <mergeCell ref="C280:D280"/>
    <mergeCell ref="C268:D268"/>
    <mergeCell ref="C269:D269"/>
    <mergeCell ref="C270:D270"/>
    <mergeCell ref="C275:D275"/>
    <mergeCell ref="C272:D272"/>
    <mergeCell ref="C273:D273"/>
    <mergeCell ref="C274:D274"/>
    <mergeCell ref="C271:D271"/>
    <mergeCell ref="C265:D265"/>
    <mergeCell ref="A263:E263"/>
    <mergeCell ref="A196:C196"/>
    <mergeCell ref="A208:C208"/>
    <mergeCell ref="A229:B229"/>
    <mergeCell ref="A245:B245"/>
    <mergeCell ref="A38:E38"/>
    <mergeCell ref="A1:E1"/>
    <mergeCell ref="A181:C181"/>
    <mergeCell ref="A163:C163"/>
    <mergeCell ref="A13:E13"/>
  </mergeCells>
  <printOptions/>
  <pageMargins left="0.7874015748031497" right="0.7874015748031497" top="1.4566929133858268" bottom="0.7874015748031497" header="0.5905511811023623" footer="0.3937007874015748"/>
  <pageSetup horizontalDpi="600" verticalDpi="600" orientation="portrait" paperSize="9" r:id="rId2"/>
  <headerFooter alignWithMargins="0">
    <oddHeader>&amp;RSituación educativa a lo largo del periodo
</oddHeader>
  </headerFooter>
  <drawing r:id="rId1"/>
</worksheet>
</file>

<file path=xl/worksheets/sheet5.xml><?xml version="1.0" encoding="utf-8"?>
<worksheet xmlns="http://schemas.openxmlformats.org/spreadsheetml/2006/main" xmlns:r="http://schemas.openxmlformats.org/officeDocument/2006/relationships">
  <sheetPr codeName="Hoja47"/>
  <dimension ref="A1:AA345"/>
  <sheetViews>
    <sheetView zoomScaleSheetLayoutView="100" workbookViewId="0" topLeftCell="A1">
      <selection activeCell="A1" sqref="A1:E1"/>
    </sheetView>
  </sheetViews>
  <sheetFormatPr defaultColWidth="11.421875" defaultRowHeight="17.25" customHeight="1"/>
  <cols>
    <col min="1" max="1" width="31.00390625" style="2" customWidth="1"/>
    <col min="2" max="2" width="12.7109375" style="2" customWidth="1"/>
    <col min="3" max="5" width="12.7109375" style="13" customWidth="1"/>
    <col min="6" max="6" width="28.57421875" style="86" customWidth="1"/>
    <col min="7" max="7" width="9.7109375" style="86" customWidth="1"/>
    <col min="8" max="8" width="10.140625" style="86" customWidth="1"/>
    <col min="9" max="9" width="10.140625" style="87" customWidth="1"/>
    <col min="10" max="10" width="11.421875" style="105" customWidth="1"/>
    <col min="11" max="11" width="2.57421875" style="105" customWidth="1"/>
    <col min="12" max="12" width="28.8515625" style="105" bestFit="1" customWidth="1"/>
    <col min="13" max="13" width="9.140625" style="105" customWidth="1"/>
    <col min="14" max="14" width="9.57421875" style="105" customWidth="1"/>
    <col min="15" max="15" width="9.8515625" style="105" customWidth="1"/>
    <col min="16" max="16" width="9.140625" style="105" customWidth="1"/>
    <col min="17" max="17" width="8.00390625" style="105" bestFit="1" customWidth="1"/>
    <col min="18" max="18" width="14.7109375" style="105" customWidth="1"/>
    <col min="19" max="19" width="10.7109375" style="106" customWidth="1"/>
    <col min="20" max="20" width="9.8515625" style="106" bestFit="1" customWidth="1"/>
    <col min="21" max="21" width="9.8515625" style="106" customWidth="1"/>
    <col min="22" max="22" width="7.7109375" style="106" customWidth="1"/>
    <col min="23" max="23" width="8.140625" style="106" customWidth="1"/>
    <col min="24" max="24" width="5.7109375" style="105" customWidth="1"/>
    <col min="25" max="27" width="5.7109375" style="1" customWidth="1"/>
    <col min="28" max="16384" width="5.7109375" style="2" customWidth="1"/>
  </cols>
  <sheetData>
    <row r="1" spans="1:27" s="8" customFormat="1" ht="39.75" customHeight="1">
      <c r="A1" s="135" t="s">
        <v>56</v>
      </c>
      <c r="B1" s="135"/>
      <c r="C1" s="135"/>
      <c r="D1" s="135"/>
      <c r="E1" s="135"/>
      <c r="F1" s="136" t="s">
        <v>1</v>
      </c>
      <c r="G1" s="136"/>
      <c r="H1" s="136"/>
      <c r="I1" s="136"/>
      <c r="J1" s="136"/>
      <c r="K1" s="66"/>
      <c r="L1" s="136" t="s">
        <v>49</v>
      </c>
      <c r="M1" s="136"/>
      <c r="N1" s="136"/>
      <c r="O1" s="136"/>
      <c r="P1" s="136"/>
      <c r="Q1" s="91"/>
      <c r="R1" s="91"/>
      <c r="S1" s="92"/>
      <c r="T1" s="104"/>
      <c r="U1" s="104"/>
      <c r="V1" s="104"/>
      <c r="W1" s="91"/>
      <c r="X1" s="91"/>
      <c r="Y1" s="7"/>
      <c r="Z1" s="7"/>
      <c r="AA1" s="7"/>
    </row>
    <row r="2" spans="1:27" s="8" customFormat="1" ht="18" customHeight="1">
      <c r="A2" s="4"/>
      <c r="B2" s="4"/>
      <c r="C2" s="50"/>
      <c r="D2" s="17"/>
      <c r="E2" s="17"/>
      <c r="F2" s="73" t="s">
        <v>8</v>
      </c>
      <c r="G2" s="73"/>
      <c r="H2" s="108"/>
      <c r="I2" s="109"/>
      <c r="J2" s="109"/>
      <c r="K2" s="66"/>
      <c r="L2" s="73" t="s">
        <v>8</v>
      </c>
      <c r="M2" s="73"/>
      <c r="N2" s="108"/>
      <c r="O2" s="109"/>
      <c r="P2" s="109"/>
      <c r="Q2" s="91"/>
      <c r="R2" s="91"/>
      <c r="S2" s="92"/>
      <c r="T2" s="104"/>
      <c r="U2" s="104"/>
      <c r="V2" s="104"/>
      <c r="W2" s="91"/>
      <c r="X2" s="91"/>
      <c r="Y2" s="7"/>
      <c r="Z2" s="7"/>
      <c r="AA2" s="7"/>
    </row>
    <row r="3" spans="1:27" s="8" customFormat="1" ht="36" customHeight="1">
      <c r="A3" s="4"/>
      <c r="B3" s="18"/>
      <c r="C3" s="18"/>
      <c r="D3" s="18"/>
      <c r="E3" s="18"/>
      <c r="F3" s="73"/>
      <c r="G3" s="68" t="s">
        <v>2</v>
      </c>
      <c r="H3" s="68" t="s">
        <v>3</v>
      </c>
      <c r="I3" s="68" t="s">
        <v>4</v>
      </c>
      <c r="J3" s="68" t="s">
        <v>5</v>
      </c>
      <c r="K3" s="66"/>
      <c r="L3" s="73"/>
      <c r="M3" s="68" t="s">
        <v>2</v>
      </c>
      <c r="N3" s="68" t="s">
        <v>3</v>
      </c>
      <c r="O3" s="68" t="s">
        <v>4</v>
      </c>
      <c r="P3" s="68" t="s">
        <v>5</v>
      </c>
      <c r="Q3" s="91"/>
      <c r="R3" s="91"/>
      <c r="S3" s="92"/>
      <c r="T3" s="104"/>
      <c r="U3" s="104"/>
      <c r="V3" s="104"/>
      <c r="W3" s="91"/>
      <c r="X3" s="91"/>
      <c r="Y3" s="7"/>
      <c r="Z3" s="7"/>
      <c r="AA3" s="7"/>
    </row>
    <row r="4" spans="1:27" s="8" customFormat="1" ht="22.5" customHeight="1">
      <c r="A4" s="24"/>
      <c r="B4" s="63"/>
      <c r="C4" s="63"/>
      <c r="D4" s="63"/>
      <c r="E4" s="63"/>
      <c r="F4" s="94" t="s">
        <v>0</v>
      </c>
      <c r="G4" s="110">
        <v>2738</v>
      </c>
      <c r="H4" s="110">
        <v>2738</v>
      </c>
      <c r="I4" s="110">
        <v>2738</v>
      </c>
      <c r="J4" s="110">
        <v>2738</v>
      </c>
      <c r="K4" s="66"/>
      <c r="L4" s="94" t="s">
        <v>0</v>
      </c>
      <c r="M4" s="93">
        <v>123522</v>
      </c>
      <c r="N4" s="93">
        <v>123522</v>
      </c>
      <c r="O4" s="93">
        <v>123522</v>
      </c>
      <c r="P4" s="93">
        <v>123522</v>
      </c>
      <c r="Q4" s="91"/>
      <c r="R4" s="91"/>
      <c r="S4" s="92"/>
      <c r="T4" s="104"/>
      <c r="U4" s="104"/>
      <c r="V4" s="104"/>
      <c r="W4" s="91"/>
      <c r="X4" s="91"/>
      <c r="Y4" s="7"/>
      <c r="Z4" s="7"/>
      <c r="AA4" s="7"/>
    </row>
    <row r="5" spans="1:27" s="8" customFormat="1" ht="15" customHeight="1">
      <c r="A5" s="22"/>
      <c r="B5" s="51"/>
      <c r="C5" s="51"/>
      <c r="D5" s="51"/>
      <c r="E5" s="51"/>
      <c r="F5" s="112" t="s">
        <v>6</v>
      </c>
      <c r="G5" s="95">
        <f>G4-G6</f>
        <v>766.634142000385</v>
      </c>
      <c r="H5" s="95">
        <f>H4-H6</f>
        <v>553.0673426765734</v>
      </c>
      <c r="I5" s="95">
        <f>I4-I6</f>
        <v>356.5814209460582</v>
      </c>
      <c r="J5" s="95">
        <f>J4-J6</f>
        <v>209.8257797233059</v>
      </c>
      <c r="K5" s="66"/>
      <c r="L5" s="112" t="s">
        <v>6</v>
      </c>
      <c r="M5" s="66">
        <f>M4-M6</f>
        <v>22929.484798189922</v>
      </c>
      <c r="N5" s="66">
        <f>N4-N6</f>
        <v>21954.157635843832</v>
      </c>
      <c r="O5" s="66">
        <f>O4-O6</f>
        <v>16912.205692897798</v>
      </c>
      <c r="P5" s="66">
        <f>P4-M6</f>
        <v>22929.484798189922</v>
      </c>
      <c r="Q5" s="91"/>
      <c r="R5" s="91"/>
      <c r="S5" s="92"/>
      <c r="T5" s="104"/>
      <c r="U5" s="104"/>
      <c r="V5" s="104"/>
      <c r="W5" s="91"/>
      <c r="X5" s="91"/>
      <c r="Y5" s="7"/>
      <c r="Z5" s="7"/>
      <c r="AA5" s="7"/>
    </row>
    <row r="6" spans="1:27" s="8" customFormat="1" ht="15" customHeight="1">
      <c r="A6" s="22"/>
      <c r="B6" s="51"/>
      <c r="C6" s="51"/>
      <c r="D6" s="51"/>
      <c r="E6" s="51"/>
      <c r="F6" s="112" t="s">
        <v>7</v>
      </c>
      <c r="G6" s="117">
        <v>1971.365857999615</v>
      </c>
      <c r="H6" s="117">
        <v>2184.9326573234266</v>
      </c>
      <c r="I6" s="117">
        <v>2381.418579053942</v>
      </c>
      <c r="J6" s="117">
        <v>2528.174220276694</v>
      </c>
      <c r="K6" s="66"/>
      <c r="L6" s="112" t="s">
        <v>7</v>
      </c>
      <c r="M6" s="66">
        <v>100592.51520181008</v>
      </c>
      <c r="N6" s="66">
        <v>101567.84236415617</v>
      </c>
      <c r="O6" s="66">
        <v>106609.7943071022</v>
      </c>
      <c r="P6" s="66">
        <v>111987.94267610322</v>
      </c>
      <c r="Q6" s="91"/>
      <c r="R6" s="91"/>
      <c r="S6" s="92"/>
      <c r="T6" s="104"/>
      <c r="U6" s="104"/>
      <c r="V6" s="104"/>
      <c r="W6" s="91"/>
      <c r="X6" s="91"/>
      <c r="Y6" s="7"/>
      <c r="Z6" s="7"/>
      <c r="AA6" s="7"/>
    </row>
    <row r="7" spans="1:27" s="8" customFormat="1" ht="15" customHeight="1">
      <c r="A7" s="22"/>
      <c r="B7" s="51"/>
      <c r="C7" s="51"/>
      <c r="D7" s="51"/>
      <c r="E7" s="51"/>
      <c r="F7" s="96"/>
      <c r="G7" s="95"/>
      <c r="H7" s="95"/>
      <c r="I7" s="95"/>
      <c r="J7" s="95"/>
      <c r="K7" s="66"/>
      <c r="L7" s="96"/>
      <c r="M7" s="97"/>
      <c r="N7" s="97"/>
      <c r="O7" s="97"/>
      <c r="P7" s="97"/>
      <c r="Q7" s="91"/>
      <c r="R7" s="91"/>
      <c r="S7" s="92"/>
      <c r="T7" s="104"/>
      <c r="U7" s="104"/>
      <c r="V7" s="104"/>
      <c r="W7" s="91"/>
      <c r="X7" s="91"/>
      <c r="Y7" s="7"/>
      <c r="Z7" s="7"/>
      <c r="AA7" s="7"/>
    </row>
    <row r="8" spans="1:27" s="8" customFormat="1" ht="15" customHeight="1">
      <c r="A8" s="22"/>
      <c r="B8" s="51"/>
      <c r="C8" s="51"/>
      <c r="D8" s="51"/>
      <c r="E8" s="51"/>
      <c r="F8" s="96"/>
      <c r="G8" s="95"/>
      <c r="H8" s="95"/>
      <c r="I8" s="95"/>
      <c r="J8" s="95"/>
      <c r="K8" s="66"/>
      <c r="L8" s="96"/>
      <c r="M8" s="66"/>
      <c r="N8" s="66"/>
      <c r="O8" s="66"/>
      <c r="P8" s="66"/>
      <c r="Q8" s="91"/>
      <c r="R8" s="91"/>
      <c r="S8" s="92"/>
      <c r="T8" s="104"/>
      <c r="U8" s="104"/>
      <c r="V8" s="104"/>
      <c r="W8" s="91"/>
      <c r="X8" s="91"/>
      <c r="Y8" s="7"/>
      <c r="Z8" s="7"/>
      <c r="AA8" s="7"/>
    </row>
    <row r="9" spans="1:27" s="8" customFormat="1" ht="15" customHeight="1">
      <c r="A9" s="22"/>
      <c r="B9" s="51"/>
      <c r="C9" s="51"/>
      <c r="D9" s="51"/>
      <c r="E9" s="51"/>
      <c r="F9" s="96"/>
      <c r="G9" s="95"/>
      <c r="H9" s="95"/>
      <c r="I9" s="95"/>
      <c r="J9" s="95"/>
      <c r="K9" s="66"/>
      <c r="L9" s="96"/>
      <c r="M9" s="66"/>
      <c r="N9" s="66"/>
      <c r="O9" s="66"/>
      <c r="P9" s="66"/>
      <c r="Q9" s="91"/>
      <c r="R9" s="91"/>
      <c r="S9" s="92"/>
      <c r="T9" s="104"/>
      <c r="U9" s="104"/>
      <c r="V9" s="104"/>
      <c r="W9" s="91"/>
      <c r="X9" s="91"/>
      <c r="Y9" s="7"/>
      <c r="Z9" s="7"/>
      <c r="AA9" s="7"/>
    </row>
    <row r="10" spans="1:27" s="8" customFormat="1" ht="15" customHeight="1">
      <c r="A10" s="22"/>
      <c r="B10" s="51"/>
      <c r="C10" s="51"/>
      <c r="D10" s="51"/>
      <c r="E10" s="51"/>
      <c r="F10" s="94"/>
      <c r="G10" s="95"/>
      <c r="H10" s="95"/>
      <c r="I10" s="95"/>
      <c r="J10" s="95"/>
      <c r="K10" s="66"/>
      <c r="L10" s="98"/>
      <c r="M10" s="97"/>
      <c r="N10" s="97"/>
      <c r="O10" s="97"/>
      <c r="P10" s="97"/>
      <c r="Q10" s="91"/>
      <c r="R10" s="91"/>
      <c r="S10" s="92"/>
      <c r="T10" s="104"/>
      <c r="U10" s="104"/>
      <c r="V10" s="104"/>
      <c r="W10" s="91"/>
      <c r="X10" s="91"/>
      <c r="Y10" s="7"/>
      <c r="Z10" s="7"/>
      <c r="AA10" s="7"/>
    </row>
    <row r="11" spans="1:27" s="8" customFormat="1" ht="15" customHeight="1">
      <c r="A11" s="22"/>
      <c r="B11" s="51"/>
      <c r="C11" s="51"/>
      <c r="D11" s="51"/>
      <c r="E11" s="51"/>
      <c r="F11" s="72"/>
      <c r="G11" s="71"/>
      <c r="H11" s="71"/>
      <c r="I11" s="71"/>
      <c r="J11" s="71"/>
      <c r="K11" s="66"/>
      <c r="L11" s="94"/>
      <c r="M11" s="97"/>
      <c r="N11" s="97"/>
      <c r="O11" s="97"/>
      <c r="P11" s="97"/>
      <c r="Q11" s="91"/>
      <c r="R11" s="91"/>
      <c r="S11" s="92"/>
      <c r="T11" s="104"/>
      <c r="U11" s="104"/>
      <c r="V11" s="104"/>
      <c r="W11" s="91"/>
      <c r="X11" s="91"/>
      <c r="Y11" s="7"/>
      <c r="Z11" s="7"/>
      <c r="AA11" s="7"/>
    </row>
    <row r="12" spans="1:27" s="8" customFormat="1" ht="23.25" customHeight="1">
      <c r="A12" s="24"/>
      <c r="B12" s="23"/>
      <c r="C12" s="23"/>
      <c r="D12" s="23"/>
      <c r="E12" s="23"/>
      <c r="F12" s="113" t="s">
        <v>54</v>
      </c>
      <c r="G12" s="114"/>
      <c r="H12" s="114"/>
      <c r="I12" s="114"/>
      <c r="J12" s="114"/>
      <c r="K12" s="66"/>
      <c r="L12" s="66"/>
      <c r="M12" s="66"/>
      <c r="N12" s="99"/>
      <c r="O12" s="91"/>
      <c r="P12" s="91"/>
      <c r="Q12" s="91"/>
      <c r="R12" s="91"/>
      <c r="S12" s="92"/>
      <c r="T12" s="104"/>
      <c r="U12" s="104"/>
      <c r="V12" s="104"/>
      <c r="W12" s="91"/>
      <c r="X12" s="91"/>
      <c r="Y12" s="7"/>
      <c r="Z12" s="7"/>
      <c r="AA12" s="7"/>
    </row>
    <row r="13" spans="1:27" s="8" customFormat="1" ht="16.5" customHeight="1">
      <c r="A13" s="130" t="s">
        <v>74</v>
      </c>
      <c r="B13" s="131"/>
      <c r="C13" s="131"/>
      <c r="D13" s="131"/>
      <c r="E13" s="131"/>
      <c r="F13" s="65"/>
      <c r="G13" s="115" t="s">
        <v>2</v>
      </c>
      <c r="H13" s="115" t="s">
        <v>3</v>
      </c>
      <c r="I13" s="115" t="s">
        <v>4</v>
      </c>
      <c r="J13" s="115" t="s">
        <v>5</v>
      </c>
      <c r="K13" s="66"/>
      <c r="L13" s="66"/>
      <c r="M13" s="66"/>
      <c r="N13" s="99"/>
      <c r="O13" s="91"/>
      <c r="P13" s="91"/>
      <c r="Q13" s="91"/>
      <c r="R13" s="91"/>
      <c r="S13" s="92"/>
      <c r="T13" s="104"/>
      <c r="U13" s="104"/>
      <c r="V13" s="104"/>
      <c r="W13" s="91"/>
      <c r="X13" s="91"/>
      <c r="Y13" s="7"/>
      <c r="Z13" s="7"/>
      <c r="AA13" s="7"/>
    </row>
    <row r="14" spans="1:27" s="53" customFormat="1" ht="30" customHeight="1">
      <c r="A14" s="125"/>
      <c r="B14" s="126"/>
      <c r="C14" s="126"/>
      <c r="D14" s="126"/>
      <c r="E14" s="126"/>
      <c r="F14" s="72"/>
      <c r="G14" s="71"/>
      <c r="H14" s="71"/>
      <c r="I14" s="71"/>
      <c r="J14" s="71"/>
      <c r="K14" s="64"/>
      <c r="L14" s="64"/>
      <c r="M14" s="120"/>
      <c r="N14" s="119"/>
      <c r="O14" s="121"/>
      <c r="P14" s="121"/>
      <c r="Q14" s="121"/>
      <c r="R14" s="121"/>
      <c r="S14" s="122"/>
      <c r="T14" s="123"/>
      <c r="U14" s="123"/>
      <c r="V14" s="124"/>
      <c r="W14" s="121"/>
      <c r="X14" s="121"/>
      <c r="Y14" s="121"/>
      <c r="Z14" s="121"/>
      <c r="AA14" s="121"/>
    </row>
    <row r="15" spans="1:27" s="53" customFormat="1" ht="39.75" customHeight="1">
      <c r="A15" s="135" t="s">
        <v>55</v>
      </c>
      <c r="B15" s="135"/>
      <c r="C15" s="135"/>
      <c r="D15" s="135"/>
      <c r="E15" s="135"/>
      <c r="F15" s="72"/>
      <c r="G15" s="71"/>
      <c r="H15" s="71"/>
      <c r="I15" s="71"/>
      <c r="J15" s="71"/>
      <c r="K15" s="64"/>
      <c r="L15" s="64"/>
      <c r="M15" s="120"/>
      <c r="N15" s="119"/>
      <c r="O15" s="121"/>
      <c r="P15" s="121"/>
      <c r="Q15" s="121"/>
      <c r="R15" s="121"/>
      <c r="S15" s="122"/>
      <c r="T15" s="123"/>
      <c r="U15" s="123"/>
      <c r="V15" s="124"/>
      <c r="W15" s="121"/>
      <c r="X15" s="121"/>
      <c r="Y15" s="121"/>
      <c r="Z15" s="121"/>
      <c r="AA15" s="121"/>
    </row>
    <row r="16" spans="1:27" s="8" customFormat="1" ht="39.75" customHeight="1">
      <c r="A16" s="4"/>
      <c r="B16" s="18"/>
      <c r="C16" s="18"/>
      <c r="D16" s="18"/>
      <c r="E16" s="18"/>
      <c r="F16" s="94" t="s">
        <v>17</v>
      </c>
      <c r="G16" s="116">
        <f>G6/G4</f>
        <v>0.7200021395177556</v>
      </c>
      <c r="H16" s="116">
        <f>H6/H4</f>
        <v>0.7980031619150572</v>
      </c>
      <c r="I16" s="116">
        <f>I6/I4</f>
        <v>0.869765733766962</v>
      </c>
      <c r="J16" s="116">
        <f>J6/J4</f>
        <v>0.9233653105466377</v>
      </c>
      <c r="K16" s="66"/>
      <c r="L16" s="66"/>
      <c r="M16" s="66"/>
      <c r="N16" s="99"/>
      <c r="O16" s="91"/>
      <c r="P16" s="91"/>
      <c r="Q16" s="91"/>
      <c r="R16" s="91"/>
      <c r="S16" s="92"/>
      <c r="T16" s="104"/>
      <c r="U16" s="104"/>
      <c r="V16" s="104"/>
      <c r="W16" s="91"/>
      <c r="X16" s="91"/>
      <c r="Y16" s="7"/>
      <c r="Z16" s="7"/>
      <c r="AA16" s="7"/>
    </row>
    <row r="17" spans="1:27" s="8" customFormat="1" ht="36" customHeight="1">
      <c r="A17" s="24"/>
      <c r="B17" s="63"/>
      <c r="C17" s="63"/>
      <c r="D17" s="63"/>
      <c r="E17" s="63"/>
      <c r="F17" s="94" t="s">
        <v>18</v>
      </c>
      <c r="G17" s="116">
        <f>M6/M4</f>
        <v>0.8143692233109088</v>
      </c>
      <c r="H17" s="116">
        <f>N6/N4</f>
        <v>0.8222652026696149</v>
      </c>
      <c r="I17" s="116">
        <f>O6/O4</f>
        <v>0.8630834532075436</v>
      </c>
      <c r="J17" s="116">
        <f>P6/P4</f>
        <v>0.9066234571663608</v>
      </c>
      <c r="K17" s="66"/>
      <c r="L17" s="66"/>
      <c r="M17" s="66"/>
      <c r="N17" s="99"/>
      <c r="O17" s="91"/>
      <c r="P17" s="91"/>
      <c r="Q17" s="91"/>
      <c r="R17" s="91"/>
      <c r="S17" s="92"/>
      <c r="T17" s="104"/>
      <c r="U17" s="104"/>
      <c r="V17" s="104"/>
      <c r="W17" s="91"/>
      <c r="X17" s="91"/>
      <c r="Y17" s="7"/>
      <c r="Z17" s="7"/>
      <c r="AA17" s="7"/>
    </row>
    <row r="18" spans="1:27" s="8" customFormat="1" ht="22.5" customHeight="1">
      <c r="A18" s="22"/>
      <c r="B18" s="51"/>
      <c r="C18" s="51"/>
      <c r="D18" s="51"/>
      <c r="E18" s="51"/>
      <c r="F18" s="75" t="s">
        <v>17</v>
      </c>
      <c r="G18" s="76"/>
      <c r="H18" s="76"/>
      <c r="I18" s="76"/>
      <c r="J18" s="76"/>
      <c r="K18" s="66"/>
      <c r="L18" s="66" t="s">
        <v>18</v>
      </c>
      <c r="M18" s="66"/>
      <c r="N18" s="99"/>
      <c r="O18" s="91"/>
      <c r="P18" s="91"/>
      <c r="Q18" s="91"/>
      <c r="R18" s="91"/>
      <c r="S18" s="92"/>
      <c r="T18" s="104"/>
      <c r="U18" s="104"/>
      <c r="V18" s="104"/>
      <c r="W18" s="91"/>
      <c r="X18" s="91"/>
      <c r="Y18" s="7"/>
      <c r="Z18" s="7"/>
      <c r="AA18" s="7"/>
    </row>
    <row r="19" spans="1:27" s="8" customFormat="1" ht="15" customHeight="1">
      <c r="A19" s="22"/>
      <c r="B19" s="51"/>
      <c r="C19" s="51"/>
      <c r="D19" s="51"/>
      <c r="E19" s="51"/>
      <c r="F19" s="73" t="s">
        <v>9</v>
      </c>
      <c r="G19" s="73"/>
      <c r="H19" s="108"/>
      <c r="I19" s="109"/>
      <c r="J19" s="109"/>
      <c r="K19" s="66"/>
      <c r="L19" s="136"/>
      <c r="M19" s="136"/>
      <c r="N19" s="136"/>
      <c r="O19" s="136"/>
      <c r="P19" s="136"/>
      <c r="Q19" s="91"/>
      <c r="R19" s="91"/>
      <c r="S19" s="92"/>
      <c r="T19" s="104"/>
      <c r="U19" s="104"/>
      <c r="V19" s="104"/>
      <c r="W19" s="91"/>
      <c r="X19" s="91"/>
      <c r="Y19" s="7"/>
      <c r="Z19" s="7"/>
      <c r="AA19" s="7"/>
    </row>
    <row r="20" spans="1:27" s="8" customFormat="1" ht="15" customHeight="1">
      <c r="A20" s="22"/>
      <c r="B20" s="51"/>
      <c r="C20" s="51"/>
      <c r="D20" s="51"/>
      <c r="E20" s="51"/>
      <c r="F20" s="73"/>
      <c r="G20" s="68" t="s">
        <v>2</v>
      </c>
      <c r="H20" s="68" t="s">
        <v>3</v>
      </c>
      <c r="I20" s="68" t="s">
        <v>4</v>
      </c>
      <c r="J20" s="68" t="s">
        <v>5</v>
      </c>
      <c r="K20" s="66"/>
      <c r="L20" s="73"/>
      <c r="M20" s="68" t="s">
        <v>2</v>
      </c>
      <c r="N20" s="68" t="s">
        <v>3</v>
      </c>
      <c r="O20" s="68" t="s">
        <v>4</v>
      </c>
      <c r="P20" s="68" t="s">
        <v>5</v>
      </c>
      <c r="Q20" s="91"/>
      <c r="R20" s="91"/>
      <c r="S20" s="92"/>
      <c r="T20" s="104"/>
      <c r="U20" s="104"/>
      <c r="V20" s="104"/>
      <c r="W20" s="91"/>
      <c r="X20" s="91"/>
      <c r="Y20" s="7"/>
      <c r="Z20" s="7"/>
      <c r="AA20" s="7"/>
    </row>
    <row r="21" spans="1:27" s="8" customFormat="1" ht="15" customHeight="1">
      <c r="A21" s="22"/>
      <c r="B21" s="51"/>
      <c r="C21" s="51"/>
      <c r="D21" s="51"/>
      <c r="E21" s="51"/>
      <c r="F21" s="94" t="s">
        <v>0</v>
      </c>
      <c r="G21" s="110">
        <f>SUM(G22,G25)</f>
        <v>4781</v>
      </c>
      <c r="H21" s="110">
        <f>SUM(H22,H25)</f>
        <v>4781</v>
      </c>
      <c r="I21" s="110">
        <f>I22+I25</f>
        <v>4781.000000000003</v>
      </c>
      <c r="J21" s="110">
        <f>J22+J25</f>
        <v>4780.999999999999</v>
      </c>
      <c r="K21" s="66"/>
      <c r="L21" s="74" t="s">
        <v>0</v>
      </c>
      <c r="M21" s="64">
        <v>143497</v>
      </c>
      <c r="N21" s="64">
        <v>143497</v>
      </c>
      <c r="O21" s="64">
        <v>143497</v>
      </c>
      <c r="P21" s="64">
        <v>143497</v>
      </c>
      <c r="Q21" s="91"/>
      <c r="R21" s="91"/>
      <c r="S21" s="92"/>
      <c r="T21" s="104"/>
      <c r="U21" s="104"/>
      <c r="V21" s="104"/>
      <c r="W21" s="91"/>
      <c r="X21" s="91"/>
      <c r="Y21" s="7"/>
      <c r="Z21" s="7"/>
      <c r="AA21" s="7"/>
    </row>
    <row r="22" spans="1:27" s="8" customFormat="1" ht="15" customHeight="1">
      <c r="A22" s="22"/>
      <c r="B22" s="51"/>
      <c r="C22" s="51"/>
      <c r="D22" s="51"/>
      <c r="E22" s="51"/>
      <c r="F22" s="94" t="s">
        <v>6</v>
      </c>
      <c r="G22" s="95">
        <f>SUM(G23:G24)</f>
        <v>4559.23373856373</v>
      </c>
      <c r="H22" s="95">
        <f>SUM(H23:H24)</f>
        <v>4540.293144504324</v>
      </c>
      <c r="I22" s="95">
        <f>SUM(I23:I24)</f>
        <v>3688.7432009023732</v>
      </c>
      <c r="J22" s="95">
        <f>SUM(J23:J24)</f>
        <v>3135.5105902995374</v>
      </c>
      <c r="K22" s="66"/>
      <c r="L22" s="94" t="s">
        <v>6</v>
      </c>
      <c r="M22" s="64">
        <f>M21-M25</f>
        <v>133583.80267427897</v>
      </c>
      <c r="N22" s="64">
        <f>N21-N25</f>
        <v>134092.16912272052</v>
      </c>
      <c r="O22" s="64">
        <f>O21-O25</f>
        <v>117674.03408210556</v>
      </c>
      <c r="P22" s="64">
        <f>P21-P25</f>
        <v>101824.0924939243</v>
      </c>
      <c r="Q22" s="91"/>
      <c r="R22" s="91"/>
      <c r="S22" s="101"/>
      <c r="T22" s="104"/>
      <c r="U22" s="104"/>
      <c r="V22" s="104"/>
      <c r="W22" s="91"/>
      <c r="X22" s="91"/>
      <c r="Y22" s="7"/>
      <c r="Z22" s="7"/>
      <c r="AA22" s="7"/>
    </row>
    <row r="23" spans="1:27" s="8" customFormat="1" ht="15" customHeight="1">
      <c r="A23" s="22"/>
      <c r="B23" s="51"/>
      <c r="C23" s="51"/>
      <c r="D23" s="51"/>
      <c r="E23" s="51"/>
      <c r="F23" s="96" t="s">
        <v>20</v>
      </c>
      <c r="G23" s="95">
        <v>1499.4855245018139</v>
      </c>
      <c r="H23" s="95">
        <v>1463.9704223586882</v>
      </c>
      <c r="I23" s="95">
        <v>501.93169570121495</v>
      </c>
      <c r="J23" s="95">
        <v>314.1031457576133</v>
      </c>
      <c r="K23" s="95"/>
      <c r="L23" s="96" t="s">
        <v>20</v>
      </c>
      <c r="M23" s="64">
        <f>M22-M24</f>
        <v>36327.04472755312</v>
      </c>
      <c r="N23" s="64">
        <f>N22-N24</f>
        <v>37812.06377590804</v>
      </c>
      <c r="O23" s="64">
        <f>O22-O24</f>
        <v>15612.125581672779</v>
      </c>
      <c r="P23" s="64">
        <f>P22-P24</f>
        <v>9672.07325942455</v>
      </c>
      <c r="Q23" s="91"/>
      <c r="R23" s="91"/>
      <c r="S23" s="101"/>
      <c r="T23" s="104"/>
      <c r="U23" s="104"/>
      <c r="V23" s="104"/>
      <c r="W23" s="91"/>
      <c r="X23" s="91"/>
      <c r="Y23" s="7"/>
      <c r="Z23" s="7"/>
      <c r="AA23" s="7"/>
    </row>
    <row r="24" spans="1:27" s="8" customFormat="1" ht="15" customHeight="1">
      <c r="A24" s="22"/>
      <c r="B24" s="51"/>
      <c r="C24" s="51"/>
      <c r="D24" s="51"/>
      <c r="E24" s="51"/>
      <c r="F24" s="96" t="s">
        <v>16</v>
      </c>
      <c r="G24" s="95">
        <v>3059.7482140619163</v>
      </c>
      <c r="H24" s="95">
        <v>3076.322722145636</v>
      </c>
      <c r="I24" s="95">
        <v>3186.811505201158</v>
      </c>
      <c r="J24" s="95">
        <v>2821.407444541924</v>
      </c>
      <c r="K24" s="66"/>
      <c r="L24" s="96" t="s">
        <v>16</v>
      </c>
      <c r="M24" s="64">
        <v>97256.75794672585</v>
      </c>
      <c r="N24" s="64">
        <v>96280.10534681247</v>
      </c>
      <c r="O24" s="64">
        <v>102061.90850043278</v>
      </c>
      <c r="P24" s="64">
        <v>92152.01923449975</v>
      </c>
      <c r="Q24" s="91"/>
      <c r="R24" s="91"/>
      <c r="S24" s="101"/>
      <c r="T24" s="104"/>
      <c r="U24" s="104"/>
      <c r="V24" s="104"/>
      <c r="W24" s="91"/>
      <c r="X24" s="91"/>
      <c r="Y24" s="7"/>
      <c r="Z24" s="7"/>
      <c r="AA24" s="7"/>
    </row>
    <row r="25" spans="1:27" s="8" customFormat="1" ht="15" customHeight="1">
      <c r="A25" s="53"/>
      <c r="B25" s="49"/>
      <c r="C25" s="49"/>
      <c r="D25" s="49"/>
      <c r="E25" s="49"/>
      <c r="F25" s="94" t="s">
        <v>7</v>
      </c>
      <c r="G25" s="95">
        <v>221.76626143626987</v>
      </c>
      <c r="H25" s="95">
        <v>240.70685549567577</v>
      </c>
      <c r="I25" s="95">
        <v>1092.2567990976297</v>
      </c>
      <c r="J25" s="95">
        <v>1645.4894097004617</v>
      </c>
      <c r="K25" s="66"/>
      <c r="L25" s="94" t="s">
        <v>7</v>
      </c>
      <c r="M25" s="64">
        <v>9913.197325721043</v>
      </c>
      <c r="N25" s="64">
        <v>9404.83087727948</v>
      </c>
      <c r="O25" s="64">
        <v>25822.965917894446</v>
      </c>
      <c r="P25" s="64">
        <v>41672.9075060757</v>
      </c>
      <c r="Q25" s="91"/>
      <c r="R25" s="91"/>
      <c r="S25" s="101"/>
      <c r="T25" s="104"/>
      <c r="U25" s="104"/>
      <c r="V25" s="104"/>
      <c r="W25" s="91"/>
      <c r="X25" s="91"/>
      <c r="Y25" s="7"/>
      <c r="Z25" s="7"/>
      <c r="AA25" s="7"/>
    </row>
    <row r="26" spans="1:27" s="8" customFormat="1" ht="15" customHeight="1">
      <c r="A26" s="53"/>
      <c r="B26" s="60"/>
      <c r="C26" s="60"/>
      <c r="D26" s="60"/>
      <c r="E26" s="60"/>
      <c r="F26" s="96"/>
      <c r="G26" s="95"/>
      <c r="H26" s="95"/>
      <c r="I26" s="95"/>
      <c r="J26" s="95"/>
      <c r="K26" s="66"/>
      <c r="L26" s="98"/>
      <c r="M26" s="102"/>
      <c r="N26" s="102"/>
      <c r="O26" s="102"/>
      <c r="P26" s="102"/>
      <c r="Q26" s="91"/>
      <c r="R26" s="91"/>
      <c r="S26" s="101"/>
      <c r="T26" s="104"/>
      <c r="U26" s="104"/>
      <c r="V26" s="104"/>
      <c r="W26" s="91"/>
      <c r="X26" s="91"/>
      <c r="Y26" s="7"/>
      <c r="Z26" s="7"/>
      <c r="AA26" s="7"/>
    </row>
    <row r="27" spans="1:27" s="8" customFormat="1" ht="15" customHeight="1">
      <c r="A27" s="21"/>
      <c r="B27" s="36"/>
      <c r="C27" s="36"/>
      <c r="D27" s="36"/>
      <c r="E27" s="36"/>
      <c r="F27" s="113" t="s">
        <v>51</v>
      </c>
      <c r="G27" s="114"/>
      <c r="H27" s="114"/>
      <c r="I27" s="114"/>
      <c r="J27" s="114"/>
      <c r="K27" s="79"/>
      <c r="L27" s="79"/>
      <c r="M27" s="91"/>
      <c r="N27" s="91"/>
      <c r="O27" s="91"/>
      <c r="P27" s="91"/>
      <c r="Q27" s="91"/>
      <c r="R27" s="103"/>
      <c r="S27" s="104"/>
      <c r="T27" s="104"/>
      <c r="U27" s="104"/>
      <c r="V27" s="91"/>
      <c r="W27" s="91"/>
      <c r="X27" s="91"/>
      <c r="Y27" s="7"/>
      <c r="Z27" s="7"/>
      <c r="AA27" s="7"/>
    </row>
    <row r="28" spans="1:27" s="8" customFormat="1" ht="19.5" customHeight="1">
      <c r="A28" s="21"/>
      <c r="B28" s="15"/>
      <c r="C28" s="15"/>
      <c r="D28" s="15"/>
      <c r="E28" s="15"/>
      <c r="F28" s="65"/>
      <c r="G28" s="115" t="s">
        <v>2</v>
      </c>
      <c r="H28" s="115" t="s">
        <v>3</v>
      </c>
      <c r="I28" s="115" t="s">
        <v>4</v>
      </c>
      <c r="J28" s="115" t="s">
        <v>5</v>
      </c>
      <c r="K28" s="79"/>
      <c r="L28" s="79"/>
      <c r="M28" s="91"/>
      <c r="N28" s="91"/>
      <c r="O28" s="91"/>
      <c r="P28" s="91"/>
      <c r="Q28" s="91"/>
      <c r="R28" s="103"/>
      <c r="S28" s="104"/>
      <c r="T28" s="104"/>
      <c r="U28" s="104"/>
      <c r="V28" s="91"/>
      <c r="W28" s="91"/>
      <c r="X28" s="91"/>
      <c r="Y28" s="7"/>
      <c r="Z28" s="7"/>
      <c r="AA28" s="7"/>
    </row>
    <row r="29" spans="1:27" s="8" customFormat="1" ht="13.5" customHeight="1">
      <c r="A29" s="9"/>
      <c r="B29" s="15"/>
      <c r="C29" s="15"/>
      <c r="D29" s="15"/>
      <c r="E29" s="15"/>
      <c r="F29" s="94" t="s">
        <v>17</v>
      </c>
      <c r="G29" s="116">
        <f>G22/G21</f>
        <v>0.9536150885931249</v>
      </c>
      <c r="H29" s="116">
        <f>H22/H21</f>
        <v>0.9496534500113625</v>
      </c>
      <c r="I29" s="116">
        <f>I22/I21</f>
        <v>0.7715421880155555</v>
      </c>
      <c r="J29" s="116">
        <f>J22/J21</f>
        <v>0.6558273562642832</v>
      </c>
      <c r="K29" s="79"/>
      <c r="L29" s="79"/>
      <c r="M29" s="91"/>
      <c r="N29" s="91"/>
      <c r="O29" s="91"/>
      <c r="P29" s="91"/>
      <c r="Q29" s="91"/>
      <c r="R29" s="103"/>
      <c r="S29" s="104"/>
      <c r="T29" s="104"/>
      <c r="U29" s="104"/>
      <c r="V29" s="91"/>
      <c r="W29" s="91"/>
      <c r="X29" s="91"/>
      <c r="Y29" s="7"/>
      <c r="Z29" s="7"/>
      <c r="AA29" s="7"/>
    </row>
    <row r="30" spans="1:27" s="8" customFormat="1" ht="13.5" customHeight="1">
      <c r="A30" s="9"/>
      <c r="B30" s="15"/>
      <c r="C30" s="15"/>
      <c r="D30" s="15"/>
      <c r="E30" s="15"/>
      <c r="F30" s="94" t="s">
        <v>18</v>
      </c>
      <c r="G30" s="116">
        <f>M22/M21</f>
        <v>0.9309170412920059</v>
      </c>
      <c r="H30" s="116">
        <f>N22/N21</f>
        <v>0.9344597386894535</v>
      </c>
      <c r="I30" s="116">
        <f>O22/O21</f>
        <v>0.8200452558736807</v>
      </c>
      <c r="J30" s="116">
        <f>P22/P21</f>
        <v>0.7095903920912932</v>
      </c>
      <c r="K30" s="79"/>
      <c r="L30" s="79"/>
      <c r="M30" s="91"/>
      <c r="N30" s="91"/>
      <c r="O30" s="91"/>
      <c r="P30" s="91"/>
      <c r="Q30" s="91"/>
      <c r="R30" s="103"/>
      <c r="S30" s="104"/>
      <c r="T30" s="104"/>
      <c r="U30" s="104"/>
      <c r="V30" s="91"/>
      <c r="W30" s="91"/>
      <c r="X30" s="91"/>
      <c r="Y30" s="7"/>
      <c r="Z30" s="7"/>
      <c r="AA30" s="7"/>
    </row>
    <row r="31" spans="1:27" s="8" customFormat="1" ht="13.5" customHeight="1">
      <c r="A31" s="9"/>
      <c r="B31" s="15"/>
      <c r="C31" s="15"/>
      <c r="D31" s="15"/>
      <c r="E31" s="15"/>
      <c r="F31" s="82"/>
      <c r="G31" s="83"/>
      <c r="H31" s="83"/>
      <c r="I31" s="83"/>
      <c r="J31" s="83"/>
      <c r="K31" s="79"/>
      <c r="L31" s="79"/>
      <c r="M31" s="91"/>
      <c r="N31" s="91"/>
      <c r="O31" s="91"/>
      <c r="P31" s="91"/>
      <c r="Q31" s="91"/>
      <c r="R31" s="103"/>
      <c r="S31" s="104"/>
      <c r="T31" s="104"/>
      <c r="U31" s="104"/>
      <c r="V31" s="91"/>
      <c r="W31" s="91"/>
      <c r="X31" s="91"/>
      <c r="Y31" s="7"/>
      <c r="Z31" s="7"/>
      <c r="AA31" s="7"/>
    </row>
    <row r="32" spans="1:27" s="12" customFormat="1" ht="13.5" customHeight="1">
      <c r="A32" s="9"/>
      <c r="B32" s="15"/>
      <c r="C32" s="15"/>
      <c r="D32" s="15"/>
      <c r="E32" s="15"/>
      <c r="F32" s="82"/>
      <c r="G32" s="83"/>
      <c r="H32" s="83"/>
      <c r="I32" s="83"/>
      <c r="J32" s="83"/>
      <c r="K32" s="105"/>
      <c r="L32" s="105"/>
      <c r="M32" s="106"/>
      <c r="N32" s="106"/>
      <c r="O32" s="106"/>
      <c r="P32" s="106"/>
      <c r="Q32" s="106"/>
      <c r="R32" s="103"/>
      <c r="S32" s="104"/>
      <c r="T32" s="104"/>
      <c r="U32" s="104"/>
      <c r="V32" s="106"/>
      <c r="W32" s="106"/>
      <c r="X32" s="106"/>
      <c r="Y32" s="11"/>
      <c r="Z32" s="11"/>
      <c r="AA32" s="11"/>
    </row>
    <row r="33" spans="1:27" s="12" customFormat="1" ht="13.5" customHeight="1">
      <c r="A33" s="21"/>
      <c r="B33" s="15"/>
      <c r="C33" s="15"/>
      <c r="D33" s="15"/>
      <c r="E33" s="15"/>
      <c r="F33" s="113" t="s">
        <v>57</v>
      </c>
      <c r="G33" s="114"/>
      <c r="H33" s="114"/>
      <c r="I33" s="114"/>
      <c r="J33" s="114"/>
      <c r="K33" s="105"/>
      <c r="L33" s="105"/>
      <c r="M33" s="106"/>
      <c r="N33" s="106"/>
      <c r="O33" s="106"/>
      <c r="P33" s="106"/>
      <c r="Q33" s="106"/>
      <c r="R33" s="103"/>
      <c r="S33" s="104"/>
      <c r="T33" s="104"/>
      <c r="U33" s="104"/>
      <c r="V33" s="106"/>
      <c r="W33" s="106"/>
      <c r="X33" s="106"/>
      <c r="Y33" s="11"/>
      <c r="Z33" s="11"/>
      <c r="AA33" s="11"/>
    </row>
    <row r="34" spans="1:27" s="12" customFormat="1" ht="13.5" customHeight="1">
      <c r="A34" s="9"/>
      <c r="B34" s="15"/>
      <c r="C34" s="15"/>
      <c r="D34" s="15"/>
      <c r="E34" s="15"/>
      <c r="F34" s="65"/>
      <c r="G34" s="115" t="s">
        <v>2</v>
      </c>
      <c r="H34" s="115" t="s">
        <v>3</v>
      </c>
      <c r="I34" s="115" t="s">
        <v>4</v>
      </c>
      <c r="J34" s="115" t="s">
        <v>5</v>
      </c>
      <c r="K34" s="105"/>
      <c r="L34" s="105"/>
      <c r="M34" s="106"/>
      <c r="N34" s="106"/>
      <c r="O34" s="106"/>
      <c r="P34" s="106"/>
      <c r="Q34" s="106"/>
      <c r="R34" s="103"/>
      <c r="S34" s="104"/>
      <c r="T34" s="104"/>
      <c r="U34" s="104"/>
      <c r="V34" s="106"/>
      <c r="W34" s="106"/>
      <c r="X34" s="106"/>
      <c r="Y34" s="11"/>
      <c r="Z34" s="11"/>
      <c r="AA34" s="11"/>
    </row>
    <row r="35" spans="1:21" ht="13.5" customHeight="1">
      <c r="A35" s="9"/>
      <c r="B35" s="51"/>
      <c r="C35" s="51"/>
      <c r="D35" s="15"/>
      <c r="E35" s="15"/>
      <c r="F35" s="94" t="s">
        <v>17</v>
      </c>
      <c r="G35" s="116">
        <f>G24/G21</f>
        <v>0.6399808019372342</v>
      </c>
      <c r="H35" s="116">
        <f>H24/H21</f>
        <v>0.643447546987165</v>
      </c>
      <c r="I35" s="116">
        <f>I24/I21</f>
        <v>0.6665575204352973</v>
      </c>
      <c r="J35" s="116">
        <f>J24/J21</f>
        <v>0.5901291454804277</v>
      </c>
      <c r="R35" s="103"/>
      <c r="S35" s="104"/>
      <c r="T35" s="104"/>
      <c r="U35" s="104"/>
    </row>
    <row r="36" spans="1:21" ht="13.5" customHeight="1">
      <c r="A36" s="9"/>
      <c r="B36" s="51"/>
      <c r="C36" s="51"/>
      <c r="D36" s="15"/>
      <c r="E36" s="15"/>
      <c r="F36" s="94" t="s">
        <v>18</v>
      </c>
      <c r="G36" s="116">
        <f>M24/M21</f>
        <v>0.6777616113697558</v>
      </c>
      <c r="H36" s="116">
        <f>N24/N21</f>
        <v>0.6709555276194796</v>
      </c>
      <c r="I36" s="116">
        <f>O24/O21</f>
        <v>0.711247681139207</v>
      </c>
      <c r="J36" s="116">
        <f>P24/P21</f>
        <v>0.6421877755946099</v>
      </c>
      <c r="R36" s="103"/>
      <c r="S36" s="104"/>
      <c r="T36" s="104"/>
      <c r="U36" s="104"/>
    </row>
    <row r="37" spans="1:21" ht="13.5" customHeight="1">
      <c r="A37" s="5"/>
      <c r="B37" s="17"/>
      <c r="F37" s="85"/>
      <c r="G37" s="85"/>
      <c r="H37" s="85"/>
      <c r="I37" s="84"/>
      <c r="R37" s="103"/>
      <c r="S37" s="104"/>
      <c r="T37" s="104"/>
      <c r="U37" s="104"/>
    </row>
    <row r="38" spans="1:21" ht="16.5" customHeight="1">
      <c r="A38" s="130" t="s">
        <v>74</v>
      </c>
      <c r="B38" s="131"/>
      <c r="C38" s="131"/>
      <c r="D38" s="131"/>
      <c r="E38" s="131"/>
      <c r="R38" s="103"/>
      <c r="S38" s="104"/>
      <c r="T38" s="104"/>
      <c r="U38" s="104"/>
    </row>
    <row r="39" spans="1:27" s="53" customFormat="1" ht="16.5" customHeight="1">
      <c r="A39" s="4"/>
      <c r="B39" s="4"/>
      <c r="C39" s="13"/>
      <c r="D39" s="13"/>
      <c r="E39" s="13"/>
      <c r="F39" s="72"/>
      <c r="G39" s="71"/>
      <c r="H39" s="71"/>
      <c r="I39" s="71"/>
      <c r="J39" s="71"/>
      <c r="K39" s="64"/>
      <c r="L39" s="64"/>
      <c r="M39" s="120"/>
      <c r="N39" s="119"/>
      <c r="O39" s="121"/>
      <c r="P39" s="121"/>
      <c r="Q39" s="121"/>
      <c r="R39" s="121"/>
      <c r="S39" s="122"/>
      <c r="T39" s="123"/>
      <c r="U39" s="123"/>
      <c r="V39" s="124"/>
      <c r="W39" s="121"/>
      <c r="X39" s="121"/>
      <c r="Y39" s="121"/>
      <c r="Z39" s="121"/>
      <c r="AA39" s="121"/>
    </row>
    <row r="40" spans="1:21" ht="18" customHeight="1">
      <c r="A40" s="5"/>
      <c r="B40" s="17"/>
      <c r="R40" s="107"/>
      <c r="S40" s="104"/>
      <c r="T40" s="104"/>
      <c r="U40" s="104"/>
    </row>
    <row r="41" spans="1:21" ht="36" customHeight="1">
      <c r="A41" s="21"/>
      <c r="B41" s="36"/>
      <c r="R41" s="107"/>
      <c r="S41" s="104"/>
      <c r="T41" s="104"/>
      <c r="U41" s="104"/>
    </row>
    <row r="42" spans="1:21" ht="15" customHeight="1">
      <c r="A42" s="9"/>
      <c r="B42" s="15"/>
      <c r="R42" s="107"/>
      <c r="S42" s="104"/>
      <c r="T42" s="104"/>
      <c r="U42" s="104"/>
    </row>
    <row r="43" spans="1:21" ht="15" customHeight="1">
      <c r="A43" s="9"/>
      <c r="B43" s="15"/>
      <c r="R43" s="107"/>
      <c r="S43" s="104"/>
      <c r="T43" s="104"/>
      <c r="U43" s="104"/>
    </row>
    <row r="44" spans="1:21" ht="15" customHeight="1">
      <c r="A44" s="21"/>
      <c r="B44" s="36"/>
      <c r="R44" s="107"/>
      <c r="S44" s="104"/>
      <c r="T44" s="104"/>
      <c r="U44" s="104"/>
    </row>
    <row r="45" spans="1:21" ht="15" customHeight="1">
      <c r="A45" s="9"/>
      <c r="B45" s="15"/>
      <c r="R45" s="107"/>
      <c r="S45" s="104"/>
      <c r="T45" s="104"/>
      <c r="U45" s="104"/>
    </row>
    <row r="46" spans="1:21" ht="15" customHeight="1">
      <c r="A46" s="9"/>
      <c r="B46" s="15"/>
      <c r="R46" s="107"/>
      <c r="S46" s="104"/>
      <c r="T46" s="104"/>
      <c r="U46" s="104"/>
    </row>
    <row r="47" spans="1:21" ht="15" customHeight="1">
      <c r="A47" s="9"/>
      <c r="B47" s="15"/>
      <c r="R47" s="107"/>
      <c r="S47" s="104"/>
      <c r="T47" s="104"/>
      <c r="U47" s="104"/>
    </row>
    <row r="48" spans="1:21" ht="15" customHeight="1">
      <c r="A48" s="9"/>
      <c r="B48" s="15"/>
      <c r="R48" s="107"/>
      <c r="S48" s="104"/>
      <c r="T48" s="104"/>
      <c r="U48" s="104"/>
    </row>
    <row r="49" spans="1:21" ht="15" customHeight="1">
      <c r="A49" s="9"/>
      <c r="B49" s="15"/>
      <c r="R49" s="107"/>
      <c r="S49" s="104"/>
      <c r="T49" s="104"/>
      <c r="U49" s="104"/>
    </row>
    <row r="50" spans="1:21" ht="15" customHeight="1">
      <c r="A50" s="9"/>
      <c r="B50" s="15"/>
      <c r="R50" s="107"/>
      <c r="S50" s="104"/>
      <c r="T50" s="104"/>
      <c r="U50" s="104"/>
    </row>
    <row r="51" spans="1:21" ht="15" customHeight="1">
      <c r="A51" s="9"/>
      <c r="B51" s="15"/>
      <c r="R51" s="107"/>
      <c r="S51" s="104"/>
      <c r="T51" s="104"/>
      <c r="U51" s="104"/>
    </row>
    <row r="52" spans="1:21" ht="15" customHeight="1">
      <c r="A52" s="9"/>
      <c r="B52" s="15"/>
      <c r="R52" s="107"/>
      <c r="S52" s="104"/>
      <c r="T52" s="104"/>
      <c r="U52" s="104"/>
    </row>
    <row r="53" spans="1:21" ht="15" customHeight="1">
      <c r="A53" s="9"/>
      <c r="B53" s="15"/>
      <c r="R53" s="107"/>
      <c r="S53" s="104"/>
      <c r="T53" s="104"/>
      <c r="U53" s="104"/>
    </row>
    <row r="54" spans="1:21" ht="15" customHeight="1">
      <c r="A54" s="9"/>
      <c r="B54" s="15"/>
      <c r="R54" s="107"/>
      <c r="S54" s="104"/>
      <c r="T54" s="104"/>
      <c r="U54" s="104"/>
    </row>
    <row r="55" spans="1:21" ht="15" customHeight="1">
      <c r="A55" s="9"/>
      <c r="B55" s="15"/>
      <c r="R55" s="107"/>
      <c r="S55" s="104"/>
      <c r="T55" s="104"/>
      <c r="U55" s="104"/>
    </row>
    <row r="56" spans="1:21" ht="15" customHeight="1">
      <c r="A56" s="9"/>
      <c r="B56" s="15"/>
      <c r="R56" s="107"/>
      <c r="S56" s="104"/>
      <c r="T56" s="104"/>
      <c r="U56" s="104"/>
    </row>
    <row r="57" spans="1:21" ht="15" customHeight="1">
      <c r="A57" s="9"/>
      <c r="B57" s="15"/>
      <c r="R57" s="107"/>
      <c r="S57" s="104"/>
      <c r="T57" s="104"/>
      <c r="U57" s="104"/>
    </row>
    <row r="58" spans="1:21" ht="15" customHeight="1">
      <c r="A58" s="9"/>
      <c r="B58" s="15"/>
      <c r="R58" s="107"/>
      <c r="S58" s="104"/>
      <c r="T58" s="104"/>
      <c r="U58" s="104"/>
    </row>
    <row r="59" spans="1:21" ht="15" customHeight="1">
      <c r="A59" s="9"/>
      <c r="B59" s="15"/>
      <c r="R59" s="107"/>
      <c r="S59" s="104"/>
      <c r="T59" s="104"/>
      <c r="U59" s="104"/>
    </row>
    <row r="60" spans="1:21" ht="15" customHeight="1">
      <c r="A60" s="9"/>
      <c r="B60" s="15"/>
      <c r="R60" s="107"/>
      <c r="S60" s="104"/>
      <c r="T60" s="104"/>
      <c r="U60" s="104"/>
    </row>
    <row r="61" spans="5:21" ht="15" customHeight="1">
      <c r="E61" s="33"/>
      <c r="R61" s="107"/>
      <c r="S61" s="104"/>
      <c r="T61" s="104"/>
      <c r="U61" s="104"/>
    </row>
    <row r="62" spans="5:21" ht="24.75" customHeight="1">
      <c r="E62" s="33"/>
      <c r="R62" s="107"/>
      <c r="S62" s="104"/>
      <c r="T62" s="104"/>
      <c r="U62" s="104"/>
    </row>
    <row r="63" spans="1:21" ht="12" customHeight="1">
      <c r="A63" s="16"/>
      <c r="B63" s="16"/>
      <c r="C63" s="16"/>
      <c r="D63" s="16"/>
      <c r="E63" s="16"/>
      <c r="R63" s="107"/>
      <c r="S63" s="104"/>
      <c r="T63" s="104"/>
      <c r="U63" s="104"/>
    </row>
    <row r="64" spans="1:21" ht="19.5" customHeight="1">
      <c r="A64" s="4"/>
      <c r="B64" s="4"/>
      <c r="R64" s="107"/>
      <c r="S64" s="104"/>
      <c r="T64" s="104"/>
      <c r="U64" s="104"/>
    </row>
    <row r="65" spans="1:21" ht="18" customHeight="1">
      <c r="A65" s="5"/>
      <c r="D65" s="17"/>
      <c r="E65" s="17"/>
      <c r="R65" s="107"/>
      <c r="S65" s="104"/>
      <c r="T65" s="104"/>
      <c r="U65" s="104"/>
    </row>
    <row r="66" spans="1:21" ht="30" customHeight="1">
      <c r="A66" s="21"/>
      <c r="B66" s="36"/>
      <c r="D66" s="36"/>
      <c r="E66" s="36"/>
      <c r="R66" s="107"/>
      <c r="S66" s="104"/>
      <c r="T66" s="104"/>
      <c r="U66" s="104"/>
    </row>
    <row r="67" spans="1:21" ht="13.5" customHeight="1">
      <c r="A67" s="9"/>
      <c r="B67" s="9"/>
      <c r="C67" s="9"/>
      <c r="D67" s="37"/>
      <c r="E67" s="37"/>
      <c r="R67" s="107"/>
      <c r="S67" s="104"/>
      <c r="T67" s="104"/>
      <c r="U67" s="104"/>
    </row>
    <row r="68" spans="1:21" ht="13.5" customHeight="1">
      <c r="A68" s="9"/>
      <c r="B68" s="9"/>
      <c r="C68" s="9"/>
      <c r="D68" s="37"/>
      <c r="E68" s="37"/>
      <c r="R68" s="107"/>
      <c r="S68" s="104"/>
      <c r="T68" s="104"/>
      <c r="U68" s="104"/>
    </row>
    <row r="69" spans="1:21" ht="13.5" customHeight="1">
      <c r="A69" s="9"/>
      <c r="B69" s="9"/>
      <c r="C69" s="9"/>
      <c r="D69" s="37"/>
      <c r="E69" s="37"/>
      <c r="R69" s="107"/>
      <c r="S69" s="104"/>
      <c r="T69" s="104"/>
      <c r="U69" s="104"/>
    </row>
    <row r="70" spans="1:21" ht="13.5" customHeight="1">
      <c r="A70" s="9"/>
      <c r="B70" s="9"/>
      <c r="C70" s="9"/>
      <c r="D70" s="37"/>
      <c r="E70" s="37"/>
      <c r="R70" s="107"/>
      <c r="S70" s="104"/>
      <c r="T70" s="104"/>
      <c r="U70" s="104"/>
    </row>
    <row r="71" spans="1:21" ht="13.5" customHeight="1">
      <c r="A71" s="9"/>
      <c r="B71" s="9"/>
      <c r="C71" s="9"/>
      <c r="D71" s="37"/>
      <c r="E71" s="37"/>
      <c r="R71" s="107"/>
      <c r="S71" s="104"/>
      <c r="T71" s="104"/>
      <c r="U71" s="104"/>
    </row>
    <row r="72" spans="1:21" ht="13.5" customHeight="1">
      <c r="A72" s="9"/>
      <c r="B72" s="9"/>
      <c r="C72" s="9"/>
      <c r="D72" s="37"/>
      <c r="E72" s="37"/>
      <c r="R72" s="107"/>
      <c r="S72" s="104"/>
      <c r="T72" s="104"/>
      <c r="U72" s="104"/>
    </row>
    <row r="73" spans="1:21" ht="13.5" customHeight="1">
      <c r="A73" s="9"/>
      <c r="B73" s="9"/>
      <c r="C73" s="9"/>
      <c r="D73" s="37"/>
      <c r="E73" s="37"/>
      <c r="R73" s="107"/>
      <c r="S73" s="104"/>
      <c r="T73" s="104"/>
      <c r="U73" s="104"/>
    </row>
    <row r="74" spans="1:21" ht="13.5" customHeight="1">
      <c r="A74" s="9"/>
      <c r="B74" s="9"/>
      <c r="C74" s="9"/>
      <c r="D74" s="37"/>
      <c r="E74" s="37"/>
      <c r="R74" s="107"/>
      <c r="S74" s="104"/>
      <c r="T74" s="104"/>
      <c r="U74" s="104"/>
    </row>
    <row r="75" spans="1:21" ht="13.5" customHeight="1">
      <c r="A75" s="21"/>
      <c r="B75" s="36"/>
      <c r="D75" s="36"/>
      <c r="E75" s="36"/>
      <c r="R75" s="107"/>
      <c r="S75" s="104"/>
      <c r="T75" s="104"/>
      <c r="U75" s="104"/>
    </row>
    <row r="76" spans="1:21" ht="13.5" customHeight="1">
      <c r="A76" s="9"/>
      <c r="B76" s="9"/>
      <c r="C76" s="9"/>
      <c r="D76" s="37"/>
      <c r="E76" s="37"/>
      <c r="R76" s="107"/>
      <c r="S76" s="104"/>
      <c r="T76" s="104"/>
      <c r="U76" s="104"/>
    </row>
    <row r="77" spans="1:21" ht="13.5" customHeight="1">
      <c r="A77" s="9"/>
      <c r="B77" s="9"/>
      <c r="C77" s="9"/>
      <c r="D77" s="37"/>
      <c r="E77" s="37"/>
      <c r="R77" s="107"/>
      <c r="S77" s="104"/>
      <c r="T77" s="104"/>
      <c r="U77" s="104"/>
    </row>
    <row r="78" spans="1:21" ht="13.5" customHeight="1">
      <c r="A78" s="9"/>
      <c r="B78" s="9"/>
      <c r="C78" s="9"/>
      <c r="D78" s="37"/>
      <c r="E78" s="37"/>
      <c r="R78" s="107"/>
      <c r="S78" s="104"/>
      <c r="T78" s="104"/>
      <c r="U78" s="104"/>
    </row>
    <row r="79" spans="1:21" ht="13.5" customHeight="1">
      <c r="A79" s="9"/>
      <c r="B79" s="9"/>
      <c r="C79" s="9"/>
      <c r="D79" s="37"/>
      <c r="E79" s="37"/>
      <c r="R79" s="107"/>
      <c r="S79" s="104"/>
      <c r="T79" s="104"/>
      <c r="U79" s="104"/>
    </row>
    <row r="80" spans="1:21" ht="13.5" customHeight="1">
      <c r="A80" s="9"/>
      <c r="B80" s="9"/>
      <c r="C80" s="9"/>
      <c r="D80" s="37"/>
      <c r="E80" s="37"/>
      <c r="R80" s="107"/>
      <c r="S80" s="104"/>
      <c r="T80" s="104"/>
      <c r="U80" s="104"/>
    </row>
    <row r="81" spans="1:21" ht="13.5" customHeight="1">
      <c r="A81" s="9"/>
      <c r="B81" s="9"/>
      <c r="C81" s="9"/>
      <c r="D81" s="37"/>
      <c r="E81" s="37"/>
      <c r="R81" s="107"/>
      <c r="S81" s="104"/>
      <c r="T81" s="104"/>
      <c r="U81" s="104"/>
    </row>
    <row r="82" spans="1:21" ht="13.5" customHeight="1">
      <c r="A82" s="9"/>
      <c r="B82" s="9"/>
      <c r="C82" s="9"/>
      <c r="D82" s="37"/>
      <c r="E82" s="37"/>
      <c r="R82" s="107"/>
      <c r="S82" s="104"/>
      <c r="T82" s="104"/>
      <c r="U82" s="104"/>
    </row>
    <row r="83" spans="1:21" ht="13.5" customHeight="1">
      <c r="A83" s="9"/>
      <c r="B83" s="9"/>
      <c r="C83" s="9"/>
      <c r="D83" s="37"/>
      <c r="E83" s="37"/>
      <c r="R83" s="107"/>
      <c r="S83" s="104"/>
      <c r="T83" s="104"/>
      <c r="U83" s="104"/>
    </row>
    <row r="84" spans="1:21" ht="13.5" customHeight="1">
      <c r="A84" s="47"/>
      <c r="R84" s="107"/>
      <c r="S84" s="104"/>
      <c r="T84" s="104"/>
      <c r="U84" s="104"/>
    </row>
    <row r="85" spans="1:21" ht="17.25" customHeight="1">
      <c r="A85" s="16"/>
      <c r="B85" s="16"/>
      <c r="C85" s="16"/>
      <c r="D85" s="16"/>
      <c r="E85" s="16"/>
      <c r="R85" s="107"/>
      <c r="S85" s="104"/>
      <c r="T85" s="104"/>
      <c r="U85" s="104"/>
    </row>
    <row r="86" spans="1:21" ht="17.25" customHeight="1">
      <c r="A86" s="4"/>
      <c r="B86" s="4"/>
      <c r="R86" s="107"/>
      <c r="S86" s="104"/>
      <c r="T86" s="104"/>
      <c r="U86" s="104"/>
    </row>
    <row r="87" spans="1:21" ht="17.25" customHeight="1">
      <c r="A87" s="5"/>
      <c r="D87" s="17"/>
      <c r="E87" s="17"/>
      <c r="R87" s="107"/>
      <c r="S87" s="104"/>
      <c r="T87" s="104"/>
      <c r="U87" s="104"/>
    </row>
    <row r="88" spans="1:21" ht="30" customHeight="1">
      <c r="A88" s="21"/>
      <c r="B88" s="36"/>
      <c r="D88" s="36"/>
      <c r="E88" s="36"/>
      <c r="R88" s="107"/>
      <c r="S88" s="104"/>
      <c r="T88" s="104"/>
      <c r="U88" s="104"/>
    </row>
    <row r="89" spans="1:21" ht="13.5" customHeight="1">
      <c r="A89" s="9"/>
      <c r="B89" s="9"/>
      <c r="C89" s="9"/>
      <c r="D89" s="37"/>
      <c r="E89" s="37"/>
      <c r="R89" s="107"/>
      <c r="S89" s="104"/>
      <c r="T89" s="104"/>
      <c r="U89" s="104"/>
    </row>
    <row r="90" spans="1:21" ht="13.5" customHeight="1">
      <c r="A90" s="9"/>
      <c r="B90" s="9"/>
      <c r="C90" s="9"/>
      <c r="D90" s="37"/>
      <c r="E90" s="37"/>
      <c r="R90" s="107"/>
      <c r="S90" s="104"/>
      <c r="T90" s="104"/>
      <c r="U90" s="104"/>
    </row>
    <row r="91" spans="1:21" ht="13.5" customHeight="1">
      <c r="A91" s="9"/>
      <c r="B91" s="9"/>
      <c r="C91" s="9"/>
      <c r="D91" s="37"/>
      <c r="E91" s="37"/>
      <c r="R91" s="107"/>
      <c r="S91" s="104"/>
      <c r="T91" s="104"/>
      <c r="U91" s="104"/>
    </row>
    <row r="92" spans="1:21" ht="13.5" customHeight="1">
      <c r="A92" s="9"/>
      <c r="B92" s="9"/>
      <c r="C92" s="9"/>
      <c r="D92" s="37"/>
      <c r="E92" s="37"/>
      <c r="R92" s="107"/>
      <c r="S92" s="104"/>
      <c r="T92" s="104"/>
      <c r="U92" s="104"/>
    </row>
    <row r="93" spans="1:21" ht="13.5" customHeight="1">
      <c r="A93" s="9"/>
      <c r="B93" s="9"/>
      <c r="C93" s="9"/>
      <c r="D93" s="37"/>
      <c r="E93" s="37"/>
      <c r="R93" s="107"/>
      <c r="S93" s="104"/>
      <c r="T93" s="104"/>
      <c r="U93" s="104"/>
    </row>
    <row r="94" spans="1:21" ht="13.5" customHeight="1">
      <c r="A94" s="9"/>
      <c r="B94" s="9"/>
      <c r="C94" s="9"/>
      <c r="D94" s="37"/>
      <c r="E94" s="37"/>
      <c r="R94" s="107"/>
      <c r="S94" s="104"/>
      <c r="T94" s="104"/>
      <c r="U94" s="104"/>
    </row>
    <row r="95" spans="1:21" ht="13.5" customHeight="1">
      <c r="A95" s="9"/>
      <c r="B95" s="9"/>
      <c r="C95" s="9"/>
      <c r="D95" s="37"/>
      <c r="E95" s="37"/>
      <c r="R95" s="107"/>
      <c r="S95" s="104"/>
      <c r="T95" s="104"/>
      <c r="U95" s="104"/>
    </row>
    <row r="96" spans="1:21" ht="13.5" customHeight="1">
      <c r="A96" s="9"/>
      <c r="B96" s="9"/>
      <c r="C96" s="9"/>
      <c r="D96" s="37"/>
      <c r="E96" s="37"/>
      <c r="R96" s="107"/>
      <c r="S96" s="104"/>
      <c r="T96" s="104"/>
      <c r="U96" s="104"/>
    </row>
    <row r="97" spans="1:21" ht="13.5" customHeight="1">
      <c r="A97" s="21"/>
      <c r="B97" s="36"/>
      <c r="D97" s="36"/>
      <c r="E97" s="36"/>
      <c r="R97" s="107"/>
      <c r="S97" s="104"/>
      <c r="T97" s="104"/>
      <c r="U97" s="104"/>
    </row>
    <row r="98" spans="1:21" ht="13.5" customHeight="1">
      <c r="A98" s="9"/>
      <c r="B98" s="9"/>
      <c r="C98" s="9"/>
      <c r="D98" s="37"/>
      <c r="E98" s="37"/>
      <c r="R98" s="107"/>
      <c r="S98" s="104"/>
      <c r="T98" s="104"/>
      <c r="U98" s="104"/>
    </row>
    <row r="99" spans="1:21" ht="13.5" customHeight="1">
      <c r="A99" s="9"/>
      <c r="B99" s="9"/>
      <c r="C99" s="9"/>
      <c r="D99" s="37"/>
      <c r="E99" s="37"/>
      <c r="R99" s="107"/>
      <c r="S99" s="104"/>
      <c r="T99" s="104"/>
      <c r="U99" s="104"/>
    </row>
    <row r="100" spans="1:21" ht="13.5" customHeight="1">
      <c r="A100" s="9"/>
      <c r="B100" s="9"/>
      <c r="C100" s="9"/>
      <c r="D100" s="37"/>
      <c r="E100" s="37"/>
      <c r="R100" s="107"/>
      <c r="S100" s="104"/>
      <c r="T100" s="104"/>
      <c r="U100" s="104"/>
    </row>
    <row r="101" spans="1:21" ht="13.5" customHeight="1">
      <c r="A101" s="9"/>
      <c r="B101" s="9"/>
      <c r="C101" s="9"/>
      <c r="D101" s="37"/>
      <c r="E101" s="37"/>
      <c r="R101" s="107"/>
      <c r="S101" s="104"/>
      <c r="T101" s="104"/>
      <c r="U101" s="104"/>
    </row>
    <row r="102" spans="1:21" ht="13.5" customHeight="1">
      <c r="A102" s="9"/>
      <c r="B102" s="9"/>
      <c r="C102" s="9"/>
      <c r="D102" s="37"/>
      <c r="E102" s="37"/>
      <c r="R102" s="107"/>
      <c r="S102" s="104"/>
      <c r="T102" s="104"/>
      <c r="U102" s="104"/>
    </row>
    <row r="103" spans="1:21" ht="13.5" customHeight="1">
      <c r="A103" s="9"/>
      <c r="B103" s="9"/>
      <c r="C103" s="9"/>
      <c r="D103" s="37"/>
      <c r="E103" s="37"/>
      <c r="R103" s="107"/>
      <c r="S103" s="104"/>
      <c r="T103" s="104"/>
      <c r="U103" s="104"/>
    </row>
    <row r="104" spans="1:21" ht="13.5" customHeight="1">
      <c r="A104" s="9"/>
      <c r="B104" s="9"/>
      <c r="C104" s="9"/>
      <c r="D104" s="37"/>
      <c r="E104" s="37"/>
      <c r="R104" s="107"/>
      <c r="S104" s="104"/>
      <c r="T104" s="104"/>
      <c r="U104" s="104"/>
    </row>
    <row r="105" spans="1:21" ht="13.5" customHeight="1">
      <c r="A105" s="9"/>
      <c r="B105" s="9"/>
      <c r="C105" s="9"/>
      <c r="D105" s="37"/>
      <c r="E105" s="37"/>
      <c r="R105" s="107"/>
      <c r="S105" s="104"/>
      <c r="T105" s="104"/>
      <c r="U105" s="104"/>
    </row>
    <row r="106" spans="1:21" ht="13.5" customHeight="1">
      <c r="A106" s="9"/>
      <c r="B106" s="15"/>
      <c r="R106" s="107"/>
      <c r="S106" s="104"/>
      <c r="T106" s="104"/>
      <c r="U106" s="104"/>
    </row>
    <row r="107" spans="1:2" ht="15" customHeight="1">
      <c r="A107" s="9"/>
      <c r="B107" s="15"/>
    </row>
    <row r="108" spans="1:2" ht="15" customHeight="1">
      <c r="A108" s="9"/>
      <c r="B108" s="19"/>
    </row>
    <row r="109" spans="1:2" ht="15" customHeight="1">
      <c r="A109" s="48"/>
      <c r="B109" s="19"/>
    </row>
    <row r="110" ht="15" customHeight="1"/>
    <row r="111" spans="1:2" ht="24" customHeight="1">
      <c r="A111" s="16"/>
      <c r="B111" s="16"/>
    </row>
    <row r="112" spans="1:2" ht="79.5" customHeight="1">
      <c r="A112" s="4"/>
      <c r="B112" s="4"/>
    </row>
    <row r="113" spans="1:2" ht="15" customHeight="1">
      <c r="A113" s="4"/>
      <c r="B113" s="17"/>
    </row>
    <row r="114" spans="1:2" ht="30" customHeight="1">
      <c r="A114" s="21"/>
      <c r="B114" s="30"/>
    </row>
    <row r="115" spans="1:2" ht="15" customHeight="1">
      <c r="A115" s="9"/>
      <c r="B115" s="45"/>
    </row>
    <row r="116" spans="1:2" ht="13.5" customHeight="1">
      <c r="A116" s="9"/>
      <c r="B116" s="19"/>
    </row>
    <row r="117" spans="1:2" ht="13.5" customHeight="1">
      <c r="A117" s="9"/>
      <c r="B117" s="45"/>
    </row>
    <row r="118" spans="1:2" ht="13.5" customHeight="1">
      <c r="A118" s="48"/>
      <c r="B118" s="45"/>
    </row>
    <row r="119" spans="1:2" ht="13.5" customHeight="1">
      <c r="A119" s="48"/>
      <c r="B119" s="19"/>
    </row>
    <row r="120" spans="1:2" ht="13.5" customHeight="1">
      <c r="A120" s="21"/>
      <c r="B120" s="30"/>
    </row>
    <row r="121" spans="1:2" ht="17.25" customHeight="1">
      <c r="A121" s="9"/>
      <c r="B121" s="45"/>
    </row>
    <row r="122" spans="1:2" ht="13.5" customHeight="1">
      <c r="A122" s="9"/>
      <c r="B122" s="19"/>
    </row>
    <row r="123" spans="1:2" ht="13.5" customHeight="1">
      <c r="A123" s="9"/>
      <c r="B123" s="45"/>
    </row>
    <row r="124" spans="1:2" ht="13.5" customHeight="1">
      <c r="A124" s="48"/>
      <c r="B124" s="45"/>
    </row>
    <row r="125" spans="1:2" ht="13.5" customHeight="1">
      <c r="A125" s="48"/>
      <c r="B125" s="45"/>
    </row>
    <row r="126" ht="13.5" customHeight="1">
      <c r="E126" s="33"/>
    </row>
    <row r="127" ht="24.75" customHeight="1">
      <c r="E127" s="33"/>
    </row>
    <row r="128" spans="1:2" ht="12" customHeight="1">
      <c r="A128" s="16"/>
      <c r="B128" s="16"/>
    </row>
    <row r="129" spans="1:2" ht="60" customHeight="1">
      <c r="A129" s="4"/>
      <c r="B129" s="4"/>
    </row>
    <row r="130" spans="1:2" ht="17.25" customHeight="1">
      <c r="A130" s="4"/>
      <c r="B130" s="17"/>
    </row>
    <row r="131" spans="1:2" ht="36" customHeight="1">
      <c r="A131" s="21"/>
      <c r="B131" s="30"/>
    </row>
    <row r="132" spans="1:2" ht="17.25" customHeight="1">
      <c r="A132" s="9"/>
      <c r="B132" s="45"/>
    </row>
    <row r="133" spans="1:2" ht="17.25" customHeight="1">
      <c r="A133" s="9"/>
      <c r="B133" s="45"/>
    </row>
    <row r="134" spans="1:2" ht="17.25" customHeight="1">
      <c r="A134" s="21"/>
      <c r="B134" s="30"/>
    </row>
    <row r="135" spans="1:2" ht="17.25" customHeight="1">
      <c r="A135" s="9"/>
      <c r="B135" s="45"/>
    </row>
    <row r="136" spans="1:2" ht="17.25" customHeight="1">
      <c r="A136" s="9"/>
      <c r="B136" s="45"/>
    </row>
    <row r="138" ht="30" customHeight="1">
      <c r="E138" s="33"/>
    </row>
    <row r="139" ht="24.75" customHeight="1">
      <c r="E139" s="33"/>
    </row>
    <row r="140" spans="1:4" ht="12" customHeight="1">
      <c r="A140" s="16"/>
      <c r="B140" s="16"/>
      <c r="C140" s="16"/>
      <c r="D140" s="16"/>
    </row>
    <row r="141" spans="1:2" ht="39.75" customHeight="1">
      <c r="A141" s="4"/>
      <c r="B141" s="4"/>
    </row>
    <row r="142" spans="1:4" ht="17.25" customHeight="1">
      <c r="A142" s="4"/>
      <c r="B142" s="4"/>
      <c r="C142" s="17"/>
      <c r="D142" s="17"/>
    </row>
    <row r="143" spans="1:3" ht="36" customHeight="1">
      <c r="A143" s="21"/>
      <c r="B143" s="30"/>
      <c r="C143" s="36"/>
    </row>
    <row r="144" spans="1:3" ht="15" customHeight="1">
      <c r="A144" s="9"/>
      <c r="C144" s="15"/>
    </row>
    <row r="145" spans="1:3" ht="15" customHeight="1">
      <c r="A145" s="9"/>
      <c r="C145" s="15"/>
    </row>
    <row r="146" spans="1:3" ht="15" customHeight="1">
      <c r="A146" s="9"/>
      <c r="C146" s="15"/>
    </row>
    <row r="147" spans="1:3" ht="15" customHeight="1">
      <c r="A147" s="9"/>
      <c r="C147" s="15"/>
    </row>
    <row r="148" spans="1:3" ht="15" customHeight="1">
      <c r="A148" s="9"/>
      <c r="C148" s="15"/>
    </row>
    <row r="149" spans="1:5" ht="15" customHeight="1">
      <c r="A149" s="9"/>
      <c r="C149" s="15"/>
      <c r="D149" s="34"/>
      <c r="E149" s="34"/>
    </row>
    <row r="150" spans="1:5" ht="15" customHeight="1">
      <c r="A150" s="9"/>
      <c r="C150" s="15"/>
      <c r="D150" s="34"/>
      <c r="E150" s="34"/>
    </row>
    <row r="151" spans="1:5" ht="15" customHeight="1">
      <c r="A151" s="9"/>
      <c r="C151" s="15"/>
      <c r="D151" s="34"/>
      <c r="E151" s="34"/>
    </row>
    <row r="152" spans="1:5" ht="15" customHeight="1">
      <c r="A152" s="21"/>
      <c r="C152" s="36"/>
      <c r="D152" s="34"/>
      <c r="E152" s="34"/>
    </row>
    <row r="153" spans="1:5" ht="15" customHeight="1">
      <c r="A153" s="9"/>
      <c r="C153" s="44"/>
      <c r="D153" s="34"/>
      <c r="E153" s="34"/>
    </row>
    <row r="154" spans="1:5" ht="15" customHeight="1">
      <c r="A154" s="9"/>
      <c r="C154" s="44"/>
      <c r="D154" s="34"/>
      <c r="E154" s="34"/>
    </row>
    <row r="155" spans="1:3" ht="15" customHeight="1">
      <c r="A155" s="9"/>
      <c r="C155" s="44"/>
    </row>
    <row r="156" spans="1:3" ht="15" customHeight="1">
      <c r="A156" s="9"/>
      <c r="C156" s="44"/>
    </row>
    <row r="157" spans="1:3" ht="15" customHeight="1">
      <c r="A157" s="9"/>
      <c r="C157" s="44"/>
    </row>
    <row r="158" spans="1:3" ht="15" customHeight="1">
      <c r="A158" s="9"/>
      <c r="C158" s="44"/>
    </row>
    <row r="159" spans="1:3" ht="17.25" customHeight="1">
      <c r="A159" s="9"/>
      <c r="C159" s="44"/>
    </row>
    <row r="160" spans="1:3" ht="17.25" customHeight="1">
      <c r="A160" s="9"/>
      <c r="C160" s="44"/>
    </row>
    <row r="161" ht="17.25" customHeight="1">
      <c r="E161" s="33"/>
    </row>
    <row r="162" ht="24.75" customHeight="1">
      <c r="E162" s="33"/>
    </row>
    <row r="163" spans="1:3" ht="12" customHeight="1">
      <c r="A163" s="132"/>
      <c r="B163" s="132"/>
      <c r="C163" s="132"/>
    </row>
    <row r="164" spans="1:2" ht="39.75" customHeight="1">
      <c r="A164" s="4"/>
      <c r="B164" s="4"/>
    </row>
    <row r="165" spans="1:3" ht="17.25" customHeight="1">
      <c r="A165" s="20"/>
      <c r="B165" s="20"/>
      <c r="C165" s="18"/>
    </row>
    <row r="166" spans="1:3" ht="36" customHeight="1">
      <c r="A166" s="24"/>
      <c r="B166" s="25"/>
      <c r="C166" s="36"/>
    </row>
    <row r="167" spans="1:3" ht="17.25" customHeight="1">
      <c r="A167" s="28"/>
      <c r="B167" s="23"/>
      <c r="C167" s="37"/>
    </row>
    <row r="168" spans="1:3" ht="17.25" customHeight="1">
      <c r="A168" s="28"/>
      <c r="B168" s="23"/>
      <c r="C168" s="37"/>
    </row>
    <row r="169" spans="1:3" ht="17.25" customHeight="1">
      <c r="A169" s="28"/>
      <c r="B169" s="23"/>
      <c r="C169" s="37"/>
    </row>
    <row r="170" spans="1:3" ht="17.25" customHeight="1">
      <c r="A170" s="28"/>
      <c r="B170" s="23"/>
      <c r="C170" s="37"/>
    </row>
    <row r="171" spans="1:3" ht="17.25" customHeight="1">
      <c r="A171" s="28"/>
      <c r="B171" s="25"/>
      <c r="C171" s="37"/>
    </row>
    <row r="172" spans="1:3" ht="17.25" customHeight="1">
      <c r="A172" s="28"/>
      <c r="B172" s="23"/>
      <c r="C172" s="37"/>
    </row>
    <row r="173" spans="1:3" ht="17.25" customHeight="1">
      <c r="A173" s="24"/>
      <c r="B173" s="23"/>
      <c r="C173" s="35"/>
    </row>
    <row r="174" spans="1:3" ht="17.25" customHeight="1">
      <c r="A174" s="28"/>
      <c r="B174" s="23"/>
      <c r="C174" s="34"/>
    </row>
    <row r="175" spans="1:3" ht="17.25" customHeight="1">
      <c r="A175" s="28"/>
      <c r="B175" s="23"/>
      <c r="C175" s="34"/>
    </row>
    <row r="176" spans="1:3" ht="17.25" customHeight="1">
      <c r="A176" s="28"/>
      <c r="C176" s="34"/>
    </row>
    <row r="177" spans="1:3" ht="17.25" customHeight="1">
      <c r="A177" s="28"/>
      <c r="C177" s="34"/>
    </row>
    <row r="178" spans="1:3" ht="17.25" customHeight="1">
      <c r="A178" s="28"/>
      <c r="C178" s="34"/>
    </row>
    <row r="179" spans="1:3" ht="17.25" customHeight="1">
      <c r="A179" s="28"/>
      <c r="C179" s="34"/>
    </row>
    <row r="181" spans="1:3" ht="30" customHeight="1">
      <c r="A181" s="132"/>
      <c r="B181" s="132"/>
      <c r="C181" s="132"/>
    </row>
    <row r="182" spans="1:2" ht="60" customHeight="1">
      <c r="A182" s="4"/>
      <c r="B182" s="4"/>
    </row>
    <row r="183" spans="1:3" ht="17.25" customHeight="1">
      <c r="A183" s="20"/>
      <c r="B183" s="18"/>
      <c r="C183" s="18"/>
    </row>
    <row r="184" spans="1:3" ht="36" customHeight="1">
      <c r="A184" s="24"/>
      <c r="B184" s="30"/>
      <c r="C184" s="30"/>
    </row>
    <row r="185" spans="1:3" ht="17.25" customHeight="1">
      <c r="A185" s="46"/>
      <c r="B185" s="38"/>
      <c r="C185" s="38"/>
    </row>
    <row r="186" spans="1:3" ht="17.25" customHeight="1">
      <c r="A186" s="46"/>
      <c r="B186" s="38"/>
      <c r="C186" s="38"/>
    </row>
    <row r="187" spans="1:3" ht="17.25" customHeight="1">
      <c r="A187" s="46"/>
      <c r="B187" s="38"/>
      <c r="C187" s="38"/>
    </row>
    <row r="188" spans="1:3" ht="17.25" customHeight="1">
      <c r="A188" s="24"/>
      <c r="B188" s="30"/>
      <c r="C188" s="30"/>
    </row>
    <row r="189" spans="1:3" ht="17.25" customHeight="1">
      <c r="A189" s="46"/>
      <c r="B189" s="38"/>
      <c r="C189" s="38"/>
    </row>
    <row r="190" spans="1:3" ht="17.25" customHeight="1">
      <c r="A190" s="46"/>
      <c r="B190" s="38"/>
      <c r="C190" s="38"/>
    </row>
    <row r="191" spans="1:3" ht="17.25" customHeight="1">
      <c r="A191" s="46"/>
      <c r="B191" s="38"/>
      <c r="C191" s="38"/>
    </row>
    <row r="194" ht="17.25" customHeight="1">
      <c r="E194" s="33"/>
    </row>
    <row r="195" ht="24.75" customHeight="1">
      <c r="E195" s="33"/>
    </row>
    <row r="196" spans="1:3" ht="12" customHeight="1">
      <c r="A196" s="132"/>
      <c r="B196" s="132"/>
      <c r="C196" s="132"/>
    </row>
    <row r="197" spans="1:2" ht="60" customHeight="1">
      <c r="A197" s="4"/>
      <c r="B197" s="4"/>
    </row>
    <row r="198" spans="1:3" ht="17.25" customHeight="1">
      <c r="A198" s="20"/>
      <c r="B198" s="18"/>
      <c r="C198" s="18"/>
    </row>
    <row r="199" spans="1:3" ht="36" customHeight="1">
      <c r="A199" s="24"/>
      <c r="B199" s="30"/>
      <c r="C199" s="30"/>
    </row>
    <row r="200" spans="1:3" ht="17.25" customHeight="1">
      <c r="A200" s="46"/>
      <c r="B200" s="38"/>
      <c r="C200" s="38"/>
    </row>
    <row r="201" spans="1:3" ht="17.25" customHeight="1">
      <c r="A201" s="46"/>
      <c r="B201" s="38"/>
      <c r="C201" s="38"/>
    </row>
    <row r="202" spans="1:3" ht="17.25" customHeight="1">
      <c r="A202" s="46"/>
      <c r="B202" s="38"/>
      <c r="C202" s="38"/>
    </row>
    <row r="203" spans="1:3" ht="17.25" customHeight="1">
      <c r="A203" s="24"/>
      <c r="B203" s="30"/>
      <c r="C203" s="30"/>
    </row>
    <row r="204" spans="1:3" ht="17.25" customHeight="1">
      <c r="A204" s="46"/>
      <c r="B204" s="38"/>
      <c r="C204" s="38"/>
    </row>
    <row r="205" spans="1:3" ht="17.25" customHeight="1">
      <c r="A205" s="46"/>
      <c r="B205" s="38"/>
      <c r="C205" s="38"/>
    </row>
    <row r="206" spans="1:3" ht="17.25" customHeight="1">
      <c r="A206" s="46"/>
      <c r="B206" s="38"/>
      <c r="C206" s="38"/>
    </row>
    <row r="208" spans="1:3" ht="42.75" customHeight="1">
      <c r="A208" s="132"/>
      <c r="B208" s="132"/>
      <c r="C208" s="132"/>
    </row>
    <row r="209" spans="1:2" ht="39.75" customHeight="1">
      <c r="A209" s="4"/>
      <c r="B209" s="4"/>
    </row>
    <row r="210" spans="1:3" ht="17.25" customHeight="1">
      <c r="A210" s="20"/>
      <c r="B210" s="18"/>
      <c r="C210" s="18"/>
    </row>
    <row r="211" spans="1:3" ht="36" customHeight="1">
      <c r="A211" s="24"/>
      <c r="B211" s="30"/>
      <c r="C211" s="30"/>
    </row>
    <row r="212" spans="1:3" ht="17.25" customHeight="1">
      <c r="A212" s="46"/>
      <c r="B212" s="39"/>
      <c r="C212" s="39"/>
    </row>
    <row r="213" spans="1:3" ht="17.25" customHeight="1">
      <c r="A213" s="46"/>
      <c r="B213" s="39"/>
      <c r="C213" s="39"/>
    </row>
    <row r="214" spans="1:3" ht="17.25" customHeight="1">
      <c r="A214" s="46"/>
      <c r="B214" s="19"/>
      <c r="C214" s="39"/>
    </row>
    <row r="215" spans="1:3" ht="17.25" customHeight="1">
      <c r="A215" s="24"/>
      <c r="B215" s="30"/>
      <c r="C215" s="30"/>
    </row>
    <row r="216" spans="1:3" ht="17.25" customHeight="1">
      <c r="A216" s="46"/>
      <c r="B216" s="19"/>
      <c r="C216" s="39"/>
    </row>
    <row r="217" spans="1:3" ht="17.25" customHeight="1">
      <c r="A217" s="46"/>
      <c r="B217" s="19"/>
      <c r="C217" s="39"/>
    </row>
    <row r="218" spans="1:3" ht="17.25" customHeight="1">
      <c r="A218" s="46"/>
      <c r="B218" s="19"/>
      <c r="C218" s="39"/>
    </row>
    <row r="227" ht="17.25" customHeight="1">
      <c r="E227" s="33"/>
    </row>
    <row r="228" ht="24.75" customHeight="1">
      <c r="E228" s="33"/>
    </row>
    <row r="229" spans="1:2" ht="12" customHeight="1">
      <c r="A229" s="132"/>
      <c r="B229" s="132"/>
    </row>
    <row r="230" spans="1:2" ht="39.75" customHeight="1">
      <c r="A230" s="4"/>
      <c r="B230" s="4"/>
    </row>
    <row r="231" spans="1:2" ht="17.25" customHeight="1">
      <c r="A231" s="20"/>
      <c r="B231" s="18"/>
    </row>
    <row r="232" spans="1:2" ht="36" customHeight="1">
      <c r="A232" s="24"/>
      <c r="B232" s="30"/>
    </row>
    <row r="233" spans="1:2" ht="17.25" customHeight="1">
      <c r="A233" s="28"/>
      <c r="B233" s="26"/>
    </row>
    <row r="234" spans="1:2" ht="17.25" customHeight="1">
      <c r="A234" s="28"/>
      <c r="B234" s="19"/>
    </row>
    <row r="235" spans="1:2" ht="17.25" customHeight="1">
      <c r="A235" s="31"/>
      <c r="B235" s="26"/>
    </row>
    <row r="236" spans="1:2" ht="17.25" customHeight="1">
      <c r="A236" s="32"/>
      <c r="B236" s="26"/>
    </row>
    <row r="237" spans="1:2" ht="17.25" customHeight="1">
      <c r="A237" s="32"/>
      <c r="B237" s="26"/>
    </row>
    <row r="238" spans="1:2" ht="17.25" customHeight="1">
      <c r="A238" s="24"/>
      <c r="B238" s="30"/>
    </row>
    <row r="239" spans="1:2" ht="17.25" customHeight="1">
      <c r="A239" s="28"/>
      <c r="B239" s="19"/>
    </row>
    <row r="240" spans="1:2" ht="17.25" customHeight="1">
      <c r="A240" s="28"/>
      <c r="B240" s="19"/>
    </row>
    <row r="241" spans="1:2" ht="17.25" customHeight="1">
      <c r="A241" s="31"/>
      <c r="B241" s="19"/>
    </row>
    <row r="242" spans="1:2" ht="17.25" customHeight="1">
      <c r="A242" s="32"/>
      <c r="B242" s="19"/>
    </row>
    <row r="243" spans="1:2" ht="17.25" customHeight="1">
      <c r="A243" s="32"/>
      <c r="B243" s="19"/>
    </row>
    <row r="245" spans="1:2" ht="30" customHeight="1">
      <c r="A245" s="132"/>
      <c r="B245" s="132"/>
    </row>
    <row r="246" spans="1:2" ht="39.75" customHeight="1">
      <c r="A246" s="4"/>
      <c r="B246" s="4"/>
    </row>
    <row r="247" spans="1:2" ht="17.25" customHeight="1">
      <c r="A247" s="20"/>
      <c r="B247" s="18"/>
    </row>
    <row r="248" spans="1:2" ht="36" customHeight="1">
      <c r="A248" s="24"/>
      <c r="B248" s="41"/>
    </row>
    <row r="249" spans="1:2" ht="17.25" customHeight="1">
      <c r="A249" s="28"/>
      <c r="B249" s="26"/>
    </row>
    <row r="250" spans="1:2" ht="17.25" customHeight="1">
      <c r="A250" s="28"/>
      <c r="B250" s="26"/>
    </row>
    <row r="251" spans="1:2" ht="17.25" customHeight="1">
      <c r="A251" s="28"/>
      <c r="B251" s="26"/>
    </row>
    <row r="252" spans="1:2" ht="17.25" customHeight="1">
      <c r="A252" s="24"/>
      <c r="B252" s="30"/>
    </row>
    <row r="253" spans="1:2" ht="17.25" customHeight="1">
      <c r="A253" s="28"/>
      <c r="B253" s="26"/>
    </row>
    <row r="254" spans="1:2" ht="17.25" customHeight="1">
      <c r="A254" s="28"/>
      <c r="B254" s="26"/>
    </row>
    <row r="255" spans="1:2" ht="17.25" customHeight="1">
      <c r="A255" s="28"/>
      <c r="B255" s="26"/>
    </row>
    <row r="261" ht="17.25" customHeight="1">
      <c r="E261" s="33"/>
    </row>
    <row r="262" ht="24.75" customHeight="1">
      <c r="E262" s="33"/>
    </row>
    <row r="263" spans="1:5" ht="12" customHeight="1">
      <c r="A263" s="132"/>
      <c r="B263" s="132"/>
      <c r="C263" s="132"/>
      <c r="D263" s="132"/>
      <c r="E263" s="132"/>
    </row>
    <row r="264" spans="1:2" ht="19.5" customHeight="1">
      <c r="A264" s="4"/>
      <c r="B264" s="4"/>
    </row>
    <row r="265" spans="1:5" ht="17.25" customHeight="1">
      <c r="A265" s="20"/>
      <c r="B265" s="20"/>
      <c r="C265" s="133"/>
      <c r="D265" s="133"/>
      <c r="E265" s="18"/>
    </row>
    <row r="266" spans="1:5" ht="36" customHeight="1">
      <c r="A266" s="24"/>
      <c r="B266" s="30"/>
      <c r="D266" s="36"/>
      <c r="E266" s="36"/>
    </row>
    <row r="267" spans="1:8" ht="17.25" customHeight="1">
      <c r="A267" s="28"/>
      <c r="C267" s="40"/>
      <c r="D267" s="15"/>
      <c r="E267" s="37"/>
      <c r="F267" s="88"/>
      <c r="G267" s="89"/>
      <c r="H267" s="89"/>
    </row>
    <row r="268" spans="1:8" ht="13.5" customHeight="1">
      <c r="A268" s="28"/>
      <c r="C268" s="134"/>
      <c r="D268" s="134"/>
      <c r="E268" s="37"/>
      <c r="F268" s="90"/>
      <c r="G268" s="89"/>
      <c r="H268" s="89"/>
    </row>
    <row r="269" spans="1:8" ht="13.5" customHeight="1">
      <c r="A269" s="28"/>
      <c r="C269" s="134"/>
      <c r="D269" s="134"/>
      <c r="E269" s="37"/>
      <c r="F269" s="90"/>
      <c r="G269" s="89"/>
      <c r="H269" s="89"/>
    </row>
    <row r="270" spans="1:8" ht="13.5" customHeight="1">
      <c r="A270" s="28"/>
      <c r="C270" s="134"/>
      <c r="D270" s="134"/>
      <c r="E270" s="37"/>
      <c r="F270" s="90"/>
      <c r="G270" s="89"/>
      <c r="H270" s="89"/>
    </row>
    <row r="271" spans="1:8" ht="13.5" customHeight="1">
      <c r="A271" s="28"/>
      <c r="C271" s="134"/>
      <c r="D271" s="134"/>
      <c r="E271" s="37"/>
      <c r="F271" s="90"/>
      <c r="G271" s="89"/>
      <c r="H271" s="89"/>
    </row>
    <row r="272" spans="1:8" ht="13.5" customHeight="1">
      <c r="A272" s="28"/>
      <c r="B272" s="22"/>
      <c r="C272" s="134"/>
      <c r="D272" s="134"/>
      <c r="E272" s="37"/>
      <c r="F272" s="90"/>
      <c r="G272" s="89"/>
      <c r="H272" s="89"/>
    </row>
    <row r="273" spans="1:8" ht="13.5" customHeight="1">
      <c r="A273" s="28"/>
      <c r="B273" s="22"/>
      <c r="C273" s="134"/>
      <c r="D273" s="134"/>
      <c r="E273" s="37"/>
      <c r="F273" s="90"/>
      <c r="G273" s="89"/>
      <c r="H273" s="89"/>
    </row>
    <row r="274" spans="1:8" ht="13.5" customHeight="1">
      <c r="A274" s="28"/>
      <c r="B274" s="22"/>
      <c r="C274" s="134"/>
      <c r="D274" s="134"/>
      <c r="E274" s="37"/>
      <c r="F274" s="90"/>
      <c r="G274" s="89"/>
      <c r="H274" s="89"/>
    </row>
    <row r="275" spans="1:8" ht="13.5" customHeight="1">
      <c r="A275" s="28"/>
      <c r="B275" s="22"/>
      <c r="C275" s="134"/>
      <c r="D275" s="134"/>
      <c r="E275" s="37"/>
      <c r="F275" s="90"/>
      <c r="G275" s="89"/>
      <c r="H275" s="89"/>
    </row>
    <row r="276" spans="1:8" ht="13.5" customHeight="1">
      <c r="A276" s="28"/>
      <c r="B276" s="22"/>
      <c r="C276" s="134"/>
      <c r="D276" s="134"/>
      <c r="E276" s="37"/>
      <c r="F276" s="90"/>
      <c r="G276" s="89"/>
      <c r="H276" s="89"/>
    </row>
    <row r="277" spans="1:8" ht="13.5" customHeight="1">
      <c r="A277" s="28"/>
      <c r="B277" s="22"/>
      <c r="E277" s="37"/>
      <c r="F277" s="90"/>
      <c r="G277" s="89"/>
      <c r="H277" s="89"/>
    </row>
    <row r="278" spans="1:8" ht="13.5" customHeight="1">
      <c r="A278" s="29"/>
      <c r="B278" s="22"/>
      <c r="C278" s="134"/>
      <c r="D278" s="134"/>
      <c r="E278" s="37"/>
      <c r="F278" s="90"/>
      <c r="G278" s="89"/>
      <c r="H278" s="89"/>
    </row>
    <row r="279" spans="1:8" ht="13.5" customHeight="1">
      <c r="A279" s="29"/>
      <c r="B279" s="22"/>
      <c r="C279" s="134"/>
      <c r="D279" s="134"/>
      <c r="E279" s="37"/>
      <c r="F279" s="90"/>
      <c r="G279" s="89"/>
      <c r="H279" s="89"/>
    </row>
    <row r="280" spans="1:8" ht="13.5" customHeight="1">
      <c r="A280" s="29"/>
      <c r="B280" s="22"/>
      <c r="C280" s="134"/>
      <c r="D280" s="134"/>
      <c r="E280" s="37"/>
      <c r="F280" s="90"/>
      <c r="G280" s="89"/>
      <c r="H280" s="89"/>
    </row>
    <row r="281" spans="1:8" ht="13.5" customHeight="1">
      <c r="A281" s="29"/>
      <c r="B281" s="22"/>
      <c r="C281" s="134"/>
      <c r="D281" s="134"/>
      <c r="E281" s="37"/>
      <c r="F281" s="90"/>
      <c r="G281" s="89"/>
      <c r="H281" s="89"/>
    </row>
    <row r="282" spans="1:8" ht="13.5" customHeight="1">
      <c r="A282" s="29"/>
      <c r="B282" s="22"/>
      <c r="C282" s="134"/>
      <c r="D282" s="134"/>
      <c r="E282" s="37"/>
      <c r="F282" s="90"/>
      <c r="G282" s="89"/>
      <c r="H282" s="89"/>
    </row>
    <row r="283" spans="1:8" ht="13.5" customHeight="1">
      <c r="A283" s="29"/>
      <c r="B283" s="22"/>
      <c r="E283" s="37"/>
      <c r="F283" s="90"/>
      <c r="G283" s="89"/>
      <c r="H283" s="89"/>
    </row>
    <row r="284" spans="1:8" ht="13.5" customHeight="1">
      <c r="A284" s="28"/>
      <c r="B284" s="22"/>
      <c r="C284" s="134"/>
      <c r="D284" s="134"/>
      <c r="E284" s="37"/>
      <c r="F284" s="90"/>
      <c r="G284" s="89"/>
      <c r="H284" s="89"/>
    </row>
    <row r="285" spans="1:8" ht="13.5" customHeight="1">
      <c r="A285" s="28"/>
      <c r="E285" s="37"/>
      <c r="F285" s="90"/>
      <c r="G285" s="89"/>
      <c r="H285" s="89"/>
    </row>
    <row r="286" spans="1:8" ht="13.5" customHeight="1">
      <c r="A286" s="24"/>
      <c r="B286" s="30"/>
      <c r="D286" s="36"/>
      <c r="E286" s="35"/>
      <c r="F286" s="90"/>
      <c r="G286" s="89"/>
      <c r="H286" s="89"/>
    </row>
    <row r="287" spans="1:8" ht="17.25" customHeight="1">
      <c r="A287" s="28"/>
      <c r="C287" s="40"/>
      <c r="D287" s="15"/>
      <c r="E287" s="34"/>
      <c r="F287" s="89"/>
      <c r="G287" s="89"/>
      <c r="H287" s="89"/>
    </row>
    <row r="288" spans="1:5" ht="13.5" customHeight="1">
      <c r="A288" s="28"/>
      <c r="C288" s="134"/>
      <c r="D288" s="134"/>
      <c r="E288" s="34"/>
    </row>
    <row r="289" spans="1:5" ht="13.5" customHeight="1">
      <c r="A289" s="28"/>
      <c r="C289" s="134"/>
      <c r="D289" s="134"/>
      <c r="E289" s="34"/>
    </row>
    <row r="290" spans="1:5" ht="13.5" customHeight="1">
      <c r="A290" s="28"/>
      <c r="C290" s="134"/>
      <c r="D290" s="134"/>
      <c r="E290" s="34"/>
    </row>
    <row r="291" spans="1:5" ht="13.5" customHeight="1">
      <c r="A291" s="28"/>
      <c r="C291" s="134"/>
      <c r="D291" s="134"/>
      <c r="E291" s="34"/>
    </row>
    <row r="292" spans="1:5" ht="13.5" customHeight="1">
      <c r="A292" s="28"/>
      <c r="B292" s="22"/>
      <c r="C292" s="134"/>
      <c r="D292" s="134"/>
      <c r="E292" s="34"/>
    </row>
    <row r="293" spans="1:5" ht="13.5" customHeight="1">
      <c r="A293" s="28"/>
      <c r="B293" s="22"/>
      <c r="C293" s="134"/>
      <c r="D293" s="134"/>
      <c r="E293" s="34"/>
    </row>
    <row r="294" spans="1:5" ht="13.5" customHeight="1">
      <c r="A294" s="28"/>
      <c r="B294" s="22"/>
      <c r="C294" s="134"/>
      <c r="D294" s="134"/>
      <c r="E294" s="34"/>
    </row>
    <row r="295" spans="1:5" ht="13.5" customHeight="1">
      <c r="A295" s="28"/>
      <c r="B295" s="22"/>
      <c r="C295" s="134"/>
      <c r="D295" s="134"/>
      <c r="E295" s="34"/>
    </row>
    <row r="296" spans="1:5" ht="13.5" customHeight="1">
      <c r="A296" s="28"/>
      <c r="B296" s="22"/>
      <c r="C296" s="134"/>
      <c r="D296" s="134"/>
      <c r="E296" s="34"/>
    </row>
    <row r="297" spans="1:5" ht="13.5" customHeight="1">
      <c r="A297" s="28"/>
      <c r="B297" s="22"/>
      <c r="E297" s="34"/>
    </row>
    <row r="298" spans="1:5" ht="13.5" customHeight="1">
      <c r="A298" s="29"/>
      <c r="B298" s="22"/>
      <c r="C298" s="134"/>
      <c r="D298" s="134"/>
      <c r="E298" s="34"/>
    </row>
    <row r="299" spans="1:5" ht="13.5" customHeight="1">
      <c r="A299" s="29"/>
      <c r="B299" s="22"/>
      <c r="C299" s="134"/>
      <c r="D299" s="134"/>
      <c r="E299" s="34"/>
    </row>
    <row r="300" spans="1:5" ht="13.5" customHeight="1">
      <c r="A300" s="29"/>
      <c r="B300" s="22"/>
      <c r="C300" s="134"/>
      <c r="D300" s="134"/>
      <c r="E300" s="34"/>
    </row>
    <row r="301" spans="1:5" ht="13.5" customHeight="1">
      <c r="A301" s="29"/>
      <c r="B301" s="22"/>
      <c r="C301" s="134"/>
      <c r="D301" s="134"/>
      <c r="E301" s="34"/>
    </row>
    <row r="302" spans="1:5" ht="13.5" customHeight="1">
      <c r="A302" s="29"/>
      <c r="B302" s="22"/>
      <c r="C302" s="134"/>
      <c r="D302" s="134"/>
      <c r="E302" s="34"/>
    </row>
    <row r="303" spans="1:5" ht="13.5" customHeight="1">
      <c r="A303" s="29"/>
      <c r="B303" s="22"/>
      <c r="E303" s="34"/>
    </row>
    <row r="304" spans="1:5" ht="13.5" customHeight="1">
      <c r="A304" s="28"/>
      <c r="B304" s="22"/>
      <c r="C304" s="134"/>
      <c r="D304" s="134"/>
      <c r="E304" s="34"/>
    </row>
    <row r="305" spans="1:5" ht="13.5" customHeight="1">
      <c r="A305" s="28"/>
      <c r="E305" s="34"/>
    </row>
    <row r="306" ht="13.5" customHeight="1"/>
    <row r="307" ht="17.25" customHeight="1">
      <c r="E307" s="33"/>
    </row>
    <row r="308" ht="24.75" customHeight="1">
      <c r="E308" s="33"/>
    </row>
    <row r="309" spans="1:5" ht="12" customHeight="1">
      <c r="A309" s="132"/>
      <c r="B309" s="132"/>
      <c r="C309" s="132"/>
      <c r="D309" s="16"/>
      <c r="E309" s="16"/>
    </row>
    <row r="310" spans="1:2" ht="39.75" customHeight="1">
      <c r="A310" s="4"/>
      <c r="B310" s="4"/>
    </row>
    <row r="311" spans="1:3" ht="17.25" customHeight="1">
      <c r="A311" s="20"/>
      <c r="B311" s="18"/>
      <c r="C311" s="18"/>
    </row>
    <row r="312" spans="1:3" ht="24.75" customHeight="1">
      <c r="A312" s="24"/>
      <c r="B312" s="30"/>
      <c r="C312" s="30"/>
    </row>
    <row r="313" spans="1:3" ht="15" customHeight="1">
      <c r="A313" s="46"/>
      <c r="B313" s="39"/>
      <c r="C313" s="39"/>
    </row>
    <row r="314" spans="1:3" ht="15" customHeight="1">
      <c r="A314" s="46"/>
      <c r="B314" s="39"/>
      <c r="C314" s="39"/>
    </row>
    <row r="315" spans="1:3" ht="15" customHeight="1">
      <c r="A315" s="46"/>
      <c r="B315" s="39"/>
      <c r="C315" s="39"/>
    </row>
    <row r="316" spans="1:3" ht="15" customHeight="1">
      <c r="A316" s="24"/>
      <c r="B316" s="30"/>
      <c r="C316" s="30"/>
    </row>
    <row r="317" spans="1:3" ht="15" customHeight="1">
      <c r="A317" s="46"/>
      <c r="B317" s="39"/>
      <c r="C317" s="39"/>
    </row>
    <row r="318" spans="1:3" ht="15" customHeight="1">
      <c r="A318" s="46"/>
      <c r="B318" s="39"/>
      <c r="C318" s="39"/>
    </row>
    <row r="319" spans="1:3" ht="15" customHeight="1">
      <c r="A319" s="46"/>
      <c r="B319" s="39"/>
      <c r="C319" s="39"/>
    </row>
    <row r="320" ht="15" customHeight="1"/>
    <row r="321" spans="1:3" ht="19.5" customHeight="1">
      <c r="A321" s="132"/>
      <c r="B321" s="132"/>
      <c r="C321" s="132"/>
    </row>
    <row r="322" spans="1:2" ht="60" customHeight="1">
      <c r="A322" s="4"/>
      <c r="B322" s="4"/>
    </row>
    <row r="323" spans="1:3" ht="17.25" customHeight="1">
      <c r="A323" s="20"/>
      <c r="B323" s="18"/>
      <c r="C323" s="18"/>
    </row>
    <row r="324" spans="1:3" ht="24.75" customHeight="1">
      <c r="A324" s="24"/>
      <c r="B324" s="30"/>
      <c r="C324" s="30"/>
    </row>
    <row r="325" spans="1:3" ht="15" customHeight="1">
      <c r="A325" s="46"/>
      <c r="B325" s="38"/>
      <c r="C325" s="38"/>
    </row>
    <row r="326" spans="1:3" ht="15" customHeight="1">
      <c r="A326" s="46"/>
      <c r="B326" s="38"/>
      <c r="C326" s="38"/>
    </row>
    <row r="327" spans="1:3" ht="15" customHeight="1">
      <c r="A327" s="46"/>
      <c r="B327" s="38"/>
      <c r="C327" s="38"/>
    </row>
    <row r="328" spans="1:3" ht="15" customHeight="1">
      <c r="A328" s="24"/>
      <c r="B328" s="30"/>
      <c r="C328" s="30"/>
    </row>
    <row r="329" spans="1:3" ht="15" customHeight="1">
      <c r="A329" s="46"/>
      <c r="B329" s="38"/>
      <c r="C329" s="38"/>
    </row>
    <row r="330" spans="1:3" ht="15" customHeight="1">
      <c r="A330" s="46"/>
      <c r="B330" s="38"/>
      <c r="C330" s="38"/>
    </row>
    <row r="331" spans="1:3" ht="15" customHeight="1">
      <c r="A331" s="46"/>
      <c r="B331" s="38"/>
      <c r="C331" s="38"/>
    </row>
    <row r="332" ht="15" customHeight="1"/>
    <row r="333" spans="1:2" ht="15.75" customHeight="1">
      <c r="A333" s="132"/>
      <c r="B333" s="132"/>
    </row>
    <row r="334" spans="1:2" ht="39.75" customHeight="1">
      <c r="A334" s="4"/>
      <c r="B334" s="4"/>
    </row>
    <row r="335" spans="1:2" ht="17.25" customHeight="1">
      <c r="A335" s="20"/>
      <c r="B335" s="18"/>
    </row>
    <row r="336" spans="1:2" ht="24.75" customHeight="1">
      <c r="A336" s="24"/>
      <c r="B336" s="30"/>
    </row>
    <row r="337" spans="1:2" ht="15" customHeight="1">
      <c r="A337" s="28"/>
      <c r="B337" s="26"/>
    </row>
    <row r="338" spans="1:2" ht="15" customHeight="1">
      <c r="A338" s="28"/>
      <c r="B338" s="26"/>
    </row>
    <row r="339" spans="1:2" ht="15" customHeight="1">
      <c r="A339" s="28"/>
      <c r="B339" s="26"/>
    </row>
    <row r="340" spans="1:2" ht="15" customHeight="1">
      <c r="A340" s="24"/>
      <c r="B340" s="30"/>
    </row>
    <row r="341" spans="1:2" ht="15" customHeight="1">
      <c r="A341" s="28"/>
      <c r="B341" s="26"/>
    </row>
    <row r="342" spans="1:2" ht="15" customHeight="1">
      <c r="A342" s="28"/>
      <c r="B342" s="26"/>
    </row>
    <row r="343" spans="1:2" ht="15" customHeight="1">
      <c r="A343" s="28"/>
      <c r="B343" s="26"/>
    </row>
    <row r="344" ht="15" customHeight="1"/>
    <row r="345" ht="24.75" customHeight="1">
      <c r="E345" s="33"/>
    </row>
    <row r="346" ht="12" customHeight="1"/>
    <row r="349" ht="30" customHeight="1"/>
  </sheetData>
  <mergeCells count="48">
    <mergeCell ref="A15:E15"/>
    <mergeCell ref="A1:E1"/>
    <mergeCell ref="A181:C181"/>
    <mergeCell ref="A163:C163"/>
    <mergeCell ref="A38:E38"/>
    <mergeCell ref="A13:E13"/>
    <mergeCell ref="C265:D265"/>
    <mergeCell ref="A263:E263"/>
    <mergeCell ref="A196:C196"/>
    <mergeCell ref="A208:C208"/>
    <mergeCell ref="A229:B229"/>
    <mergeCell ref="A245:B245"/>
    <mergeCell ref="C268:D268"/>
    <mergeCell ref="C269:D269"/>
    <mergeCell ref="C270:D270"/>
    <mergeCell ref="C275:D275"/>
    <mergeCell ref="C272:D272"/>
    <mergeCell ref="C273:D273"/>
    <mergeCell ref="C274:D274"/>
    <mergeCell ref="C271:D271"/>
    <mergeCell ref="C276:D276"/>
    <mergeCell ref="C278:D278"/>
    <mergeCell ref="C279:D279"/>
    <mergeCell ref="C280:D280"/>
    <mergeCell ref="C281:D281"/>
    <mergeCell ref="C282:D282"/>
    <mergeCell ref="C284:D284"/>
    <mergeCell ref="C288:D288"/>
    <mergeCell ref="C289:D289"/>
    <mergeCell ref="C290:D290"/>
    <mergeCell ref="C291:D291"/>
    <mergeCell ref="C292:D292"/>
    <mergeCell ref="C300:D300"/>
    <mergeCell ref="C301:D301"/>
    <mergeCell ref="C293:D293"/>
    <mergeCell ref="C294:D294"/>
    <mergeCell ref="C295:D295"/>
    <mergeCell ref="C296:D296"/>
    <mergeCell ref="F1:J1"/>
    <mergeCell ref="L1:P1"/>
    <mergeCell ref="L19:P19"/>
    <mergeCell ref="A333:B333"/>
    <mergeCell ref="C302:D302"/>
    <mergeCell ref="C304:D304"/>
    <mergeCell ref="A309:C309"/>
    <mergeCell ref="A321:C321"/>
    <mergeCell ref="C298:D298"/>
    <mergeCell ref="C299:D299"/>
  </mergeCells>
  <printOptions/>
  <pageMargins left="0.7874015748031497" right="0.7874015748031497" top="1.4566929133858268" bottom="0.7874015748031497" header="0.5905511811023623" footer="0.3937007874015748"/>
  <pageSetup horizontalDpi="600" verticalDpi="600" orientation="portrait" paperSize="9" scale="89" r:id="rId2"/>
  <headerFooter alignWithMargins="0">
    <oddHeader>&amp;RSituación educativa a lo largo del periodo
</oddHeader>
  </headerFooter>
  <drawing r:id="rId1"/>
</worksheet>
</file>

<file path=xl/worksheets/sheet6.xml><?xml version="1.0" encoding="utf-8"?>
<worksheet xmlns="http://schemas.openxmlformats.org/spreadsheetml/2006/main" xmlns:r="http://schemas.openxmlformats.org/officeDocument/2006/relationships">
  <sheetPr codeName="Hoja48"/>
  <dimension ref="A1:AA346"/>
  <sheetViews>
    <sheetView zoomScaleSheetLayoutView="100" workbookViewId="0" topLeftCell="A1">
      <selection activeCell="A1" sqref="A1:E1"/>
    </sheetView>
  </sheetViews>
  <sheetFormatPr defaultColWidth="11.421875" defaultRowHeight="17.25" customHeight="1"/>
  <cols>
    <col min="1" max="1" width="31.00390625" style="2" customWidth="1"/>
    <col min="2" max="2" width="12.7109375" style="2" customWidth="1"/>
    <col min="3" max="5" width="12.7109375" style="13" customWidth="1"/>
    <col min="6" max="6" width="28.57421875" style="86" customWidth="1"/>
    <col min="7" max="7" width="9.7109375" style="86" customWidth="1"/>
    <col min="8" max="8" width="10.140625" style="86" customWidth="1"/>
    <col min="9" max="9" width="10.140625" style="87" customWidth="1"/>
    <col min="10" max="10" width="11.421875" style="105" customWidth="1"/>
    <col min="11" max="11" width="2.57421875" style="105" customWidth="1"/>
    <col min="12" max="12" width="28.8515625" style="105" bestFit="1" customWidth="1"/>
    <col min="13" max="13" width="9.140625" style="105" customWidth="1"/>
    <col min="14" max="14" width="9.57421875" style="105" customWidth="1"/>
    <col min="15" max="15" width="9.8515625" style="105" customWidth="1"/>
    <col min="16" max="16" width="9.140625" style="105" customWidth="1"/>
    <col min="17" max="17" width="8.00390625" style="105" bestFit="1" customWidth="1"/>
    <col min="18" max="18" width="14.7109375" style="105" customWidth="1"/>
    <col min="19" max="19" width="10.7109375" style="106" customWidth="1"/>
    <col min="20" max="20" width="9.8515625" style="106" bestFit="1" customWidth="1"/>
    <col min="21" max="21" width="9.8515625" style="106" customWidth="1"/>
    <col min="22" max="22" width="7.7109375" style="106" customWidth="1"/>
    <col min="23" max="23" width="8.140625" style="106" customWidth="1"/>
    <col min="24" max="26" width="5.7109375" style="105" customWidth="1"/>
    <col min="27" max="27" width="5.7109375" style="1" customWidth="1"/>
    <col min="28" max="16384" width="5.7109375" style="2" customWidth="1"/>
  </cols>
  <sheetData>
    <row r="1" spans="1:27" s="8" customFormat="1" ht="39.75" customHeight="1">
      <c r="A1" s="135" t="s">
        <v>58</v>
      </c>
      <c r="B1" s="135"/>
      <c r="C1" s="135"/>
      <c r="D1" s="135"/>
      <c r="E1" s="135"/>
      <c r="F1" s="136" t="s">
        <v>1</v>
      </c>
      <c r="G1" s="136"/>
      <c r="H1" s="136"/>
      <c r="I1" s="136"/>
      <c r="J1" s="136"/>
      <c r="K1" s="66"/>
      <c r="L1" s="136"/>
      <c r="M1" s="136"/>
      <c r="N1" s="136"/>
      <c r="O1" s="136"/>
      <c r="P1" s="136"/>
      <c r="Q1" s="91"/>
      <c r="R1" s="91"/>
      <c r="S1" s="92"/>
      <c r="T1" s="104"/>
      <c r="U1" s="104"/>
      <c r="V1" s="104"/>
      <c r="W1" s="91"/>
      <c r="X1" s="91"/>
      <c r="Y1" s="91"/>
      <c r="Z1" s="91"/>
      <c r="AA1" s="7"/>
    </row>
    <row r="2" spans="1:27" s="8" customFormat="1" ht="18" customHeight="1">
      <c r="A2" s="4"/>
      <c r="B2" s="4"/>
      <c r="C2" s="50"/>
      <c r="D2" s="17"/>
      <c r="E2" s="17"/>
      <c r="F2" s="73" t="s">
        <v>10</v>
      </c>
      <c r="G2" s="73"/>
      <c r="H2" s="108"/>
      <c r="I2" s="109"/>
      <c r="J2" s="109"/>
      <c r="K2" s="66"/>
      <c r="L2" s="73"/>
      <c r="M2" s="73"/>
      <c r="N2" s="108"/>
      <c r="O2" s="109"/>
      <c r="P2" s="109"/>
      <c r="Q2" s="91"/>
      <c r="R2" s="91"/>
      <c r="S2" s="92"/>
      <c r="T2" s="104"/>
      <c r="U2" s="104"/>
      <c r="V2" s="104"/>
      <c r="W2" s="91"/>
      <c r="X2" s="91"/>
      <c r="Y2" s="91"/>
      <c r="Z2" s="91"/>
      <c r="AA2" s="7"/>
    </row>
    <row r="3" spans="1:27" s="8" customFormat="1" ht="36" customHeight="1">
      <c r="A3" s="4"/>
      <c r="B3" s="18"/>
      <c r="C3" s="18"/>
      <c r="D3" s="18"/>
      <c r="E3" s="18"/>
      <c r="F3" s="73"/>
      <c r="G3" s="68" t="s">
        <v>2</v>
      </c>
      <c r="H3" s="68" t="s">
        <v>3</v>
      </c>
      <c r="I3" s="68" t="s">
        <v>4</v>
      </c>
      <c r="J3" s="68" t="s">
        <v>5</v>
      </c>
      <c r="K3" s="66"/>
      <c r="L3" s="73"/>
      <c r="M3" s="68" t="s">
        <v>2</v>
      </c>
      <c r="N3" s="68" t="s">
        <v>3</v>
      </c>
      <c r="O3" s="68" t="s">
        <v>4</v>
      </c>
      <c r="P3" s="68" t="s">
        <v>5</v>
      </c>
      <c r="Q3" s="91"/>
      <c r="R3" s="91"/>
      <c r="S3" s="92"/>
      <c r="T3" s="104"/>
      <c r="U3" s="104"/>
      <c r="V3" s="104"/>
      <c r="W3" s="91"/>
      <c r="X3" s="91"/>
      <c r="Y3" s="91"/>
      <c r="Z3" s="91"/>
      <c r="AA3" s="7"/>
    </row>
    <row r="4" spans="1:27" s="8" customFormat="1" ht="22.5" customHeight="1">
      <c r="A4" s="24"/>
      <c r="B4" s="63"/>
      <c r="C4" s="63"/>
      <c r="D4" s="63"/>
      <c r="E4" s="63"/>
      <c r="F4" s="94" t="s">
        <v>0</v>
      </c>
      <c r="G4" s="110">
        <v>1533</v>
      </c>
      <c r="H4" s="110">
        <v>1533</v>
      </c>
      <c r="I4" s="110">
        <v>1533</v>
      </c>
      <c r="J4" s="110">
        <v>1533</v>
      </c>
      <c r="K4" s="66"/>
      <c r="L4" s="94" t="s">
        <v>0</v>
      </c>
      <c r="M4" s="110">
        <v>49552</v>
      </c>
      <c r="N4" s="110">
        <v>49552</v>
      </c>
      <c r="O4" s="110">
        <v>49552</v>
      </c>
      <c r="P4" s="110">
        <v>49552</v>
      </c>
      <c r="Q4" s="91"/>
      <c r="R4" s="91"/>
      <c r="S4" s="92"/>
      <c r="T4" s="104"/>
      <c r="U4" s="104"/>
      <c r="V4" s="104"/>
      <c r="W4" s="91"/>
      <c r="X4" s="91"/>
      <c r="Y4" s="91"/>
      <c r="Z4" s="91"/>
      <c r="AA4" s="7"/>
    </row>
    <row r="5" spans="1:27" s="8" customFormat="1" ht="15" customHeight="1">
      <c r="A5" s="22"/>
      <c r="B5" s="51"/>
      <c r="C5" s="51"/>
      <c r="D5" s="51"/>
      <c r="E5" s="51"/>
      <c r="F5" s="112" t="s">
        <v>6</v>
      </c>
      <c r="G5" s="95">
        <f>G4-G6</f>
        <v>232.31825750000007</v>
      </c>
      <c r="H5" s="95">
        <f>H4-H6</f>
        <v>247.06789651220697</v>
      </c>
      <c r="I5" s="95">
        <f>I4-I6</f>
        <v>216.1507277867354</v>
      </c>
      <c r="J5" s="95">
        <f>J4-J6</f>
        <v>204.8331831035025</v>
      </c>
      <c r="K5" s="66"/>
      <c r="L5" s="112" t="s">
        <v>6</v>
      </c>
      <c r="M5" s="95">
        <f>M4-M6</f>
        <v>8322.036204999997</v>
      </c>
      <c r="N5" s="95">
        <f>N4-N6</f>
        <v>7996.109410464182</v>
      </c>
      <c r="O5" s="95">
        <f>O4-O6</f>
        <v>6325.822772693406</v>
      </c>
      <c r="P5" s="95">
        <f>P4-P6</f>
        <v>4728.127039323706</v>
      </c>
      <c r="Q5" s="91"/>
      <c r="R5" s="91"/>
      <c r="S5" s="92"/>
      <c r="T5" s="104"/>
      <c r="U5" s="104"/>
      <c r="V5" s="104"/>
      <c r="W5" s="91"/>
      <c r="X5" s="91"/>
      <c r="Y5" s="91"/>
      <c r="Z5" s="91"/>
      <c r="AA5" s="7"/>
    </row>
    <row r="6" spans="1:27" s="8" customFormat="1" ht="15" customHeight="1">
      <c r="A6" s="22"/>
      <c r="B6" s="51"/>
      <c r="C6" s="51"/>
      <c r="D6" s="51"/>
      <c r="E6" s="51"/>
      <c r="F6" s="112" t="s">
        <v>7</v>
      </c>
      <c r="G6" s="117">
        <v>1300.6817425</v>
      </c>
      <c r="H6" s="117">
        <v>1285.932103487793</v>
      </c>
      <c r="I6" s="117">
        <v>1316.8492722132646</v>
      </c>
      <c r="J6" s="117">
        <v>1328.1668168964975</v>
      </c>
      <c r="K6" s="66"/>
      <c r="L6" s="112" t="s">
        <v>7</v>
      </c>
      <c r="M6" s="117">
        <v>41229.963795</v>
      </c>
      <c r="N6" s="117">
        <v>41555.89058953582</v>
      </c>
      <c r="O6" s="117">
        <v>43226.177227306594</v>
      </c>
      <c r="P6" s="117">
        <v>44823.87296067629</v>
      </c>
      <c r="Q6" s="91"/>
      <c r="R6" s="91"/>
      <c r="S6" s="92"/>
      <c r="T6" s="104"/>
      <c r="U6" s="104"/>
      <c r="V6" s="104"/>
      <c r="W6" s="91"/>
      <c r="X6" s="91"/>
      <c r="Y6" s="91"/>
      <c r="Z6" s="91"/>
      <c r="AA6" s="7"/>
    </row>
    <row r="7" spans="1:27" s="8" customFormat="1" ht="15" customHeight="1">
      <c r="A7" s="22"/>
      <c r="B7" s="51"/>
      <c r="C7" s="51"/>
      <c r="D7" s="51"/>
      <c r="E7" s="51"/>
      <c r="F7" s="96"/>
      <c r="G7" s="95"/>
      <c r="H7" s="95"/>
      <c r="I7" s="95"/>
      <c r="J7" s="95"/>
      <c r="K7" s="66"/>
      <c r="L7" s="96"/>
      <c r="M7" s="97"/>
      <c r="N7" s="97"/>
      <c r="O7" s="97"/>
      <c r="P7" s="97"/>
      <c r="Q7" s="91"/>
      <c r="R7" s="91"/>
      <c r="S7" s="92"/>
      <c r="T7" s="104"/>
      <c r="U7" s="104"/>
      <c r="V7" s="104"/>
      <c r="W7" s="91"/>
      <c r="X7" s="91"/>
      <c r="Y7" s="91"/>
      <c r="Z7" s="91"/>
      <c r="AA7" s="7"/>
    </row>
    <row r="8" spans="1:27" s="8" customFormat="1" ht="15" customHeight="1">
      <c r="A8" s="22"/>
      <c r="B8" s="51"/>
      <c r="C8" s="51"/>
      <c r="D8" s="51"/>
      <c r="E8" s="51"/>
      <c r="F8" s="96"/>
      <c r="G8" s="95"/>
      <c r="H8" s="95"/>
      <c r="I8" s="95"/>
      <c r="J8" s="95"/>
      <c r="K8" s="66"/>
      <c r="L8" s="96"/>
      <c r="M8" s="66"/>
      <c r="N8" s="66"/>
      <c r="O8" s="66"/>
      <c r="P8" s="66"/>
      <c r="Q8" s="91"/>
      <c r="R8" s="91"/>
      <c r="S8" s="92"/>
      <c r="T8" s="104"/>
      <c r="U8" s="104"/>
      <c r="V8" s="104"/>
      <c r="W8" s="91"/>
      <c r="X8" s="91"/>
      <c r="Y8" s="91"/>
      <c r="Z8" s="91"/>
      <c r="AA8" s="7"/>
    </row>
    <row r="9" spans="1:27" s="8" customFormat="1" ht="15" customHeight="1">
      <c r="A9" s="22"/>
      <c r="B9" s="51"/>
      <c r="C9" s="51"/>
      <c r="D9" s="51"/>
      <c r="E9" s="51"/>
      <c r="F9" s="96"/>
      <c r="G9" s="95"/>
      <c r="H9" s="95"/>
      <c r="I9" s="95"/>
      <c r="J9" s="95"/>
      <c r="K9" s="66"/>
      <c r="L9" s="96"/>
      <c r="M9" s="66"/>
      <c r="N9" s="66"/>
      <c r="O9" s="66"/>
      <c r="P9" s="66"/>
      <c r="Q9" s="91"/>
      <c r="R9" s="91"/>
      <c r="S9" s="92"/>
      <c r="T9" s="104"/>
      <c r="U9" s="104"/>
      <c r="V9" s="104"/>
      <c r="W9" s="91"/>
      <c r="X9" s="91"/>
      <c r="Y9" s="91"/>
      <c r="Z9" s="91"/>
      <c r="AA9" s="7"/>
    </row>
    <row r="10" spans="1:27" s="8" customFormat="1" ht="15" customHeight="1">
      <c r="A10" s="22"/>
      <c r="B10" s="51"/>
      <c r="C10" s="51"/>
      <c r="D10" s="51"/>
      <c r="E10" s="51"/>
      <c r="F10" s="94"/>
      <c r="G10" s="95"/>
      <c r="H10" s="95"/>
      <c r="I10" s="95"/>
      <c r="J10" s="95"/>
      <c r="K10" s="66"/>
      <c r="L10" s="98"/>
      <c r="M10" s="97"/>
      <c r="N10" s="97"/>
      <c r="O10" s="97"/>
      <c r="P10" s="97"/>
      <c r="Q10" s="91"/>
      <c r="R10" s="91"/>
      <c r="S10" s="92"/>
      <c r="T10" s="104"/>
      <c r="U10" s="104"/>
      <c r="V10" s="104"/>
      <c r="W10" s="91"/>
      <c r="X10" s="91"/>
      <c r="Y10" s="91"/>
      <c r="Z10" s="91"/>
      <c r="AA10" s="7"/>
    </row>
    <row r="11" spans="1:27" s="8" customFormat="1" ht="15" customHeight="1">
      <c r="A11" s="22"/>
      <c r="B11" s="51"/>
      <c r="C11" s="51"/>
      <c r="D11" s="51"/>
      <c r="E11" s="51"/>
      <c r="F11" s="72"/>
      <c r="G11" s="71"/>
      <c r="H11" s="71"/>
      <c r="I11" s="71"/>
      <c r="J11" s="71"/>
      <c r="K11" s="66"/>
      <c r="L11" s="94"/>
      <c r="M11" s="97"/>
      <c r="N11" s="97"/>
      <c r="O11" s="97"/>
      <c r="P11" s="97"/>
      <c r="Q11" s="91"/>
      <c r="R11" s="91"/>
      <c r="S11" s="92"/>
      <c r="T11" s="104"/>
      <c r="U11" s="104"/>
      <c r="V11" s="104"/>
      <c r="W11" s="91"/>
      <c r="X11" s="91"/>
      <c r="Y11" s="91"/>
      <c r="Z11" s="91"/>
      <c r="AA11" s="7"/>
    </row>
    <row r="12" spans="1:27" s="8" customFormat="1" ht="23.25" customHeight="1">
      <c r="A12" s="24"/>
      <c r="B12" s="23"/>
      <c r="C12" s="23"/>
      <c r="D12" s="23"/>
      <c r="E12" s="23"/>
      <c r="F12" s="113" t="s">
        <v>54</v>
      </c>
      <c r="G12" s="114"/>
      <c r="H12" s="114"/>
      <c r="I12" s="114"/>
      <c r="J12" s="114"/>
      <c r="K12" s="66"/>
      <c r="L12" s="66"/>
      <c r="M12" s="66"/>
      <c r="N12" s="99"/>
      <c r="O12" s="91"/>
      <c r="P12" s="91"/>
      <c r="Q12" s="91"/>
      <c r="R12" s="91"/>
      <c r="S12" s="92"/>
      <c r="T12" s="104"/>
      <c r="U12" s="104"/>
      <c r="V12" s="104"/>
      <c r="W12" s="91"/>
      <c r="X12" s="91"/>
      <c r="Y12" s="91"/>
      <c r="Z12" s="91"/>
      <c r="AA12" s="7"/>
    </row>
    <row r="13" spans="1:27" s="8" customFormat="1" ht="30" customHeight="1">
      <c r="A13" s="132"/>
      <c r="B13" s="132"/>
      <c r="C13" s="132"/>
      <c r="D13" s="132"/>
      <c r="E13" s="132"/>
      <c r="F13" s="65"/>
      <c r="G13" s="115" t="s">
        <v>2</v>
      </c>
      <c r="H13" s="115" t="s">
        <v>3</v>
      </c>
      <c r="I13" s="115" t="s">
        <v>4</v>
      </c>
      <c r="J13" s="115" t="s">
        <v>5</v>
      </c>
      <c r="K13" s="66"/>
      <c r="L13" s="66"/>
      <c r="M13" s="66"/>
      <c r="N13" s="99"/>
      <c r="O13" s="91"/>
      <c r="P13" s="91"/>
      <c r="Q13" s="91"/>
      <c r="R13" s="91"/>
      <c r="S13" s="92"/>
      <c r="T13" s="104"/>
      <c r="U13" s="104"/>
      <c r="V13" s="104"/>
      <c r="W13" s="91"/>
      <c r="X13" s="91"/>
      <c r="Y13" s="91"/>
      <c r="Z13" s="91"/>
      <c r="AA13" s="7"/>
    </row>
    <row r="14" spans="1:27" s="8" customFormat="1" ht="16.5" customHeight="1">
      <c r="A14" s="130" t="s">
        <v>74</v>
      </c>
      <c r="B14" s="131"/>
      <c r="C14" s="131"/>
      <c r="D14" s="131"/>
      <c r="E14" s="131"/>
      <c r="F14" s="94" t="s">
        <v>17</v>
      </c>
      <c r="G14" s="116">
        <f>G6/G4</f>
        <v>0.8484551484018265</v>
      </c>
      <c r="H14" s="116">
        <f>H6/H4</f>
        <v>0.838833726997908</v>
      </c>
      <c r="I14" s="116">
        <f>I6/I4</f>
        <v>0.8590014822004335</v>
      </c>
      <c r="J14" s="116">
        <f>J6/J4</f>
        <v>0.8663840945182633</v>
      </c>
      <c r="K14" s="66"/>
      <c r="L14" s="66"/>
      <c r="M14" s="66"/>
      <c r="N14" s="99"/>
      <c r="O14" s="91"/>
      <c r="P14" s="91"/>
      <c r="Q14" s="91"/>
      <c r="R14" s="91"/>
      <c r="S14" s="92"/>
      <c r="T14" s="104"/>
      <c r="U14" s="104"/>
      <c r="V14" s="104"/>
      <c r="W14" s="91"/>
      <c r="X14" s="91"/>
      <c r="Y14" s="91"/>
      <c r="Z14" s="91"/>
      <c r="AA14" s="7"/>
    </row>
    <row r="15" spans="1:27" s="8" customFormat="1" ht="39.75" customHeight="1">
      <c r="A15" s="125"/>
      <c r="B15" s="126"/>
      <c r="C15" s="126"/>
      <c r="D15" s="126"/>
      <c r="E15" s="126"/>
      <c r="F15" s="94"/>
      <c r="G15" s="116"/>
      <c r="H15" s="116"/>
      <c r="I15" s="116"/>
      <c r="J15" s="116"/>
      <c r="K15" s="66"/>
      <c r="L15" s="66"/>
      <c r="M15" s="66"/>
      <c r="N15" s="99"/>
      <c r="O15" s="91"/>
      <c r="P15" s="91"/>
      <c r="Q15" s="91"/>
      <c r="R15" s="91"/>
      <c r="S15" s="92"/>
      <c r="T15" s="104"/>
      <c r="U15" s="104"/>
      <c r="V15" s="104"/>
      <c r="W15" s="91"/>
      <c r="X15" s="91"/>
      <c r="Y15" s="91"/>
      <c r="Z15" s="91"/>
      <c r="AA15" s="7"/>
    </row>
    <row r="16" spans="1:27" s="8" customFormat="1" ht="39.75" customHeight="1">
      <c r="A16" s="135" t="s">
        <v>59</v>
      </c>
      <c r="B16" s="135"/>
      <c r="C16" s="135"/>
      <c r="D16" s="135"/>
      <c r="E16" s="135"/>
      <c r="F16" s="94" t="s">
        <v>18</v>
      </c>
      <c r="G16" s="116">
        <f>M6/M4</f>
        <v>0.832054484077333</v>
      </c>
      <c r="H16" s="116">
        <f>N6/N4</f>
        <v>0.8386319540994475</v>
      </c>
      <c r="I16" s="116">
        <f>O6/O4</f>
        <v>0.8723397083327937</v>
      </c>
      <c r="J16" s="116">
        <f>P6/P4</f>
        <v>0.9045825185800027</v>
      </c>
      <c r="K16" s="66"/>
      <c r="L16" s="66"/>
      <c r="M16" s="66"/>
      <c r="N16" s="99"/>
      <c r="O16" s="91"/>
      <c r="P16" s="91"/>
      <c r="Q16" s="91"/>
      <c r="R16" s="91"/>
      <c r="S16" s="92"/>
      <c r="T16" s="104"/>
      <c r="U16" s="104"/>
      <c r="V16" s="104"/>
      <c r="W16" s="91"/>
      <c r="X16" s="91"/>
      <c r="Y16" s="91"/>
      <c r="Z16" s="91"/>
      <c r="AA16" s="7"/>
    </row>
    <row r="17" spans="1:27" s="8" customFormat="1" ht="22.5" customHeight="1">
      <c r="A17" s="4"/>
      <c r="B17" s="18"/>
      <c r="C17" s="18"/>
      <c r="D17" s="18"/>
      <c r="E17" s="18"/>
      <c r="F17" s="75" t="s">
        <v>17</v>
      </c>
      <c r="G17" s="76"/>
      <c r="H17" s="76"/>
      <c r="I17" s="76"/>
      <c r="J17" s="76"/>
      <c r="K17" s="66"/>
      <c r="L17" s="66" t="s">
        <v>18</v>
      </c>
      <c r="M17" s="66"/>
      <c r="N17" s="99"/>
      <c r="O17" s="91"/>
      <c r="P17" s="91"/>
      <c r="Q17" s="91"/>
      <c r="R17" s="91"/>
      <c r="S17" s="92"/>
      <c r="T17" s="104"/>
      <c r="U17" s="104"/>
      <c r="V17" s="104"/>
      <c r="W17" s="91"/>
      <c r="X17" s="91"/>
      <c r="Y17" s="91"/>
      <c r="Z17" s="91"/>
      <c r="AA17" s="7"/>
    </row>
    <row r="18" spans="1:27" s="8" customFormat="1" ht="15" customHeight="1">
      <c r="A18" s="24"/>
      <c r="B18" s="63"/>
      <c r="C18" s="63"/>
      <c r="D18" s="63"/>
      <c r="E18" s="63"/>
      <c r="F18" s="137" t="s">
        <v>11</v>
      </c>
      <c r="G18" s="137"/>
      <c r="H18" s="137"/>
      <c r="I18" s="137"/>
      <c r="J18" s="137"/>
      <c r="K18" s="137"/>
      <c r="L18" s="137"/>
      <c r="M18" s="137"/>
      <c r="N18" s="137"/>
      <c r="O18" s="137"/>
      <c r="P18" s="137"/>
      <c r="Q18" s="91"/>
      <c r="R18" s="91"/>
      <c r="S18" s="92"/>
      <c r="T18" s="104"/>
      <c r="U18" s="104"/>
      <c r="V18" s="104"/>
      <c r="W18" s="91"/>
      <c r="X18" s="91"/>
      <c r="Y18" s="91"/>
      <c r="Z18" s="91"/>
      <c r="AA18" s="7"/>
    </row>
    <row r="19" spans="1:27" s="8" customFormat="1" ht="15" customHeight="1">
      <c r="A19" s="22"/>
      <c r="B19" s="51"/>
      <c r="C19" s="51"/>
      <c r="D19" s="51"/>
      <c r="E19" s="51"/>
      <c r="F19" s="73"/>
      <c r="G19" s="68" t="s">
        <v>2</v>
      </c>
      <c r="H19" s="68" t="s">
        <v>3</v>
      </c>
      <c r="I19" s="68" t="s">
        <v>4</v>
      </c>
      <c r="J19" s="68" t="s">
        <v>5</v>
      </c>
      <c r="K19" s="66"/>
      <c r="L19" s="66"/>
      <c r="M19" s="69" t="s">
        <v>2</v>
      </c>
      <c r="N19" s="69" t="s">
        <v>3</v>
      </c>
      <c r="O19" s="69" t="s">
        <v>4</v>
      </c>
      <c r="P19" s="69" t="s">
        <v>5</v>
      </c>
      <c r="Q19" s="91"/>
      <c r="R19" s="91"/>
      <c r="S19" s="92"/>
      <c r="T19" s="104"/>
      <c r="U19" s="104"/>
      <c r="V19" s="104"/>
      <c r="W19" s="91"/>
      <c r="X19" s="91"/>
      <c r="Y19" s="91"/>
      <c r="Z19" s="91"/>
      <c r="AA19" s="7"/>
    </row>
    <row r="20" spans="1:27" s="8" customFormat="1" ht="15" customHeight="1">
      <c r="A20" s="22"/>
      <c r="B20" s="51"/>
      <c r="C20" s="51"/>
      <c r="D20" s="51"/>
      <c r="E20" s="51"/>
      <c r="F20" s="94" t="s">
        <v>0</v>
      </c>
      <c r="G20" s="110">
        <f>SUM(G21,G24)</f>
        <v>1833.1937090206388</v>
      </c>
      <c r="H20" s="110">
        <f>SUM(H21,H24)</f>
        <v>1833.1937090206388</v>
      </c>
      <c r="I20" s="110">
        <f>I21+I24</f>
        <v>1833.1937090206384</v>
      </c>
      <c r="J20" s="110">
        <f>J21+J24</f>
        <v>1833.1937090206397</v>
      </c>
      <c r="K20" s="66"/>
      <c r="L20" s="74" t="s">
        <v>0</v>
      </c>
      <c r="M20" s="66">
        <v>63906</v>
      </c>
      <c r="N20" s="66">
        <v>63906</v>
      </c>
      <c r="O20" s="66">
        <v>63906</v>
      </c>
      <c r="P20" s="66">
        <v>63906</v>
      </c>
      <c r="Q20" s="91"/>
      <c r="R20" s="91"/>
      <c r="S20" s="92"/>
      <c r="T20" s="104"/>
      <c r="U20" s="104"/>
      <c r="V20" s="104"/>
      <c r="W20" s="91"/>
      <c r="X20" s="91"/>
      <c r="Y20" s="91"/>
      <c r="Z20" s="91"/>
      <c r="AA20" s="7"/>
    </row>
    <row r="21" spans="1:27" s="8" customFormat="1" ht="15" customHeight="1">
      <c r="A21" s="22"/>
      <c r="B21" s="51"/>
      <c r="C21" s="51"/>
      <c r="D21" s="51"/>
      <c r="E21" s="51"/>
      <c r="F21" s="94" t="s">
        <v>6</v>
      </c>
      <c r="G21" s="95">
        <f>SUM(G22:G23)</f>
        <v>610.4982537714652</v>
      </c>
      <c r="H21" s="95">
        <f>SUM(H22:H23)</f>
        <v>608.8677959923035</v>
      </c>
      <c r="I21" s="95">
        <f>SUM(I22:I23)</f>
        <v>491.8435147380384</v>
      </c>
      <c r="J21" s="95">
        <f>SUM(J22:J23)</f>
        <v>363.46446208221744</v>
      </c>
      <c r="K21" s="66"/>
      <c r="L21" s="94" t="s">
        <v>6</v>
      </c>
      <c r="M21" s="66">
        <f>M20-M24</f>
        <v>22171.17528420077</v>
      </c>
      <c r="N21" s="66">
        <f>N20-N24</f>
        <v>21111.410762772546</v>
      </c>
      <c r="O21" s="66">
        <f>O20-O24</f>
        <v>18852.374328951548</v>
      </c>
      <c r="P21" s="66">
        <f>P20-P24</f>
        <v>14770.175935081556</v>
      </c>
      <c r="Q21" s="91"/>
      <c r="R21" s="91"/>
      <c r="S21" s="101"/>
      <c r="T21" s="104"/>
      <c r="U21" s="104"/>
      <c r="V21" s="104"/>
      <c r="W21" s="91"/>
      <c r="X21" s="91"/>
      <c r="Y21" s="91"/>
      <c r="Z21" s="91"/>
      <c r="AA21" s="7"/>
    </row>
    <row r="22" spans="1:27" s="8" customFormat="1" ht="15" customHeight="1">
      <c r="A22" s="22"/>
      <c r="B22" s="51"/>
      <c r="C22" s="51"/>
      <c r="D22" s="51"/>
      <c r="E22" s="51"/>
      <c r="F22" s="96" t="s">
        <v>20</v>
      </c>
      <c r="G22" s="95">
        <v>232.15109006855437</v>
      </c>
      <c r="H22" s="95">
        <v>212.40319809399202</v>
      </c>
      <c r="I22" s="95">
        <v>78.0803514849492</v>
      </c>
      <c r="J22" s="95">
        <v>61.03205915932375</v>
      </c>
      <c r="K22" s="95"/>
      <c r="L22" s="96" t="s">
        <v>20</v>
      </c>
      <c r="M22" s="66">
        <f>M21-M23</f>
        <v>6451.796830445326</v>
      </c>
      <c r="N22" s="66">
        <f>N21-N23</f>
        <v>5667.648879626142</v>
      </c>
      <c r="O22" s="66">
        <f>O21-O23</f>
        <v>3022.287932479383</v>
      </c>
      <c r="P22" s="66">
        <f>P21-P23</f>
        <v>1993.4214827270753</v>
      </c>
      <c r="Q22" s="91"/>
      <c r="R22" s="91"/>
      <c r="S22" s="101"/>
      <c r="T22" s="104"/>
      <c r="U22" s="104"/>
      <c r="V22" s="104"/>
      <c r="W22" s="91"/>
      <c r="X22" s="91"/>
      <c r="Y22" s="91"/>
      <c r="Z22" s="91"/>
      <c r="AA22" s="7"/>
    </row>
    <row r="23" spans="1:27" s="8" customFormat="1" ht="15" customHeight="1">
      <c r="A23" s="22"/>
      <c r="B23" s="51"/>
      <c r="C23" s="51"/>
      <c r="D23" s="51"/>
      <c r="E23" s="51"/>
      <c r="F23" s="96" t="s">
        <v>16</v>
      </c>
      <c r="G23" s="117">
        <v>378.3471637029109</v>
      </c>
      <c r="H23" s="117">
        <v>396.4645978983115</v>
      </c>
      <c r="I23" s="117">
        <v>413.7631632530892</v>
      </c>
      <c r="J23" s="117">
        <v>302.4324029228937</v>
      </c>
      <c r="K23" s="66"/>
      <c r="L23" s="96" t="s">
        <v>16</v>
      </c>
      <c r="M23" s="97">
        <v>15719.378453755444</v>
      </c>
      <c r="N23" s="97">
        <v>15443.761883146404</v>
      </c>
      <c r="O23" s="97">
        <v>15830.086396472165</v>
      </c>
      <c r="P23" s="97">
        <v>12776.75445235448</v>
      </c>
      <c r="Q23" s="91"/>
      <c r="R23" s="91"/>
      <c r="S23" s="101"/>
      <c r="T23" s="104"/>
      <c r="U23" s="104"/>
      <c r="V23" s="104"/>
      <c r="W23" s="91"/>
      <c r="X23" s="91"/>
      <c r="Y23" s="91"/>
      <c r="Z23" s="91"/>
      <c r="AA23" s="7"/>
    </row>
    <row r="24" spans="1:27" s="8" customFormat="1" ht="15" customHeight="1">
      <c r="A24" s="22"/>
      <c r="B24" s="51"/>
      <c r="C24" s="51"/>
      <c r="D24" s="51"/>
      <c r="E24" s="51"/>
      <c r="F24" s="94" t="s">
        <v>7</v>
      </c>
      <c r="G24" s="95">
        <v>1222.6954552491736</v>
      </c>
      <c r="H24" s="95">
        <v>1224.3259130283354</v>
      </c>
      <c r="I24" s="95">
        <v>1341.3501942826001</v>
      </c>
      <c r="J24" s="95">
        <v>1469.7292469384222</v>
      </c>
      <c r="K24" s="66"/>
      <c r="L24" s="94" t="s">
        <v>7</v>
      </c>
      <c r="M24" s="117">
        <v>41734.82471579923</v>
      </c>
      <c r="N24" s="118">
        <v>42794.589237227454</v>
      </c>
      <c r="O24" s="97">
        <v>45053.62567104845</v>
      </c>
      <c r="P24" s="117">
        <v>49135.824064918444</v>
      </c>
      <c r="Q24" s="91"/>
      <c r="R24" s="91"/>
      <c r="S24" s="101"/>
      <c r="T24" s="104"/>
      <c r="U24" s="104"/>
      <c r="V24" s="104"/>
      <c r="W24" s="91"/>
      <c r="X24" s="91"/>
      <c r="Y24" s="91"/>
      <c r="Z24" s="91"/>
      <c r="AA24" s="7"/>
    </row>
    <row r="25" spans="1:27" s="8" customFormat="1" ht="15" customHeight="1">
      <c r="A25" s="22"/>
      <c r="B25" s="51"/>
      <c r="C25" s="51"/>
      <c r="D25" s="51"/>
      <c r="E25" s="51"/>
      <c r="F25" s="96"/>
      <c r="G25" s="95"/>
      <c r="H25" s="95"/>
      <c r="I25" s="95"/>
      <c r="J25" s="95"/>
      <c r="K25" s="66"/>
      <c r="L25" s="98"/>
      <c r="M25" s="102"/>
      <c r="N25" s="102"/>
      <c r="O25" s="102"/>
      <c r="P25" s="102"/>
      <c r="Q25" s="91"/>
      <c r="R25" s="91"/>
      <c r="S25" s="101"/>
      <c r="T25" s="104"/>
      <c r="U25" s="104"/>
      <c r="V25" s="104"/>
      <c r="W25" s="91"/>
      <c r="X25" s="91"/>
      <c r="Y25" s="91"/>
      <c r="Z25" s="91"/>
      <c r="AA25" s="7"/>
    </row>
    <row r="26" spans="1:27" s="8" customFormat="1" ht="15" customHeight="1">
      <c r="A26" s="53"/>
      <c r="B26" s="49"/>
      <c r="C26" s="49"/>
      <c r="D26" s="49"/>
      <c r="E26" s="49"/>
      <c r="F26" s="65"/>
      <c r="G26" s="115" t="s">
        <v>2</v>
      </c>
      <c r="H26" s="115" t="s">
        <v>3</v>
      </c>
      <c r="I26" s="115" t="s">
        <v>4</v>
      </c>
      <c r="J26" s="115" t="s">
        <v>5</v>
      </c>
      <c r="K26" s="79"/>
      <c r="L26" s="79"/>
      <c r="M26" s="91"/>
      <c r="N26" s="91"/>
      <c r="O26" s="91"/>
      <c r="P26" s="91"/>
      <c r="Q26" s="91"/>
      <c r="R26" s="103"/>
      <c r="S26" s="104"/>
      <c r="T26" s="104"/>
      <c r="U26" s="104"/>
      <c r="V26" s="91"/>
      <c r="W26" s="91"/>
      <c r="X26" s="91"/>
      <c r="Y26" s="91"/>
      <c r="Z26" s="91"/>
      <c r="AA26" s="7"/>
    </row>
    <row r="27" spans="1:27" s="8" customFormat="1" ht="19.5" customHeight="1">
      <c r="A27" s="53"/>
      <c r="B27" s="60"/>
      <c r="C27" s="60"/>
      <c r="D27" s="60"/>
      <c r="E27" s="60"/>
      <c r="F27" s="94" t="s">
        <v>17</v>
      </c>
      <c r="G27" s="116">
        <f>G24/G20</f>
        <v>0.6669755897768074</v>
      </c>
      <c r="H27" s="116">
        <f>H24/H20</f>
        <v>0.6678649981198204</v>
      </c>
      <c r="I27" s="116">
        <f>I24/I20</f>
        <v>0.7317012859482266</v>
      </c>
      <c r="J27" s="116">
        <f>J24/J20</f>
        <v>0.8017315571760314</v>
      </c>
      <c r="K27" s="79"/>
      <c r="L27" s="79"/>
      <c r="M27" s="91"/>
      <c r="N27" s="91"/>
      <c r="O27" s="91"/>
      <c r="P27" s="91"/>
      <c r="Q27" s="91"/>
      <c r="R27" s="103"/>
      <c r="S27" s="104"/>
      <c r="T27" s="104"/>
      <c r="U27" s="104"/>
      <c r="V27" s="91"/>
      <c r="W27" s="91"/>
      <c r="X27" s="91"/>
      <c r="Y27" s="91"/>
      <c r="Z27" s="91"/>
      <c r="AA27" s="7"/>
    </row>
    <row r="28" spans="1:27" s="8" customFormat="1" ht="13.5" customHeight="1">
      <c r="A28" s="21"/>
      <c r="B28" s="36"/>
      <c r="C28" s="36"/>
      <c r="D28" s="36"/>
      <c r="E28" s="36"/>
      <c r="F28" s="94" t="s">
        <v>18</v>
      </c>
      <c r="G28" s="116">
        <f>M24/M20</f>
        <v>0.653065826617207</v>
      </c>
      <c r="H28" s="116">
        <f>N24/N20</f>
        <v>0.6696490038060191</v>
      </c>
      <c r="I28" s="116">
        <f>O24/O20</f>
        <v>0.7049983674623423</v>
      </c>
      <c r="J28" s="116">
        <f>P24/P20</f>
        <v>0.76887653843017</v>
      </c>
      <c r="K28" s="79"/>
      <c r="L28" s="79"/>
      <c r="M28" s="91"/>
      <c r="N28" s="91"/>
      <c r="O28" s="91"/>
      <c r="P28" s="91"/>
      <c r="Q28" s="91"/>
      <c r="R28" s="103"/>
      <c r="S28" s="104"/>
      <c r="T28" s="104"/>
      <c r="U28" s="104"/>
      <c r="V28" s="91"/>
      <c r="W28" s="91"/>
      <c r="X28" s="91"/>
      <c r="Y28" s="91"/>
      <c r="Z28" s="91"/>
      <c r="AA28" s="7"/>
    </row>
    <row r="29" spans="1:27" s="8" customFormat="1" ht="13.5" customHeight="1">
      <c r="A29" s="21"/>
      <c r="B29" s="15"/>
      <c r="C29" s="15"/>
      <c r="D29" s="15"/>
      <c r="E29" s="15"/>
      <c r="F29" s="94"/>
      <c r="G29" s="116"/>
      <c r="H29" s="116"/>
      <c r="I29" s="116"/>
      <c r="J29" s="116"/>
      <c r="K29" s="79"/>
      <c r="L29" s="79"/>
      <c r="M29" s="91"/>
      <c r="N29" s="91"/>
      <c r="O29" s="91"/>
      <c r="P29" s="91"/>
      <c r="Q29" s="91"/>
      <c r="R29" s="103"/>
      <c r="S29" s="104"/>
      <c r="T29" s="104"/>
      <c r="U29" s="104"/>
      <c r="V29" s="91"/>
      <c r="W29" s="91"/>
      <c r="X29" s="91"/>
      <c r="Y29" s="91"/>
      <c r="Z29" s="91"/>
      <c r="AA29" s="7"/>
    </row>
    <row r="30" spans="1:27" s="8" customFormat="1" ht="13.5" customHeight="1">
      <c r="A30" s="9"/>
      <c r="B30" s="15"/>
      <c r="C30" s="15"/>
      <c r="D30" s="15"/>
      <c r="E30" s="15"/>
      <c r="F30" s="82"/>
      <c r="G30" s="83"/>
      <c r="H30" s="83"/>
      <c r="I30" s="83"/>
      <c r="J30" s="83"/>
      <c r="K30" s="79"/>
      <c r="L30" s="79"/>
      <c r="M30" s="91"/>
      <c r="N30" s="91"/>
      <c r="O30" s="91"/>
      <c r="P30" s="91"/>
      <c r="Q30" s="91"/>
      <c r="R30" s="103"/>
      <c r="S30" s="104"/>
      <c r="T30" s="104"/>
      <c r="U30" s="104"/>
      <c r="V30" s="91"/>
      <c r="W30" s="91"/>
      <c r="X30" s="91"/>
      <c r="Y30" s="91"/>
      <c r="Z30" s="91"/>
      <c r="AA30" s="7"/>
    </row>
    <row r="31" spans="1:27" s="12" customFormat="1" ht="16.5" customHeight="1">
      <c r="A31" s="130" t="s">
        <v>74</v>
      </c>
      <c r="B31" s="131"/>
      <c r="C31" s="131"/>
      <c r="D31" s="131"/>
      <c r="E31" s="131"/>
      <c r="F31" s="82"/>
      <c r="G31" s="83"/>
      <c r="H31" s="83"/>
      <c r="I31" s="83"/>
      <c r="J31" s="83"/>
      <c r="K31" s="105"/>
      <c r="L31" s="105"/>
      <c r="M31" s="106"/>
      <c r="N31" s="106"/>
      <c r="O31" s="106"/>
      <c r="P31" s="106"/>
      <c r="Q31" s="106"/>
      <c r="R31" s="103"/>
      <c r="S31" s="104"/>
      <c r="T31" s="104"/>
      <c r="U31" s="104"/>
      <c r="V31" s="106"/>
      <c r="W31" s="106"/>
      <c r="X31" s="106"/>
      <c r="Y31" s="106"/>
      <c r="Z31" s="106"/>
      <c r="AA31" s="11"/>
    </row>
    <row r="32" spans="1:27" s="12" customFormat="1" ht="13.5" customHeight="1">
      <c r="A32" s="9"/>
      <c r="B32" s="15"/>
      <c r="C32" s="15"/>
      <c r="D32" s="15"/>
      <c r="E32" s="15"/>
      <c r="F32" s="113"/>
      <c r="G32" s="114"/>
      <c r="H32" s="114"/>
      <c r="I32" s="114"/>
      <c r="J32" s="114"/>
      <c r="K32" s="105"/>
      <c r="L32" s="105"/>
      <c r="M32" s="106"/>
      <c r="N32" s="106"/>
      <c r="O32" s="106"/>
      <c r="P32" s="106"/>
      <c r="Q32" s="106"/>
      <c r="R32" s="103"/>
      <c r="S32" s="104"/>
      <c r="T32" s="104"/>
      <c r="U32" s="104"/>
      <c r="V32" s="106"/>
      <c r="W32" s="106"/>
      <c r="X32" s="106"/>
      <c r="Y32" s="106"/>
      <c r="Z32" s="106"/>
      <c r="AA32" s="11"/>
    </row>
    <row r="33" spans="1:27" s="12" customFormat="1" ht="13.5" customHeight="1">
      <c r="A33" s="9"/>
      <c r="B33" s="15"/>
      <c r="C33" s="15"/>
      <c r="D33" s="15"/>
      <c r="E33" s="15"/>
      <c r="F33" s="65"/>
      <c r="G33" s="115"/>
      <c r="H33" s="115"/>
      <c r="I33" s="115"/>
      <c r="J33" s="115"/>
      <c r="K33" s="105"/>
      <c r="L33" s="105"/>
      <c r="M33" s="106"/>
      <c r="N33" s="106"/>
      <c r="O33" s="106"/>
      <c r="P33" s="106"/>
      <c r="Q33" s="106"/>
      <c r="R33" s="103"/>
      <c r="S33" s="104"/>
      <c r="T33" s="104"/>
      <c r="U33" s="104"/>
      <c r="V33" s="106"/>
      <c r="W33" s="106"/>
      <c r="X33" s="106"/>
      <c r="Y33" s="106"/>
      <c r="Z33" s="106"/>
      <c r="AA33" s="11"/>
    </row>
    <row r="34" spans="1:21" ht="13.5" customHeight="1">
      <c r="A34" s="21"/>
      <c r="B34" s="15"/>
      <c r="C34" s="15"/>
      <c r="D34" s="15"/>
      <c r="E34" s="15"/>
      <c r="F34" s="94"/>
      <c r="G34" s="116"/>
      <c r="H34" s="116"/>
      <c r="I34" s="116"/>
      <c r="J34" s="116"/>
      <c r="R34" s="103"/>
      <c r="S34" s="104"/>
      <c r="T34" s="104"/>
      <c r="U34" s="104"/>
    </row>
    <row r="35" spans="1:21" ht="13.5" customHeight="1">
      <c r="A35" s="9"/>
      <c r="B35" s="15"/>
      <c r="C35" s="15"/>
      <c r="D35" s="15"/>
      <c r="E35" s="15"/>
      <c r="F35" s="94"/>
      <c r="G35" s="116"/>
      <c r="H35" s="116"/>
      <c r="I35" s="116"/>
      <c r="J35" s="116"/>
      <c r="R35" s="103"/>
      <c r="S35" s="104"/>
      <c r="T35" s="104"/>
      <c r="U35" s="104"/>
    </row>
    <row r="36" spans="1:21" ht="13.5" customHeight="1">
      <c r="A36" s="9"/>
      <c r="B36" s="51"/>
      <c r="C36" s="51"/>
      <c r="D36" s="15"/>
      <c r="E36" s="15"/>
      <c r="F36" s="85"/>
      <c r="G36" s="85"/>
      <c r="H36" s="85"/>
      <c r="I36" s="84"/>
      <c r="R36" s="103"/>
      <c r="S36" s="104"/>
      <c r="T36" s="104"/>
      <c r="U36" s="104"/>
    </row>
    <row r="37" spans="1:21" ht="30" customHeight="1">
      <c r="A37" s="9"/>
      <c r="B37" s="51"/>
      <c r="C37" s="51"/>
      <c r="D37" s="15"/>
      <c r="E37" s="15"/>
      <c r="R37" s="103"/>
      <c r="S37" s="104"/>
      <c r="T37" s="104"/>
      <c r="U37" s="104"/>
    </row>
    <row r="38" spans="1:21" ht="19.5" customHeight="1">
      <c r="A38" s="9"/>
      <c r="B38" s="15"/>
      <c r="R38" s="107"/>
      <c r="S38" s="104"/>
      <c r="T38" s="104"/>
      <c r="U38" s="104"/>
    </row>
    <row r="39" spans="1:21" ht="18" customHeight="1">
      <c r="A39" s="16"/>
      <c r="B39" s="16"/>
      <c r="R39" s="107"/>
      <c r="S39" s="104"/>
      <c r="T39" s="104"/>
      <c r="U39" s="104"/>
    </row>
    <row r="40" spans="1:21" ht="36" customHeight="1">
      <c r="A40" s="4"/>
      <c r="B40" s="4"/>
      <c r="R40" s="107"/>
      <c r="S40" s="104"/>
      <c r="T40" s="104"/>
      <c r="U40" s="104"/>
    </row>
    <row r="41" spans="1:21" ht="15" customHeight="1">
      <c r="A41" s="5"/>
      <c r="B41" s="17"/>
      <c r="R41" s="107"/>
      <c r="S41" s="104"/>
      <c r="T41" s="104"/>
      <c r="U41" s="104"/>
    </row>
    <row r="42" spans="1:21" ht="15" customHeight="1">
      <c r="A42" s="21"/>
      <c r="B42" s="36"/>
      <c r="R42" s="107"/>
      <c r="S42" s="104"/>
      <c r="T42" s="104"/>
      <c r="U42" s="104"/>
    </row>
    <row r="43" spans="1:21" ht="15" customHeight="1">
      <c r="A43" s="9"/>
      <c r="B43" s="15"/>
      <c r="R43" s="107"/>
      <c r="S43" s="104"/>
      <c r="T43" s="104"/>
      <c r="U43" s="104"/>
    </row>
    <row r="44" spans="1:21" ht="15" customHeight="1">
      <c r="A44" s="9"/>
      <c r="B44" s="15"/>
      <c r="R44" s="107"/>
      <c r="S44" s="104"/>
      <c r="T44" s="104"/>
      <c r="U44" s="104"/>
    </row>
    <row r="45" spans="1:21" ht="15" customHeight="1">
      <c r="A45" s="21"/>
      <c r="B45" s="36"/>
      <c r="R45" s="107"/>
      <c r="S45" s="104"/>
      <c r="T45" s="104"/>
      <c r="U45" s="104"/>
    </row>
    <row r="46" spans="1:21" ht="15" customHeight="1">
      <c r="A46" s="9"/>
      <c r="B46" s="15"/>
      <c r="R46" s="107"/>
      <c r="S46" s="104"/>
      <c r="T46" s="104"/>
      <c r="U46" s="104"/>
    </row>
    <row r="47" spans="1:21" ht="15" customHeight="1">
      <c r="A47" s="9"/>
      <c r="B47" s="15"/>
      <c r="R47" s="107"/>
      <c r="S47" s="104"/>
      <c r="T47" s="104"/>
      <c r="U47" s="104"/>
    </row>
    <row r="48" spans="1:21" ht="15" customHeight="1">
      <c r="A48" s="9"/>
      <c r="B48" s="15"/>
      <c r="R48" s="107"/>
      <c r="S48" s="104"/>
      <c r="T48" s="104"/>
      <c r="U48" s="104"/>
    </row>
    <row r="49" spans="1:21" ht="15" customHeight="1">
      <c r="A49" s="9"/>
      <c r="B49" s="15"/>
      <c r="R49" s="107"/>
      <c r="S49" s="104"/>
      <c r="T49" s="104"/>
      <c r="U49" s="104"/>
    </row>
    <row r="50" spans="1:21" ht="15" customHeight="1">
      <c r="A50" s="9"/>
      <c r="B50" s="15"/>
      <c r="R50" s="107"/>
      <c r="S50" s="104"/>
      <c r="T50" s="104"/>
      <c r="U50" s="104"/>
    </row>
    <row r="51" spans="1:21" ht="15" customHeight="1">
      <c r="A51" s="9"/>
      <c r="B51" s="15"/>
      <c r="R51" s="107"/>
      <c r="S51" s="104"/>
      <c r="T51" s="104"/>
      <c r="U51" s="104"/>
    </row>
    <row r="52" spans="1:21" ht="15" customHeight="1">
      <c r="A52" s="9"/>
      <c r="B52" s="15"/>
      <c r="R52" s="107"/>
      <c r="S52" s="104"/>
      <c r="T52" s="104"/>
      <c r="U52" s="104"/>
    </row>
    <row r="53" spans="1:21" ht="15" customHeight="1">
      <c r="A53" s="9"/>
      <c r="B53" s="15"/>
      <c r="R53" s="107"/>
      <c r="S53" s="104"/>
      <c r="T53" s="104"/>
      <c r="U53" s="104"/>
    </row>
    <row r="54" spans="1:21" ht="15" customHeight="1">
      <c r="A54" s="9"/>
      <c r="B54" s="15"/>
      <c r="R54" s="107"/>
      <c r="S54" s="104"/>
      <c r="T54" s="104"/>
      <c r="U54" s="104"/>
    </row>
    <row r="55" spans="1:21" ht="15" customHeight="1">
      <c r="A55" s="9"/>
      <c r="B55" s="15"/>
      <c r="R55" s="107"/>
      <c r="S55" s="104"/>
      <c r="T55" s="104"/>
      <c r="U55" s="104"/>
    </row>
    <row r="56" spans="1:21" ht="15" customHeight="1">
      <c r="A56" s="9"/>
      <c r="B56" s="15"/>
      <c r="R56" s="107"/>
      <c r="S56" s="104"/>
      <c r="T56" s="104"/>
      <c r="U56" s="104"/>
    </row>
    <row r="57" spans="1:21" ht="15" customHeight="1">
      <c r="A57" s="9"/>
      <c r="B57" s="15"/>
      <c r="R57" s="107"/>
      <c r="S57" s="104"/>
      <c r="T57" s="104"/>
      <c r="U57" s="104"/>
    </row>
    <row r="58" spans="1:21" ht="15" customHeight="1">
      <c r="A58" s="9"/>
      <c r="B58" s="15"/>
      <c r="R58" s="107"/>
      <c r="S58" s="104"/>
      <c r="T58" s="104"/>
      <c r="U58" s="104"/>
    </row>
    <row r="59" spans="1:21" ht="15" customHeight="1">
      <c r="A59" s="9"/>
      <c r="B59" s="15"/>
      <c r="R59" s="107"/>
      <c r="S59" s="104"/>
      <c r="T59" s="104"/>
      <c r="U59" s="104"/>
    </row>
    <row r="60" spans="1:21" ht="15" customHeight="1">
      <c r="A60" s="9"/>
      <c r="B60" s="15"/>
      <c r="R60" s="107"/>
      <c r="S60" s="104"/>
      <c r="T60" s="104"/>
      <c r="U60" s="104"/>
    </row>
    <row r="61" spans="1:21" ht="24.75" customHeight="1">
      <c r="A61" s="9"/>
      <c r="B61" s="15"/>
      <c r="R61" s="107"/>
      <c r="S61" s="104"/>
      <c r="T61" s="104"/>
      <c r="U61" s="104"/>
    </row>
    <row r="62" spans="5:21" ht="12" customHeight="1">
      <c r="E62" s="33"/>
      <c r="R62" s="107"/>
      <c r="S62" s="104"/>
      <c r="T62" s="104"/>
      <c r="U62" s="104"/>
    </row>
    <row r="63" spans="5:21" ht="19.5" customHeight="1">
      <c r="E63" s="33"/>
      <c r="R63" s="107"/>
      <c r="S63" s="104"/>
      <c r="T63" s="104"/>
      <c r="U63" s="104"/>
    </row>
    <row r="64" spans="1:21" ht="18" customHeight="1">
      <c r="A64" s="16"/>
      <c r="B64" s="16"/>
      <c r="C64" s="16"/>
      <c r="D64" s="16"/>
      <c r="E64" s="16"/>
      <c r="R64" s="107"/>
      <c r="S64" s="104"/>
      <c r="T64" s="104"/>
      <c r="U64" s="104"/>
    </row>
    <row r="65" spans="1:21" ht="30" customHeight="1">
      <c r="A65" s="4"/>
      <c r="B65" s="4"/>
      <c r="R65" s="107"/>
      <c r="S65" s="104"/>
      <c r="T65" s="104"/>
      <c r="U65" s="104"/>
    </row>
    <row r="66" spans="1:21" ht="13.5" customHeight="1">
      <c r="A66" s="5"/>
      <c r="D66" s="17"/>
      <c r="E66" s="17"/>
      <c r="R66" s="107"/>
      <c r="S66" s="104"/>
      <c r="T66" s="104"/>
      <c r="U66" s="104"/>
    </row>
    <row r="67" spans="1:21" ht="13.5" customHeight="1">
      <c r="A67" s="21"/>
      <c r="B67" s="36"/>
      <c r="D67" s="36"/>
      <c r="E67" s="36"/>
      <c r="R67" s="107"/>
      <c r="S67" s="104"/>
      <c r="T67" s="104"/>
      <c r="U67" s="104"/>
    </row>
    <row r="68" spans="1:21" ht="13.5" customHeight="1">
      <c r="A68" s="9"/>
      <c r="B68" s="9"/>
      <c r="C68" s="9"/>
      <c r="D68" s="37"/>
      <c r="E68" s="37"/>
      <c r="R68" s="107"/>
      <c r="S68" s="104"/>
      <c r="T68" s="104"/>
      <c r="U68" s="104"/>
    </row>
    <row r="69" spans="1:21" ht="13.5" customHeight="1">
      <c r="A69" s="9"/>
      <c r="B69" s="9"/>
      <c r="C69" s="9"/>
      <c r="D69" s="37"/>
      <c r="E69" s="37"/>
      <c r="R69" s="107"/>
      <c r="S69" s="104"/>
      <c r="T69" s="104"/>
      <c r="U69" s="104"/>
    </row>
    <row r="70" spans="1:21" ht="13.5" customHeight="1">
      <c r="A70" s="9"/>
      <c r="B70" s="9"/>
      <c r="C70" s="9"/>
      <c r="D70" s="37"/>
      <c r="E70" s="37"/>
      <c r="R70" s="107"/>
      <c r="S70" s="104"/>
      <c r="T70" s="104"/>
      <c r="U70" s="104"/>
    </row>
    <row r="71" spans="1:21" ht="13.5" customHeight="1">
      <c r="A71" s="9"/>
      <c r="B71" s="9"/>
      <c r="C71" s="9"/>
      <c r="D71" s="37"/>
      <c r="E71" s="37"/>
      <c r="R71" s="107"/>
      <c r="S71" s="104"/>
      <c r="T71" s="104"/>
      <c r="U71" s="104"/>
    </row>
    <row r="72" spans="1:21" ht="13.5" customHeight="1">
      <c r="A72" s="9"/>
      <c r="B72" s="9"/>
      <c r="C72" s="9"/>
      <c r="D72" s="37"/>
      <c r="E72" s="37"/>
      <c r="R72" s="107"/>
      <c r="S72" s="104"/>
      <c r="T72" s="104"/>
      <c r="U72" s="104"/>
    </row>
    <row r="73" spans="1:21" ht="13.5" customHeight="1">
      <c r="A73" s="9"/>
      <c r="B73" s="9"/>
      <c r="C73" s="9"/>
      <c r="D73" s="37"/>
      <c r="E73" s="37"/>
      <c r="R73" s="107"/>
      <c r="S73" s="104"/>
      <c r="T73" s="104"/>
      <c r="U73" s="104"/>
    </row>
    <row r="74" spans="1:21" ht="13.5" customHeight="1">
      <c r="A74" s="9"/>
      <c r="B74" s="9"/>
      <c r="C74" s="9"/>
      <c r="D74" s="37"/>
      <c r="E74" s="37"/>
      <c r="R74" s="107"/>
      <c r="S74" s="104"/>
      <c r="T74" s="104"/>
      <c r="U74" s="104"/>
    </row>
    <row r="75" spans="1:21" ht="13.5" customHeight="1">
      <c r="A75" s="9"/>
      <c r="B75" s="9"/>
      <c r="C75" s="9"/>
      <c r="D75" s="37"/>
      <c r="E75" s="37"/>
      <c r="R75" s="107"/>
      <c r="S75" s="104"/>
      <c r="T75" s="104"/>
      <c r="U75" s="104"/>
    </row>
    <row r="76" spans="1:21" ht="13.5" customHeight="1">
      <c r="A76" s="21"/>
      <c r="B76" s="36"/>
      <c r="D76" s="36"/>
      <c r="E76" s="36"/>
      <c r="R76" s="107"/>
      <c r="S76" s="104"/>
      <c r="T76" s="104"/>
      <c r="U76" s="104"/>
    </row>
    <row r="77" spans="1:21" ht="13.5" customHeight="1">
      <c r="A77" s="9"/>
      <c r="B77" s="9"/>
      <c r="C77" s="9"/>
      <c r="D77" s="37"/>
      <c r="E77" s="37"/>
      <c r="R77" s="107"/>
      <c r="S77" s="104"/>
      <c r="T77" s="104"/>
      <c r="U77" s="104"/>
    </row>
    <row r="78" spans="1:21" ht="13.5" customHeight="1">
      <c r="A78" s="9"/>
      <c r="B78" s="9"/>
      <c r="C78" s="9"/>
      <c r="D78" s="37"/>
      <c r="E78" s="37"/>
      <c r="R78" s="107"/>
      <c r="S78" s="104"/>
      <c r="T78" s="104"/>
      <c r="U78" s="104"/>
    </row>
    <row r="79" spans="1:21" ht="13.5" customHeight="1">
      <c r="A79" s="9"/>
      <c r="B79" s="9"/>
      <c r="C79" s="9"/>
      <c r="D79" s="37"/>
      <c r="E79" s="37"/>
      <c r="R79" s="107"/>
      <c r="S79" s="104"/>
      <c r="T79" s="104"/>
      <c r="U79" s="104"/>
    </row>
    <row r="80" spans="1:21" ht="13.5" customHeight="1">
      <c r="A80" s="9"/>
      <c r="B80" s="9"/>
      <c r="C80" s="9"/>
      <c r="D80" s="37"/>
      <c r="E80" s="37"/>
      <c r="R80" s="107"/>
      <c r="S80" s="104"/>
      <c r="T80" s="104"/>
      <c r="U80" s="104"/>
    </row>
    <row r="81" spans="1:21" ht="13.5" customHeight="1">
      <c r="A81" s="9"/>
      <c r="B81" s="9"/>
      <c r="C81" s="9"/>
      <c r="D81" s="37"/>
      <c r="E81" s="37"/>
      <c r="R81" s="107"/>
      <c r="S81" s="104"/>
      <c r="T81" s="104"/>
      <c r="U81" s="104"/>
    </row>
    <row r="82" spans="1:21" ht="13.5" customHeight="1">
      <c r="A82" s="9"/>
      <c r="B82" s="9"/>
      <c r="C82" s="9"/>
      <c r="D82" s="37"/>
      <c r="E82" s="37"/>
      <c r="R82" s="107"/>
      <c r="S82" s="104"/>
      <c r="T82" s="104"/>
      <c r="U82" s="104"/>
    </row>
    <row r="83" spans="1:21" ht="13.5" customHeight="1">
      <c r="A83" s="9"/>
      <c r="B83" s="9"/>
      <c r="C83" s="9"/>
      <c r="D83" s="37"/>
      <c r="E83" s="37"/>
      <c r="R83" s="107"/>
      <c r="S83" s="104"/>
      <c r="T83" s="104"/>
      <c r="U83" s="104"/>
    </row>
    <row r="84" spans="1:21" ht="17.25" customHeight="1">
      <c r="A84" s="9"/>
      <c r="B84" s="9"/>
      <c r="C84" s="9"/>
      <c r="D84" s="37"/>
      <c r="E84" s="37"/>
      <c r="R84" s="107"/>
      <c r="S84" s="104"/>
      <c r="T84" s="104"/>
      <c r="U84" s="104"/>
    </row>
    <row r="85" spans="1:21" ht="17.25" customHeight="1">
      <c r="A85" s="47"/>
      <c r="R85" s="107"/>
      <c r="S85" s="104"/>
      <c r="T85" s="104"/>
      <c r="U85" s="104"/>
    </row>
    <row r="86" spans="1:21" ht="17.25" customHeight="1">
      <c r="A86" s="16"/>
      <c r="B86" s="16"/>
      <c r="C86" s="16"/>
      <c r="D86" s="16"/>
      <c r="E86" s="16"/>
      <c r="R86" s="107"/>
      <c r="S86" s="104"/>
      <c r="T86" s="104"/>
      <c r="U86" s="104"/>
    </row>
    <row r="87" spans="1:21" ht="30" customHeight="1">
      <c r="A87" s="4"/>
      <c r="B87" s="4"/>
      <c r="R87" s="107"/>
      <c r="S87" s="104"/>
      <c r="T87" s="104"/>
      <c r="U87" s="104"/>
    </row>
    <row r="88" spans="1:21" ht="13.5" customHeight="1">
      <c r="A88" s="5"/>
      <c r="D88" s="17"/>
      <c r="E88" s="17"/>
      <c r="R88" s="107"/>
      <c r="S88" s="104"/>
      <c r="T88" s="104"/>
      <c r="U88" s="104"/>
    </row>
    <row r="89" spans="1:21" ht="13.5" customHeight="1">
      <c r="A89" s="21"/>
      <c r="B89" s="36"/>
      <c r="D89" s="36"/>
      <c r="E89" s="36"/>
      <c r="R89" s="107"/>
      <c r="S89" s="104"/>
      <c r="T89" s="104"/>
      <c r="U89" s="104"/>
    </row>
    <row r="90" spans="1:21" ht="13.5" customHeight="1">
      <c r="A90" s="9"/>
      <c r="B90" s="9"/>
      <c r="C90" s="9"/>
      <c r="D90" s="37"/>
      <c r="E90" s="37"/>
      <c r="R90" s="107"/>
      <c r="S90" s="104"/>
      <c r="T90" s="104"/>
      <c r="U90" s="104"/>
    </row>
    <row r="91" spans="1:21" ht="13.5" customHeight="1">
      <c r="A91" s="9"/>
      <c r="B91" s="9"/>
      <c r="C91" s="9"/>
      <c r="D91" s="37"/>
      <c r="E91" s="37"/>
      <c r="R91" s="107"/>
      <c r="S91" s="104"/>
      <c r="T91" s="104"/>
      <c r="U91" s="104"/>
    </row>
    <row r="92" spans="1:21" ht="13.5" customHeight="1">
      <c r="A92" s="9"/>
      <c r="B92" s="9"/>
      <c r="C92" s="9"/>
      <c r="D92" s="37"/>
      <c r="E92" s="37"/>
      <c r="R92" s="107"/>
      <c r="S92" s="104"/>
      <c r="T92" s="104"/>
      <c r="U92" s="104"/>
    </row>
    <row r="93" spans="1:21" ht="13.5" customHeight="1">
      <c r="A93" s="9"/>
      <c r="B93" s="9"/>
      <c r="C93" s="9"/>
      <c r="D93" s="37"/>
      <c r="E93" s="37"/>
      <c r="R93" s="107"/>
      <c r="S93" s="104"/>
      <c r="T93" s="104"/>
      <c r="U93" s="104"/>
    </row>
    <row r="94" spans="1:21" ht="13.5" customHeight="1">
      <c r="A94" s="9"/>
      <c r="B94" s="9"/>
      <c r="C94" s="9"/>
      <c r="D94" s="37"/>
      <c r="E94" s="37"/>
      <c r="R94" s="107"/>
      <c r="S94" s="104"/>
      <c r="T94" s="104"/>
      <c r="U94" s="104"/>
    </row>
    <row r="95" spans="1:21" ht="13.5" customHeight="1">
      <c r="A95" s="9"/>
      <c r="B95" s="9"/>
      <c r="C95" s="9"/>
      <c r="D95" s="37"/>
      <c r="E95" s="37"/>
      <c r="R95" s="107"/>
      <c r="S95" s="104"/>
      <c r="T95" s="104"/>
      <c r="U95" s="104"/>
    </row>
    <row r="96" spans="1:21" ht="13.5" customHeight="1">
      <c r="A96" s="9"/>
      <c r="B96" s="9"/>
      <c r="C96" s="9"/>
      <c r="D96" s="37"/>
      <c r="E96" s="37"/>
      <c r="R96" s="107"/>
      <c r="S96" s="104"/>
      <c r="T96" s="104"/>
      <c r="U96" s="104"/>
    </row>
    <row r="97" spans="1:21" ht="13.5" customHeight="1">
      <c r="A97" s="9"/>
      <c r="B97" s="9"/>
      <c r="C97" s="9"/>
      <c r="D97" s="37"/>
      <c r="E97" s="37"/>
      <c r="R97" s="107"/>
      <c r="S97" s="104"/>
      <c r="T97" s="104"/>
      <c r="U97" s="104"/>
    </row>
    <row r="98" spans="1:21" ht="13.5" customHeight="1">
      <c r="A98" s="21"/>
      <c r="B98" s="36"/>
      <c r="D98" s="36"/>
      <c r="E98" s="36"/>
      <c r="R98" s="107"/>
      <c r="S98" s="104"/>
      <c r="T98" s="104"/>
      <c r="U98" s="104"/>
    </row>
    <row r="99" spans="1:21" ht="13.5" customHeight="1">
      <c r="A99" s="9"/>
      <c r="B99" s="9"/>
      <c r="C99" s="9"/>
      <c r="D99" s="37"/>
      <c r="E99" s="37"/>
      <c r="R99" s="107"/>
      <c r="S99" s="104"/>
      <c r="T99" s="104"/>
      <c r="U99" s="104"/>
    </row>
    <row r="100" spans="1:21" ht="13.5" customHeight="1">
      <c r="A100" s="9"/>
      <c r="B100" s="9"/>
      <c r="C100" s="9"/>
      <c r="D100" s="37"/>
      <c r="E100" s="37"/>
      <c r="R100" s="107"/>
      <c r="S100" s="104"/>
      <c r="T100" s="104"/>
      <c r="U100" s="104"/>
    </row>
    <row r="101" spans="1:21" ht="13.5" customHeight="1">
      <c r="A101" s="9"/>
      <c r="B101" s="9"/>
      <c r="C101" s="9"/>
      <c r="D101" s="37"/>
      <c r="E101" s="37"/>
      <c r="R101" s="107"/>
      <c r="S101" s="104"/>
      <c r="T101" s="104"/>
      <c r="U101" s="104"/>
    </row>
    <row r="102" spans="1:21" ht="13.5" customHeight="1">
      <c r="A102" s="9"/>
      <c r="B102" s="9"/>
      <c r="C102" s="9"/>
      <c r="D102" s="37"/>
      <c r="E102" s="37"/>
      <c r="R102" s="107"/>
      <c r="S102" s="104"/>
      <c r="T102" s="104"/>
      <c r="U102" s="104"/>
    </row>
    <row r="103" spans="1:21" ht="13.5" customHeight="1">
      <c r="A103" s="9"/>
      <c r="B103" s="9"/>
      <c r="C103" s="9"/>
      <c r="D103" s="37"/>
      <c r="E103" s="37"/>
      <c r="R103" s="107"/>
      <c r="S103" s="104"/>
      <c r="T103" s="104"/>
      <c r="U103" s="104"/>
    </row>
    <row r="104" spans="1:21" ht="13.5" customHeight="1">
      <c r="A104" s="9"/>
      <c r="B104" s="9"/>
      <c r="C104" s="9"/>
      <c r="D104" s="37"/>
      <c r="E104" s="37"/>
      <c r="R104" s="107"/>
      <c r="S104" s="104"/>
      <c r="T104" s="104"/>
      <c r="U104" s="104"/>
    </row>
    <row r="105" spans="1:21" ht="13.5" customHeight="1">
      <c r="A105" s="9"/>
      <c r="B105" s="9"/>
      <c r="C105" s="9"/>
      <c r="D105" s="37"/>
      <c r="E105" s="37"/>
      <c r="R105" s="107"/>
      <c r="S105" s="104"/>
      <c r="T105" s="104"/>
      <c r="U105" s="104"/>
    </row>
    <row r="106" spans="1:5" ht="15" customHeight="1">
      <c r="A106" s="9"/>
      <c r="B106" s="9"/>
      <c r="C106" s="9"/>
      <c r="D106" s="37"/>
      <c r="E106" s="37"/>
    </row>
    <row r="107" spans="1:2" ht="15" customHeight="1">
      <c r="A107" s="9"/>
      <c r="B107" s="15"/>
    </row>
    <row r="108" spans="1:2" ht="15" customHeight="1">
      <c r="A108" s="9"/>
      <c r="B108" s="15"/>
    </row>
    <row r="109" spans="1:2" ht="15" customHeight="1">
      <c r="A109" s="9"/>
      <c r="B109" s="19"/>
    </row>
    <row r="110" spans="1:2" ht="24" customHeight="1">
      <c r="A110" s="48"/>
      <c r="B110" s="19"/>
    </row>
    <row r="111" ht="79.5" customHeight="1"/>
    <row r="112" spans="1:2" ht="15" customHeight="1">
      <c r="A112" s="16"/>
      <c r="B112" s="16"/>
    </row>
    <row r="113" spans="1:2" ht="30" customHeight="1">
      <c r="A113" s="4"/>
      <c r="B113" s="4"/>
    </row>
    <row r="114" spans="1:2" ht="15" customHeight="1">
      <c r="A114" s="4"/>
      <c r="B114" s="17"/>
    </row>
    <row r="115" spans="1:2" ht="13.5" customHeight="1">
      <c r="A115" s="21"/>
      <c r="B115" s="30"/>
    </row>
    <row r="116" spans="1:2" ht="13.5" customHeight="1">
      <c r="A116" s="9"/>
      <c r="B116" s="45"/>
    </row>
    <row r="117" spans="1:2" ht="13.5" customHeight="1">
      <c r="A117" s="9"/>
      <c r="B117" s="19"/>
    </row>
    <row r="118" spans="1:2" ht="13.5" customHeight="1">
      <c r="A118" s="9"/>
      <c r="B118" s="45"/>
    </row>
    <row r="119" spans="1:2" ht="13.5" customHeight="1">
      <c r="A119" s="48"/>
      <c r="B119" s="45"/>
    </row>
    <row r="120" spans="1:2" ht="17.25" customHeight="1">
      <c r="A120" s="48"/>
      <c r="B120" s="19"/>
    </row>
    <row r="121" spans="1:2" ht="13.5" customHeight="1">
      <c r="A121" s="21"/>
      <c r="B121" s="30"/>
    </row>
    <row r="122" spans="1:2" ht="13.5" customHeight="1">
      <c r="A122" s="9"/>
      <c r="B122" s="45"/>
    </row>
    <row r="123" spans="1:2" ht="13.5" customHeight="1">
      <c r="A123" s="9"/>
      <c r="B123" s="19"/>
    </row>
    <row r="124" spans="1:2" ht="13.5" customHeight="1">
      <c r="A124" s="9"/>
      <c r="B124" s="45"/>
    </row>
    <row r="125" spans="1:2" ht="13.5" customHeight="1">
      <c r="A125" s="48"/>
      <c r="B125" s="45"/>
    </row>
    <row r="126" spans="1:2" ht="24.75" customHeight="1">
      <c r="A126" s="48"/>
      <c r="B126" s="45"/>
    </row>
    <row r="127" ht="12" customHeight="1">
      <c r="E127" s="33"/>
    </row>
    <row r="128" ht="60" customHeight="1">
      <c r="E128" s="33"/>
    </row>
    <row r="129" spans="1:2" ht="17.25" customHeight="1">
      <c r="A129" s="16"/>
      <c r="B129" s="16"/>
    </row>
    <row r="130" spans="1:2" ht="36" customHeight="1">
      <c r="A130" s="4"/>
      <c r="B130" s="4"/>
    </row>
    <row r="131" spans="1:2" ht="17.25" customHeight="1">
      <c r="A131" s="4"/>
      <c r="B131" s="17"/>
    </row>
    <row r="132" spans="1:2" ht="17.25" customHeight="1">
      <c r="A132" s="21"/>
      <c r="B132" s="30"/>
    </row>
    <row r="133" spans="1:2" ht="17.25" customHeight="1">
      <c r="A133" s="9"/>
      <c r="B133" s="45"/>
    </row>
    <row r="134" spans="1:2" ht="17.25" customHeight="1">
      <c r="A134" s="9"/>
      <c r="B134" s="45"/>
    </row>
    <row r="135" spans="1:2" ht="17.25" customHeight="1">
      <c r="A135" s="21"/>
      <c r="B135" s="30"/>
    </row>
    <row r="136" spans="1:2" ht="17.25" customHeight="1">
      <c r="A136" s="9"/>
      <c r="B136" s="45"/>
    </row>
    <row r="137" spans="1:2" ht="30" customHeight="1">
      <c r="A137" s="9"/>
      <c r="B137" s="45"/>
    </row>
    <row r="138" ht="24.75" customHeight="1"/>
    <row r="139" ht="12" customHeight="1">
      <c r="E139" s="33"/>
    </row>
    <row r="140" ht="39.75" customHeight="1">
      <c r="E140" s="33"/>
    </row>
    <row r="141" spans="1:4" ht="17.25" customHeight="1">
      <c r="A141" s="16"/>
      <c r="B141" s="16"/>
      <c r="C141" s="16"/>
      <c r="D141" s="16"/>
    </row>
    <row r="142" spans="1:2" ht="36" customHeight="1">
      <c r="A142" s="4"/>
      <c r="B142" s="4"/>
    </row>
    <row r="143" spans="1:4" ht="15" customHeight="1">
      <c r="A143" s="4"/>
      <c r="B143" s="4"/>
      <c r="C143" s="17"/>
      <c r="D143" s="17"/>
    </row>
    <row r="144" spans="1:3" ht="15" customHeight="1">
      <c r="A144" s="21"/>
      <c r="B144" s="30"/>
      <c r="C144" s="36"/>
    </row>
    <row r="145" spans="1:3" ht="15" customHeight="1">
      <c r="A145" s="9"/>
      <c r="C145" s="15"/>
    </row>
    <row r="146" spans="1:3" ht="15" customHeight="1">
      <c r="A146" s="9"/>
      <c r="C146" s="15"/>
    </row>
    <row r="147" spans="1:3" ht="15" customHeight="1">
      <c r="A147" s="9"/>
      <c r="C147" s="15"/>
    </row>
    <row r="148" spans="1:3" ht="15" customHeight="1">
      <c r="A148" s="9"/>
      <c r="C148" s="15"/>
    </row>
    <row r="149" spans="1:3" ht="15" customHeight="1">
      <c r="A149" s="9"/>
      <c r="C149" s="15"/>
    </row>
    <row r="150" spans="1:5" ht="15" customHeight="1">
      <c r="A150" s="9"/>
      <c r="C150" s="15"/>
      <c r="D150" s="34"/>
      <c r="E150" s="34"/>
    </row>
    <row r="151" spans="1:5" ht="15" customHeight="1">
      <c r="A151" s="9"/>
      <c r="C151" s="15"/>
      <c r="D151" s="34"/>
      <c r="E151" s="34"/>
    </row>
    <row r="152" spans="1:5" ht="15" customHeight="1">
      <c r="A152" s="9"/>
      <c r="C152" s="15"/>
      <c r="D152" s="34"/>
      <c r="E152" s="34"/>
    </row>
    <row r="153" spans="1:5" ht="15" customHeight="1">
      <c r="A153" s="21"/>
      <c r="C153" s="36"/>
      <c r="D153" s="34"/>
      <c r="E153" s="34"/>
    </row>
    <row r="154" spans="1:5" ht="15" customHeight="1">
      <c r="A154" s="9"/>
      <c r="C154" s="44"/>
      <c r="D154" s="34"/>
      <c r="E154" s="34"/>
    </row>
    <row r="155" spans="1:5" ht="15" customHeight="1">
      <c r="A155" s="9"/>
      <c r="C155" s="44"/>
      <c r="D155" s="34"/>
      <c r="E155" s="34"/>
    </row>
    <row r="156" spans="1:3" ht="15" customHeight="1">
      <c r="A156" s="9"/>
      <c r="C156" s="44"/>
    </row>
    <row r="157" spans="1:3" ht="15" customHeight="1">
      <c r="A157" s="9"/>
      <c r="C157" s="44"/>
    </row>
    <row r="158" spans="1:3" ht="17.25" customHeight="1">
      <c r="A158" s="9"/>
      <c r="C158" s="44"/>
    </row>
    <row r="159" spans="1:3" ht="17.25" customHeight="1">
      <c r="A159" s="9"/>
      <c r="C159" s="44"/>
    </row>
    <row r="160" spans="1:3" ht="17.25" customHeight="1">
      <c r="A160" s="9"/>
      <c r="C160" s="44"/>
    </row>
    <row r="161" spans="1:3" ht="24.75" customHeight="1">
      <c r="A161" s="9"/>
      <c r="C161" s="44"/>
    </row>
    <row r="162" ht="12" customHeight="1">
      <c r="E162" s="33"/>
    </row>
    <row r="163" ht="39.75" customHeight="1">
      <c r="E163" s="33"/>
    </row>
    <row r="164" spans="1:3" ht="17.25" customHeight="1">
      <c r="A164" s="132"/>
      <c r="B164" s="132"/>
      <c r="C164" s="132"/>
    </row>
    <row r="165" spans="1:2" ht="36" customHeight="1">
      <c r="A165" s="4"/>
      <c r="B165" s="4"/>
    </row>
    <row r="166" spans="1:3" ht="17.25" customHeight="1">
      <c r="A166" s="20"/>
      <c r="B166" s="20"/>
      <c r="C166" s="18"/>
    </row>
    <row r="167" spans="1:3" ht="17.25" customHeight="1">
      <c r="A167" s="24"/>
      <c r="B167" s="25"/>
      <c r="C167" s="36"/>
    </row>
    <row r="168" spans="1:3" ht="17.25" customHeight="1">
      <c r="A168" s="28"/>
      <c r="B168" s="23"/>
      <c r="C168" s="37"/>
    </row>
    <row r="169" spans="1:3" ht="17.25" customHeight="1">
      <c r="A169" s="28"/>
      <c r="B169" s="23"/>
      <c r="C169" s="37"/>
    </row>
    <row r="170" spans="1:3" ht="17.25" customHeight="1">
      <c r="A170" s="28"/>
      <c r="B170" s="23"/>
      <c r="C170" s="37"/>
    </row>
    <row r="171" spans="1:3" ht="17.25" customHeight="1">
      <c r="A171" s="28"/>
      <c r="B171" s="23"/>
      <c r="C171" s="37"/>
    </row>
    <row r="172" spans="1:3" ht="17.25" customHeight="1">
      <c r="A172" s="28"/>
      <c r="B172" s="25"/>
      <c r="C172" s="37"/>
    </row>
    <row r="173" spans="1:3" ht="17.25" customHeight="1">
      <c r="A173" s="28"/>
      <c r="B173" s="23"/>
      <c r="C173" s="37"/>
    </row>
    <row r="174" spans="1:3" ht="17.25" customHeight="1">
      <c r="A174" s="24"/>
      <c r="B174" s="23"/>
      <c r="C174" s="35"/>
    </row>
    <row r="175" spans="1:3" ht="17.25" customHeight="1">
      <c r="A175" s="28"/>
      <c r="B175" s="23"/>
      <c r="C175" s="34"/>
    </row>
    <row r="176" spans="1:3" ht="17.25" customHeight="1">
      <c r="A176" s="28"/>
      <c r="B176" s="23"/>
      <c r="C176" s="34"/>
    </row>
    <row r="177" spans="1:3" ht="17.25" customHeight="1">
      <c r="A177" s="28"/>
      <c r="C177" s="34"/>
    </row>
    <row r="178" spans="1:3" ht="17.25" customHeight="1">
      <c r="A178" s="28"/>
      <c r="C178" s="34"/>
    </row>
    <row r="179" spans="1:3" ht="17.25" customHeight="1">
      <c r="A179" s="28"/>
      <c r="C179" s="34"/>
    </row>
    <row r="180" spans="1:3" ht="30" customHeight="1">
      <c r="A180" s="28"/>
      <c r="C180" s="34"/>
    </row>
    <row r="181" ht="60" customHeight="1"/>
    <row r="182" spans="1:3" ht="17.25" customHeight="1">
      <c r="A182" s="132"/>
      <c r="B182" s="132"/>
      <c r="C182" s="132"/>
    </row>
    <row r="183" spans="1:2" ht="36" customHeight="1">
      <c r="A183" s="4"/>
      <c r="B183" s="4"/>
    </row>
    <row r="184" spans="1:3" ht="17.25" customHeight="1">
      <c r="A184" s="20"/>
      <c r="B184" s="18"/>
      <c r="C184" s="18"/>
    </row>
    <row r="185" spans="1:3" ht="17.25" customHeight="1">
      <c r="A185" s="24"/>
      <c r="B185" s="30"/>
      <c r="C185" s="30"/>
    </row>
    <row r="186" spans="1:3" ht="17.25" customHeight="1">
      <c r="A186" s="46"/>
      <c r="B186" s="38"/>
      <c r="C186" s="38"/>
    </row>
    <row r="187" spans="1:3" ht="17.25" customHeight="1">
      <c r="A187" s="46"/>
      <c r="B187" s="38"/>
      <c r="C187" s="38"/>
    </row>
    <row r="188" spans="1:3" ht="17.25" customHeight="1">
      <c r="A188" s="46"/>
      <c r="B188" s="38"/>
      <c r="C188" s="38"/>
    </row>
    <row r="189" spans="1:3" ht="17.25" customHeight="1">
      <c r="A189" s="24"/>
      <c r="B189" s="30"/>
      <c r="C189" s="30"/>
    </row>
    <row r="190" spans="1:3" ht="17.25" customHeight="1">
      <c r="A190" s="46"/>
      <c r="B190" s="38"/>
      <c r="C190" s="38"/>
    </row>
    <row r="191" spans="1:3" ht="17.25" customHeight="1">
      <c r="A191" s="46"/>
      <c r="B191" s="38"/>
      <c r="C191" s="38"/>
    </row>
    <row r="192" spans="1:3" ht="17.25" customHeight="1">
      <c r="A192" s="46"/>
      <c r="B192" s="38"/>
      <c r="C192" s="38"/>
    </row>
    <row r="194" ht="24.75" customHeight="1"/>
    <row r="195" ht="12" customHeight="1">
      <c r="E195" s="33"/>
    </row>
    <row r="196" ht="60" customHeight="1">
      <c r="E196" s="33"/>
    </row>
    <row r="197" spans="1:3" ht="17.25" customHeight="1">
      <c r="A197" s="132"/>
      <c r="B197" s="132"/>
      <c r="C197" s="132"/>
    </row>
    <row r="198" spans="1:2" ht="36" customHeight="1">
      <c r="A198" s="4"/>
      <c r="B198" s="4"/>
    </row>
    <row r="199" spans="1:3" ht="17.25" customHeight="1">
      <c r="A199" s="20"/>
      <c r="B199" s="18"/>
      <c r="C199" s="18"/>
    </row>
    <row r="200" spans="1:3" ht="17.25" customHeight="1">
      <c r="A200" s="24"/>
      <c r="B200" s="30"/>
      <c r="C200" s="30"/>
    </row>
    <row r="201" spans="1:3" ht="17.25" customHeight="1">
      <c r="A201" s="46"/>
      <c r="B201" s="38"/>
      <c r="C201" s="38"/>
    </row>
    <row r="202" spans="1:3" ht="17.25" customHeight="1">
      <c r="A202" s="46"/>
      <c r="B202" s="38"/>
      <c r="C202" s="38"/>
    </row>
    <row r="203" spans="1:3" ht="17.25" customHeight="1">
      <c r="A203" s="46"/>
      <c r="B203" s="38"/>
      <c r="C203" s="38"/>
    </row>
    <row r="204" spans="1:3" ht="17.25" customHeight="1">
      <c r="A204" s="24"/>
      <c r="B204" s="30"/>
      <c r="C204" s="30"/>
    </row>
    <row r="205" spans="1:3" ht="17.25" customHeight="1">
      <c r="A205" s="46"/>
      <c r="B205" s="38"/>
      <c r="C205" s="38"/>
    </row>
    <row r="206" spans="1:3" ht="17.25" customHeight="1">
      <c r="A206" s="46"/>
      <c r="B206" s="38"/>
      <c r="C206" s="38"/>
    </row>
    <row r="207" spans="1:3" ht="42.75" customHeight="1">
      <c r="A207" s="46"/>
      <c r="B207" s="38"/>
      <c r="C207" s="38"/>
    </row>
    <row r="208" ht="39.75" customHeight="1"/>
    <row r="209" spans="1:3" ht="17.25" customHeight="1">
      <c r="A209" s="132"/>
      <c r="B209" s="132"/>
      <c r="C209" s="132"/>
    </row>
    <row r="210" spans="1:2" ht="36" customHeight="1">
      <c r="A210" s="4"/>
      <c r="B210" s="4"/>
    </row>
    <row r="211" spans="1:3" ht="17.25" customHeight="1">
      <c r="A211" s="20"/>
      <c r="B211" s="18"/>
      <c r="C211" s="18"/>
    </row>
    <row r="212" spans="1:3" ht="17.25" customHeight="1">
      <c r="A212" s="24"/>
      <c r="B212" s="30"/>
      <c r="C212" s="30"/>
    </row>
    <row r="213" spans="1:3" ht="17.25" customHeight="1">
      <c r="A213" s="46"/>
      <c r="B213" s="39"/>
      <c r="C213" s="39"/>
    </row>
    <row r="214" spans="1:3" ht="17.25" customHeight="1">
      <c r="A214" s="46"/>
      <c r="B214" s="39"/>
      <c r="C214" s="39"/>
    </row>
    <row r="215" spans="1:3" ht="17.25" customHeight="1">
      <c r="A215" s="46"/>
      <c r="B215" s="19"/>
      <c r="C215" s="39"/>
    </row>
    <row r="216" spans="1:3" ht="17.25" customHeight="1">
      <c r="A216" s="24"/>
      <c r="B216" s="30"/>
      <c r="C216" s="30"/>
    </row>
    <row r="217" spans="1:3" ht="17.25" customHeight="1">
      <c r="A217" s="46"/>
      <c r="B217" s="19"/>
      <c r="C217" s="39"/>
    </row>
    <row r="218" spans="1:3" ht="17.25" customHeight="1">
      <c r="A218" s="46"/>
      <c r="B218" s="19"/>
      <c r="C218" s="39"/>
    </row>
    <row r="219" spans="1:3" ht="17.25" customHeight="1">
      <c r="A219" s="46"/>
      <c r="B219" s="19"/>
      <c r="C219" s="39"/>
    </row>
    <row r="227" ht="24.75" customHeight="1"/>
    <row r="228" ht="12" customHeight="1">
      <c r="E228" s="33"/>
    </row>
    <row r="229" ht="39.75" customHeight="1">
      <c r="E229" s="33"/>
    </row>
    <row r="230" spans="1:2" ht="17.25" customHeight="1">
      <c r="A230" s="132"/>
      <c r="B230" s="132"/>
    </row>
    <row r="231" spans="1:2" ht="36" customHeight="1">
      <c r="A231" s="4"/>
      <c r="B231" s="4"/>
    </row>
    <row r="232" spans="1:2" ht="17.25" customHeight="1">
      <c r="A232" s="20"/>
      <c r="B232" s="18"/>
    </row>
    <row r="233" spans="1:2" ht="17.25" customHeight="1">
      <c r="A233" s="24"/>
      <c r="B233" s="30"/>
    </row>
    <row r="234" spans="1:2" ht="17.25" customHeight="1">
      <c r="A234" s="28"/>
      <c r="B234" s="26"/>
    </row>
    <row r="235" spans="1:2" ht="17.25" customHeight="1">
      <c r="A235" s="28"/>
      <c r="B235" s="19"/>
    </row>
    <row r="236" spans="1:2" ht="17.25" customHeight="1">
      <c r="A236" s="31"/>
      <c r="B236" s="26"/>
    </row>
    <row r="237" spans="1:2" ht="17.25" customHeight="1">
      <c r="A237" s="32"/>
      <c r="B237" s="26"/>
    </row>
    <row r="238" spans="1:2" ht="17.25" customHeight="1">
      <c r="A238" s="32"/>
      <c r="B238" s="26"/>
    </row>
    <row r="239" spans="1:2" ht="17.25" customHeight="1">
      <c r="A239" s="24"/>
      <c r="B239" s="30"/>
    </row>
    <row r="240" spans="1:2" ht="17.25" customHeight="1">
      <c r="A240" s="28"/>
      <c r="B240" s="19"/>
    </row>
    <row r="241" spans="1:2" ht="17.25" customHeight="1">
      <c r="A241" s="28"/>
      <c r="B241" s="19"/>
    </row>
    <row r="242" spans="1:2" ht="17.25" customHeight="1">
      <c r="A242" s="31"/>
      <c r="B242" s="19"/>
    </row>
    <row r="243" spans="1:2" ht="17.25" customHeight="1">
      <c r="A243" s="32"/>
      <c r="B243" s="19"/>
    </row>
    <row r="244" spans="1:2" ht="30" customHeight="1">
      <c r="A244" s="32"/>
      <c r="B244" s="19"/>
    </row>
    <row r="245" ht="39.75" customHeight="1"/>
    <row r="246" spans="1:2" ht="17.25" customHeight="1">
      <c r="A246" s="132"/>
      <c r="B246" s="132"/>
    </row>
    <row r="247" spans="1:2" ht="36" customHeight="1">
      <c r="A247" s="4"/>
      <c r="B247" s="4"/>
    </row>
    <row r="248" spans="1:2" ht="17.25" customHeight="1">
      <c r="A248" s="20"/>
      <c r="B248" s="18"/>
    </row>
    <row r="249" spans="1:2" ht="17.25" customHeight="1">
      <c r="A249" s="24"/>
      <c r="B249" s="41"/>
    </row>
    <row r="250" spans="1:2" ht="17.25" customHeight="1">
      <c r="A250" s="28"/>
      <c r="B250" s="26"/>
    </row>
    <row r="251" spans="1:2" ht="17.25" customHeight="1">
      <c r="A251" s="28"/>
      <c r="B251" s="26"/>
    </row>
    <row r="252" spans="1:2" ht="17.25" customHeight="1">
      <c r="A252" s="28"/>
      <c r="B252" s="26"/>
    </row>
    <row r="253" spans="1:2" ht="17.25" customHeight="1">
      <c r="A253" s="24"/>
      <c r="B253" s="30"/>
    </row>
    <row r="254" spans="1:2" ht="17.25" customHeight="1">
      <c r="A254" s="28"/>
      <c r="B254" s="26"/>
    </row>
    <row r="255" spans="1:2" ht="17.25" customHeight="1">
      <c r="A255" s="28"/>
      <c r="B255" s="26"/>
    </row>
    <row r="256" spans="1:2" ht="17.25" customHeight="1">
      <c r="A256" s="28"/>
      <c r="B256" s="26"/>
    </row>
    <row r="261" ht="24.75" customHeight="1"/>
    <row r="262" ht="12" customHeight="1">
      <c r="E262" s="33"/>
    </row>
    <row r="263" ht="19.5" customHeight="1">
      <c r="E263" s="33"/>
    </row>
    <row r="264" spans="1:5" ht="17.25" customHeight="1">
      <c r="A264" s="132"/>
      <c r="B264" s="132"/>
      <c r="C264" s="132"/>
      <c r="D264" s="132"/>
      <c r="E264" s="132"/>
    </row>
    <row r="265" spans="1:2" ht="36" customHeight="1">
      <c r="A265" s="4"/>
      <c r="B265" s="4"/>
    </row>
    <row r="266" spans="1:8" ht="17.25" customHeight="1">
      <c r="A266" s="20"/>
      <c r="B266" s="20"/>
      <c r="C266" s="133"/>
      <c r="D266" s="133"/>
      <c r="E266" s="18"/>
      <c r="F266" s="88"/>
      <c r="G266" s="89"/>
      <c r="H266" s="89"/>
    </row>
    <row r="267" spans="1:8" ht="13.5" customHeight="1">
      <c r="A267" s="24"/>
      <c r="B267" s="30"/>
      <c r="D267" s="36"/>
      <c r="E267" s="36"/>
      <c r="F267" s="90"/>
      <c r="G267" s="89"/>
      <c r="H267" s="89"/>
    </row>
    <row r="268" spans="1:8" ht="13.5" customHeight="1">
      <c r="A268" s="28"/>
      <c r="C268" s="40"/>
      <c r="D268" s="15"/>
      <c r="E268" s="37"/>
      <c r="F268" s="90"/>
      <c r="G268" s="89"/>
      <c r="H268" s="89"/>
    </row>
    <row r="269" spans="1:8" ht="13.5" customHeight="1">
      <c r="A269" s="28"/>
      <c r="C269" s="134"/>
      <c r="D269" s="134"/>
      <c r="E269" s="37"/>
      <c r="F269" s="90"/>
      <c r="G269" s="89"/>
      <c r="H269" s="89"/>
    </row>
    <row r="270" spans="1:8" ht="13.5" customHeight="1">
      <c r="A270" s="28"/>
      <c r="C270" s="134"/>
      <c r="D270" s="134"/>
      <c r="E270" s="37"/>
      <c r="F270" s="90"/>
      <c r="G270" s="89"/>
      <c r="H270" s="89"/>
    </row>
    <row r="271" spans="1:8" ht="13.5" customHeight="1">
      <c r="A271" s="28"/>
      <c r="C271" s="134"/>
      <c r="D271" s="134"/>
      <c r="E271" s="37"/>
      <c r="F271" s="90"/>
      <c r="G271" s="89"/>
      <c r="H271" s="89"/>
    </row>
    <row r="272" spans="1:8" ht="13.5" customHeight="1">
      <c r="A272" s="28"/>
      <c r="C272" s="134"/>
      <c r="D272" s="134"/>
      <c r="E272" s="37"/>
      <c r="F272" s="90"/>
      <c r="G272" s="89"/>
      <c r="H272" s="89"/>
    </row>
    <row r="273" spans="1:8" ht="13.5" customHeight="1">
      <c r="A273" s="28"/>
      <c r="B273" s="22"/>
      <c r="C273" s="134"/>
      <c r="D273" s="134"/>
      <c r="E273" s="37"/>
      <c r="F273" s="90"/>
      <c r="G273" s="89"/>
      <c r="H273" s="89"/>
    </row>
    <row r="274" spans="1:8" ht="13.5" customHeight="1">
      <c r="A274" s="28"/>
      <c r="B274" s="22"/>
      <c r="C274" s="134"/>
      <c r="D274" s="134"/>
      <c r="E274" s="37"/>
      <c r="F274" s="90"/>
      <c r="G274" s="89"/>
      <c r="H274" s="89"/>
    </row>
    <row r="275" spans="1:8" ht="13.5" customHeight="1">
      <c r="A275" s="28"/>
      <c r="B275" s="22"/>
      <c r="C275" s="134"/>
      <c r="D275" s="134"/>
      <c r="E275" s="37"/>
      <c r="F275" s="90"/>
      <c r="G275" s="89"/>
      <c r="H275" s="89"/>
    </row>
    <row r="276" spans="1:8" ht="13.5" customHeight="1">
      <c r="A276" s="28"/>
      <c r="B276" s="22"/>
      <c r="C276" s="134"/>
      <c r="D276" s="134"/>
      <c r="E276" s="37"/>
      <c r="F276" s="90"/>
      <c r="G276" s="89"/>
      <c r="H276" s="89"/>
    </row>
    <row r="277" spans="1:8" ht="13.5" customHeight="1">
      <c r="A277" s="28"/>
      <c r="B277" s="22"/>
      <c r="C277" s="134"/>
      <c r="D277" s="134"/>
      <c r="E277" s="37"/>
      <c r="F277" s="90"/>
      <c r="G277" s="89"/>
      <c r="H277" s="89"/>
    </row>
    <row r="278" spans="1:8" ht="13.5" customHeight="1">
      <c r="A278" s="28"/>
      <c r="B278" s="22"/>
      <c r="E278" s="37"/>
      <c r="F278" s="90"/>
      <c r="G278" s="89"/>
      <c r="H278" s="89"/>
    </row>
    <row r="279" spans="1:8" ht="13.5" customHeight="1">
      <c r="A279" s="29"/>
      <c r="B279" s="22"/>
      <c r="C279" s="134"/>
      <c r="D279" s="134"/>
      <c r="E279" s="37"/>
      <c r="F279" s="90"/>
      <c r="G279" s="89"/>
      <c r="H279" s="89"/>
    </row>
    <row r="280" spans="1:8" ht="13.5" customHeight="1">
      <c r="A280" s="29"/>
      <c r="B280" s="22"/>
      <c r="C280" s="134"/>
      <c r="D280" s="134"/>
      <c r="E280" s="37"/>
      <c r="F280" s="90"/>
      <c r="G280" s="89"/>
      <c r="H280" s="89"/>
    </row>
    <row r="281" spans="1:8" ht="13.5" customHeight="1">
      <c r="A281" s="29"/>
      <c r="B281" s="22"/>
      <c r="C281" s="134"/>
      <c r="D281" s="134"/>
      <c r="E281" s="37"/>
      <c r="F281" s="90"/>
      <c r="G281" s="89"/>
      <c r="H281" s="89"/>
    </row>
    <row r="282" spans="1:8" ht="13.5" customHeight="1">
      <c r="A282" s="29"/>
      <c r="B282" s="22"/>
      <c r="C282" s="134"/>
      <c r="D282" s="134"/>
      <c r="E282" s="37"/>
      <c r="F282" s="90"/>
      <c r="G282" s="89"/>
      <c r="H282" s="89"/>
    </row>
    <row r="283" spans="1:8" ht="13.5" customHeight="1">
      <c r="A283" s="29"/>
      <c r="B283" s="22"/>
      <c r="C283" s="134"/>
      <c r="D283" s="134"/>
      <c r="E283" s="37"/>
      <c r="F283" s="90"/>
      <c r="G283" s="89"/>
      <c r="H283" s="89"/>
    </row>
    <row r="284" spans="1:8" ht="13.5" customHeight="1">
      <c r="A284" s="29"/>
      <c r="B284" s="22"/>
      <c r="E284" s="37"/>
      <c r="F284" s="90"/>
      <c r="G284" s="89"/>
      <c r="H284" s="89"/>
    </row>
    <row r="285" spans="1:8" ht="13.5" customHeight="1">
      <c r="A285" s="28"/>
      <c r="B285" s="22"/>
      <c r="C285" s="134"/>
      <c r="D285" s="134"/>
      <c r="E285" s="37"/>
      <c r="F285" s="90"/>
      <c r="G285" s="89"/>
      <c r="H285" s="89"/>
    </row>
    <row r="286" spans="1:8" ht="17.25" customHeight="1">
      <c r="A286" s="28"/>
      <c r="E286" s="37"/>
      <c r="F286" s="89"/>
      <c r="G286" s="89"/>
      <c r="H286" s="89"/>
    </row>
    <row r="287" spans="1:5" ht="13.5" customHeight="1">
      <c r="A287" s="24"/>
      <c r="B287" s="30"/>
      <c r="D287" s="36"/>
      <c r="E287" s="35"/>
    </row>
    <row r="288" spans="1:5" ht="13.5" customHeight="1">
      <c r="A288" s="28"/>
      <c r="C288" s="40"/>
      <c r="D288" s="15"/>
      <c r="E288" s="34"/>
    </row>
    <row r="289" spans="1:5" ht="13.5" customHeight="1">
      <c r="A289" s="28"/>
      <c r="C289" s="134"/>
      <c r="D289" s="134"/>
      <c r="E289" s="34"/>
    </row>
    <row r="290" spans="1:5" ht="13.5" customHeight="1">
      <c r="A290" s="28"/>
      <c r="C290" s="134"/>
      <c r="D290" s="134"/>
      <c r="E290" s="34"/>
    </row>
    <row r="291" spans="1:5" ht="13.5" customHeight="1">
      <c r="A291" s="28"/>
      <c r="C291" s="134"/>
      <c r="D291" s="134"/>
      <c r="E291" s="34"/>
    </row>
    <row r="292" spans="1:5" ht="13.5" customHeight="1">
      <c r="A292" s="28"/>
      <c r="C292" s="134"/>
      <c r="D292" s="134"/>
      <c r="E292" s="34"/>
    </row>
    <row r="293" spans="1:5" ht="13.5" customHeight="1">
      <c r="A293" s="28"/>
      <c r="B293" s="22"/>
      <c r="C293" s="134"/>
      <c r="D293" s="134"/>
      <c r="E293" s="34"/>
    </row>
    <row r="294" spans="1:5" ht="13.5" customHeight="1">
      <c r="A294" s="28"/>
      <c r="B294" s="22"/>
      <c r="C294" s="134"/>
      <c r="D294" s="134"/>
      <c r="E294" s="34"/>
    </row>
    <row r="295" spans="1:5" ht="13.5" customHeight="1">
      <c r="A295" s="28"/>
      <c r="B295" s="22"/>
      <c r="C295" s="134"/>
      <c r="D295" s="134"/>
      <c r="E295" s="34"/>
    </row>
    <row r="296" spans="1:5" ht="13.5" customHeight="1">
      <c r="A296" s="28"/>
      <c r="B296" s="22"/>
      <c r="C296" s="134"/>
      <c r="D296" s="134"/>
      <c r="E296" s="34"/>
    </row>
    <row r="297" spans="1:5" ht="13.5" customHeight="1">
      <c r="A297" s="28"/>
      <c r="B297" s="22"/>
      <c r="C297" s="134"/>
      <c r="D297" s="134"/>
      <c r="E297" s="34"/>
    </row>
    <row r="298" spans="1:5" ht="13.5" customHeight="1">
      <c r="A298" s="28"/>
      <c r="B298" s="22"/>
      <c r="E298" s="34"/>
    </row>
    <row r="299" spans="1:5" ht="13.5" customHeight="1">
      <c r="A299" s="29"/>
      <c r="B299" s="22"/>
      <c r="C299" s="134"/>
      <c r="D299" s="134"/>
      <c r="E299" s="34"/>
    </row>
    <row r="300" spans="1:5" ht="13.5" customHeight="1">
      <c r="A300" s="29"/>
      <c r="B300" s="22"/>
      <c r="C300" s="134"/>
      <c r="D300" s="134"/>
      <c r="E300" s="34"/>
    </row>
    <row r="301" spans="1:5" ht="13.5" customHeight="1">
      <c r="A301" s="29"/>
      <c r="B301" s="22"/>
      <c r="C301" s="134"/>
      <c r="D301" s="134"/>
      <c r="E301" s="34"/>
    </row>
    <row r="302" spans="1:5" ht="13.5" customHeight="1">
      <c r="A302" s="29"/>
      <c r="B302" s="22"/>
      <c r="C302" s="134"/>
      <c r="D302" s="134"/>
      <c r="E302" s="34"/>
    </row>
    <row r="303" spans="1:5" ht="13.5" customHeight="1">
      <c r="A303" s="29"/>
      <c r="B303" s="22"/>
      <c r="C303" s="134"/>
      <c r="D303" s="134"/>
      <c r="E303" s="34"/>
    </row>
    <row r="304" spans="1:5" ht="13.5" customHeight="1">
      <c r="A304" s="29"/>
      <c r="B304" s="22"/>
      <c r="E304" s="34"/>
    </row>
    <row r="305" spans="1:5" ht="13.5" customHeight="1">
      <c r="A305" s="28"/>
      <c r="B305" s="22"/>
      <c r="C305" s="134"/>
      <c r="D305" s="134"/>
      <c r="E305" s="34"/>
    </row>
    <row r="306" spans="1:5" ht="17.25" customHeight="1">
      <c r="A306" s="28"/>
      <c r="E306" s="34"/>
    </row>
    <row r="307" ht="24.75" customHeight="1"/>
    <row r="308" ht="12" customHeight="1">
      <c r="E308" s="33"/>
    </row>
    <row r="309" ht="39.75" customHeight="1">
      <c r="E309" s="33"/>
    </row>
    <row r="310" spans="1:5" ht="17.25" customHeight="1">
      <c r="A310" s="132"/>
      <c r="B310" s="132"/>
      <c r="C310" s="132"/>
      <c r="D310" s="16"/>
      <c r="E310" s="16"/>
    </row>
    <row r="311" spans="1:2" ht="24.75" customHeight="1">
      <c r="A311" s="4"/>
      <c r="B311" s="4"/>
    </row>
    <row r="312" spans="1:3" ht="15" customHeight="1">
      <c r="A312" s="20"/>
      <c r="B312" s="18"/>
      <c r="C312" s="18"/>
    </row>
    <row r="313" spans="1:3" ht="15" customHeight="1">
      <c r="A313" s="24"/>
      <c r="B313" s="30"/>
      <c r="C313" s="30"/>
    </row>
    <row r="314" spans="1:3" ht="15" customHeight="1">
      <c r="A314" s="46"/>
      <c r="B314" s="39"/>
      <c r="C314" s="39"/>
    </row>
    <row r="315" spans="1:3" ht="15" customHeight="1">
      <c r="A315" s="46"/>
      <c r="B315" s="39"/>
      <c r="C315" s="39"/>
    </row>
    <row r="316" spans="1:3" ht="15" customHeight="1">
      <c r="A316" s="46"/>
      <c r="B316" s="39"/>
      <c r="C316" s="39"/>
    </row>
    <row r="317" spans="1:3" ht="15" customHeight="1">
      <c r="A317" s="24"/>
      <c r="B317" s="30"/>
      <c r="C317" s="30"/>
    </row>
    <row r="318" spans="1:3" ht="15" customHeight="1">
      <c r="A318" s="46"/>
      <c r="B318" s="39"/>
      <c r="C318" s="39"/>
    </row>
    <row r="319" spans="1:3" ht="15" customHeight="1">
      <c r="A319" s="46"/>
      <c r="B319" s="39"/>
      <c r="C319" s="39"/>
    </row>
    <row r="320" spans="1:3" ht="19.5" customHeight="1">
      <c r="A320" s="46"/>
      <c r="B320" s="39"/>
      <c r="C320" s="39"/>
    </row>
    <row r="321" ht="60" customHeight="1"/>
    <row r="322" spans="1:3" ht="17.25" customHeight="1">
      <c r="A322" s="132"/>
      <c r="B322" s="132"/>
      <c r="C322" s="132"/>
    </row>
    <row r="323" spans="1:2" ht="24.75" customHeight="1">
      <c r="A323" s="4"/>
      <c r="B323" s="4"/>
    </row>
    <row r="324" spans="1:3" ht="15" customHeight="1">
      <c r="A324" s="20"/>
      <c r="B324" s="18"/>
      <c r="C324" s="18"/>
    </row>
    <row r="325" spans="1:3" ht="15" customHeight="1">
      <c r="A325" s="24"/>
      <c r="B325" s="30"/>
      <c r="C325" s="30"/>
    </row>
    <row r="326" spans="1:3" ht="15" customHeight="1">
      <c r="A326" s="46"/>
      <c r="B326" s="38"/>
      <c r="C326" s="38"/>
    </row>
    <row r="327" spans="1:3" ht="15" customHeight="1">
      <c r="A327" s="46"/>
      <c r="B327" s="38"/>
      <c r="C327" s="38"/>
    </row>
    <row r="328" spans="1:3" ht="15" customHeight="1">
      <c r="A328" s="46"/>
      <c r="B328" s="38"/>
      <c r="C328" s="38"/>
    </row>
    <row r="329" spans="1:3" ht="15" customHeight="1">
      <c r="A329" s="24"/>
      <c r="B329" s="30"/>
      <c r="C329" s="30"/>
    </row>
    <row r="330" spans="1:3" ht="15" customHeight="1">
      <c r="A330" s="46"/>
      <c r="B330" s="38"/>
      <c r="C330" s="38"/>
    </row>
    <row r="331" spans="1:3" ht="15" customHeight="1">
      <c r="A331" s="46"/>
      <c r="B331" s="38"/>
      <c r="C331" s="38"/>
    </row>
    <row r="332" spans="1:3" ht="15.75" customHeight="1">
      <c r="A332" s="46"/>
      <c r="B332" s="38"/>
      <c r="C332" s="38"/>
    </row>
    <row r="333" ht="39.75" customHeight="1"/>
    <row r="334" spans="1:2" ht="17.25" customHeight="1">
      <c r="A334" s="132"/>
      <c r="B334" s="132"/>
    </row>
    <row r="335" spans="1:2" ht="24.75" customHeight="1">
      <c r="A335" s="4"/>
      <c r="B335" s="4"/>
    </row>
    <row r="336" spans="1:2" ht="15" customHeight="1">
      <c r="A336" s="20"/>
      <c r="B336" s="18"/>
    </row>
    <row r="337" spans="1:2" ht="15" customHeight="1">
      <c r="A337" s="24"/>
      <c r="B337" s="30"/>
    </row>
    <row r="338" spans="1:2" ht="15" customHeight="1">
      <c r="A338" s="28"/>
      <c r="B338" s="26"/>
    </row>
    <row r="339" spans="1:2" ht="15" customHeight="1">
      <c r="A339" s="28"/>
      <c r="B339" s="26"/>
    </row>
    <row r="340" spans="1:2" ht="15" customHeight="1">
      <c r="A340" s="28"/>
      <c r="B340" s="26"/>
    </row>
    <row r="341" spans="1:2" ht="15" customHeight="1">
      <c r="A341" s="24"/>
      <c r="B341" s="30"/>
    </row>
    <row r="342" spans="1:2" ht="15" customHeight="1">
      <c r="A342" s="28"/>
      <c r="B342" s="26"/>
    </row>
    <row r="343" spans="1:2" ht="15" customHeight="1">
      <c r="A343" s="28"/>
      <c r="B343" s="26"/>
    </row>
    <row r="344" spans="1:2" ht="24.75" customHeight="1">
      <c r="A344" s="28"/>
      <c r="B344" s="26"/>
    </row>
    <row r="345" ht="12" customHeight="1"/>
    <row r="346" ht="17.25" customHeight="1">
      <c r="E346" s="33"/>
    </row>
    <row r="348" ht="30" customHeight="1"/>
  </sheetData>
  <mergeCells count="49">
    <mergeCell ref="F1:J1"/>
    <mergeCell ref="L1:P1"/>
    <mergeCell ref="F18:P18"/>
    <mergeCell ref="A334:B334"/>
    <mergeCell ref="C303:D303"/>
    <mergeCell ref="C305:D305"/>
    <mergeCell ref="A310:C310"/>
    <mergeCell ref="A322:C322"/>
    <mergeCell ref="C299:D299"/>
    <mergeCell ref="C300:D300"/>
    <mergeCell ref="C301:D301"/>
    <mergeCell ref="C302:D302"/>
    <mergeCell ref="C294:D294"/>
    <mergeCell ref="C295:D295"/>
    <mergeCell ref="C296:D296"/>
    <mergeCell ref="C297:D297"/>
    <mergeCell ref="C290:D290"/>
    <mergeCell ref="C291:D291"/>
    <mergeCell ref="C292:D292"/>
    <mergeCell ref="C293:D293"/>
    <mergeCell ref="C282:D282"/>
    <mergeCell ref="C283:D283"/>
    <mergeCell ref="C285:D285"/>
    <mergeCell ref="C289:D289"/>
    <mergeCell ref="C277:D277"/>
    <mergeCell ref="C279:D279"/>
    <mergeCell ref="C280:D280"/>
    <mergeCell ref="C281:D281"/>
    <mergeCell ref="C269:D269"/>
    <mergeCell ref="C270:D270"/>
    <mergeCell ref="C271:D271"/>
    <mergeCell ref="C276:D276"/>
    <mergeCell ref="C273:D273"/>
    <mergeCell ref="C274:D274"/>
    <mergeCell ref="C275:D275"/>
    <mergeCell ref="C272:D272"/>
    <mergeCell ref="C266:D266"/>
    <mergeCell ref="A264:E264"/>
    <mergeCell ref="A197:C197"/>
    <mergeCell ref="A209:C209"/>
    <mergeCell ref="A230:B230"/>
    <mergeCell ref="A246:B246"/>
    <mergeCell ref="A16:E16"/>
    <mergeCell ref="A1:E1"/>
    <mergeCell ref="A182:C182"/>
    <mergeCell ref="A164:C164"/>
    <mergeCell ref="A13:E13"/>
    <mergeCell ref="A14:E14"/>
    <mergeCell ref="A31:E31"/>
  </mergeCells>
  <printOptions/>
  <pageMargins left="0.7874015748031497" right="0.7874015748031497" top="1.4566929133858268" bottom="0.7874015748031497" header="0.5905511811023623" footer="0.3937007874015748"/>
  <pageSetup horizontalDpi="600" verticalDpi="600" orientation="portrait" paperSize="9" r:id="rId2"/>
  <headerFooter alignWithMargins="0">
    <oddHeader>&amp;RSituación educativa a lo largo del periodo
</oddHeader>
  </headerFooter>
  <drawing r:id="rId1"/>
</worksheet>
</file>

<file path=xl/worksheets/sheet7.xml><?xml version="1.0" encoding="utf-8"?>
<worksheet xmlns="http://schemas.openxmlformats.org/spreadsheetml/2006/main" xmlns:r="http://schemas.openxmlformats.org/officeDocument/2006/relationships">
  <sheetPr codeName="Hoja49"/>
  <dimension ref="A1:AA346"/>
  <sheetViews>
    <sheetView zoomScaleSheetLayoutView="100" workbookViewId="0" topLeftCell="A1">
      <selection activeCell="A1" sqref="A1:E1"/>
    </sheetView>
  </sheetViews>
  <sheetFormatPr defaultColWidth="11.421875" defaultRowHeight="17.25" customHeight="1"/>
  <cols>
    <col min="1" max="1" width="31.00390625" style="2" customWidth="1"/>
    <col min="2" max="2" width="12.7109375" style="2" customWidth="1"/>
    <col min="3" max="5" width="12.7109375" style="13" customWidth="1"/>
    <col min="6" max="6" width="43.421875" style="86" bestFit="1" customWidth="1"/>
    <col min="7" max="7" width="9.7109375" style="86" customWidth="1"/>
    <col min="8" max="8" width="10.140625" style="86" customWidth="1"/>
    <col min="9" max="9" width="10.140625" style="87" customWidth="1"/>
    <col min="10" max="10" width="11.421875" style="105" customWidth="1"/>
    <col min="11" max="11" width="2.57421875" style="105" customWidth="1"/>
    <col min="12" max="12" width="28.8515625" style="105" bestFit="1" customWidth="1"/>
    <col min="13" max="13" width="9.140625" style="105" customWidth="1"/>
    <col min="14" max="14" width="9.57421875" style="105" customWidth="1"/>
    <col min="15" max="15" width="9.8515625" style="105" customWidth="1"/>
    <col min="16" max="16" width="9.140625" style="105" customWidth="1"/>
    <col min="17" max="17" width="8.00390625" style="105" bestFit="1" customWidth="1"/>
    <col min="18" max="18" width="14.7109375" style="105" customWidth="1"/>
    <col min="19" max="19" width="10.7109375" style="106" customWidth="1"/>
    <col min="20" max="20" width="9.8515625" style="11" bestFit="1" customWidth="1"/>
    <col min="21" max="21" width="9.8515625" style="11" customWidth="1"/>
    <col min="22" max="22" width="7.7109375" style="11" customWidth="1"/>
    <col min="23" max="23" width="8.140625" style="11" customWidth="1"/>
    <col min="24" max="27" width="5.7109375" style="1" customWidth="1"/>
    <col min="28" max="16384" width="5.7109375" style="2" customWidth="1"/>
  </cols>
  <sheetData>
    <row r="1" spans="1:27" s="8" customFormat="1" ht="39.75" customHeight="1">
      <c r="A1" s="135" t="s">
        <v>60</v>
      </c>
      <c r="B1" s="135"/>
      <c r="C1" s="135"/>
      <c r="D1" s="135"/>
      <c r="E1" s="135"/>
      <c r="F1" s="136" t="s">
        <v>1</v>
      </c>
      <c r="G1" s="136"/>
      <c r="H1" s="136"/>
      <c r="I1" s="136"/>
      <c r="J1" s="136"/>
      <c r="K1" s="66"/>
      <c r="L1" s="136"/>
      <c r="M1" s="136"/>
      <c r="N1" s="136"/>
      <c r="O1" s="136"/>
      <c r="P1" s="136"/>
      <c r="Q1" s="91"/>
      <c r="R1" s="91"/>
      <c r="S1" s="92"/>
      <c r="T1" s="55"/>
      <c r="U1" s="55"/>
      <c r="V1" s="58"/>
      <c r="W1" s="7"/>
      <c r="X1" s="7"/>
      <c r="Y1" s="7"/>
      <c r="Z1" s="7"/>
      <c r="AA1" s="7"/>
    </row>
    <row r="2" spans="1:27" s="8" customFormat="1" ht="18" customHeight="1">
      <c r="A2" s="4"/>
      <c r="B2" s="4"/>
      <c r="C2" s="50"/>
      <c r="D2" s="17"/>
      <c r="E2" s="17"/>
      <c r="F2" s="137" t="s">
        <v>12</v>
      </c>
      <c r="G2" s="138"/>
      <c r="H2" s="138"/>
      <c r="I2" s="138"/>
      <c r="J2" s="138"/>
      <c r="K2" s="66"/>
      <c r="L2" s="73" t="s">
        <v>18</v>
      </c>
      <c r="M2" s="73"/>
      <c r="N2" s="108"/>
      <c r="O2" s="109"/>
      <c r="P2" s="109"/>
      <c r="Q2" s="91"/>
      <c r="R2" s="91"/>
      <c r="S2" s="92"/>
      <c r="T2" s="55"/>
      <c r="U2" s="55"/>
      <c r="V2" s="58"/>
      <c r="W2" s="7"/>
      <c r="X2" s="7"/>
      <c r="Y2" s="7"/>
      <c r="Z2" s="7"/>
      <c r="AA2" s="7"/>
    </row>
    <row r="3" spans="1:27" s="8" customFormat="1" ht="36" customHeight="1">
      <c r="A3" s="4"/>
      <c r="B3" s="18"/>
      <c r="C3" s="18"/>
      <c r="D3" s="18"/>
      <c r="E3" s="18"/>
      <c r="F3" s="73"/>
      <c r="G3" s="68" t="s">
        <v>2</v>
      </c>
      <c r="H3" s="68" t="s">
        <v>3</v>
      </c>
      <c r="I3" s="68" t="s">
        <v>4</v>
      </c>
      <c r="J3" s="68" t="s">
        <v>5</v>
      </c>
      <c r="K3" s="66"/>
      <c r="L3" s="73"/>
      <c r="M3" s="68" t="s">
        <v>2</v>
      </c>
      <c r="N3" s="68" t="s">
        <v>3</v>
      </c>
      <c r="O3" s="68" t="s">
        <v>4</v>
      </c>
      <c r="P3" s="68" t="s">
        <v>5</v>
      </c>
      <c r="Q3" s="91"/>
      <c r="R3" s="91"/>
      <c r="S3" s="92"/>
      <c r="T3" s="55"/>
      <c r="U3" s="55"/>
      <c r="V3" s="58"/>
      <c r="W3" s="7"/>
      <c r="X3" s="7"/>
      <c r="Y3" s="7"/>
      <c r="Z3" s="7"/>
      <c r="AA3" s="7"/>
    </row>
    <row r="4" spans="1:27" s="8" customFormat="1" ht="22.5" customHeight="1">
      <c r="A4" s="24"/>
      <c r="B4" s="63"/>
      <c r="C4" s="63"/>
      <c r="D4" s="63"/>
      <c r="E4" s="63"/>
      <c r="F4" s="94" t="s">
        <v>0</v>
      </c>
      <c r="G4" s="110">
        <v>2010</v>
      </c>
      <c r="H4" s="110">
        <v>2010</v>
      </c>
      <c r="I4" s="110">
        <v>2010</v>
      </c>
      <c r="J4" s="110">
        <v>2010</v>
      </c>
      <c r="K4" s="66"/>
      <c r="L4" s="94" t="s">
        <v>0</v>
      </c>
      <c r="M4" s="110">
        <v>68914</v>
      </c>
      <c r="N4" s="110">
        <v>68914</v>
      </c>
      <c r="O4" s="110">
        <v>68914</v>
      </c>
      <c r="P4" s="110">
        <v>68914</v>
      </c>
      <c r="Q4" s="91"/>
      <c r="R4" s="91"/>
      <c r="S4" s="92"/>
      <c r="T4" s="55"/>
      <c r="U4" s="55"/>
      <c r="V4" s="58"/>
      <c r="W4" s="7"/>
      <c r="X4" s="7"/>
      <c r="Y4" s="7"/>
      <c r="Z4" s="7"/>
      <c r="AA4" s="7"/>
    </row>
    <row r="5" spans="1:27" s="8" customFormat="1" ht="15" customHeight="1">
      <c r="A5" s="22"/>
      <c r="B5" s="51"/>
      <c r="C5" s="51"/>
      <c r="D5" s="51"/>
      <c r="E5" s="51"/>
      <c r="F5" s="112" t="s">
        <v>6</v>
      </c>
      <c r="G5" s="95">
        <f>G4-G6</f>
        <v>638.375758036535</v>
      </c>
      <c r="H5" s="95">
        <f>H4-H6</f>
        <v>616.0653938331668</v>
      </c>
      <c r="I5" s="95">
        <f>I4-I6</f>
        <v>538.6242387126795</v>
      </c>
      <c r="J5" s="95">
        <f>J4-J6</f>
        <v>383.6574590778048</v>
      </c>
      <c r="K5" s="66"/>
      <c r="L5" s="112" t="s">
        <v>6</v>
      </c>
      <c r="M5" s="95">
        <v>18988.738895567345</v>
      </c>
      <c r="N5" s="95">
        <v>19639.458829380266</v>
      </c>
      <c r="O5" s="95">
        <v>16668.743571279832</v>
      </c>
      <c r="P5" s="95">
        <v>13951.748911667302</v>
      </c>
      <c r="Q5" s="91"/>
      <c r="R5" s="91"/>
      <c r="S5" s="92"/>
      <c r="T5" s="55"/>
      <c r="U5" s="55"/>
      <c r="V5" s="58"/>
      <c r="W5" s="7"/>
      <c r="X5" s="7"/>
      <c r="Y5" s="7"/>
      <c r="Z5" s="7"/>
      <c r="AA5" s="7"/>
    </row>
    <row r="6" spans="1:27" s="8" customFormat="1" ht="15" customHeight="1">
      <c r="A6" s="22"/>
      <c r="B6" s="51"/>
      <c r="C6" s="51"/>
      <c r="D6" s="51"/>
      <c r="E6" s="51"/>
      <c r="F6" s="112" t="s">
        <v>7</v>
      </c>
      <c r="G6" s="117">
        <v>1371.624241963465</v>
      </c>
      <c r="H6" s="117">
        <v>1393.9346061668332</v>
      </c>
      <c r="I6" s="117">
        <v>1471.3757612873205</v>
      </c>
      <c r="J6" s="117">
        <v>1626.3425409221952</v>
      </c>
      <c r="K6" s="66"/>
      <c r="L6" s="112" t="s">
        <v>7</v>
      </c>
      <c r="M6" s="117">
        <v>49925.261104432655</v>
      </c>
      <c r="N6" s="117">
        <v>49274.541170619734</v>
      </c>
      <c r="O6" s="117">
        <v>52245.25642872017</v>
      </c>
      <c r="P6" s="117">
        <v>54962.2510883327</v>
      </c>
      <c r="Q6" s="91"/>
      <c r="R6" s="91"/>
      <c r="S6" s="92"/>
      <c r="T6" s="55"/>
      <c r="U6" s="55"/>
      <c r="V6" s="58"/>
      <c r="W6" s="7"/>
      <c r="X6" s="7"/>
      <c r="Y6" s="7"/>
      <c r="Z6" s="7"/>
      <c r="AA6" s="7"/>
    </row>
    <row r="7" spans="1:27" s="8" customFormat="1" ht="15" customHeight="1">
      <c r="A7" s="22"/>
      <c r="B7" s="51"/>
      <c r="C7" s="51"/>
      <c r="D7" s="51"/>
      <c r="E7" s="51"/>
      <c r="F7" s="96"/>
      <c r="G7" s="95"/>
      <c r="H7" s="95"/>
      <c r="I7" s="95"/>
      <c r="J7" s="95"/>
      <c r="K7" s="66"/>
      <c r="L7" s="96"/>
      <c r="M7" s="97"/>
      <c r="N7" s="97"/>
      <c r="O7" s="97"/>
      <c r="P7" s="97"/>
      <c r="Q7" s="91"/>
      <c r="R7" s="91"/>
      <c r="S7" s="92"/>
      <c r="T7" s="55"/>
      <c r="U7" s="55"/>
      <c r="V7" s="58"/>
      <c r="W7" s="7"/>
      <c r="X7" s="7"/>
      <c r="Y7" s="7"/>
      <c r="Z7" s="7"/>
      <c r="AA7" s="7"/>
    </row>
    <row r="8" spans="1:27" s="8" customFormat="1" ht="15" customHeight="1">
      <c r="A8" s="22"/>
      <c r="B8" s="51"/>
      <c r="C8" s="51"/>
      <c r="D8" s="51"/>
      <c r="E8" s="51"/>
      <c r="F8" s="96"/>
      <c r="G8" s="95"/>
      <c r="H8" s="95"/>
      <c r="I8" s="95"/>
      <c r="J8" s="95"/>
      <c r="K8" s="66"/>
      <c r="L8" s="96"/>
      <c r="M8" s="66"/>
      <c r="N8" s="66"/>
      <c r="O8" s="66"/>
      <c r="P8" s="66"/>
      <c r="Q8" s="91"/>
      <c r="R8" s="91"/>
      <c r="S8" s="92"/>
      <c r="T8" s="55"/>
      <c r="U8" s="55"/>
      <c r="V8" s="58"/>
      <c r="W8" s="7"/>
      <c r="X8" s="7"/>
      <c r="Y8" s="7"/>
      <c r="Z8" s="7"/>
      <c r="AA8" s="7"/>
    </row>
    <row r="9" spans="1:27" s="8" customFormat="1" ht="15" customHeight="1">
      <c r="A9" s="22"/>
      <c r="B9" s="51"/>
      <c r="C9" s="51"/>
      <c r="D9" s="51"/>
      <c r="E9" s="51"/>
      <c r="F9" s="96"/>
      <c r="G9" s="95"/>
      <c r="H9" s="95"/>
      <c r="I9" s="95"/>
      <c r="J9" s="95"/>
      <c r="K9" s="66"/>
      <c r="L9" s="96"/>
      <c r="M9" s="66"/>
      <c r="N9" s="66"/>
      <c r="O9" s="66"/>
      <c r="P9" s="66"/>
      <c r="Q9" s="91"/>
      <c r="R9" s="91"/>
      <c r="S9" s="92"/>
      <c r="T9" s="55"/>
      <c r="U9" s="55"/>
      <c r="V9" s="58"/>
      <c r="W9" s="7"/>
      <c r="X9" s="7"/>
      <c r="Y9" s="7"/>
      <c r="Z9" s="7"/>
      <c r="AA9" s="7"/>
    </row>
    <row r="10" spans="1:27" s="8" customFormat="1" ht="15" customHeight="1">
      <c r="A10" s="22"/>
      <c r="B10" s="51"/>
      <c r="C10" s="51"/>
      <c r="D10" s="51"/>
      <c r="E10" s="51"/>
      <c r="F10" s="94"/>
      <c r="G10" s="95"/>
      <c r="H10" s="95"/>
      <c r="I10" s="95"/>
      <c r="J10" s="95"/>
      <c r="K10" s="66"/>
      <c r="L10" s="98"/>
      <c r="M10" s="97"/>
      <c r="N10" s="97"/>
      <c r="O10" s="97"/>
      <c r="P10" s="97"/>
      <c r="Q10" s="91"/>
      <c r="R10" s="91"/>
      <c r="S10" s="92"/>
      <c r="T10" s="55"/>
      <c r="U10" s="55"/>
      <c r="V10" s="58"/>
      <c r="W10" s="7"/>
      <c r="X10" s="7"/>
      <c r="Y10" s="7"/>
      <c r="Z10" s="7"/>
      <c r="AA10" s="7"/>
    </row>
    <row r="11" spans="1:27" s="8" customFormat="1" ht="15" customHeight="1">
      <c r="A11" s="22"/>
      <c r="B11" s="51"/>
      <c r="C11" s="51"/>
      <c r="D11" s="51"/>
      <c r="E11" s="51"/>
      <c r="F11" s="72"/>
      <c r="G11" s="71"/>
      <c r="H11" s="71"/>
      <c r="I11" s="71"/>
      <c r="J11" s="71"/>
      <c r="K11" s="66"/>
      <c r="L11" s="94"/>
      <c r="M11" s="97"/>
      <c r="N11" s="97"/>
      <c r="O11" s="97"/>
      <c r="P11" s="97"/>
      <c r="Q11" s="91"/>
      <c r="R11" s="91"/>
      <c r="S11" s="92"/>
      <c r="T11" s="55"/>
      <c r="U11" s="55"/>
      <c r="V11" s="58"/>
      <c r="W11" s="7"/>
      <c r="X11" s="7"/>
      <c r="Y11" s="7"/>
      <c r="Z11" s="7"/>
      <c r="AA11" s="7"/>
    </row>
    <row r="12" spans="1:27" s="8" customFormat="1" ht="23.25" customHeight="1">
      <c r="A12" s="24"/>
      <c r="B12" s="23"/>
      <c r="C12" s="23"/>
      <c r="D12" s="23"/>
      <c r="E12" s="23"/>
      <c r="F12" s="113" t="s">
        <v>54</v>
      </c>
      <c r="G12" s="114"/>
      <c r="H12" s="114"/>
      <c r="I12" s="114"/>
      <c r="J12" s="114"/>
      <c r="K12" s="66"/>
      <c r="L12" s="66"/>
      <c r="M12" s="66"/>
      <c r="N12" s="99"/>
      <c r="O12" s="91"/>
      <c r="P12" s="91"/>
      <c r="Q12" s="91"/>
      <c r="R12" s="91"/>
      <c r="S12" s="92"/>
      <c r="T12" s="55"/>
      <c r="U12" s="55"/>
      <c r="V12" s="58"/>
      <c r="W12" s="7"/>
      <c r="X12" s="7"/>
      <c r="Y12" s="7"/>
      <c r="Z12" s="7"/>
      <c r="AA12" s="7"/>
    </row>
    <row r="13" spans="1:27" s="8" customFormat="1" ht="30" customHeight="1">
      <c r="A13" s="132"/>
      <c r="B13" s="132"/>
      <c r="C13" s="132"/>
      <c r="D13" s="132"/>
      <c r="E13" s="132"/>
      <c r="F13" s="65"/>
      <c r="G13" s="115" t="s">
        <v>2</v>
      </c>
      <c r="H13" s="115" t="s">
        <v>3</v>
      </c>
      <c r="I13" s="115" t="s">
        <v>4</v>
      </c>
      <c r="J13" s="115" t="s">
        <v>5</v>
      </c>
      <c r="K13" s="66"/>
      <c r="L13" s="66"/>
      <c r="M13" s="66"/>
      <c r="N13" s="99"/>
      <c r="O13" s="91"/>
      <c r="P13" s="91"/>
      <c r="Q13" s="91"/>
      <c r="R13" s="91"/>
      <c r="S13" s="92"/>
      <c r="T13" s="55"/>
      <c r="U13" s="55"/>
      <c r="V13" s="58"/>
      <c r="W13" s="7"/>
      <c r="X13" s="7"/>
      <c r="Y13" s="7"/>
      <c r="Z13" s="7"/>
      <c r="AA13" s="7"/>
    </row>
    <row r="14" spans="1:27" s="8" customFormat="1" ht="16.5" customHeight="1">
      <c r="A14" s="130" t="s">
        <v>74</v>
      </c>
      <c r="B14" s="131"/>
      <c r="C14" s="131"/>
      <c r="D14" s="131"/>
      <c r="E14" s="131"/>
      <c r="F14" s="94" t="s">
        <v>17</v>
      </c>
      <c r="G14" s="116">
        <f>G6/G4</f>
        <v>0.6824001203798333</v>
      </c>
      <c r="H14" s="116">
        <f>H6/H4</f>
        <v>0.6934998040631011</v>
      </c>
      <c r="I14" s="116">
        <f>I6/I4</f>
        <v>0.7320277419339903</v>
      </c>
      <c r="J14" s="116">
        <f>J6/J4</f>
        <v>0.8091256422498484</v>
      </c>
      <c r="K14" s="66"/>
      <c r="L14" s="66"/>
      <c r="M14" s="66"/>
      <c r="N14" s="99"/>
      <c r="O14" s="91"/>
      <c r="P14" s="91"/>
      <c r="Q14" s="91"/>
      <c r="R14" s="91"/>
      <c r="S14" s="92"/>
      <c r="T14" s="55"/>
      <c r="U14" s="55"/>
      <c r="V14" s="58"/>
      <c r="W14" s="7"/>
      <c r="X14" s="7"/>
      <c r="Y14" s="7"/>
      <c r="Z14" s="7"/>
      <c r="AA14" s="7"/>
    </row>
    <row r="15" spans="1:27" s="8" customFormat="1" ht="19.5" customHeight="1">
      <c r="A15" s="56"/>
      <c r="B15" s="56"/>
      <c r="C15" s="56"/>
      <c r="D15" s="56"/>
      <c r="E15" s="56"/>
      <c r="F15" s="94" t="s">
        <v>18</v>
      </c>
      <c r="G15" s="116">
        <f>M6/M4</f>
        <v>0.7244574557337066</v>
      </c>
      <c r="H15" s="116">
        <f>N6/N4</f>
        <v>0.7150149631514603</v>
      </c>
      <c r="I15" s="116">
        <f>O6/O4</f>
        <v>0.7581225357506481</v>
      </c>
      <c r="J15" s="116">
        <f>P6/P4</f>
        <v>0.7975484094426778</v>
      </c>
      <c r="K15" s="66"/>
      <c r="L15" s="66"/>
      <c r="M15" s="66"/>
      <c r="N15" s="99"/>
      <c r="O15" s="91"/>
      <c r="P15" s="91"/>
      <c r="Q15" s="91"/>
      <c r="R15" s="91"/>
      <c r="S15" s="92"/>
      <c r="T15" s="55"/>
      <c r="U15" s="55"/>
      <c r="V15" s="58"/>
      <c r="W15" s="7"/>
      <c r="X15" s="7"/>
      <c r="Y15" s="7"/>
      <c r="Z15" s="7"/>
      <c r="AA15" s="7"/>
    </row>
    <row r="16" spans="1:27" s="8" customFormat="1" ht="22.5" customHeight="1">
      <c r="A16" s="132"/>
      <c r="B16" s="132"/>
      <c r="C16" s="132"/>
      <c r="D16" s="132"/>
      <c r="E16" s="132"/>
      <c r="F16" s="75"/>
      <c r="G16" s="76"/>
      <c r="H16" s="76"/>
      <c r="I16" s="76"/>
      <c r="J16" s="76"/>
      <c r="K16" s="66"/>
      <c r="L16" s="66"/>
      <c r="M16" s="66"/>
      <c r="N16" s="99"/>
      <c r="O16" s="91"/>
      <c r="P16" s="91"/>
      <c r="Q16" s="91"/>
      <c r="R16" s="91"/>
      <c r="S16" s="92"/>
      <c r="T16" s="55"/>
      <c r="U16" s="55"/>
      <c r="V16" s="58"/>
      <c r="W16" s="7"/>
      <c r="X16" s="7"/>
      <c r="Y16" s="7"/>
      <c r="Z16" s="7"/>
      <c r="AA16" s="7"/>
    </row>
    <row r="17" spans="1:27" s="8" customFormat="1" ht="15" customHeight="1">
      <c r="A17" s="4"/>
      <c r="B17" s="18"/>
      <c r="C17" s="18"/>
      <c r="D17" s="18"/>
      <c r="E17" s="18"/>
      <c r="F17" s="137"/>
      <c r="G17" s="137"/>
      <c r="H17" s="137"/>
      <c r="I17" s="137"/>
      <c r="J17" s="137"/>
      <c r="K17" s="137"/>
      <c r="L17" s="137"/>
      <c r="M17" s="137"/>
      <c r="N17" s="137"/>
      <c r="O17" s="137"/>
      <c r="P17" s="137"/>
      <c r="Q17" s="91"/>
      <c r="R17" s="91"/>
      <c r="S17" s="92"/>
      <c r="T17" s="55"/>
      <c r="U17" s="55"/>
      <c r="V17" s="58"/>
      <c r="W17" s="7"/>
      <c r="X17" s="7"/>
      <c r="Y17" s="7"/>
      <c r="Z17" s="7"/>
      <c r="AA17" s="7"/>
    </row>
    <row r="18" spans="1:27" s="8" customFormat="1" ht="15" customHeight="1">
      <c r="A18" s="24"/>
      <c r="B18" s="63"/>
      <c r="C18" s="63"/>
      <c r="D18" s="63"/>
      <c r="E18" s="63"/>
      <c r="F18" s="73"/>
      <c r="G18" s="68" t="s">
        <v>17</v>
      </c>
      <c r="H18" s="68"/>
      <c r="I18" s="68"/>
      <c r="J18" s="68"/>
      <c r="K18" s="66"/>
      <c r="L18" s="66"/>
      <c r="M18" s="69"/>
      <c r="N18" s="69"/>
      <c r="O18" s="69"/>
      <c r="P18" s="69"/>
      <c r="Q18" s="91"/>
      <c r="R18" s="91"/>
      <c r="S18" s="92"/>
      <c r="T18" s="55"/>
      <c r="U18" s="55"/>
      <c r="V18" s="58"/>
      <c r="W18" s="7"/>
      <c r="X18" s="7"/>
      <c r="Y18" s="7"/>
      <c r="Z18" s="7"/>
      <c r="AA18" s="7"/>
    </row>
    <row r="19" spans="1:27" s="8" customFormat="1" ht="15" customHeight="1">
      <c r="A19" s="22"/>
      <c r="B19" s="51"/>
      <c r="C19" s="51"/>
      <c r="D19" s="51"/>
      <c r="E19" s="51"/>
      <c r="F19" s="94" t="s">
        <v>0</v>
      </c>
      <c r="G19" s="110">
        <v>10483.708495613297</v>
      </c>
      <c r="H19" s="110"/>
      <c r="I19" s="110"/>
      <c r="J19" s="110"/>
      <c r="K19" s="66"/>
      <c r="L19" s="74"/>
      <c r="M19" s="66"/>
      <c r="N19" s="66"/>
      <c r="O19" s="66"/>
      <c r="P19" s="66"/>
      <c r="Q19" s="91"/>
      <c r="R19" s="91"/>
      <c r="S19" s="92"/>
      <c r="T19" s="55"/>
      <c r="U19" s="55"/>
      <c r="V19" s="58"/>
      <c r="W19" s="7"/>
      <c r="X19" s="7"/>
      <c r="Y19" s="7"/>
      <c r="Z19" s="7"/>
      <c r="AA19" s="7"/>
    </row>
    <row r="20" spans="1:27" s="8" customFormat="1" ht="15" customHeight="1">
      <c r="A20" s="22"/>
      <c r="B20" s="51"/>
      <c r="C20" s="51"/>
      <c r="D20" s="51"/>
      <c r="E20" s="51"/>
      <c r="F20" s="112" t="s">
        <v>26</v>
      </c>
      <c r="G20" s="95">
        <v>3689.294902912621</v>
      </c>
      <c r="H20" s="102">
        <f aca="true" t="shared" si="0" ref="H20:H25">G20/G$19</f>
        <v>0.351907428984346</v>
      </c>
      <c r="I20" s="95"/>
      <c r="J20" s="95"/>
      <c r="K20" s="66"/>
      <c r="L20" s="94"/>
      <c r="M20" s="66"/>
      <c r="N20" s="66"/>
      <c r="O20" s="66"/>
      <c r="P20" s="66"/>
      <c r="Q20" s="91"/>
      <c r="R20" s="91"/>
      <c r="S20" s="101"/>
      <c r="T20" s="55"/>
      <c r="U20" s="55"/>
      <c r="V20" s="55"/>
      <c r="W20" s="7"/>
      <c r="X20" s="7"/>
      <c r="Y20" s="7"/>
      <c r="Z20" s="7"/>
      <c r="AA20" s="7"/>
    </row>
    <row r="21" spans="1:27" s="8" customFormat="1" ht="15" customHeight="1">
      <c r="A21" s="22"/>
      <c r="B21" s="51"/>
      <c r="C21" s="51"/>
      <c r="D21" s="51"/>
      <c r="E21" s="51"/>
      <c r="F21" s="112" t="s">
        <v>23</v>
      </c>
      <c r="G21" s="117">
        <v>2720.0666666666666</v>
      </c>
      <c r="H21" s="102">
        <f t="shared" si="0"/>
        <v>0.2594565337070203</v>
      </c>
      <c r="I21" s="95"/>
      <c r="J21" s="95"/>
      <c r="K21" s="95"/>
      <c r="L21" s="96"/>
      <c r="M21" s="66"/>
      <c r="N21" s="66"/>
      <c r="O21" s="66"/>
      <c r="P21" s="66"/>
      <c r="Q21" s="91"/>
      <c r="R21" s="91"/>
      <c r="S21" s="101"/>
      <c r="T21" s="55"/>
      <c r="U21" s="55"/>
      <c r="V21" s="55"/>
      <c r="W21" s="7"/>
      <c r="X21" s="7"/>
      <c r="Y21" s="7"/>
      <c r="Z21" s="7"/>
      <c r="AA21" s="7"/>
    </row>
    <row r="22" spans="1:27" s="8" customFormat="1" ht="15" customHeight="1">
      <c r="A22" s="22"/>
      <c r="B22" s="51"/>
      <c r="C22" s="51"/>
      <c r="D22" s="51"/>
      <c r="E22" s="51"/>
      <c r="F22" s="112" t="s">
        <v>21</v>
      </c>
      <c r="G22" s="95">
        <v>1590.0520231213873</v>
      </c>
      <c r="H22" s="102">
        <f t="shared" si="0"/>
        <v>0.1516688511309441</v>
      </c>
      <c r="I22" s="117"/>
      <c r="J22" s="117"/>
      <c r="K22" s="66"/>
      <c r="L22" s="96"/>
      <c r="M22" s="97"/>
      <c r="N22" s="97"/>
      <c r="O22" s="97"/>
      <c r="P22" s="97"/>
      <c r="Q22" s="91"/>
      <c r="R22" s="91"/>
      <c r="S22" s="101"/>
      <c r="T22" s="55"/>
      <c r="U22" s="55"/>
      <c r="V22" s="55"/>
      <c r="W22" s="7"/>
      <c r="X22" s="7"/>
      <c r="Y22" s="7"/>
      <c r="Z22" s="7"/>
      <c r="AA22" s="7"/>
    </row>
    <row r="23" spans="1:27" s="8" customFormat="1" ht="15" customHeight="1">
      <c r="A23" s="22"/>
      <c r="B23" s="51"/>
      <c r="C23" s="51"/>
      <c r="D23" s="51"/>
      <c r="E23" s="51"/>
      <c r="F23" s="112" t="s">
        <v>25</v>
      </c>
      <c r="G23" s="95">
        <v>1284</v>
      </c>
      <c r="H23" s="102">
        <f t="shared" si="0"/>
        <v>0.12247574420227963</v>
      </c>
      <c r="I23" s="95"/>
      <c r="J23" s="95"/>
      <c r="K23" s="66"/>
      <c r="L23" s="94"/>
      <c r="M23" s="117"/>
      <c r="N23" s="118"/>
      <c r="O23" s="97"/>
      <c r="P23" s="117"/>
      <c r="Q23" s="91"/>
      <c r="R23" s="91"/>
      <c r="S23" s="101"/>
      <c r="T23" s="55"/>
      <c r="U23" s="55"/>
      <c r="V23" s="55"/>
      <c r="W23" s="7"/>
      <c r="X23" s="7"/>
      <c r="Y23" s="7"/>
      <c r="Z23" s="7"/>
      <c r="AA23" s="7"/>
    </row>
    <row r="24" spans="1:27" s="8" customFormat="1" ht="15" customHeight="1">
      <c r="A24" s="22"/>
      <c r="B24" s="51"/>
      <c r="C24" s="51"/>
      <c r="D24" s="51"/>
      <c r="E24" s="51"/>
      <c r="F24" s="112" t="s">
        <v>22</v>
      </c>
      <c r="G24" s="95">
        <v>1154.2949029126214</v>
      </c>
      <c r="H24" s="102">
        <f t="shared" si="0"/>
        <v>0.11010368166909769</v>
      </c>
      <c r="I24" s="95"/>
      <c r="J24" s="95"/>
      <c r="K24" s="66"/>
      <c r="L24" s="98"/>
      <c r="M24" s="102"/>
      <c r="N24" s="102"/>
      <c r="O24" s="102"/>
      <c r="P24" s="102"/>
      <c r="Q24" s="91"/>
      <c r="R24" s="91"/>
      <c r="S24" s="101"/>
      <c r="T24" s="55"/>
      <c r="U24" s="55"/>
      <c r="V24" s="55"/>
      <c r="W24" s="7"/>
      <c r="X24" s="7"/>
      <c r="Y24" s="7"/>
      <c r="Z24" s="7"/>
      <c r="AA24" s="7"/>
    </row>
    <row r="25" spans="1:27" s="8" customFormat="1" ht="15" customHeight="1">
      <c r="A25" s="22"/>
      <c r="B25" s="51"/>
      <c r="C25" s="51"/>
      <c r="D25" s="51"/>
      <c r="E25" s="51"/>
      <c r="F25" s="112" t="s">
        <v>24</v>
      </c>
      <c r="G25" s="95">
        <v>46</v>
      </c>
      <c r="H25" s="102">
        <f t="shared" si="0"/>
        <v>0.004387760306312199</v>
      </c>
      <c r="I25" s="115"/>
      <c r="J25" s="115"/>
      <c r="K25" s="79"/>
      <c r="L25" s="79"/>
      <c r="M25" s="91"/>
      <c r="N25" s="91"/>
      <c r="O25" s="91"/>
      <c r="P25" s="91"/>
      <c r="Q25" s="91"/>
      <c r="R25" s="103"/>
      <c r="S25" s="104"/>
      <c r="T25" s="55"/>
      <c r="U25" s="55"/>
      <c r="V25" s="7"/>
      <c r="W25" s="7"/>
      <c r="X25" s="7"/>
      <c r="Y25" s="7"/>
      <c r="Z25" s="7"/>
      <c r="AA25" s="7"/>
    </row>
    <row r="26" spans="1:27" s="8" customFormat="1" ht="19.5" customHeight="1">
      <c r="A26" s="53"/>
      <c r="B26" s="49"/>
      <c r="C26" s="49"/>
      <c r="D26" s="49"/>
      <c r="E26" s="49"/>
      <c r="F26" s="91"/>
      <c r="G26" s="91"/>
      <c r="H26" s="116"/>
      <c r="I26" s="116"/>
      <c r="J26" s="116"/>
      <c r="K26" s="79"/>
      <c r="L26" s="79"/>
      <c r="M26" s="91"/>
      <c r="N26" s="91"/>
      <c r="O26" s="91"/>
      <c r="P26" s="91"/>
      <c r="Q26" s="91"/>
      <c r="R26" s="103"/>
      <c r="S26" s="104"/>
      <c r="T26" s="55"/>
      <c r="U26" s="55"/>
      <c r="V26" s="7"/>
      <c r="W26" s="7"/>
      <c r="X26" s="7"/>
      <c r="Y26" s="7"/>
      <c r="Z26" s="7"/>
      <c r="AA26" s="7"/>
    </row>
    <row r="27" spans="1:27" s="8" customFormat="1" ht="13.5" customHeight="1">
      <c r="A27" s="53"/>
      <c r="B27" s="60"/>
      <c r="C27" s="60"/>
      <c r="D27" s="60"/>
      <c r="E27" s="60"/>
      <c r="F27" s="91"/>
      <c r="G27" s="91"/>
      <c r="H27" s="116"/>
      <c r="I27" s="116"/>
      <c r="J27" s="116"/>
      <c r="K27" s="79"/>
      <c r="L27" s="79"/>
      <c r="M27" s="91"/>
      <c r="N27" s="91"/>
      <c r="O27" s="91"/>
      <c r="P27" s="91"/>
      <c r="Q27" s="91"/>
      <c r="R27" s="103"/>
      <c r="S27" s="104"/>
      <c r="T27" s="55"/>
      <c r="U27" s="55"/>
      <c r="V27" s="7"/>
      <c r="W27" s="7"/>
      <c r="X27" s="7"/>
      <c r="Y27" s="7"/>
      <c r="Z27" s="7"/>
      <c r="AA27" s="7"/>
    </row>
    <row r="28" spans="1:27" s="8" customFormat="1" ht="13.5" customHeight="1">
      <c r="A28" s="21"/>
      <c r="B28" s="36"/>
      <c r="C28" s="36"/>
      <c r="D28" s="36"/>
      <c r="E28" s="36"/>
      <c r="F28" s="91"/>
      <c r="G28" s="91"/>
      <c r="H28" s="116"/>
      <c r="I28" s="116"/>
      <c r="J28" s="116"/>
      <c r="K28" s="79"/>
      <c r="L28" s="79"/>
      <c r="M28" s="91"/>
      <c r="N28" s="91"/>
      <c r="O28" s="91"/>
      <c r="P28" s="91"/>
      <c r="Q28" s="91"/>
      <c r="R28" s="103"/>
      <c r="S28" s="104"/>
      <c r="T28" s="55"/>
      <c r="U28" s="55"/>
      <c r="V28" s="7"/>
      <c r="W28" s="7"/>
      <c r="X28" s="7"/>
      <c r="Y28" s="7"/>
      <c r="Z28" s="7"/>
      <c r="AA28" s="7"/>
    </row>
    <row r="29" spans="1:27" s="8" customFormat="1" ht="13.5" customHeight="1">
      <c r="A29" s="21"/>
      <c r="B29" s="15"/>
      <c r="C29" s="15"/>
      <c r="D29" s="15"/>
      <c r="E29" s="15"/>
      <c r="F29" s="91"/>
      <c r="G29" s="91"/>
      <c r="H29" s="83"/>
      <c r="I29" s="83"/>
      <c r="J29" s="83"/>
      <c r="K29" s="79"/>
      <c r="L29" s="79"/>
      <c r="M29" s="91"/>
      <c r="N29" s="91"/>
      <c r="O29" s="91"/>
      <c r="P29" s="91"/>
      <c r="Q29" s="91"/>
      <c r="R29" s="103"/>
      <c r="S29" s="104"/>
      <c r="T29" s="55"/>
      <c r="U29" s="55"/>
      <c r="V29" s="7"/>
      <c r="W29" s="7"/>
      <c r="X29" s="7"/>
      <c r="Y29" s="7"/>
      <c r="Z29" s="7"/>
      <c r="AA29" s="7"/>
    </row>
    <row r="30" spans="1:27" s="12" customFormat="1" ht="13.5" customHeight="1">
      <c r="A30" s="9"/>
      <c r="B30" s="15"/>
      <c r="C30" s="15"/>
      <c r="D30" s="15"/>
      <c r="E30" s="15"/>
      <c r="F30" s="112" t="s">
        <v>27</v>
      </c>
      <c r="G30" s="66">
        <v>562</v>
      </c>
      <c r="H30" s="83"/>
      <c r="I30" s="83"/>
      <c r="J30" s="83"/>
      <c r="K30" s="105"/>
      <c r="L30" s="105"/>
      <c r="M30" s="106"/>
      <c r="N30" s="106"/>
      <c r="O30" s="106"/>
      <c r="P30" s="106"/>
      <c r="Q30" s="106"/>
      <c r="R30" s="103"/>
      <c r="S30" s="104"/>
      <c r="T30" s="55"/>
      <c r="U30" s="55"/>
      <c r="V30" s="11"/>
      <c r="W30" s="11"/>
      <c r="X30" s="11"/>
      <c r="Y30" s="11"/>
      <c r="Z30" s="11"/>
      <c r="AA30" s="11"/>
    </row>
    <row r="31" spans="1:27" s="12" customFormat="1" ht="13.5" customHeight="1">
      <c r="A31" s="9"/>
      <c r="B31" s="15"/>
      <c r="C31" s="15"/>
      <c r="D31" s="15"/>
      <c r="E31" s="15"/>
      <c r="F31" s="112" t="s">
        <v>28</v>
      </c>
      <c r="G31" s="66">
        <v>749</v>
      </c>
      <c r="H31" s="114"/>
      <c r="I31" s="114"/>
      <c r="J31" s="114"/>
      <c r="K31" s="105"/>
      <c r="L31" s="105"/>
      <c r="M31" s="106"/>
      <c r="N31" s="106"/>
      <c r="O31" s="106"/>
      <c r="P31" s="106"/>
      <c r="Q31" s="106"/>
      <c r="R31" s="103"/>
      <c r="S31" s="104"/>
      <c r="T31" s="55"/>
      <c r="U31" s="55"/>
      <c r="V31" s="11"/>
      <c r="W31" s="11"/>
      <c r="X31" s="11"/>
      <c r="Y31" s="11"/>
      <c r="Z31" s="11"/>
      <c r="AA31" s="11"/>
    </row>
    <row r="32" spans="1:27" s="12" customFormat="1" ht="13.5" customHeight="1">
      <c r="A32" s="9"/>
      <c r="B32" s="15"/>
      <c r="C32" s="15"/>
      <c r="D32" s="15"/>
      <c r="E32" s="15"/>
      <c r="F32" s="112" t="s">
        <v>29</v>
      </c>
      <c r="G32" s="66">
        <v>600.2949029126214</v>
      </c>
      <c r="H32" s="115"/>
      <c r="I32" s="115"/>
      <c r="J32" s="115"/>
      <c r="K32" s="105"/>
      <c r="L32" s="105"/>
      <c r="M32" s="106"/>
      <c r="N32" s="106"/>
      <c r="O32" s="106"/>
      <c r="P32" s="106"/>
      <c r="Q32" s="106"/>
      <c r="R32" s="103"/>
      <c r="S32" s="104"/>
      <c r="T32" s="55"/>
      <c r="U32" s="55"/>
      <c r="V32" s="11"/>
      <c r="W32" s="11"/>
      <c r="X32" s="11"/>
      <c r="Y32" s="11"/>
      <c r="Z32" s="11"/>
      <c r="AA32" s="11"/>
    </row>
    <row r="33" spans="1:21" ht="13.5" customHeight="1">
      <c r="A33" s="9"/>
      <c r="B33" s="15"/>
      <c r="C33" s="15"/>
      <c r="D33" s="15"/>
      <c r="E33" s="15"/>
      <c r="F33" s="112" t="s">
        <v>30</v>
      </c>
      <c r="G33" s="81">
        <v>1778</v>
      </c>
      <c r="H33" s="116"/>
      <c r="I33" s="116"/>
      <c r="J33" s="116"/>
      <c r="R33" s="103"/>
      <c r="S33" s="104"/>
      <c r="T33" s="55"/>
      <c r="U33" s="55"/>
    </row>
    <row r="34" spans="1:21" ht="13.5" customHeight="1">
      <c r="A34" s="21"/>
      <c r="B34" s="15"/>
      <c r="C34" s="15"/>
      <c r="D34" s="15"/>
      <c r="E34" s="15"/>
      <c r="F34" s="94"/>
      <c r="G34" s="116"/>
      <c r="H34" s="116"/>
      <c r="I34" s="116"/>
      <c r="J34" s="116"/>
      <c r="R34" s="103"/>
      <c r="S34" s="104"/>
      <c r="T34" s="55"/>
      <c r="U34" s="55"/>
    </row>
    <row r="35" spans="1:21" ht="13.5" customHeight="1">
      <c r="A35" s="9"/>
      <c r="B35" s="15"/>
      <c r="C35" s="15"/>
      <c r="D35" s="15"/>
      <c r="E35" s="15"/>
      <c r="F35" s="85"/>
      <c r="G35" s="85"/>
      <c r="H35" s="85"/>
      <c r="I35" s="84"/>
      <c r="R35" s="103"/>
      <c r="S35" s="104"/>
      <c r="T35" s="55"/>
      <c r="U35" s="55"/>
    </row>
    <row r="36" spans="1:21" ht="30" customHeight="1">
      <c r="A36" s="9"/>
      <c r="B36" s="51"/>
      <c r="C36" s="51"/>
      <c r="D36" s="15"/>
      <c r="E36" s="15"/>
      <c r="R36" s="103"/>
      <c r="S36" s="104"/>
      <c r="T36" s="55"/>
      <c r="U36" s="55"/>
    </row>
    <row r="37" spans="1:21" ht="19.5" customHeight="1">
      <c r="A37" s="9"/>
      <c r="B37" s="51"/>
      <c r="C37" s="51"/>
      <c r="D37" s="15"/>
      <c r="E37" s="15"/>
      <c r="R37" s="107"/>
      <c r="S37" s="104"/>
      <c r="T37" s="55"/>
      <c r="U37" s="55"/>
    </row>
    <row r="38" spans="1:21" ht="18" customHeight="1">
      <c r="A38" s="9"/>
      <c r="B38" s="15"/>
      <c r="R38" s="107"/>
      <c r="S38" s="104"/>
      <c r="T38" s="55"/>
      <c r="U38" s="55"/>
    </row>
    <row r="39" spans="1:21" ht="36" customHeight="1">
      <c r="A39" s="16"/>
      <c r="B39" s="16"/>
      <c r="R39" s="107"/>
      <c r="S39" s="104"/>
      <c r="T39" s="55"/>
      <c r="U39" s="55"/>
    </row>
    <row r="40" spans="1:21" ht="15" customHeight="1">
      <c r="A40" s="4"/>
      <c r="B40" s="4"/>
      <c r="R40" s="107"/>
      <c r="S40" s="104"/>
      <c r="T40" s="55"/>
      <c r="U40" s="55"/>
    </row>
    <row r="41" spans="1:21" ht="15" customHeight="1">
      <c r="A41" s="5"/>
      <c r="B41" s="17"/>
      <c r="R41" s="107"/>
      <c r="S41" s="104"/>
      <c r="T41" s="55"/>
      <c r="U41" s="55"/>
    </row>
    <row r="42" spans="1:21" ht="15" customHeight="1">
      <c r="A42" s="21"/>
      <c r="B42" s="36"/>
      <c r="R42" s="107"/>
      <c r="S42" s="104"/>
      <c r="T42" s="55"/>
      <c r="U42" s="55"/>
    </row>
    <row r="43" spans="1:21" ht="15" customHeight="1">
      <c r="A43" s="9"/>
      <c r="B43" s="15"/>
      <c r="R43" s="107"/>
      <c r="S43" s="104"/>
      <c r="T43" s="55"/>
      <c r="U43" s="55"/>
    </row>
    <row r="44" spans="1:21" ht="15" customHeight="1">
      <c r="A44" s="9"/>
      <c r="B44" s="15"/>
      <c r="R44" s="107"/>
      <c r="S44" s="104"/>
      <c r="T44" s="55"/>
      <c r="U44" s="55"/>
    </row>
    <row r="45" spans="1:21" ht="15" customHeight="1">
      <c r="A45" s="21"/>
      <c r="B45" s="36"/>
      <c r="R45" s="107"/>
      <c r="S45" s="104"/>
      <c r="T45" s="55"/>
      <c r="U45" s="55"/>
    </row>
    <row r="46" spans="1:21" ht="15" customHeight="1">
      <c r="A46" s="9"/>
      <c r="B46" s="15"/>
      <c r="R46" s="107"/>
      <c r="S46" s="104"/>
      <c r="T46" s="55"/>
      <c r="U46" s="55"/>
    </row>
    <row r="47" spans="1:21" ht="15" customHeight="1">
      <c r="A47" s="9"/>
      <c r="B47" s="15"/>
      <c r="R47" s="107"/>
      <c r="S47" s="104"/>
      <c r="T47" s="55"/>
      <c r="U47" s="55"/>
    </row>
    <row r="48" spans="1:21" ht="15" customHeight="1">
      <c r="A48" s="9"/>
      <c r="B48" s="15"/>
      <c r="R48" s="107"/>
      <c r="S48" s="104"/>
      <c r="T48" s="55"/>
      <c r="U48" s="55"/>
    </row>
    <row r="49" spans="1:21" ht="15" customHeight="1">
      <c r="A49" s="9"/>
      <c r="B49" s="15"/>
      <c r="R49" s="107"/>
      <c r="S49" s="104"/>
      <c r="T49" s="55"/>
      <c r="U49" s="55"/>
    </row>
    <row r="50" spans="1:21" ht="15" customHeight="1">
      <c r="A50" s="9"/>
      <c r="B50" s="15"/>
      <c r="R50" s="107"/>
      <c r="S50" s="104"/>
      <c r="T50" s="55"/>
      <c r="U50" s="55"/>
    </row>
    <row r="51" spans="1:21" ht="15" customHeight="1">
      <c r="A51" s="9"/>
      <c r="B51" s="15"/>
      <c r="R51" s="107"/>
      <c r="S51" s="104"/>
      <c r="T51" s="55"/>
      <c r="U51" s="55"/>
    </row>
    <row r="52" spans="1:21" ht="15" customHeight="1">
      <c r="A52" s="9"/>
      <c r="B52" s="15"/>
      <c r="R52" s="107"/>
      <c r="S52" s="104"/>
      <c r="T52" s="55"/>
      <c r="U52" s="55"/>
    </row>
    <row r="53" spans="1:21" ht="15" customHeight="1">
      <c r="A53" s="9"/>
      <c r="B53" s="15"/>
      <c r="R53" s="107"/>
      <c r="S53" s="104"/>
      <c r="T53" s="55"/>
      <c r="U53" s="55"/>
    </row>
    <row r="54" spans="1:21" ht="15" customHeight="1">
      <c r="A54" s="9"/>
      <c r="B54" s="15"/>
      <c r="R54" s="107"/>
      <c r="S54" s="104"/>
      <c r="T54" s="55"/>
      <c r="U54" s="55"/>
    </row>
    <row r="55" spans="1:21" ht="15" customHeight="1">
      <c r="A55" s="9"/>
      <c r="B55" s="15"/>
      <c r="R55" s="107"/>
      <c r="S55" s="104"/>
      <c r="T55" s="55"/>
      <c r="U55" s="55"/>
    </row>
    <row r="56" spans="1:21" ht="15" customHeight="1">
      <c r="A56" s="9"/>
      <c r="B56" s="15"/>
      <c r="R56" s="107"/>
      <c r="S56" s="104"/>
      <c r="T56" s="55"/>
      <c r="U56" s="55"/>
    </row>
    <row r="57" spans="1:21" ht="15" customHeight="1">
      <c r="A57" s="9"/>
      <c r="B57" s="15"/>
      <c r="R57" s="107"/>
      <c r="S57" s="104"/>
      <c r="T57" s="55"/>
      <c r="U57" s="55"/>
    </row>
    <row r="58" spans="1:21" ht="15" customHeight="1">
      <c r="A58" s="9"/>
      <c r="B58" s="15"/>
      <c r="R58" s="107"/>
      <c r="S58" s="104"/>
      <c r="T58" s="55"/>
      <c r="U58" s="55"/>
    </row>
    <row r="59" spans="1:21" ht="15" customHeight="1">
      <c r="A59" s="9"/>
      <c r="B59" s="15"/>
      <c r="R59" s="107"/>
      <c r="S59" s="104"/>
      <c r="T59" s="55"/>
      <c r="U59" s="55"/>
    </row>
    <row r="60" spans="1:21" ht="24.75" customHeight="1">
      <c r="A60" s="9"/>
      <c r="B60" s="15"/>
      <c r="R60" s="107"/>
      <c r="S60" s="104"/>
      <c r="T60" s="55"/>
      <c r="U60" s="55"/>
    </row>
    <row r="61" spans="1:21" ht="12" customHeight="1">
      <c r="A61" s="9"/>
      <c r="B61" s="15"/>
      <c r="R61" s="107"/>
      <c r="S61" s="104"/>
      <c r="T61" s="55"/>
      <c r="U61" s="55"/>
    </row>
    <row r="62" spans="5:21" ht="19.5" customHeight="1">
      <c r="E62" s="33"/>
      <c r="R62" s="107"/>
      <c r="S62" s="104"/>
      <c r="T62" s="55"/>
      <c r="U62" s="55"/>
    </row>
    <row r="63" spans="5:21" ht="18" customHeight="1">
      <c r="E63" s="33"/>
      <c r="R63" s="107"/>
      <c r="S63" s="104"/>
      <c r="T63" s="55"/>
      <c r="U63" s="55"/>
    </row>
    <row r="64" spans="1:21" ht="30" customHeight="1">
      <c r="A64" s="16"/>
      <c r="B64" s="16"/>
      <c r="C64" s="16"/>
      <c r="D64" s="16"/>
      <c r="E64" s="16"/>
      <c r="R64" s="107"/>
      <c r="S64" s="104"/>
      <c r="T64" s="55"/>
      <c r="U64" s="55"/>
    </row>
    <row r="65" spans="1:21" ht="13.5" customHeight="1">
      <c r="A65" s="4"/>
      <c r="B65" s="4"/>
      <c r="R65" s="107"/>
      <c r="S65" s="104"/>
      <c r="T65" s="55"/>
      <c r="U65" s="55"/>
    </row>
    <row r="66" spans="1:21" ht="13.5" customHeight="1">
      <c r="A66" s="5"/>
      <c r="D66" s="17"/>
      <c r="E66" s="17"/>
      <c r="R66" s="107"/>
      <c r="S66" s="104"/>
      <c r="T66" s="55"/>
      <c r="U66" s="55"/>
    </row>
    <row r="67" spans="1:21" ht="13.5" customHeight="1">
      <c r="A67" s="21"/>
      <c r="B67" s="36"/>
      <c r="D67" s="36"/>
      <c r="E67" s="36"/>
      <c r="R67" s="107"/>
      <c r="S67" s="104"/>
      <c r="T67" s="55"/>
      <c r="U67" s="55"/>
    </row>
    <row r="68" spans="1:21" ht="13.5" customHeight="1">
      <c r="A68" s="9"/>
      <c r="B68" s="9"/>
      <c r="C68" s="9"/>
      <c r="D68" s="37"/>
      <c r="E68" s="37"/>
      <c r="R68" s="107"/>
      <c r="S68" s="104"/>
      <c r="T68" s="55"/>
      <c r="U68" s="55"/>
    </row>
    <row r="69" spans="1:21" ht="13.5" customHeight="1">
      <c r="A69" s="9"/>
      <c r="B69" s="9"/>
      <c r="C69" s="9"/>
      <c r="D69" s="37"/>
      <c r="E69" s="37"/>
      <c r="R69" s="107"/>
      <c r="S69" s="104"/>
      <c r="T69" s="55"/>
      <c r="U69" s="55"/>
    </row>
    <row r="70" spans="1:21" ht="13.5" customHeight="1">
      <c r="A70" s="9"/>
      <c r="B70" s="9"/>
      <c r="C70" s="9"/>
      <c r="D70" s="37"/>
      <c r="E70" s="37"/>
      <c r="R70" s="107"/>
      <c r="S70" s="104"/>
      <c r="T70" s="55"/>
      <c r="U70" s="55"/>
    </row>
    <row r="71" spans="1:21" ht="13.5" customHeight="1">
      <c r="A71" s="9"/>
      <c r="B71" s="9"/>
      <c r="C71" s="9"/>
      <c r="D71" s="37"/>
      <c r="E71" s="37"/>
      <c r="R71" s="107"/>
      <c r="S71" s="104"/>
      <c r="T71" s="55"/>
      <c r="U71" s="55"/>
    </row>
    <row r="72" spans="1:21" ht="13.5" customHeight="1">
      <c r="A72" s="9"/>
      <c r="B72" s="9"/>
      <c r="C72" s="9"/>
      <c r="D72" s="37"/>
      <c r="E72" s="37"/>
      <c r="R72" s="107"/>
      <c r="S72" s="104"/>
      <c r="T72" s="55"/>
      <c r="U72" s="55"/>
    </row>
    <row r="73" spans="1:21" ht="13.5" customHeight="1">
      <c r="A73" s="9"/>
      <c r="B73" s="9"/>
      <c r="C73" s="9"/>
      <c r="D73" s="37"/>
      <c r="E73" s="37"/>
      <c r="R73" s="107"/>
      <c r="S73" s="104"/>
      <c r="T73" s="55"/>
      <c r="U73" s="55"/>
    </row>
    <row r="74" spans="1:21" ht="13.5" customHeight="1">
      <c r="A74" s="9"/>
      <c r="B74" s="9"/>
      <c r="C74" s="9"/>
      <c r="D74" s="37"/>
      <c r="E74" s="37"/>
      <c r="R74" s="107"/>
      <c r="S74" s="104"/>
      <c r="T74" s="55"/>
      <c r="U74" s="55"/>
    </row>
    <row r="75" spans="1:21" ht="13.5" customHeight="1">
      <c r="A75" s="9"/>
      <c r="B75" s="9"/>
      <c r="C75" s="9"/>
      <c r="D75" s="37"/>
      <c r="E75" s="37"/>
      <c r="R75" s="107"/>
      <c r="S75" s="104"/>
      <c r="T75" s="55"/>
      <c r="U75" s="55"/>
    </row>
    <row r="76" spans="1:21" ht="13.5" customHeight="1">
      <c r="A76" s="21"/>
      <c r="B76" s="36"/>
      <c r="D76" s="36"/>
      <c r="E76" s="36"/>
      <c r="R76" s="107"/>
      <c r="S76" s="104"/>
      <c r="T76" s="55"/>
      <c r="U76" s="55"/>
    </row>
    <row r="77" spans="1:21" ht="13.5" customHeight="1">
      <c r="A77" s="9"/>
      <c r="B77" s="9"/>
      <c r="C77" s="9"/>
      <c r="D77" s="37"/>
      <c r="E77" s="37"/>
      <c r="R77" s="107"/>
      <c r="S77" s="104"/>
      <c r="T77" s="55"/>
      <c r="U77" s="55"/>
    </row>
    <row r="78" spans="1:21" ht="13.5" customHeight="1">
      <c r="A78" s="9"/>
      <c r="B78" s="9"/>
      <c r="C78" s="9"/>
      <c r="D78" s="37"/>
      <c r="E78" s="37"/>
      <c r="R78" s="107"/>
      <c r="S78" s="104"/>
      <c r="T78" s="55"/>
      <c r="U78" s="55"/>
    </row>
    <row r="79" spans="1:21" ht="13.5" customHeight="1">
      <c r="A79" s="9"/>
      <c r="B79" s="9"/>
      <c r="C79" s="9"/>
      <c r="D79" s="37"/>
      <c r="E79" s="37"/>
      <c r="R79" s="107"/>
      <c r="S79" s="104"/>
      <c r="T79" s="55"/>
      <c r="U79" s="55"/>
    </row>
    <row r="80" spans="1:21" ht="13.5" customHeight="1">
      <c r="A80" s="9"/>
      <c r="B80" s="9"/>
      <c r="C80" s="9"/>
      <c r="D80" s="37"/>
      <c r="E80" s="37"/>
      <c r="R80" s="107"/>
      <c r="S80" s="104"/>
      <c r="T80" s="55"/>
      <c r="U80" s="55"/>
    </row>
    <row r="81" spans="1:21" ht="13.5" customHeight="1">
      <c r="A81" s="9"/>
      <c r="B81" s="9"/>
      <c r="C81" s="9"/>
      <c r="D81" s="37"/>
      <c r="E81" s="37"/>
      <c r="R81" s="107"/>
      <c r="S81" s="104"/>
      <c r="T81" s="55"/>
      <c r="U81" s="55"/>
    </row>
    <row r="82" spans="1:21" ht="13.5" customHeight="1">
      <c r="A82" s="9"/>
      <c r="B82" s="9"/>
      <c r="C82" s="9"/>
      <c r="D82" s="37"/>
      <c r="E82" s="37"/>
      <c r="R82" s="107"/>
      <c r="S82" s="104"/>
      <c r="T82" s="55"/>
      <c r="U82" s="55"/>
    </row>
    <row r="83" spans="1:21" ht="17.25" customHeight="1">
      <c r="A83" s="9"/>
      <c r="B83" s="9"/>
      <c r="C83" s="9"/>
      <c r="D83" s="37"/>
      <c r="E83" s="37"/>
      <c r="R83" s="107"/>
      <c r="S83" s="104"/>
      <c r="T83" s="55"/>
      <c r="U83" s="55"/>
    </row>
    <row r="84" spans="1:21" ht="17.25" customHeight="1">
      <c r="A84" s="9"/>
      <c r="B84" s="9"/>
      <c r="C84" s="9"/>
      <c r="D84" s="37"/>
      <c r="E84" s="37"/>
      <c r="R84" s="107"/>
      <c r="S84" s="104"/>
      <c r="T84" s="55"/>
      <c r="U84" s="55"/>
    </row>
    <row r="85" spans="1:21" ht="17.25" customHeight="1">
      <c r="A85" s="47"/>
      <c r="R85" s="107"/>
      <c r="S85" s="104"/>
      <c r="T85" s="55"/>
      <c r="U85" s="55"/>
    </row>
    <row r="86" spans="1:21" ht="30" customHeight="1">
      <c r="A86" s="16"/>
      <c r="B86" s="16"/>
      <c r="C86" s="16"/>
      <c r="D86" s="16"/>
      <c r="E86" s="16"/>
      <c r="R86" s="107"/>
      <c r="S86" s="104"/>
      <c r="T86" s="55"/>
      <c r="U86" s="55"/>
    </row>
    <row r="87" spans="1:21" ht="13.5" customHeight="1">
      <c r="A87" s="4"/>
      <c r="B87" s="4"/>
      <c r="R87" s="107"/>
      <c r="S87" s="104"/>
      <c r="T87" s="55"/>
      <c r="U87" s="55"/>
    </row>
    <row r="88" spans="1:21" ht="13.5" customHeight="1">
      <c r="A88" s="5"/>
      <c r="D88" s="17"/>
      <c r="E88" s="17"/>
      <c r="R88" s="107"/>
      <c r="S88" s="104"/>
      <c r="T88" s="55"/>
      <c r="U88" s="55"/>
    </row>
    <row r="89" spans="1:21" ht="13.5" customHeight="1">
      <c r="A89" s="21"/>
      <c r="B89" s="36"/>
      <c r="D89" s="36"/>
      <c r="E89" s="36"/>
      <c r="R89" s="107"/>
      <c r="S89" s="104"/>
      <c r="T89" s="55"/>
      <c r="U89" s="55"/>
    </row>
    <row r="90" spans="1:21" ht="13.5" customHeight="1">
      <c r="A90" s="9"/>
      <c r="B90" s="9"/>
      <c r="C90" s="9"/>
      <c r="D90" s="37"/>
      <c r="E90" s="37"/>
      <c r="R90" s="107"/>
      <c r="S90" s="104"/>
      <c r="T90" s="55"/>
      <c r="U90" s="55"/>
    </row>
    <row r="91" spans="1:21" ht="13.5" customHeight="1">
      <c r="A91" s="9"/>
      <c r="B91" s="9"/>
      <c r="C91" s="9"/>
      <c r="D91" s="37"/>
      <c r="E91" s="37"/>
      <c r="R91" s="107"/>
      <c r="S91" s="104"/>
      <c r="T91" s="55"/>
      <c r="U91" s="55"/>
    </row>
    <row r="92" spans="1:21" ht="13.5" customHeight="1">
      <c r="A92" s="9"/>
      <c r="B92" s="9"/>
      <c r="C92" s="9"/>
      <c r="D92" s="37"/>
      <c r="E92" s="37"/>
      <c r="R92" s="107"/>
      <c r="S92" s="104"/>
      <c r="T92" s="55"/>
      <c r="U92" s="55"/>
    </row>
    <row r="93" spans="1:21" ht="13.5" customHeight="1">
      <c r="A93" s="9"/>
      <c r="B93" s="9"/>
      <c r="C93" s="9"/>
      <c r="D93" s="37"/>
      <c r="E93" s="37"/>
      <c r="R93" s="107"/>
      <c r="S93" s="104"/>
      <c r="T93" s="55"/>
      <c r="U93" s="55"/>
    </row>
    <row r="94" spans="1:21" ht="13.5" customHeight="1">
      <c r="A94" s="9"/>
      <c r="B94" s="9"/>
      <c r="C94" s="9"/>
      <c r="D94" s="37"/>
      <c r="E94" s="37"/>
      <c r="R94" s="107"/>
      <c r="S94" s="104"/>
      <c r="T94" s="55"/>
      <c r="U94" s="55"/>
    </row>
    <row r="95" spans="1:21" ht="13.5" customHeight="1">
      <c r="A95" s="9"/>
      <c r="B95" s="9"/>
      <c r="C95" s="9"/>
      <c r="D95" s="37"/>
      <c r="E95" s="37"/>
      <c r="R95" s="107"/>
      <c r="S95" s="104"/>
      <c r="T95" s="55"/>
      <c r="U95" s="55"/>
    </row>
    <row r="96" spans="1:21" ht="13.5" customHeight="1">
      <c r="A96" s="9"/>
      <c r="B96" s="9"/>
      <c r="C96" s="9"/>
      <c r="D96" s="37"/>
      <c r="E96" s="37"/>
      <c r="R96" s="107"/>
      <c r="S96" s="104"/>
      <c r="T96" s="55"/>
      <c r="U96" s="55"/>
    </row>
    <row r="97" spans="1:21" ht="13.5" customHeight="1">
      <c r="A97" s="9"/>
      <c r="B97" s="9"/>
      <c r="C97" s="9"/>
      <c r="D97" s="37"/>
      <c r="E97" s="37"/>
      <c r="R97" s="107"/>
      <c r="S97" s="104"/>
      <c r="T97" s="55"/>
      <c r="U97" s="55"/>
    </row>
    <row r="98" spans="1:21" ht="13.5" customHeight="1">
      <c r="A98" s="21"/>
      <c r="B98" s="36"/>
      <c r="D98" s="36"/>
      <c r="E98" s="36"/>
      <c r="R98" s="107"/>
      <c r="S98" s="104"/>
      <c r="T98" s="55"/>
      <c r="U98" s="55"/>
    </row>
    <row r="99" spans="1:21" ht="13.5" customHeight="1">
      <c r="A99" s="9"/>
      <c r="B99" s="9"/>
      <c r="C99" s="9"/>
      <c r="D99" s="37"/>
      <c r="E99" s="37"/>
      <c r="R99" s="107"/>
      <c r="S99" s="104"/>
      <c r="T99" s="55"/>
      <c r="U99" s="55"/>
    </row>
    <row r="100" spans="1:21" ht="13.5" customHeight="1">
      <c r="A100" s="9"/>
      <c r="B100" s="9"/>
      <c r="C100" s="9"/>
      <c r="D100" s="37"/>
      <c r="E100" s="37"/>
      <c r="R100" s="107"/>
      <c r="S100" s="104"/>
      <c r="T100" s="55"/>
      <c r="U100" s="55"/>
    </row>
    <row r="101" spans="1:21" ht="13.5" customHeight="1">
      <c r="A101" s="9"/>
      <c r="B101" s="9"/>
      <c r="C101" s="9"/>
      <c r="D101" s="37"/>
      <c r="E101" s="37"/>
      <c r="R101" s="107"/>
      <c r="S101" s="104"/>
      <c r="T101" s="55"/>
      <c r="U101" s="55"/>
    </row>
    <row r="102" spans="1:21" ht="13.5" customHeight="1">
      <c r="A102" s="9"/>
      <c r="B102" s="9"/>
      <c r="C102" s="9"/>
      <c r="D102" s="37"/>
      <c r="E102" s="37"/>
      <c r="R102" s="107"/>
      <c r="S102" s="104"/>
      <c r="T102" s="55"/>
      <c r="U102" s="55"/>
    </row>
    <row r="103" spans="1:21" ht="13.5" customHeight="1">
      <c r="A103" s="9"/>
      <c r="B103" s="9"/>
      <c r="C103" s="9"/>
      <c r="D103" s="37"/>
      <c r="E103" s="37"/>
      <c r="R103" s="107"/>
      <c r="S103" s="104"/>
      <c r="T103" s="55"/>
      <c r="U103" s="55"/>
    </row>
    <row r="104" spans="1:21" ht="13.5" customHeight="1">
      <c r="A104" s="9"/>
      <c r="B104" s="9"/>
      <c r="C104" s="9"/>
      <c r="D104" s="37"/>
      <c r="E104" s="37"/>
      <c r="R104" s="107"/>
      <c r="S104" s="104"/>
      <c r="T104" s="55"/>
      <c r="U104" s="55"/>
    </row>
    <row r="105" spans="1:5" ht="15" customHeight="1">
      <c r="A105" s="9"/>
      <c r="B105" s="9"/>
      <c r="C105" s="9"/>
      <c r="D105" s="37"/>
      <c r="E105" s="37"/>
    </row>
    <row r="106" spans="1:5" ht="15" customHeight="1">
      <c r="A106" s="9"/>
      <c r="B106" s="9"/>
      <c r="C106" s="9"/>
      <c r="D106" s="37"/>
      <c r="E106" s="37"/>
    </row>
    <row r="107" spans="1:2" ht="15" customHeight="1">
      <c r="A107" s="9"/>
      <c r="B107" s="15"/>
    </row>
    <row r="108" spans="1:2" ht="15" customHeight="1">
      <c r="A108" s="9"/>
      <c r="B108" s="15"/>
    </row>
    <row r="109" spans="1:2" ht="24" customHeight="1">
      <c r="A109" s="9"/>
      <c r="B109" s="19"/>
    </row>
    <row r="110" spans="1:2" ht="79.5" customHeight="1">
      <c r="A110" s="48"/>
      <c r="B110" s="19"/>
    </row>
    <row r="111" ht="15" customHeight="1"/>
    <row r="112" spans="1:2" ht="30" customHeight="1">
      <c r="A112" s="16"/>
      <c r="B112" s="16"/>
    </row>
    <row r="113" spans="1:2" ht="15" customHeight="1">
      <c r="A113" s="4"/>
      <c r="B113" s="4"/>
    </row>
    <row r="114" spans="1:2" ht="13.5" customHeight="1">
      <c r="A114" s="4"/>
      <c r="B114" s="17"/>
    </row>
    <row r="115" spans="1:2" ht="13.5" customHeight="1">
      <c r="A115" s="21"/>
      <c r="B115" s="30"/>
    </row>
    <row r="116" spans="1:2" ht="13.5" customHeight="1">
      <c r="A116" s="9"/>
      <c r="B116" s="45"/>
    </row>
    <row r="117" spans="1:2" ht="13.5" customHeight="1">
      <c r="A117" s="9"/>
      <c r="B117" s="19"/>
    </row>
    <row r="118" spans="1:2" ht="13.5" customHeight="1">
      <c r="A118" s="9"/>
      <c r="B118" s="45"/>
    </row>
    <row r="119" spans="1:2" ht="17.25" customHeight="1">
      <c r="A119" s="48"/>
      <c r="B119" s="45"/>
    </row>
    <row r="120" spans="1:2" ht="13.5" customHeight="1">
      <c r="A120" s="48"/>
      <c r="B120" s="19"/>
    </row>
    <row r="121" spans="1:2" ht="13.5" customHeight="1">
      <c r="A121" s="21"/>
      <c r="B121" s="30"/>
    </row>
    <row r="122" spans="1:2" ht="13.5" customHeight="1">
      <c r="A122" s="9"/>
      <c r="B122" s="45"/>
    </row>
    <row r="123" spans="1:2" ht="13.5" customHeight="1">
      <c r="A123" s="9"/>
      <c r="B123" s="19"/>
    </row>
    <row r="124" spans="1:2" ht="13.5" customHeight="1">
      <c r="A124" s="9"/>
      <c r="B124" s="45"/>
    </row>
    <row r="125" spans="1:2" ht="24.75" customHeight="1">
      <c r="A125" s="48"/>
      <c r="B125" s="45"/>
    </row>
    <row r="126" spans="1:2" ht="12" customHeight="1">
      <c r="A126" s="48"/>
      <c r="B126" s="45"/>
    </row>
    <row r="127" ht="60" customHeight="1">
      <c r="E127" s="33"/>
    </row>
    <row r="128" ht="17.25" customHeight="1">
      <c r="E128" s="33"/>
    </row>
    <row r="129" spans="1:2" ht="36" customHeight="1">
      <c r="A129" s="16"/>
      <c r="B129" s="16"/>
    </row>
    <row r="130" spans="1:2" ht="17.25" customHeight="1">
      <c r="A130" s="4"/>
      <c r="B130" s="4"/>
    </row>
    <row r="131" spans="1:2" ht="17.25" customHeight="1">
      <c r="A131" s="4"/>
      <c r="B131" s="17"/>
    </row>
    <row r="132" spans="1:2" ht="17.25" customHeight="1">
      <c r="A132" s="21"/>
      <c r="B132" s="30"/>
    </row>
    <row r="133" spans="1:2" ht="17.25" customHeight="1">
      <c r="A133" s="9"/>
      <c r="B133" s="45"/>
    </row>
    <row r="134" spans="1:2" ht="17.25" customHeight="1">
      <c r="A134" s="9"/>
      <c r="B134" s="45"/>
    </row>
    <row r="135" spans="1:2" ht="17.25" customHeight="1">
      <c r="A135" s="21"/>
      <c r="B135" s="30"/>
    </row>
    <row r="136" spans="1:2" ht="30" customHeight="1">
      <c r="A136" s="9"/>
      <c r="B136" s="45"/>
    </row>
    <row r="137" spans="1:2" ht="24.75" customHeight="1">
      <c r="A137" s="9"/>
      <c r="B137" s="45"/>
    </row>
    <row r="138" ht="12" customHeight="1"/>
    <row r="139" ht="39.75" customHeight="1">
      <c r="E139" s="33"/>
    </row>
    <row r="140" ht="17.25" customHeight="1">
      <c r="E140" s="33"/>
    </row>
    <row r="141" spans="1:4" ht="36" customHeight="1">
      <c r="A141" s="16"/>
      <c r="B141" s="16"/>
      <c r="C141" s="16"/>
      <c r="D141" s="16"/>
    </row>
    <row r="142" spans="1:2" ht="15" customHeight="1">
      <c r="A142" s="4"/>
      <c r="B142" s="4"/>
    </row>
    <row r="143" spans="1:4" ht="15" customHeight="1">
      <c r="A143" s="4"/>
      <c r="B143" s="4"/>
      <c r="C143" s="17"/>
      <c r="D143" s="17"/>
    </row>
    <row r="144" spans="1:3" ht="15" customHeight="1">
      <c r="A144" s="21"/>
      <c r="B144" s="30"/>
      <c r="C144" s="36"/>
    </row>
    <row r="145" spans="1:3" ht="15" customHeight="1">
      <c r="A145" s="9"/>
      <c r="C145" s="15"/>
    </row>
    <row r="146" spans="1:3" ht="15" customHeight="1">
      <c r="A146" s="9"/>
      <c r="C146" s="15"/>
    </row>
    <row r="147" spans="1:3" ht="15" customHeight="1">
      <c r="A147" s="9"/>
      <c r="C147" s="15"/>
    </row>
    <row r="148" spans="1:3" ht="15" customHeight="1">
      <c r="A148" s="9"/>
      <c r="C148" s="15"/>
    </row>
    <row r="149" spans="1:3" ht="15" customHeight="1">
      <c r="A149" s="9"/>
      <c r="C149" s="15"/>
    </row>
    <row r="150" spans="1:5" ht="15" customHeight="1">
      <c r="A150" s="9"/>
      <c r="C150" s="15"/>
      <c r="D150" s="34"/>
      <c r="E150" s="34"/>
    </row>
    <row r="151" spans="1:5" ht="15" customHeight="1">
      <c r="A151" s="9"/>
      <c r="C151" s="15"/>
      <c r="D151" s="34"/>
      <c r="E151" s="34"/>
    </row>
    <row r="152" spans="1:5" ht="15" customHeight="1">
      <c r="A152" s="9"/>
      <c r="C152" s="15"/>
      <c r="D152" s="34"/>
      <c r="E152" s="34"/>
    </row>
    <row r="153" spans="1:5" ht="15" customHeight="1">
      <c r="A153" s="21"/>
      <c r="C153" s="36"/>
      <c r="D153" s="34"/>
      <c r="E153" s="34"/>
    </row>
    <row r="154" spans="1:5" ht="15" customHeight="1">
      <c r="A154" s="9"/>
      <c r="C154" s="44"/>
      <c r="D154" s="34"/>
      <c r="E154" s="34"/>
    </row>
    <row r="155" spans="1:5" ht="15" customHeight="1">
      <c r="A155" s="9"/>
      <c r="C155" s="44"/>
      <c r="D155" s="34"/>
      <c r="E155" s="34"/>
    </row>
    <row r="156" spans="1:3" ht="15" customHeight="1">
      <c r="A156" s="9"/>
      <c r="C156" s="44"/>
    </row>
    <row r="157" spans="1:3" ht="17.25" customHeight="1">
      <c r="A157" s="9"/>
      <c r="C157" s="44"/>
    </row>
    <row r="158" spans="1:3" ht="17.25" customHeight="1">
      <c r="A158" s="9"/>
      <c r="C158" s="44"/>
    </row>
    <row r="159" spans="1:3" ht="17.25" customHeight="1">
      <c r="A159" s="9"/>
      <c r="C159" s="44"/>
    </row>
    <row r="160" spans="1:3" ht="24.75" customHeight="1">
      <c r="A160" s="9"/>
      <c r="C160" s="44"/>
    </row>
    <row r="161" spans="1:3" ht="12" customHeight="1">
      <c r="A161" s="9"/>
      <c r="C161" s="44"/>
    </row>
    <row r="162" ht="39.75" customHeight="1">
      <c r="E162" s="33"/>
    </row>
    <row r="163" ht="17.25" customHeight="1">
      <c r="E163" s="33"/>
    </row>
    <row r="164" spans="1:3" ht="36" customHeight="1">
      <c r="A164" s="132"/>
      <c r="B164" s="132"/>
      <c r="C164" s="132"/>
    </row>
    <row r="165" spans="1:2" ht="17.25" customHeight="1">
      <c r="A165" s="4"/>
      <c r="B165" s="4"/>
    </row>
    <row r="166" spans="1:3" ht="17.25" customHeight="1">
      <c r="A166" s="20"/>
      <c r="B166" s="20"/>
      <c r="C166" s="18"/>
    </row>
    <row r="167" spans="1:3" ht="17.25" customHeight="1">
      <c r="A167" s="24"/>
      <c r="B167" s="25"/>
      <c r="C167" s="36"/>
    </row>
    <row r="168" spans="1:3" ht="17.25" customHeight="1">
      <c r="A168" s="28"/>
      <c r="B168" s="23"/>
      <c r="C168" s="37"/>
    </row>
    <row r="169" spans="1:3" ht="17.25" customHeight="1">
      <c r="A169" s="28"/>
      <c r="B169" s="23"/>
      <c r="C169" s="37"/>
    </row>
    <row r="170" spans="1:3" ht="17.25" customHeight="1">
      <c r="A170" s="28"/>
      <c r="B170" s="23"/>
      <c r="C170" s="37"/>
    </row>
    <row r="171" spans="1:3" ht="17.25" customHeight="1">
      <c r="A171" s="28"/>
      <c r="B171" s="23"/>
      <c r="C171" s="37"/>
    </row>
    <row r="172" spans="1:3" ht="17.25" customHeight="1">
      <c r="A172" s="28"/>
      <c r="B172" s="25"/>
      <c r="C172" s="37"/>
    </row>
    <row r="173" spans="1:3" ht="17.25" customHeight="1">
      <c r="A173" s="28"/>
      <c r="B173" s="23"/>
      <c r="C173" s="37"/>
    </row>
    <row r="174" spans="1:3" ht="17.25" customHeight="1">
      <c r="A174" s="24"/>
      <c r="B174" s="23"/>
      <c r="C174" s="35"/>
    </row>
    <row r="175" spans="1:3" ht="17.25" customHeight="1">
      <c r="A175" s="28"/>
      <c r="B175" s="23"/>
      <c r="C175" s="34"/>
    </row>
    <row r="176" spans="1:3" ht="17.25" customHeight="1">
      <c r="A176" s="28"/>
      <c r="B176" s="23"/>
      <c r="C176" s="34"/>
    </row>
    <row r="177" spans="1:3" ht="17.25" customHeight="1">
      <c r="A177" s="28"/>
      <c r="C177" s="34"/>
    </row>
    <row r="178" spans="1:3" ht="17.25" customHeight="1">
      <c r="A178" s="28"/>
      <c r="C178" s="34"/>
    </row>
    <row r="179" spans="1:3" ht="30" customHeight="1">
      <c r="A179" s="28"/>
      <c r="C179" s="34"/>
    </row>
    <row r="180" spans="1:3" ht="60" customHeight="1">
      <c r="A180" s="28"/>
      <c r="C180" s="34"/>
    </row>
    <row r="182" spans="1:3" ht="36" customHeight="1">
      <c r="A182" s="132"/>
      <c r="B182" s="132"/>
      <c r="C182" s="132"/>
    </row>
    <row r="183" spans="1:2" ht="17.25" customHeight="1">
      <c r="A183" s="4"/>
      <c r="B183" s="4"/>
    </row>
    <row r="184" spans="1:3" ht="17.25" customHeight="1">
      <c r="A184" s="20"/>
      <c r="B184" s="18"/>
      <c r="C184" s="18"/>
    </row>
    <row r="185" spans="1:3" ht="17.25" customHeight="1">
      <c r="A185" s="24"/>
      <c r="B185" s="30"/>
      <c r="C185" s="30"/>
    </row>
    <row r="186" spans="1:3" ht="17.25" customHeight="1">
      <c r="A186" s="46"/>
      <c r="B186" s="38"/>
      <c r="C186" s="38"/>
    </row>
    <row r="187" spans="1:3" ht="17.25" customHeight="1">
      <c r="A187" s="46"/>
      <c r="B187" s="38"/>
      <c r="C187" s="38"/>
    </row>
    <row r="188" spans="1:3" ht="17.25" customHeight="1">
      <c r="A188" s="46"/>
      <c r="B188" s="38"/>
      <c r="C188" s="38"/>
    </row>
    <row r="189" spans="1:3" ht="17.25" customHeight="1">
      <c r="A189" s="24"/>
      <c r="B189" s="30"/>
      <c r="C189" s="30"/>
    </row>
    <row r="190" spans="1:3" ht="17.25" customHeight="1">
      <c r="A190" s="46"/>
      <c r="B190" s="38"/>
      <c r="C190" s="38"/>
    </row>
    <row r="191" spans="1:3" ht="17.25" customHeight="1">
      <c r="A191" s="46"/>
      <c r="B191" s="38"/>
      <c r="C191" s="38"/>
    </row>
    <row r="192" spans="1:3" ht="17.25" customHeight="1">
      <c r="A192" s="46"/>
      <c r="B192" s="38"/>
      <c r="C192" s="38"/>
    </row>
    <row r="193" ht="24.75" customHeight="1"/>
    <row r="194" ht="12" customHeight="1"/>
    <row r="195" ht="60" customHeight="1">
      <c r="E195" s="33"/>
    </row>
    <row r="196" ht="17.25" customHeight="1">
      <c r="E196" s="33"/>
    </row>
    <row r="197" spans="1:3" ht="36" customHeight="1">
      <c r="A197" s="132"/>
      <c r="B197" s="132"/>
      <c r="C197" s="132"/>
    </row>
    <row r="198" spans="1:2" ht="17.25" customHeight="1">
      <c r="A198" s="4"/>
      <c r="B198" s="4"/>
    </row>
    <row r="199" spans="1:3" ht="17.25" customHeight="1">
      <c r="A199" s="20"/>
      <c r="B199" s="18"/>
      <c r="C199" s="18"/>
    </row>
    <row r="200" spans="1:3" ht="17.25" customHeight="1">
      <c r="A200" s="24"/>
      <c r="B200" s="30"/>
      <c r="C200" s="30"/>
    </row>
    <row r="201" spans="1:3" ht="17.25" customHeight="1">
      <c r="A201" s="46"/>
      <c r="B201" s="38"/>
      <c r="C201" s="38"/>
    </row>
    <row r="202" spans="1:3" ht="17.25" customHeight="1">
      <c r="A202" s="46"/>
      <c r="B202" s="38"/>
      <c r="C202" s="38"/>
    </row>
    <row r="203" spans="1:3" ht="17.25" customHeight="1">
      <c r="A203" s="46"/>
      <c r="B203" s="38"/>
      <c r="C203" s="38"/>
    </row>
    <row r="204" spans="1:3" ht="17.25" customHeight="1">
      <c r="A204" s="24"/>
      <c r="B204" s="30"/>
      <c r="C204" s="30"/>
    </row>
    <row r="205" spans="1:3" ht="17.25" customHeight="1">
      <c r="A205" s="46"/>
      <c r="B205" s="38"/>
      <c r="C205" s="38"/>
    </row>
    <row r="206" spans="1:3" ht="42.75" customHeight="1">
      <c r="A206" s="46"/>
      <c r="B206" s="38"/>
      <c r="C206" s="38"/>
    </row>
    <row r="207" spans="1:3" ht="39.75" customHeight="1">
      <c r="A207" s="46"/>
      <c r="B207" s="38"/>
      <c r="C207" s="38"/>
    </row>
    <row r="209" spans="1:3" ht="36" customHeight="1">
      <c r="A209" s="132"/>
      <c r="B209" s="132"/>
      <c r="C209" s="132"/>
    </row>
    <row r="210" spans="1:2" ht="17.25" customHeight="1">
      <c r="A210" s="4"/>
      <c r="B210" s="4"/>
    </row>
    <row r="211" spans="1:3" ht="17.25" customHeight="1">
      <c r="A211" s="20"/>
      <c r="B211" s="18"/>
      <c r="C211" s="18"/>
    </row>
    <row r="212" spans="1:3" ht="17.25" customHeight="1">
      <c r="A212" s="24"/>
      <c r="B212" s="30"/>
      <c r="C212" s="30"/>
    </row>
    <row r="213" spans="1:3" ht="17.25" customHeight="1">
      <c r="A213" s="46"/>
      <c r="B213" s="39"/>
      <c r="C213" s="39"/>
    </row>
    <row r="214" spans="1:3" ht="17.25" customHeight="1">
      <c r="A214" s="46"/>
      <c r="B214" s="39"/>
      <c r="C214" s="39"/>
    </row>
    <row r="215" spans="1:3" ht="17.25" customHeight="1">
      <c r="A215" s="46"/>
      <c r="B215" s="19"/>
      <c r="C215" s="39"/>
    </row>
    <row r="216" spans="1:3" ht="17.25" customHeight="1">
      <c r="A216" s="24"/>
      <c r="B216" s="30"/>
      <c r="C216" s="30"/>
    </row>
    <row r="217" spans="1:3" ht="17.25" customHeight="1">
      <c r="A217" s="46"/>
      <c r="B217" s="19"/>
      <c r="C217" s="39"/>
    </row>
    <row r="218" spans="1:3" ht="17.25" customHeight="1">
      <c r="A218" s="46"/>
      <c r="B218" s="19"/>
      <c r="C218" s="39"/>
    </row>
    <row r="219" spans="1:3" ht="17.25" customHeight="1">
      <c r="A219" s="46"/>
      <c r="B219" s="19"/>
      <c r="C219" s="39"/>
    </row>
    <row r="226" ht="24.75" customHeight="1"/>
    <row r="227" ht="12" customHeight="1"/>
    <row r="228" ht="39.75" customHeight="1">
      <c r="E228" s="33"/>
    </row>
    <row r="229" ht="17.25" customHeight="1">
      <c r="E229" s="33"/>
    </row>
    <row r="230" spans="1:2" ht="36" customHeight="1">
      <c r="A230" s="132"/>
      <c r="B230" s="132"/>
    </row>
    <row r="231" spans="1:2" ht="17.25" customHeight="1">
      <c r="A231" s="4"/>
      <c r="B231" s="4"/>
    </row>
    <row r="232" spans="1:2" ht="17.25" customHeight="1">
      <c r="A232" s="20"/>
      <c r="B232" s="18"/>
    </row>
    <row r="233" spans="1:2" ht="17.25" customHeight="1">
      <c r="A233" s="24"/>
      <c r="B233" s="30"/>
    </row>
    <row r="234" spans="1:2" ht="17.25" customHeight="1">
      <c r="A234" s="28"/>
      <c r="B234" s="26"/>
    </row>
    <row r="235" spans="1:2" ht="17.25" customHeight="1">
      <c r="A235" s="28"/>
      <c r="B235" s="19"/>
    </row>
    <row r="236" spans="1:2" ht="17.25" customHeight="1">
      <c r="A236" s="31"/>
      <c r="B236" s="26"/>
    </row>
    <row r="237" spans="1:2" ht="17.25" customHeight="1">
      <c r="A237" s="32"/>
      <c r="B237" s="26"/>
    </row>
    <row r="238" spans="1:2" ht="17.25" customHeight="1">
      <c r="A238" s="32"/>
      <c r="B238" s="26"/>
    </row>
    <row r="239" spans="1:2" ht="17.25" customHeight="1">
      <c r="A239" s="24"/>
      <c r="B239" s="30"/>
    </row>
    <row r="240" spans="1:2" ht="17.25" customHeight="1">
      <c r="A240" s="28"/>
      <c r="B240" s="19"/>
    </row>
    <row r="241" spans="1:2" ht="17.25" customHeight="1">
      <c r="A241" s="28"/>
      <c r="B241" s="19"/>
    </row>
    <row r="242" spans="1:2" ht="17.25" customHeight="1">
      <c r="A242" s="31"/>
      <c r="B242" s="19"/>
    </row>
    <row r="243" spans="1:2" ht="30" customHeight="1">
      <c r="A243" s="32"/>
      <c r="B243" s="19"/>
    </row>
    <row r="244" spans="1:2" ht="39.75" customHeight="1">
      <c r="A244" s="32"/>
      <c r="B244" s="19"/>
    </row>
    <row r="246" spans="1:2" ht="36" customHeight="1">
      <c r="A246" s="132"/>
      <c r="B246" s="132"/>
    </row>
    <row r="247" spans="1:2" ht="17.25" customHeight="1">
      <c r="A247" s="4"/>
      <c r="B247" s="4"/>
    </row>
    <row r="248" spans="1:2" ht="17.25" customHeight="1">
      <c r="A248" s="20"/>
      <c r="B248" s="18"/>
    </row>
    <row r="249" spans="1:2" ht="17.25" customHeight="1">
      <c r="A249" s="24"/>
      <c r="B249" s="41"/>
    </row>
    <row r="250" spans="1:2" ht="17.25" customHeight="1">
      <c r="A250" s="28"/>
      <c r="B250" s="26"/>
    </row>
    <row r="251" spans="1:2" ht="17.25" customHeight="1">
      <c r="A251" s="28"/>
      <c r="B251" s="26"/>
    </row>
    <row r="252" spans="1:2" ht="17.25" customHeight="1">
      <c r="A252" s="28"/>
      <c r="B252" s="26"/>
    </row>
    <row r="253" spans="1:2" ht="17.25" customHeight="1">
      <c r="A253" s="24"/>
      <c r="B253" s="30"/>
    </row>
    <row r="254" spans="1:2" ht="17.25" customHeight="1">
      <c r="A254" s="28"/>
      <c r="B254" s="26"/>
    </row>
    <row r="255" spans="1:2" ht="17.25" customHeight="1">
      <c r="A255" s="28"/>
      <c r="B255" s="26"/>
    </row>
    <row r="256" spans="1:2" ht="17.25" customHeight="1">
      <c r="A256" s="28"/>
      <c r="B256" s="26"/>
    </row>
    <row r="260" ht="24.75" customHeight="1"/>
    <row r="261" ht="12" customHeight="1"/>
    <row r="262" ht="19.5" customHeight="1">
      <c r="E262" s="33"/>
    </row>
    <row r="263" ht="17.25" customHeight="1">
      <c r="E263" s="33"/>
    </row>
    <row r="264" spans="1:5" ht="36" customHeight="1">
      <c r="A264" s="132"/>
      <c r="B264" s="132"/>
      <c r="C264" s="132"/>
      <c r="D264" s="132"/>
      <c r="E264" s="132"/>
    </row>
    <row r="265" spans="1:8" ht="17.25" customHeight="1">
      <c r="A265" s="4"/>
      <c r="B265" s="4"/>
      <c r="F265" s="88"/>
      <c r="G265" s="89"/>
      <c r="H265" s="89"/>
    </row>
    <row r="266" spans="1:8" ht="13.5" customHeight="1">
      <c r="A266" s="20"/>
      <c r="B266" s="20"/>
      <c r="C266" s="133"/>
      <c r="D266" s="133"/>
      <c r="E266" s="18"/>
      <c r="F266" s="90"/>
      <c r="G266" s="89"/>
      <c r="H266" s="89"/>
    </row>
    <row r="267" spans="1:8" ht="13.5" customHeight="1">
      <c r="A267" s="24"/>
      <c r="B267" s="30"/>
      <c r="D267" s="36"/>
      <c r="E267" s="36"/>
      <c r="F267" s="90"/>
      <c r="G267" s="89"/>
      <c r="H267" s="89"/>
    </row>
    <row r="268" spans="1:8" ht="13.5" customHeight="1">
      <c r="A268" s="28"/>
      <c r="C268" s="40"/>
      <c r="D268" s="15"/>
      <c r="E268" s="37"/>
      <c r="F268" s="90"/>
      <c r="G268" s="89"/>
      <c r="H268" s="89"/>
    </row>
    <row r="269" spans="1:8" ht="13.5" customHeight="1">
      <c r="A269" s="28"/>
      <c r="C269" s="134"/>
      <c r="D269" s="134"/>
      <c r="E269" s="37"/>
      <c r="F269" s="90"/>
      <c r="G269" s="89"/>
      <c r="H269" s="89"/>
    </row>
    <row r="270" spans="1:8" ht="13.5" customHeight="1">
      <c r="A270" s="28"/>
      <c r="C270" s="134"/>
      <c r="D270" s="134"/>
      <c r="E270" s="37"/>
      <c r="F270" s="90"/>
      <c r="G270" s="89"/>
      <c r="H270" s="89"/>
    </row>
    <row r="271" spans="1:8" ht="13.5" customHeight="1">
      <c r="A271" s="28"/>
      <c r="C271" s="134"/>
      <c r="D271" s="134"/>
      <c r="E271" s="37"/>
      <c r="F271" s="90"/>
      <c r="G271" s="89"/>
      <c r="H271" s="89"/>
    </row>
    <row r="272" spans="1:8" ht="13.5" customHeight="1">
      <c r="A272" s="28"/>
      <c r="C272" s="134"/>
      <c r="D272" s="134"/>
      <c r="E272" s="37"/>
      <c r="F272" s="90"/>
      <c r="G272" s="89"/>
      <c r="H272" s="89"/>
    </row>
    <row r="273" spans="1:8" ht="13.5" customHeight="1">
      <c r="A273" s="28"/>
      <c r="B273" s="22"/>
      <c r="C273" s="134"/>
      <c r="D273" s="134"/>
      <c r="E273" s="37"/>
      <c r="F273" s="90"/>
      <c r="G273" s="89"/>
      <c r="H273" s="89"/>
    </row>
    <row r="274" spans="1:8" ht="13.5" customHeight="1">
      <c r="A274" s="28"/>
      <c r="B274" s="22"/>
      <c r="C274" s="134"/>
      <c r="D274" s="134"/>
      <c r="E274" s="37"/>
      <c r="F274" s="90"/>
      <c r="G274" s="89"/>
      <c r="H274" s="89"/>
    </row>
    <row r="275" spans="1:8" ht="13.5" customHeight="1">
      <c r="A275" s="28"/>
      <c r="B275" s="22"/>
      <c r="C275" s="134"/>
      <c r="D275" s="134"/>
      <c r="E275" s="37"/>
      <c r="F275" s="90"/>
      <c r="G275" s="89"/>
      <c r="H275" s="89"/>
    </row>
    <row r="276" spans="1:8" ht="13.5" customHeight="1">
      <c r="A276" s="28"/>
      <c r="B276" s="22"/>
      <c r="C276" s="134"/>
      <c r="D276" s="134"/>
      <c r="E276" s="37"/>
      <c r="F276" s="90"/>
      <c r="G276" s="89"/>
      <c r="H276" s="89"/>
    </row>
    <row r="277" spans="1:8" ht="13.5" customHeight="1">
      <c r="A277" s="28"/>
      <c r="B277" s="22"/>
      <c r="C277" s="134"/>
      <c r="D277" s="134"/>
      <c r="E277" s="37"/>
      <c r="F277" s="90"/>
      <c r="G277" s="89"/>
      <c r="H277" s="89"/>
    </row>
    <row r="278" spans="1:8" ht="13.5" customHeight="1">
      <c r="A278" s="28"/>
      <c r="B278" s="22"/>
      <c r="E278" s="37"/>
      <c r="F278" s="90"/>
      <c r="G278" s="89"/>
      <c r="H278" s="89"/>
    </row>
    <row r="279" spans="1:8" ht="13.5" customHeight="1">
      <c r="A279" s="29"/>
      <c r="B279" s="22"/>
      <c r="C279" s="134"/>
      <c r="D279" s="134"/>
      <c r="E279" s="37"/>
      <c r="F279" s="90"/>
      <c r="G279" s="89"/>
      <c r="H279" s="89"/>
    </row>
    <row r="280" spans="1:8" ht="13.5" customHeight="1">
      <c r="A280" s="29"/>
      <c r="B280" s="22"/>
      <c r="C280" s="134"/>
      <c r="D280" s="134"/>
      <c r="E280" s="37"/>
      <c r="F280" s="90"/>
      <c r="G280" s="89"/>
      <c r="H280" s="89"/>
    </row>
    <row r="281" spans="1:8" ht="13.5" customHeight="1">
      <c r="A281" s="29"/>
      <c r="B281" s="22"/>
      <c r="C281" s="134"/>
      <c r="D281" s="134"/>
      <c r="E281" s="37"/>
      <c r="F281" s="90"/>
      <c r="G281" s="89"/>
      <c r="H281" s="89"/>
    </row>
    <row r="282" spans="1:8" ht="13.5" customHeight="1">
      <c r="A282" s="29"/>
      <c r="B282" s="22"/>
      <c r="C282" s="134"/>
      <c r="D282" s="134"/>
      <c r="E282" s="37"/>
      <c r="F282" s="90"/>
      <c r="G282" s="89"/>
      <c r="H282" s="89"/>
    </row>
    <row r="283" spans="1:8" ht="13.5" customHeight="1">
      <c r="A283" s="29"/>
      <c r="B283" s="22"/>
      <c r="C283" s="134"/>
      <c r="D283" s="134"/>
      <c r="E283" s="37"/>
      <c r="F283" s="90"/>
      <c r="G283" s="89"/>
      <c r="H283" s="89"/>
    </row>
    <row r="284" spans="1:8" ht="13.5" customHeight="1">
      <c r="A284" s="29"/>
      <c r="B284" s="22"/>
      <c r="E284" s="37"/>
      <c r="F284" s="90"/>
      <c r="G284" s="89"/>
      <c r="H284" s="89"/>
    </row>
    <row r="285" spans="1:8" ht="17.25" customHeight="1">
      <c r="A285" s="28"/>
      <c r="B285" s="22"/>
      <c r="C285" s="134"/>
      <c r="D285" s="134"/>
      <c r="E285" s="37"/>
      <c r="F285" s="89"/>
      <c r="G285" s="89"/>
      <c r="H285" s="89"/>
    </row>
    <row r="286" spans="1:5" ht="13.5" customHeight="1">
      <c r="A286" s="28"/>
      <c r="E286" s="37"/>
    </row>
    <row r="287" spans="1:5" ht="13.5" customHeight="1">
      <c r="A287" s="24"/>
      <c r="B287" s="30"/>
      <c r="D287" s="36"/>
      <c r="E287" s="35"/>
    </row>
    <row r="288" spans="1:5" ht="13.5" customHeight="1">
      <c r="A288" s="28"/>
      <c r="C288" s="40"/>
      <c r="D288" s="15"/>
      <c r="E288" s="34"/>
    </row>
    <row r="289" spans="1:5" ht="13.5" customHeight="1">
      <c r="A289" s="28"/>
      <c r="C289" s="134"/>
      <c r="D289" s="134"/>
      <c r="E289" s="34"/>
    </row>
    <row r="290" spans="1:5" ht="13.5" customHeight="1">
      <c r="A290" s="28"/>
      <c r="C290" s="134"/>
      <c r="D290" s="134"/>
      <c r="E290" s="34"/>
    </row>
    <row r="291" spans="1:5" ht="13.5" customHeight="1">
      <c r="A291" s="28"/>
      <c r="C291" s="134"/>
      <c r="D291" s="134"/>
      <c r="E291" s="34"/>
    </row>
    <row r="292" spans="1:5" ht="13.5" customHeight="1">
      <c r="A292" s="28"/>
      <c r="C292" s="134"/>
      <c r="D292" s="134"/>
      <c r="E292" s="34"/>
    </row>
    <row r="293" spans="1:5" ht="13.5" customHeight="1">
      <c r="A293" s="28"/>
      <c r="B293" s="22"/>
      <c r="C293" s="134"/>
      <c r="D293" s="134"/>
      <c r="E293" s="34"/>
    </row>
    <row r="294" spans="1:5" ht="13.5" customHeight="1">
      <c r="A294" s="28"/>
      <c r="B294" s="22"/>
      <c r="C294" s="134"/>
      <c r="D294" s="134"/>
      <c r="E294" s="34"/>
    </row>
    <row r="295" spans="1:5" ht="13.5" customHeight="1">
      <c r="A295" s="28"/>
      <c r="B295" s="22"/>
      <c r="C295" s="134"/>
      <c r="D295" s="134"/>
      <c r="E295" s="34"/>
    </row>
    <row r="296" spans="1:5" ht="13.5" customHeight="1">
      <c r="A296" s="28"/>
      <c r="B296" s="22"/>
      <c r="C296" s="134"/>
      <c r="D296" s="134"/>
      <c r="E296" s="34"/>
    </row>
    <row r="297" spans="1:5" ht="13.5" customHeight="1">
      <c r="A297" s="28"/>
      <c r="B297" s="22"/>
      <c r="C297" s="134"/>
      <c r="D297" s="134"/>
      <c r="E297" s="34"/>
    </row>
    <row r="298" spans="1:5" ht="13.5" customHeight="1">
      <c r="A298" s="28"/>
      <c r="B298" s="22"/>
      <c r="E298" s="34"/>
    </row>
    <row r="299" spans="1:5" ht="13.5" customHeight="1">
      <c r="A299" s="29"/>
      <c r="B299" s="22"/>
      <c r="C299" s="134"/>
      <c r="D299" s="134"/>
      <c r="E299" s="34"/>
    </row>
    <row r="300" spans="1:5" ht="13.5" customHeight="1">
      <c r="A300" s="29"/>
      <c r="B300" s="22"/>
      <c r="C300" s="134"/>
      <c r="D300" s="134"/>
      <c r="E300" s="34"/>
    </row>
    <row r="301" spans="1:5" ht="13.5" customHeight="1">
      <c r="A301" s="29"/>
      <c r="B301" s="22"/>
      <c r="C301" s="134"/>
      <c r="D301" s="134"/>
      <c r="E301" s="34"/>
    </row>
    <row r="302" spans="1:5" ht="13.5" customHeight="1">
      <c r="A302" s="29"/>
      <c r="B302" s="22"/>
      <c r="C302" s="134"/>
      <c r="D302" s="134"/>
      <c r="E302" s="34"/>
    </row>
    <row r="303" spans="1:5" ht="13.5" customHeight="1">
      <c r="A303" s="29"/>
      <c r="B303" s="22"/>
      <c r="C303" s="134"/>
      <c r="D303" s="134"/>
      <c r="E303" s="34"/>
    </row>
    <row r="304" spans="1:5" ht="13.5" customHeight="1">
      <c r="A304" s="29"/>
      <c r="B304" s="22"/>
      <c r="E304" s="34"/>
    </row>
    <row r="305" spans="1:5" ht="17.25" customHeight="1">
      <c r="A305" s="28"/>
      <c r="B305" s="22"/>
      <c r="C305" s="134"/>
      <c r="D305" s="134"/>
      <c r="E305" s="34"/>
    </row>
    <row r="306" spans="1:5" ht="24.75" customHeight="1">
      <c r="A306" s="28"/>
      <c r="E306" s="34"/>
    </row>
    <row r="307" ht="12" customHeight="1"/>
    <row r="308" ht="39.75" customHeight="1">
      <c r="E308" s="33"/>
    </row>
    <row r="309" ht="17.25" customHeight="1">
      <c r="E309" s="33"/>
    </row>
    <row r="310" spans="1:5" ht="24.75" customHeight="1">
      <c r="A310" s="132"/>
      <c r="B310" s="132"/>
      <c r="C310" s="132"/>
      <c r="D310" s="16"/>
      <c r="E310" s="16"/>
    </row>
    <row r="311" spans="1:2" ht="15" customHeight="1">
      <c r="A311" s="4"/>
      <c r="B311" s="4"/>
    </row>
    <row r="312" spans="1:3" ht="15" customHeight="1">
      <c r="A312" s="20"/>
      <c r="B312" s="18"/>
      <c r="C312" s="18"/>
    </row>
    <row r="313" spans="1:3" ht="15" customHeight="1">
      <c r="A313" s="24"/>
      <c r="B313" s="30"/>
      <c r="C313" s="30"/>
    </row>
    <row r="314" spans="1:3" ht="15" customHeight="1">
      <c r="A314" s="46"/>
      <c r="B314" s="39"/>
      <c r="C314" s="39"/>
    </row>
    <row r="315" spans="1:3" ht="15" customHeight="1">
      <c r="A315" s="46"/>
      <c r="B315" s="39"/>
      <c r="C315" s="39"/>
    </row>
    <row r="316" spans="1:3" ht="15" customHeight="1">
      <c r="A316" s="46"/>
      <c r="B316" s="39"/>
      <c r="C316" s="39"/>
    </row>
    <row r="317" spans="1:3" ht="15" customHeight="1">
      <c r="A317" s="24"/>
      <c r="B317" s="30"/>
      <c r="C317" s="30"/>
    </row>
    <row r="318" spans="1:3" ht="15" customHeight="1">
      <c r="A318" s="46"/>
      <c r="B318" s="39"/>
      <c r="C318" s="39"/>
    </row>
    <row r="319" spans="1:3" ht="19.5" customHeight="1">
      <c r="A319" s="46"/>
      <c r="B319" s="39"/>
      <c r="C319" s="39"/>
    </row>
    <row r="320" spans="1:3" ht="60" customHeight="1">
      <c r="A320" s="46"/>
      <c r="B320" s="39"/>
      <c r="C320" s="39"/>
    </row>
    <row r="322" spans="1:3" ht="24.75" customHeight="1">
      <c r="A322" s="132"/>
      <c r="B322" s="132"/>
      <c r="C322" s="132"/>
    </row>
    <row r="323" spans="1:2" ht="15" customHeight="1">
      <c r="A323" s="4"/>
      <c r="B323" s="4"/>
    </row>
    <row r="324" spans="1:3" ht="15" customHeight="1">
      <c r="A324" s="20"/>
      <c r="B324" s="18"/>
      <c r="C324" s="18"/>
    </row>
    <row r="325" spans="1:3" ht="15" customHeight="1">
      <c r="A325" s="24"/>
      <c r="B325" s="30"/>
      <c r="C325" s="30"/>
    </row>
    <row r="326" spans="1:3" ht="15" customHeight="1">
      <c r="A326" s="46"/>
      <c r="B326" s="38"/>
      <c r="C326" s="38"/>
    </row>
    <row r="327" spans="1:3" ht="15" customHeight="1">
      <c r="A327" s="46"/>
      <c r="B327" s="38"/>
      <c r="C327" s="38"/>
    </row>
    <row r="328" spans="1:3" ht="15" customHeight="1">
      <c r="A328" s="46"/>
      <c r="B328" s="38"/>
      <c r="C328" s="38"/>
    </row>
    <row r="329" spans="1:3" ht="15" customHeight="1">
      <c r="A329" s="24"/>
      <c r="B329" s="30"/>
      <c r="C329" s="30"/>
    </row>
    <row r="330" spans="1:3" ht="15" customHeight="1">
      <c r="A330" s="46"/>
      <c r="B330" s="38"/>
      <c r="C330" s="38"/>
    </row>
    <row r="331" spans="1:3" ht="15.75" customHeight="1">
      <c r="A331" s="46"/>
      <c r="B331" s="38"/>
      <c r="C331" s="38"/>
    </row>
    <row r="332" spans="1:3" ht="39.75" customHeight="1">
      <c r="A332" s="46"/>
      <c r="B332" s="38"/>
      <c r="C332" s="38"/>
    </row>
    <row r="334" spans="1:2" ht="24.75" customHeight="1">
      <c r="A334" s="132"/>
      <c r="B334" s="132"/>
    </row>
    <row r="335" spans="1:2" ht="15" customHeight="1">
      <c r="A335" s="4"/>
      <c r="B335" s="4"/>
    </row>
    <row r="336" spans="1:2" ht="15" customHeight="1">
      <c r="A336" s="20"/>
      <c r="B336" s="18"/>
    </row>
    <row r="337" spans="1:2" ht="15" customHeight="1">
      <c r="A337" s="24"/>
      <c r="B337" s="30"/>
    </row>
    <row r="338" spans="1:2" ht="15" customHeight="1">
      <c r="A338" s="28"/>
      <c r="B338" s="26"/>
    </row>
    <row r="339" spans="1:2" ht="15" customHeight="1">
      <c r="A339" s="28"/>
      <c r="B339" s="26"/>
    </row>
    <row r="340" spans="1:2" ht="15" customHeight="1">
      <c r="A340" s="28"/>
      <c r="B340" s="26"/>
    </row>
    <row r="341" spans="1:2" ht="15" customHeight="1">
      <c r="A341" s="24"/>
      <c r="B341" s="30"/>
    </row>
    <row r="342" spans="1:2" ht="15" customHeight="1">
      <c r="A342" s="28"/>
      <c r="B342" s="26"/>
    </row>
    <row r="343" spans="1:2" ht="24.75" customHeight="1">
      <c r="A343" s="28"/>
      <c r="B343" s="26"/>
    </row>
    <row r="344" spans="1:2" ht="12" customHeight="1">
      <c r="A344" s="28"/>
      <c r="B344" s="26"/>
    </row>
    <row r="346" ht="17.25" customHeight="1">
      <c r="E346" s="33"/>
    </row>
    <row r="347" ht="30" customHeight="1"/>
  </sheetData>
  <mergeCells count="49">
    <mergeCell ref="F2:J2"/>
    <mergeCell ref="A16:E16"/>
    <mergeCell ref="A1:E1"/>
    <mergeCell ref="A182:C182"/>
    <mergeCell ref="A164:C164"/>
    <mergeCell ref="A13:E13"/>
    <mergeCell ref="F1:J1"/>
    <mergeCell ref="A14:E14"/>
    <mergeCell ref="C266:D266"/>
    <mergeCell ref="A264:E264"/>
    <mergeCell ref="A197:C197"/>
    <mergeCell ref="A209:C209"/>
    <mergeCell ref="A230:B230"/>
    <mergeCell ref="A246:B246"/>
    <mergeCell ref="C269:D269"/>
    <mergeCell ref="C270:D270"/>
    <mergeCell ref="C271:D271"/>
    <mergeCell ref="C276:D276"/>
    <mergeCell ref="C273:D273"/>
    <mergeCell ref="C274:D274"/>
    <mergeCell ref="C275:D275"/>
    <mergeCell ref="C272:D272"/>
    <mergeCell ref="C277:D277"/>
    <mergeCell ref="C279:D279"/>
    <mergeCell ref="C280:D280"/>
    <mergeCell ref="C281:D281"/>
    <mergeCell ref="C282:D282"/>
    <mergeCell ref="C283:D283"/>
    <mergeCell ref="C285:D285"/>
    <mergeCell ref="C289:D289"/>
    <mergeCell ref="C290:D290"/>
    <mergeCell ref="C291:D291"/>
    <mergeCell ref="C292:D292"/>
    <mergeCell ref="C293:D293"/>
    <mergeCell ref="C302:D302"/>
    <mergeCell ref="C294:D294"/>
    <mergeCell ref="C295:D295"/>
    <mergeCell ref="C296:D296"/>
    <mergeCell ref="C297:D297"/>
    <mergeCell ref="L1:P1"/>
    <mergeCell ref="F17:P17"/>
    <mergeCell ref="A334:B334"/>
    <mergeCell ref="C303:D303"/>
    <mergeCell ref="C305:D305"/>
    <mergeCell ref="A310:C310"/>
    <mergeCell ref="A322:C322"/>
    <mergeCell ref="C299:D299"/>
    <mergeCell ref="C300:D300"/>
    <mergeCell ref="C301:D301"/>
  </mergeCells>
  <printOptions/>
  <pageMargins left="0.7874015748031497" right="0.7874015748031497" top="1.4566929133858268" bottom="0.7874015748031497" header="0.5905511811023623" footer="0.3937007874015748"/>
  <pageSetup horizontalDpi="600" verticalDpi="600" orientation="portrait" paperSize="9" r:id="rId2"/>
  <headerFooter alignWithMargins="0">
    <oddHeader>&amp;RSituación educativa a lo largo del periodo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2007-07-20T11:57:14Z</cp:lastPrinted>
  <dcterms:created xsi:type="dcterms:W3CDTF">2006-12-07T12:03:36Z</dcterms:created>
  <dcterms:modified xsi:type="dcterms:W3CDTF">2007-07-20T11:57:41Z</dcterms:modified>
  <cp:category/>
  <cp:version/>
  <cp:contentType/>
  <cp:contentStatus/>
</cp:coreProperties>
</file>