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06" windowWidth="15480" windowHeight="11640" tabRatio="819" activeTab="0"/>
  </bookViews>
  <sheets>
    <sheet name="ADULTOS (9)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5(1)" sheetId="17" r:id="rId17"/>
    <sheet name="16" sheetId="18" r:id="rId18"/>
    <sheet name="16(1)" sheetId="19" r:id="rId19"/>
    <sheet name="17" sheetId="20" r:id="rId20"/>
    <sheet name="17 (2)" sheetId="21" r:id="rId21"/>
    <sheet name="18" sheetId="22" r:id="rId22"/>
    <sheet name="18 (2)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  <sheet name="26" sheetId="31" r:id="rId31"/>
    <sheet name="27" sheetId="32" r:id="rId32"/>
    <sheet name="28" sheetId="33" r:id="rId33"/>
    <sheet name="29" sheetId="34" r:id="rId34"/>
    <sheet name="41" sheetId="35" r:id="rId35"/>
    <sheet name="42" sheetId="36" r:id="rId36"/>
    <sheet name="43" sheetId="37" r:id="rId37"/>
    <sheet name="44" sheetId="38" r:id="rId38"/>
    <sheet name="45" sheetId="39" r:id="rId39"/>
    <sheet name="46" sheetId="40" r:id="rId40"/>
    <sheet name="47" sheetId="41" r:id="rId41"/>
    <sheet name="48" sheetId="42" r:id="rId42"/>
    <sheet name="49" sheetId="43" r:id="rId43"/>
    <sheet name="50" sheetId="44" r:id="rId44"/>
    <sheet name="51" sheetId="45" r:id="rId45"/>
    <sheet name="52" sheetId="46" r:id="rId46"/>
    <sheet name="53" sheetId="47" r:id="rId47"/>
    <sheet name="54" sheetId="48" r:id="rId48"/>
    <sheet name="55" sheetId="49" r:id="rId49"/>
    <sheet name="56" sheetId="50" r:id="rId50"/>
  </sheets>
  <externalReferences>
    <externalReference r:id="rId53"/>
    <externalReference r:id="rId54"/>
    <externalReference r:id="rId55"/>
    <externalReference r:id="rId56"/>
    <externalReference r:id="rId57"/>
  </externalReferences>
  <definedNames>
    <definedName name="_E1">#REF!</definedName>
    <definedName name="_xlnm.Print_Area" localSheetId="21">'18'!$A$1:$J$26</definedName>
    <definedName name="_xlnm.Print_Area" localSheetId="22">'18 (2)'!$A$1:$J$25</definedName>
    <definedName name="_xlnm.Print_Area" localSheetId="24">'20'!$A$1:$J$24</definedName>
    <definedName name="_xlnm.Print_Area" localSheetId="26">'22'!$A$1:$J$26</definedName>
    <definedName name="_xlnm.Print_Area" localSheetId="30">'26'!$A$1:$J$27</definedName>
    <definedName name="_xlnm.Print_Area" localSheetId="32">'28'!$A$1:$J$23</definedName>
    <definedName name="_xlnm.Print_Area" localSheetId="3">'3'!$A$1:$J$27</definedName>
    <definedName name="_xlnm.Print_Area" localSheetId="49">'56'!$A$1:$J$19</definedName>
    <definedName name="_xlnm.Print_Area" localSheetId="7">'7'!$A$1:$J$27</definedName>
    <definedName name="_xlnm.Print_Area" localSheetId="0">'ADULTOS (9)'!$A$1:$H$41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<sst xmlns="http://schemas.openxmlformats.org/spreadsheetml/2006/main" count="1904" uniqueCount="249">
  <si>
    <t>Sector sanitario</t>
  </si>
  <si>
    <t>Total</t>
  </si>
  <si>
    <t>Entre 1 y 9 cigarrillos</t>
  </si>
  <si>
    <t>Entre 10 y 19 cigarrillos</t>
  </si>
  <si>
    <t>20 ó más cigarrillos</t>
  </si>
  <si>
    <t>No consta</t>
  </si>
  <si>
    <t>Media</t>
  </si>
  <si>
    <t>Desviación típica</t>
  </si>
  <si>
    <t>Con 15 años ó menos</t>
  </si>
  <si>
    <t>Entre 16 y 17 años</t>
  </si>
  <si>
    <t>Con 18 años ó más</t>
  </si>
  <si>
    <t>Más</t>
  </si>
  <si>
    <t>Menos</t>
  </si>
  <si>
    <t>Igual</t>
  </si>
  <si>
    <t>De 5 a 9 años</t>
  </si>
  <si>
    <t>De 10 a 20 años</t>
  </si>
  <si>
    <t>Más de 20 años</t>
  </si>
  <si>
    <t>No sabe o no contesta</t>
  </si>
  <si>
    <t>Nada</t>
  </si>
  <si>
    <t>Menos de una hora</t>
  </si>
  <si>
    <t>Sí</t>
  </si>
  <si>
    <t>No</t>
  </si>
  <si>
    <t>A diario</t>
  </si>
  <si>
    <t>Semanalmente</t>
  </si>
  <si>
    <t>Mensualmente</t>
  </si>
  <si>
    <t>Nunca</t>
  </si>
  <si>
    <t>No consume</t>
  </si>
  <si>
    <t>Ha tenido dificultad para quedarse dormido</t>
  </si>
  <si>
    <t>Todos los días</t>
  </si>
  <si>
    <t>La mayoría de los días</t>
  </si>
  <si>
    <t>Varios días</t>
  </si>
  <si>
    <t>Algún día</t>
  </si>
  <si>
    <t>Se ha despertado varias veces mientras dormía</t>
  </si>
  <si>
    <t>Se ha despertado demasiado pronto</t>
  </si>
  <si>
    <t>Sentado la mayor parte de la jornada</t>
  </si>
  <si>
    <t>Caminando, llevando algún peso, efectuando desplazamientos frecuentes</t>
  </si>
  <si>
    <t>Realizando tareas que requieren gran esfuerzo físico</t>
  </si>
  <si>
    <t>Por falta de tiempo</t>
  </si>
  <si>
    <t>Por falta de fuerza de voluntad</t>
  </si>
  <si>
    <t>Nada, no suele desayunar</t>
  </si>
  <si>
    <t>Sólo café, leche, té, chocolate o cacao, yogurt</t>
  </si>
  <si>
    <t>Algo líquido y fruta o zumos</t>
  </si>
  <si>
    <t>Algo líquido y pan, tostadas, galletas o bollería</t>
  </si>
  <si>
    <t>Algo líquido y fruta o zumos y pan, tostadas, galletas, cereales o bollería</t>
  </si>
  <si>
    <t>Otro tipo de desayuno</t>
  </si>
  <si>
    <t>Tres o más veces a la semana, pero no a diario</t>
  </si>
  <si>
    <t>Una o dos veces a la semana</t>
  </si>
  <si>
    <t>Menos de una vez a la semana</t>
  </si>
  <si>
    <t>Nunca o casi nunca</t>
  </si>
  <si>
    <t>Por una enfermedad o problema de salud</t>
  </si>
  <si>
    <t>Por otra razón</t>
  </si>
  <si>
    <t>Esporádicamente o nunca</t>
  </si>
  <si>
    <t>Unidad: nº de personas de 16 y más años</t>
  </si>
  <si>
    <t>Alcañiz</t>
  </si>
  <si>
    <t>Barbastro</t>
  </si>
  <si>
    <t>Calatayud</t>
  </si>
  <si>
    <t>Huesca</t>
  </si>
  <si>
    <t>Teruel</t>
  </si>
  <si>
    <t>Zaragoza I</t>
  </si>
  <si>
    <t>Zaragoza  II</t>
  </si>
  <si>
    <t>Zaragoza III</t>
  </si>
  <si>
    <t xml:space="preserve">Consumo de tabaco en adultos. </t>
  </si>
  <si>
    <t>Fuente: Instituto Aragonés de Estadística (IAEST) según microdatos de la Encuesta Nacional de Salud 2006.</t>
  </si>
  <si>
    <t>-</t>
  </si>
  <si>
    <t>Nota: - el dato no es representativo porque está afectado de elevados errores de muestreo.</t>
  </si>
  <si>
    <t>2,9(*)</t>
  </si>
  <si>
    <t>2,4(*)</t>
  </si>
  <si>
    <r>
      <t>1.833</t>
    </r>
    <r>
      <rPr>
        <sz val="8"/>
        <rFont val="Arial"/>
        <family val="2"/>
      </rPr>
      <t>(*)</t>
    </r>
  </si>
  <si>
    <r>
      <t>2.060</t>
    </r>
    <r>
      <rPr>
        <sz val="8"/>
        <rFont val="Arial"/>
        <family val="2"/>
      </rPr>
      <t>(*)</t>
    </r>
  </si>
  <si>
    <t>Fumador diario</t>
  </si>
  <si>
    <t>Fumador ocasional</t>
  </si>
  <si>
    <t>Nunca ha fumado</t>
  </si>
  <si>
    <t>Ex-fumador</t>
  </si>
  <si>
    <t>Unidad: años.</t>
  </si>
  <si>
    <t>Distribución de los adultos según consumo de tabaco.</t>
  </si>
  <si>
    <t>Unidad: nº de personas de 16 y más años.</t>
  </si>
  <si>
    <t xml:space="preserve">Edad media de inicio al consumo de tabaco de los fumadores diarios. </t>
  </si>
  <si>
    <t>Aragón</t>
  </si>
  <si>
    <t>1.317(*)</t>
  </si>
  <si>
    <t>19,4(*)</t>
  </si>
  <si>
    <t>Edad media de inicio al consumo de tabaco de los exfumadores.</t>
  </si>
  <si>
    <t>Menos de 5 años</t>
  </si>
  <si>
    <t>5.672(*)</t>
  </si>
  <si>
    <t>1.009(*)</t>
  </si>
  <si>
    <t>23,0(*)</t>
  </si>
  <si>
    <t>14,8(*)</t>
  </si>
  <si>
    <t>2.102(*)</t>
  </si>
  <si>
    <t>2.226(*)</t>
  </si>
  <si>
    <t>1.483(*)</t>
  </si>
  <si>
    <t>4.812(*)</t>
  </si>
  <si>
    <t>17,4(*)</t>
  </si>
  <si>
    <t>18,4(*)</t>
  </si>
  <si>
    <t>23,3(*)</t>
  </si>
  <si>
    <t>19,5(*)</t>
  </si>
  <si>
    <t>Más de una hora</t>
  </si>
  <si>
    <t>De lunes a jueves</t>
  </si>
  <si>
    <t>De viernes a domingo</t>
  </si>
  <si>
    <t>Distribución de adultos que no fuman diariamente por tiempo diario que está en ambientes cargados.</t>
  </si>
  <si>
    <t>Exposición al humo del tabaco en casa de adultos que no fuman diariamente.</t>
  </si>
  <si>
    <t xml:space="preserve">Distribución de los adultos que no fuman diariamente según exposición al humo del tabaco en casa. </t>
  </si>
  <si>
    <t xml:space="preserve">Consumo de alcohol en los adultos. </t>
  </si>
  <si>
    <t>Distribución de los adultos según consumo de alcohol.</t>
  </si>
  <si>
    <t>Vino o cava</t>
  </si>
  <si>
    <t>Cerveza</t>
  </si>
  <si>
    <t>En las dos últimas semanas</t>
  </si>
  <si>
    <t>En los doce últimos meses</t>
  </si>
  <si>
    <t>Alguna vez en la vida</t>
  </si>
  <si>
    <t>Fin de semana (incluído viernes por la tarde)</t>
  </si>
  <si>
    <t>Aperitivos con alcohol</t>
  </si>
  <si>
    <t>Sidra</t>
  </si>
  <si>
    <t>Cominados, brandy o licores</t>
  </si>
  <si>
    <t>Whisky</t>
  </si>
  <si>
    <t>(continúa en la página siguiente)</t>
  </si>
  <si>
    <t>(viene de la página anterior)</t>
  </si>
  <si>
    <t>Entre semana o indistintamente</t>
  </si>
  <si>
    <t>2.054(*)</t>
  </si>
  <si>
    <t>2.108(*)</t>
  </si>
  <si>
    <t>12.178(*)</t>
  </si>
  <si>
    <t>13.049(*)</t>
  </si>
  <si>
    <t>1.731(*)</t>
  </si>
  <si>
    <t>2.308(*)</t>
  </si>
  <si>
    <t>4,4(*)</t>
  </si>
  <si>
    <t>2,8(*)</t>
  </si>
  <si>
    <t>4,0(*)</t>
  </si>
  <si>
    <t>2,7(*)</t>
  </si>
  <si>
    <t>4,1(*)</t>
  </si>
  <si>
    <t>Adultos que han consumido alcohol alguna vez en la vida según edad en que comenzó a beber de forma regular.</t>
  </si>
  <si>
    <t>Distribución de los adultos que han consumido alcohol alguna vez en la vida según edad en que comenzó a beber de forma regular.</t>
  </si>
  <si>
    <t xml:space="preserve">Edad media de inicio al consumo de alcohol de las personas que han consumido alcohol alguna vez en la vida. </t>
  </si>
  <si>
    <t xml:space="preserve">Adultos según número de horas que duermen al día. </t>
  </si>
  <si>
    <t xml:space="preserve">Distribución de los adultos según número de horas que duermen al día. </t>
  </si>
  <si>
    <t xml:space="preserve">Unidad: horas. </t>
  </si>
  <si>
    <t xml:space="preserve">Calidad del sueño en adultos. </t>
  </si>
  <si>
    <t xml:space="preserve">Distribución de los adultos según calidad del sueño. </t>
  </si>
  <si>
    <t>1.910(*)</t>
  </si>
  <si>
    <t xml:space="preserve">Realización de actividad física en el tiempo libre. </t>
  </si>
  <si>
    <t xml:space="preserve">Distribución de los adultos según si realizan actividad física en el tiempo libre. </t>
  </si>
  <si>
    <t xml:space="preserve">Distribución de los adultos según el motivo por el que no hacen todo el ejercicio físico que desearían. </t>
  </si>
  <si>
    <t>Porque se lo prohíben sus problemas de salud</t>
  </si>
  <si>
    <t>Por otras razones</t>
  </si>
  <si>
    <t xml:space="preserve">Distribución de los adultos según tipo de desayuno. </t>
  </si>
  <si>
    <t>1.510(*)</t>
  </si>
  <si>
    <t>5.165(*)</t>
  </si>
  <si>
    <t>3.824(*)</t>
  </si>
  <si>
    <t>3,2(*)</t>
  </si>
  <si>
    <t>Tres o más veces a la semana</t>
  </si>
  <si>
    <t>Menos de tres veces por semana</t>
  </si>
  <si>
    <t>No a diario</t>
  </si>
  <si>
    <t>3.390(*)</t>
  </si>
  <si>
    <t>Distribución de los adultos según frecuencia de consumo de fruta fresca.</t>
  </si>
  <si>
    <t>7,09(*)</t>
  </si>
  <si>
    <t>Distribución de los adultos según frecuencia de consumo de carne.</t>
  </si>
  <si>
    <t>Distribución de los adultos según frecuencia de consumo de huevos.</t>
  </si>
  <si>
    <t>Distribución de los adultos según frecuencia de consumo de pescado.</t>
  </si>
  <si>
    <t>Distribución de los adultos según frecuencia de consumo de pasta, arroz y patatas.</t>
  </si>
  <si>
    <t>Distribución de los adultos según frecuencia de consumo de pan y cereales.</t>
  </si>
  <si>
    <t>Nota: (*) el dato es poco representativo, el tamaño de la muestra es pequeño.</t>
  </si>
  <si>
    <t>Distribución de los adultos según frecuencia de consumo de verduras y hortalizas.</t>
  </si>
  <si>
    <t>Distribución de los adultos según frecuencia de consumo de legumbres.</t>
  </si>
  <si>
    <t>Distribución de los adultos según frecuencia de consumo de embutidos y fiambres.</t>
  </si>
  <si>
    <t>Distribución de los adultos según frecuencia de consumo de productos lácteos.</t>
  </si>
  <si>
    <t>Distribución de los adultos según frecuencia de consumo de dulces: galletas, bollería, mermeladas.</t>
  </si>
  <si>
    <t xml:space="preserve">Seguimiento de una dieta o régimen especial en adultos. </t>
  </si>
  <si>
    <t xml:space="preserve">Distribución de los adultos según seguimiento de una dieta o régimen especial. </t>
  </si>
  <si>
    <t>Unidad: % de personas de 16 y más años.</t>
  </si>
  <si>
    <t>Unidad: % de personas de 16 y más años</t>
  </si>
  <si>
    <t xml:space="preserve">Unidad:% de personas de 16 y más años. </t>
  </si>
  <si>
    <t xml:space="preserve">Distribución de los adultos según frecuencia de consumo de refrescos con azúcar. </t>
  </si>
  <si>
    <t>Fumadores diarios de cigarrillos según consumo diario.</t>
  </si>
  <si>
    <t>Distribución de los fumadores diarios de cigarrillos según consumo  diario.</t>
  </si>
  <si>
    <t xml:space="preserve">Fumadores diarios según edad de inicio al consumo de tabaco. </t>
  </si>
  <si>
    <t xml:space="preserve">Distribución de los fumadores diarios según edad de inicio al consumo de tabaco. </t>
  </si>
  <si>
    <t xml:space="preserve">Fumadores diarios según lo hagan más, menos o igual que hace dos años. </t>
  </si>
  <si>
    <t xml:space="preserve">Distribución de los fumadores diarios según lo hagan más, menos o igual que hace dos años. </t>
  </si>
  <si>
    <t xml:space="preserve">Exfumadores según edad de inicio al consumo de tabaco. </t>
  </si>
  <si>
    <t xml:space="preserve">Distribución de los exfumadores según edad de inicio al consumo de tabaco. </t>
  </si>
  <si>
    <t xml:space="preserve">Exfumadores según tiempo que hace que han dejado de fumar. </t>
  </si>
  <si>
    <t xml:space="preserve">Distribución de los exfumadores según tiempo que hace que han dejado de fumar. </t>
  </si>
  <si>
    <t>Sí están expuestos al humo del tabaco</t>
  </si>
  <si>
    <t>No están expuestos al humo del tabaco</t>
  </si>
  <si>
    <t>Nota: Se consideran ambientes cargados de humo de tabaco fuera de casa y fuera del trabajo</t>
  </si>
  <si>
    <t>Sí ha consumido</t>
  </si>
  <si>
    <t>No ha consumido</t>
  </si>
  <si>
    <t xml:space="preserve">Número medio de horas de sueño al día de los adultos. </t>
  </si>
  <si>
    <t xml:space="preserve">Descanso suficiente en los adultos según el tiempo que duermen. </t>
  </si>
  <si>
    <t>Sí descansa suficiente</t>
  </si>
  <si>
    <t>No descansa suficiente</t>
  </si>
  <si>
    <t>Actividad física realizada por los adultos durante su actividad principal.</t>
  </si>
  <si>
    <t>Distribución de los adultos según la actividad física realizada durante su actividad principal.</t>
  </si>
  <si>
    <t>Distribución de los adultos según la realización del ejercicio fisico desable en su tiempo libre.</t>
  </si>
  <si>
    <t>Sí  realizan ejercicio fisico</t>
  </si>
  <si>
    <t>No realizan ejercicio fisico</t>
  </si>
  <si>
    <t>Sí realizan actividad fisica</t>
  </si>
  <si>
    <t>No realizan actividad fisica</t>
  </si>
  <si>
    <t>Sí siguen una dieta</t>
  </si>
  <si>
    <t xml:space="preserve">No siguen una dieta </t>
  </si>
  <si>
    <t>Motivo del seguimiento de una dieta o régimen especial</t>
  </si>
  <si>
    <t xml:space="preserve">Distribución de los adultos que siguen una dieta o régimen especial según motivo. </t>
  </si>
  <si>
    <t>Exfumadores diarios de cigarrillos según consumo diario.</t>
  </si>
  <si>
    <t>Distribución de los exfumadores diarios de cigarrillos según consumo diario.</t>
  </si>
  <si>
    <t>5 o menos horas</t>
  </si>
  <si>
    <t>Entre 6 y 7 horas</t>
  </si>
  <si>
    <t>Entre 8 y 9 horas</t>
  </si>
  <si>
    <t>Más de 9 horas</t>
  </si>
  <si>
    <t>2.173 (*)</t>
  </si>
  <si>
    <t>2.847(*)</t>
  </si>
  <si>
    <t>1.968(*)</t>
  </si>
  <si>
    <t>2362(*)</t>
  </si>
  <si>
    <t>5.532(*)</t>
  </si>
  <si>
    <t>4,2(*)</t>
  </si>
  <si>
    <t>5,1(*)</t>
  </si>
  <si>
    <t>Adultos que han consumido alcohol alguna vez en la vida según tipo de alcohol consumido y frecuencia de consumo.</t>
  </si>
  <si>
    <t>Distribución de los adultos que han consumido alcohol alguna vez en la vida según tipo de alcohol consumido y frecuencia de consumo.</t>
  </si>
  <si>
    <t>Distribución de los adultos que han consumido alcohol alguna vez en la vida según tipo de alcohol consumido y cuando lo consumen.</t>
  </si>
  <si>
    <t xml:space="preserve">Motivos de los adultos por los que no  hacen todo el ejercicio físico que desearían. </t>
  </si>
  <si>
    <t>Desayuno habitual de los adultos.</t>
  </si>
  <si>
    <t>Consumo de fruta fresca por los adultos.</t>
  </si>
  <si>
    <t>Consumo de carne por los adultos</t>
  </si>
  <si>
    <t>Consumo de huevos por los adultos.</t>
  </si>
  <si>
    <t>Consumo de pescado por los adultos.</t>
  </si>
  <si>
    <t>Consumo de pasta, arroz y patatas por los adultos.</t>
  </si>
  <si>
    <t>Consumo de pan y cereales por los adultos.</t>
  </si>
  <si>
    <t>Consumo de verduras y hortalizas por los adultos.</t>
  </si>
  <si>
    <t>Consumo de legumbres por los adultos.</t>
  </si>
  <si>
    <t>Consumo de embutidos y fiambres por los adultos.</t>
  </si>
  <si>
    <t>Consumo de productos lácteos por los adultos.</t>
  </si>
  <si>
    <t>Consumo de dulces: galletas, bollería, mermeladas por los adultos.</t>
  </si>
  <si>
    <t xml:space="preserve">Consumo de refrescos con azúcar por los adultos. </t>
  </si>
  <si>
    <t>Nota: Se refiere a las cuatro semanas anteriores a la entrevista</t>
  </si>
  <si>
    <t>De pie la mayor parte de la jornada</t>
  </si>
  <si>
    <t>Adultos que no fuman diariamente por promedio de tiempo diario que están en ambientes cargados.</t>
  </si>
  <si>
    <t>Nota: (*) el dato es poco representativo, el tamaño de la muestra es pequeño..</t>
  </si>
  <si>
    <t>Adultos que han consumido alcohol alguna vez en la vida según tipo de alcohol consumido y cuando lo consumen.</t>
  </si>
  <si>
    <t>Distribución de los adultos según si descansa suficientemente.</t>
  </si>
  <si>
    <t>Realización de todo el ejercicio físico deseable en el tiempo libre.</t>
  </si>
  <si>
    <t>ADULTOS</t>
  </si>
  <si>
    <t>Estado de salud</t>
  </si>
  <si>
    <t>Salud mental y estrés laboral</t>
  </si>
  <si>
    <t>Características físicas y sensoriales</t>
  </si>
  <si>
    <t>Accidentalidad</t>
  </si>
  <si>
    <t>Restricción de la actividad</t>
  </si>
  <si>
    <t>Limitación de las actividades</t>
  </si>
  <si>
    <t>Consumo de medicamentos</t>
  </si>
  <si>
    <t>Prácticas preventivas</t>
  </si>
  <si>
    <t>Discriminación</t>
  </si>
  <si>
    <t>Trabajo reproductivo</t>
  </si>
  <si>
    <t>Apoyo afectivo y función familiar</t>
  </si>
  <si>
    <t>Utilización de los servicios sanitarios</t>
  </si>
  <si>
    <r>
      <t xml:space="preserve">Hábitos de vida
</t>
    </r>
    <r>
      <rPr>
        <sz val="12"/>
        <rFont val="Arial"/>
        <family val="2"/>
      </rPr>
      <t>Consumo de tabaco
Consumo de alcohol
Descanso y ejercicio físico
Alimentación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</si>
</sst>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#,##0.0"/>
  </numFmts>
  <fonts count="31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6"/>
      <color indexed="8"/>
      <name val="Times New Roman"/>
      <family val="1"/>
    </font>
    <font>
      <sz val="12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sz val="15"/>
      <color indexed="2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40"/>
      <color indexed="22"/>
      <name val="Arial Narrow"/>
      <family val="2"/>
    </font>
    <font>
      <sz val="70"/>
      <color indexed="22"/>
      <name val="Arial"/>
      <family val="2"/>
    </font>
    <font>
      <sz val="10"/>
      <color indexed="22"/>
      <name val="Arial Narrow"/>
      <family val="2"/>
    </font>
    <font>
      <sz val="9.5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49" fontId="5" fillId="0" borderId="0">
      <alignment horizontal="left"/>
      <protection/>
    </xf>
    <xf numFmtId="49" fontId="11" fillId="0" borderId="0">
      <alignment horizontal="left"/>
      <protection/>
    </xf>
    <xf numFmtId="49" fontId="6" fillId="0" borderId="0">
      <alignment horizontal="left"/>
      <protection/>
    </xf>
    <xf numFmtId="0" fontId="6" fillId="0" borderId="2">
      <alignment horizontal="right"/>
      <protection/>
    </xf>
    <xf numFmtId="0" fontId="6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7" fillId="0" borderId="0">
      <alignment horizontal="left"/>
      <protection/>
    </xf>
    <xf numFmtId="49" fontId="12" fillId="0" borderId="0">
      <alignment horizontal="right"/>
      <protection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 horizontal="left"/>
      <protection/>
    </xf>
    <xf numFmtId="9" fontId="0" fillId="0" borderId="0" applyFont="0" applyFill="0" applyBorder="0" applyAlignment="0" applyProtection="0"/>
    <xf numFmtId="3" fontId="16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172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172" fontId="1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3" fillId="0" borderId="6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2" fontId="1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1" fillId="0" borderId="4" xfId="0" applyFont="1" applyBorder="1" applyAlignment="1">
      <alignment wrapText="1"/>
    </xf>
    <xf numFmtId="3" fontId="3" fillId="0" borderId="0" xfId="0" applyNumberFormat="1" applyFont="1" applyAlignment="1">
      <alignment horizontal="right" wrapText="1"/>
    </xf>
    <xf numFmtId="2" fontId="3" fillId="0" borderId="6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1" fillId="0" borderId="4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2" fontId="3" fillId="0" borderId="0" xfId="0" applyNumberFormat="1" applyFont="1" applyAlignment="1">
      <alignment horizontal="right"/>
    </xf>
    <xf numFmtId="177" fontId="1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indent="2"/>
    </xf>
    <xf numFmtId="49" fontId="26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25" fillId="3" borderId="0" xfId="0" applyFont="1" applyFill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18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21" fillId="0" borderId="9" xfId="0" applyFont="1" applyBorder="1" applyAlignment="1">
      <alignment horizontal="left" vertical="center" wrapText="1" indent="2"/>
    </xf>
    <xf numFmtId="0" fontId="22" fillId="0" borderId="0" xfId="0" applyFont="1" applyBorder="1" applyAlignment="1">
      <alignment horizontal="left" vertical="center" wrapText="1" indent="2"/>
    </xf>
    <xf numFmtId="0" fontId="22" fillId="0" borderId="9" xfId="0" applyFont="1" applyBorder="1" applyAlignment="1">
      <alignment horizontal="left" vertical="center" wrapText="1" indent="2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externalLink" Target="externalLinks/externalLink3.xml" /><Relationship Id="rId56" Type="http://schemas.openxmlformats.org/officeDocument/2006/relationships/externalLink" Target="externalLinks/externalLink4.xml" /><Relationship Id="rId57" Type="http://schemas.openxmlformats.org/officeDocument/2006/relationships/externalLink" Target="externalLinks/externalLink5.xml" /><Relationship Id="rId5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873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3!$A$10:$A$17</c:f>
              <c:strCache/>
            </c:strRef>
          </c:cat>
          <c:val>
            <c:numRef>
              <c:f>3!$B$10:$B$17</c:f>
              <c:numCache/>
            </c:numRef>
          </c:val>
        </c:ser>
        <c:axId val="63091705"/>
        <c:axId val="30954434"/>
      </c:barChart>
      <c:lineChart>
        <c:grouping val="standard"/>
        <c:varyColors val="0"/>
        <c:ser>
          <c:idx val="0"/>
          <c:order val="1"/>
          <c:tx>
            <c:strRef>
              <c:f>3!$C$9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3!$A$10:$A$17</c:f>
              <c:strCache/>
            </c:strRef>
          </c:cat>
          <c:val>
            <c:numRef>
              <c:f>3!$C$10:$C$17</c:f>
              <c:numCache/>
            </c:numRef>
          </c:val>
          <c:smooth val="0"/>
        </c:ser>
        <c:axId val="10154451"/>
        <c:axId val="24281196"/>
      </c:line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54434"/>
        <c:crosses val="autoZero"/>
        <c:auto val="0"/>
        <c:lblOffset val="100"/>
        <c:noMultiLvlLbl val="0"/>
      </c:catAx>
      <c:valAx>
        <c:axId val="30954434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63091705"/>
        <c:crossesAt val="1"/>
        <c:crossBetween val="between"/>
        <c:dispUnits/>
      </c:valAx>
      <c:catAx>
        <c:axId val="10154451"/>
        <c:scaling>
          <c:orientation val="minMax"/>
        </c:scaling>
        <c:axPos val="b"/>
        <c:delete val="1"/>
        <c:majorTickMark val="in"/>
        <c:minorTickMark val="none"/>
        <c:tickLblPos val="nextTo"/>
        <c:crossAx val="24281196"/>
        <c:crosses val="autoZero"/>
        <c:auto val="0"/>
        <c:lblOffset val="100"/>
        <c:noMultiLvlLbl val="0"/>
      </c:catAx>
      <c:valAx>
        <c:axId val="24281196"/>
        <c:scaling>
          <c:orientation val="minMax"/>
        </c:scaling>
        <c:axPos val="l"/>
        <c:delete val="1"/>
        <c:majorTickMark val="in"/>
        <c:minorTickMark val="none"/>
        <c:tickLblPos val="nextTo"/>
        <c:crossAx val="1015445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7"/>
          <c:y val="0.06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4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7!$A$10:$A$17</c:f>
              <c:strCache/>
            </c:strRef>
          </c:cat>
          <c:val>
            <c:numRef>
              <c:f>7!$B$10:$B$17</c:f>
              <c:numCache/>
            </c:numRef>
          </c:val>
        </c:ser>
        <c:axId val="17204173"/>
        <c:axId val="20619830"/>
      </c:barChart>
      <c:lineChart>
        <c:grouping val="standard"/>
        <c:varyColors val="0"/>
        <c:ser>
          <c:idx val="0"/>
          <c:order val="1"/>
          <c:tx>
            <c:strRef>
              <c:f>7!$C$9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7!$A$10:$A$17</c:f>
              <c:strCache/>
            </c:strRef>
          </c:cat>
          <c:val>
            <c:numRef>
              <c:f>7!$C$10:$C$17</c:f>
              <c:numCache/>
            </c:numRef>
          </c:val>
          <c:smooth val="0"/>
        </c:ser>
        <c:axId val="51360743"/>
        <c:axId val="59593504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19830"/>
        <c:crosses val="autoZero"/>
        <c:auto val="0"/>
        <c:lblOffset val="100"/>
        <c:noMultiLvlLbl val="0"/>
      </c:catAx>
      <c:valAx>
        <c:axId val="20619830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17204173"/>
        <c:crossesAt val="1"/>
        <c:crossBetween val="between"/>
        <c:dispUnits/>
      </c:valAx>
      <c:catAx>
        <c:axId val="51360743"/>
        <c:scaling>
          <c:orientation val="minMax"/>
        </c:scaling>
        <c:axPos val="b"/>
        <c:delete val="1"/>
        <c:majorTickMark val="in"/>
        <c:minorTickMark val="none"/>
        <c:tickLblPos val="nextTo"/>
        <c:crossAx val="59593504"/>
        <c:crosses val="autoZero"/>
        <c:auto val="0"/>
        <c:lblOffset val="100"/>
        <c:noMultiLvlLbl val="0"/>
      </c:catAx>
      <c:valAx>
        <c:axId val="59593504"/>
        <c:scaling>
          <c:orientation val="minMax"/>
        </c:scaling>
        <c:axPos val="l"/>
        <c:delete val="1"/>
        <c:majorTickMark val="in"/>
        <c:minorTickMark val="none"/>
        <c:tickLblPos val="nextTo"/>
        <c:crossAx val="5136074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675"/>
          <c:y val="0.03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5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'20'!$A$9:$A$16</c:f>
              <c:strCache/>
            </c:strRef>
          </c:cat>
          <c:val>
            <c:numRef>
              <c:f>'20'!$B$9:$B$16</c:f>
              <c:numCache/>
            </c:numRef>
          </c:val>
        </c:ser>
        <c:axId val="66579489"/>
        <c:axId val="62344490"/>
      </c:barChart>
      <c:lineChart>
        <c:grouping val="standard"/>
        <c:varyColors val="0"/>
        <c:ser>
          <c:idx val="0"/>
          <c:order val="1"/>
          <c:tx>
            <c:strRef>
              <c:f>'20'!$C$8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'20'!$A$9:$A$16</c:f>
              <c:strCache/>
            </c:strRef>
          </c:cat>
          <c:val>
            <c:numRef>
              <c:f>'20'!$C$9:$C$16</c:f>
              <c:numCache/>
            </c:numRef>
          </c:val>
          <c:smooth val="0"/>
        </c:ser>
        <c:axId val="24229499"/>
        <c:axId val="1673890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44490"/>
        <c:crosses val="autoZero"/>
        <c:auto val="0"/>
        <c:lblOffset val="100"/>
        <c:noMultiLvlLbl val="0"/>
      </c:catAx>
      <c:valAx>
        <c:axId val="62344490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66579489"/>
        <c:crossesAt val="1"/>
        <c:crossBetween val="between"/>
        <c:dispUnits/>
      </c:valAx>
      <c:catAx>
        <c:axId val="24229499"/>
        <c:scaling>
          <c:orientation val="minMax"/>
        </c:scaling>
        <c:axPos val="b"/>
        <c:delete val="1"/>
        <c:majorTickMark val="in"/>
        <c:minorTickMark val="none"/>
        <c:tickLblPos val="nextTo"/>
        <c:crossAx val="16738900"/>
        <c:crosses val="autoZero"/>
        <c:auto val="0"/>
        <c:lblOffset val="100"/>
        <c:noMultiLvlLbl val="0"/>
      </c:catAx>
      <c:valAx>
        <c:axId val="16738900"/>
        <c:scaling>
          <c:orientation val="minMax"/>
        </c:scaling>
        <c:axPos val="l"/>
        <c:delete val="1"/>
        <c:majorTickMark val="in"/>
        <c:minorTickMark val="none"/>
        <c:tickLblPos val="nextTo"/>
        <c:crossAx val="2422949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7"/>
          <c:y val="0.11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873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'22'!$A$9:$A$16</c:f>
              <c:strCache/>
            </c:strRef>
          </c:cat>
          <c:val>
            <c:numRef>
              <c:f>'22'!$B$9:$B$16</c:f>
              <c:numCache/>
            </c:numRef>
          </c:val>
        </c:ser>
        <c:axId val="16432373"/>
        <c:axId val="13673630"/>
      </c:barChart>
      <c:lineChart>
        <c:grouping val="standard"/>
        <c:varyColors val="0"/>
        <c:ser>
          <c:idx val="0"/>
          <c:order val="1"/>
          <c:tx>
            <c:strRef>
              <c:f>'22'!$C$8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'22'!$A$9:$A$16</c:f>
              <c:strCache/>
            </c:strRef>
          </c:cat>
          <c:val>
            <c:numRef>
              <c:f>'22'!$C$9:$C$16</c:f>
              <c:numCache/>
            </c:numRef>
          </c:val>
          <c:smooth val="0"/>
        </c:ser>
        <c:axId val="55953807"/>
        <c:axId val="33822216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673630"/>
        <c:crosses val="autoZero"/>
        <c:auto val="0"/>
        <c:lblOffset val="100"/>
        <c:noMultiLvlLbl val="0"/>
      </c:catAx>
      <c:valAx>
        <c:axId val="13673630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16432373"/>
        <c:crossesAt val="1"/>
        <c:crossBetween val="between"/>
        <c:dispUnits/>
      </c:valAx>
      <c:catAx>
        <c:axId val="55953807"/>
        <c:scaling>
          <c:orientation val="minMax"/>
        </c:scaling>
        <c:axPos val="b"/>
        <c:delete val="1"/>
        <c:majorTickMark val="in"/>
        <c:minorTickMark val="none"/>
        <c:tickLblPos val="nextTo"/>
        <c:crossAx val="33822216"/>
        <c:crosses val="autoZero"/>
        <c:auto val="0"/>
        <c:lblOffset val="100"/>
        <c:noMultiLvlLbl val="0"/>
      </c:catAx>
      <c:valAx>
        <c:axId val="33822216"/>
        <c:scaling>
          <c:orientation val="minMax"/>
        </c:scaling>
        <c:axPos val="l"/>
        <c:delete val="1"/>
        <c:majorTickMark val="in"/>
        <c:minorTickMark val="none"/>
        <c:tickLblPos val="nextTo"/>
        <c:crossAx val="5595380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075"/>
          <c:y val="0.06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66675</xdr:rowOff>
    </xdr:from>
    <xdr:to>
      <xdr:col>9</xdr:col>
      <xdr:colOff>647700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1838325"/>
        <a:ext cx="74676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9</xdr:col>
      <xdr:colOff>647700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1885950"/>
        <a:ext cx="7467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9</xdr:col>
      <xdr:colOff>647700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0" y="1876425"/>
        <a:ext cx="74676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9</xdr:col>
      <xdr:colOff>647700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1600200"/>
        <a:ext cx="7467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7:H2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109" customWidth="1"/>
    <col min="4" max="7" width="10.7109375" style="109" customWidth="1"/>
    <col min="8" max="8" width="8.7109375" style="109" customWidth="1"/>
    <col min="9" max="16384" width="11.421875" style="109" customWidth="1"/>
  </cols>
  <sheetData>
    <row r="1" ht="12.75"/>
    <row r="2" ht="12.75"/>
    <row r="3" ht="15" customHeight="1"/>
    <row r="4" ht="15" customHeight="1"/>
    <row r="5" ht="15" customHeight="1"/>
    <row r="6" ht="15" customHeight="1"/>
    <row r="7" spans="2:3" ht="15" customHeight="1">
      <c r="B7" s="110"/>
      <c r="C7" s="110"/>
    </row>
    <row r="8" spans="2:3" ht="18" customHeight="1">
      <c r="B8" s="118"/>
      <c r="C8" s="119"/>
    </row>
    <row r="9" spans="1:8" ht="15" customHeight="1">
      <c r="A9" s="120"/>
      <c r="B9" s="121"/>
      <c r="C9" s="122"/>
      <c r="D9" s="123" t="s">
        <v>235</v>
      </c>
      <c r="E9" s="124"/>
      <c r="F9" s="124"/>
      <c r="G9" s="124"/>
      <c r="H9" s="124"/>
    </row>
    <row r="10" spans="1:8" ht="37.5" customHeight="1">
      <c r="A10" s="121"/>
      <c r="B10" s="121"/>
      <c r="C10" s="122"/>
      <c r="D10" s="125"/>
      <c r="E10" s="124"/>
      <c r="F10" s="124"/>
      <c r="G10" s="124"/>
      <c r="H10" s="124"/>
    </row>
    <row r="11" spans="1:8" ht="15" customHeight="1">
      <c r="A11" s="121"/>
      <c r="B11" s="121"/>
      <c r="C11" s="122"/>
      <c r="D11" s="125"/>
      <c r="E11" s="124"/>
      <c r="F11" s="124"/>
      <c r="G11" s="124"/>
      <c r="H11" s="124"/>
    </row>
    <row r="12" spans="1:8" ht="15" customHeight="1" thickBot="1">
      <c r="A12" s="121"/>
      <c r="B12" s="121"/>
      <c r="C12" s="122"/>
      <c r="D12" s="126"/>
      <c r="E12" s="127"/>
      <c r="F12" s="127"/>
      <c r="G12" s="127"/>
      <c r="H12" s="127"/>
    </row>
    <row r="13" spans="2:8" ht="24.75" customHeight="1" thickTop="1">
      <c r="B13" s="111"/>
      <c r="C13" s="111"/>
      <c r="D13" s="112" t="s">
        <v>236</v>
      </c>
      <c r="E13" s="113"/>
      <c r="F13" s="113"/>
      <c r="G13" s="113"/>
      <c r="H13" s="113"/>
    </row>
    <row r="14" spans="2:8" ht="24.75" customHeight="1">
      <c r="B14" s="111"/>
      <c r="C14" s="111"/>
      <c r="D14" s="112" t="s">
        <v>237</v>
      </c>
      <c r="E14" s="113"/>
      <c r="F14" s="113"/>
      <c r="G14" s="113"/>
      <c r="H14" s="113"/>
    </row>
    <row r="15" spans="2:8" ht="24.75" customHeight="1">
      <c r="B15" s="111"/>
      <c r="C15" s="111"/>
      <c r="D15" s="112" t="s">
        <v>238</v>
      </c>
      <c r="E15" s="113"/>
      <c r="F15" s="113"/>
      <c r="G15" s="113"/>
      <c r="H15" s="113"/>
    </row>
    <row r="16" spans="2:8" ht="24.75" customHeight="1">
      <c r="B16" s="111"/>
      <c r="C16" s="111"/>
      <c r="D16" s="112" t="s">
        <v>239</v>
      </c>
      <c r="E16" s="113"/>
      <c r="F16" s="113"/>
      <c r="G16" s="113"/>
      <c r="H16" s="113"/>
    </row>
    <row r="17" spans="2:8" ht="24.75" customHeight="1">
      <c r="B17" s="111"/>
      <c r="C17" s="111"/>
      <c r="D17" s="112" t="s">
        <v>240</v>
      </c>
      <c r="E17" s="113"/>
      <c r="F17" s="113"/>
      <c r="G17" s="113"/>
      <c r="H17" s="113"/>
    </row>
    <row r="18" spans="4:8" ht="24.75" customHeight="1">
      <c r="D18" s="112" t="s">
        <v>241</v>
      </c>
      <c r="E18" s="112"/>
      <c r="F18" s="112"/>
      <c r="G18" s="112"/>
      <c r="H18" s="112"/>
    </row>
    <row r="19" spans="4:8" ht="24.75" customHeight="1">
      <c r="D19" s="112" t="s">
        <v>247</v>
      </c>
      <c r="E19" s="112"/>
      <c r="F19" s="112"/>
      <c r="G19" s="112"/>
      <c r="H19" s="112"/>
    </row>
    <row r="20" ht="24.75" customHeight="1">
      <c r="D20" s="112" t="s">
        <v>242</v>
      </c>
    </row>
    <row r="21" spans="2:8" ht="92.25" customHeight="1">
      <c r="B21" s="114"/>
      <c r="D21" s="116" t="s">
        <v>248</v>
      </c>
      <c r="E21" s="117"/>
      <c r="F21" s="117"/>
      <c r="G21" s="117"/>
      <c r="H21" s="117"/>
    </row>
    <row r="22" ht="24.75" customHeight="1">
      <c r="D22" s="112" t="s">
        <v>243</v>
      </c>
    </row>
    <row r="23" ht="24.75" customHeight="1">
      <c r="D23" s="112" t="s">
        <v>244</v>
      </c>
    </row>
    <row r="24" ht="24.75" customHeight="1">
      <c r="D24" s="112" t="s">
        <v>245</v>
      </c>
    </row>
    <row r="25" ht="24.75" customHeight="1">
      <c r="D25" s="112" t="s">
        <v>246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4">
    <mergeCell ref="D21:H21"/>
    <mergeCell ref="B8:C8"/>
    <mergeCell ref="A9:C12"/>
    <mergeCell ref="D9:H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4.5742187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198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10" ht="15" customHeight="1">
      <c r="A5" s="31" t="s">
        <v>1</v>
      </c>
      <c r="B5" s="31">
        <v>225005</v>
      </c>
      <c r="C5" s="32">
        <v>12106</v>
      </c>
      <c r="D5" s="32">
        <v>18844</v>
      </c>
      <c r="E5" s="32">
        <v>6374</v>
      </c>
      <c r="F5" s="32">
        <v>22992</v>
      </c>
      <c r="G5" s="32">
        <v>16107</v>
      </c>
      <c r="H5" s="32">
        <v>24686</v>
      </c>
      <c r="I5" s="32">
        <v>79297</v>
      </c>
      <c r="J5" s="32">
        <v>44598</v>
      </c>
    </row>
    <row r="6" spans="1:10" ht="15" customHeight="1">
      <c r="A6" s="37" t="s">
        <v>2</v>
      </c>
      <c r="B6" s="37">
        <v>49346</v>
      </c>
      <c r="C6" s="13" t="s">
        <v>86</v>
      </c>
      <c r="D6" s="13">
        <v>5940</v>
      </c>
      <c r="E6" s="13" t="s">
        <v>88</v>
      </c>
      <c r="F6" s="13">
        <v>5155</v>
      </c>
      <c r="G6" s="13">
        <v>3632</v>
      </c>
      <c r="H6" s="13">
        <v>5698</v>
      </c>
      <c r="I6" s="13">
        <v>15492</v>
      </c>
      <c r="J6" s="13">
        <v>9844</v>
      </c>
    </row>
    <row r="7" spans="1:10" ht="15" customHeight="1">
      <c r="A7" s="37" t="s">
        <v>3</v>
      </c>
      <c r="B7" s="37">
        <v>47141</v>
      </c>
      <c r="C7" s="13" t="s">
        <v>87</v>
      </c>
      <c r="D7" s="13">
        <v>2701</v>
      </c>
      <c r="E7" s="13" t="s">
        <v>63</v>
      </c>
      <c r="F7" s="13">
        <v>4027</v>
      </c>
      <c r="G7" s="13">
        <v>2462</v>
      </c>
      <c r="H7" s="13" t="s">
        <v>89</v>
      </c>
      <c r="I7" s="13">
        <v>21539</v>
      </c>
      <c r="J7" s="13">
        <v>8774</v>
      </c>
    </row>
    <row r="8" spans="1:10" ht="15" customHeight="1">
      <c r="A8" s="43" t="s">
        <v>4</v>
      </c>
      <c r="B8" s="43">
        <v>125313</v>
      </c>
      <c r="C8" s="35">
        <v>6728</v>
      </c>
      <c r="D8" s="35">
        <v>9272</v>
      </c>
      <c r="E8" s="35">
        <v>4291</v>
      </c>
      <c r="F8" s="35">
        <v>13540</v>
      </c>
      <c r="G8" s="35">
        <v>9414</v>
      </c>
      <c r="H8" s="35">
        <v>14177</v>
      </c>
      <c r="I8" s="35">
        <v>42266</v>
      </c>
      <c r="J8" s="35">
        <v>25625</v>
      </c>
    </row>
    <row r="9" spans="1:10" ht="15" customHeight="1">
      <c r="A9" s="44" t="s">
        <v>5</v>
      </c>
      <c r="B9" s="44">
        <v>3205</v>
      </c>
      <c r="C9" s="36">
        <v>1050</v>
      </c>
      <c r="D9" s="36">
        <v>930</v>
      </c>
      <c r="E9" s="36">
        <v>0</v>
      </c>
      <c r="F9" s="36">
        <v>270</v>
      </c>
      <c r="G9" s="36">
        <v>600</v>
      </c>
      <c r="H9" s="36">
        <v>0</v>
      </c>
      <c r="I9" s="36">
        <v>0</v>
      </c>
      <c r="J9" s="36">
        <v>355</v>
      </c>
    </row>
    <row r="10" spans="1:27" s="38" customFormat="1" ht="18" customHeight="1">
      <c r="A10" s="38" t="s">
        <v>62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2:27" s="38" customFormat="1" ht="1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4" spans="1:27" s="17" customFormat="1" ht="19.5" customHeight="1">
      <c r="A14" s="17" t="s">
        <v>199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166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10" ht="15" customHeight="1">
      <c r="A18" s="31" t="s">
        <v>1</v>
      </c>
      <c r="B18" s="45">
        <v>100</v>
      </c>
      <c r="C18" s="45">
        <v>100</v>
      </c>
      <c r="D18" s="45">
        <v>100</v>
      </c>
      <c r="E18" s="45">
        <v>100</v>
      </c>
      <c r="F18" s="45">
        <v>100</v>
      </c>
      <c r="G18" s="45">
        <v>100</v>
      </c>
      <c r="H18" s="45">
        <v>100</v>
      </c>
      <c r="I18" s="45">
        <v>100</v>
      </c>
      <c r="J18" s="45">
        <v>100</v>
      </c>
    </row>
    <row r="19" spans="1:10" ht="15" customHeight="1">
      <c r="A19" s="37" t="s">
        <v>2</v>
      </c>
      <c r="B19" s="49">
        <v>21.9</v>
      </c>
      <c r="C19" s="49" t="s">
        <v>90</v>
      </c>
      <c r="D19" s="49">
        <v>31.5</v>
      </c>
      <c r="E19" s="49" t="s">
        <v>92</v>
      </c>
      <c r="F19" s="49">
        <v>22.4</v>
      </c>
      <c r="G19" s="49">
        <v>22.5</v>
      </c>
      <c r="H19" s="49">
        <v>23.1</v>
      </c>
      <c r="I19" s="49">
        <v>19.5</v>
      </c>
      <c r="J19" s="49">
        <v>22.1</v>
      </c>
    </row>
    <row r="20" spans="1:10" ht="15" customHeight="1">
      <c r="A20" s="37" t="s">
        <v>3</v>
      </c>
      <c r="B20" s="49">
        <v>21</v>
      </c>
      <c r="C20" s="49" t="s">
        <v>91</v>
      </c>
      <c r="D20" s="49">
        <v>14.3</v>
      </c>
      <c r="E20" s="49" t="s">
        <v>63</v>
      </c>
      <c r="F20" s="49">
        <v>17.5</v>
      </c>
      <c r="G20" s="49">
        <v>15.3</v>
      </c>
      <c r="H20" s="49" t="s">
        <v>93</v>
      </c>
      <c r="I20" s="49">
        <v>27.2</v>
      </c>
      <c r="J20" s="49">
        <v>19.7</v>
      </c>
    </row>
    <row r="21" spans="1:10" ht="15" customHeight="1">
      <c r="A21" s="43" t="s">
        <v>4</v>
      </c>
      <c r="B21" s="49">
        <v>55.7</v>
      </c>
      <c r="C21" s="49">
        <v>55.6</v>
      </c>
      <c r="D21" s="49">
        <v>49.2</v>
      </c>
      <c r="E21" s="49">
        <v>67.3</v>
      </c>
      <c r="F21" s="49">
        <v>58.9</v>
      </c>
      <c r="G21" s="49">
        <v>58.4</v>
      </c>
      <c r="H21" s="49">
        <v>57.4</v>
      </c>
      <c r="I21" s="49">
        <v>53.3</v>
      </c>
      <c r="J21" s="49">
        <v>57.5</v>
      </c>
    </row>
    <row r="22" spans="1:10" ht="15" customHeight="1">
      <c r="A22" s="44" t="s">
        <v>5</v>
      </c>
      <c r="B22" s="68">
        <v>1.4</v>
      </c>
      <c r="C22" s="68">
        <v>8.7</v>
      </c>
      <c r="D22" s="68">
        <v>4.9</v>
      </c>
      <c r="E22" s="68">
        <v>0</v>
      </c>
      <c r="F22" s="68">
        <v>1.2</v>
      </c>
      <c r="G22" s="68">
        <v>3.7</v>
      </c>
      <c r="H22" s="68">
        <v>0</v>
      </c>
      <c r="I22" s="68">
        <v>0</v>
      </c>
      <c r="J22" s="68">
        <v>0.8</v>
      </c>
    </row>
    <row r="23" spans="1:27" s="38" customFormat="1" ht="18" customHeight="1">
      <c r="A23" s="38" t="s">
        <v>62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5" spans="2:10" ht="15" customHeight="1">
      <c r="B25" s="67"/>
      <c r="C25" s="67"/>
      <c r="D25" s="67"/>
      <c r="E25" s="67"/>
      <c r="F25" s="67"/>
      <c r="G25" s="67"/>
      <c r="H25" s="67"/>
      <c r="I25" s="67"/>
      <c r="J25" s="67"/>
    </row>
    <row r="26" spans="2:10" ht="15" customHeight="1">
      <c r="B26" s="67"/>
      <c r="C26" s="67"/>
      <c r="D26" s="67"/>
      <c r="E26" s="67"/>
      <c r="F26" s="67"/>
      <c r="G26" s="67"/>
      <c r="H26" s="67"/>
      <c r="I26" s="67"/>
      <c r="J26" s="67"/>
    </row>
    <row r="27" spans="2:10" ht="15" customHeight="1">
      <c r="B27" s="67"/>
      <c r="C27" s="67"/>
      <c r="D27" s="67"/>
      <c r="E27" s="67"/>
      <c r="F27" s="67"/>
      <c r="G27" s="67"/>
      <c r="H27" s="67"/>
      <c r="I27" s="67"/>
      <c r="J27" s="67"/>
    </row>
    <row r="28" spans="2:10" ht="15" customHeight="1">
      <c r="B28" s="67"/>
      <c r="C28" s="67"/>
      <c r="D28" s="67"/>
      <c r="E28" s="67"/>
      <c r="F28" s="67"/>
      <c r="G28" s="67"/>
      <c r="H28" s="67"/>
      <c r="I28" s="67"/>
      <c r="J28" s="67"/>
    </row>
    <row r="29" spans="2:10" ht="15" customHeight="1">
      <c r="B29" s="67"/>
      <c r="C29" s="67"/>
      <c r="D29" s="67"/>
      <c r="E29" s="67"/>
      <c r="F29" s="67"/>
      <c r="G29" s="67"/>
      <c r="H29" s="67"/>
      <c r="I29" s="67"/>
      <c r="J29" s="67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tabaco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19.28125" style="4" customWidth="1"/>
    <col min="2" max="2" width="11.28125" style="2" customWidth="1"/>
    <col min="3" max="10" width="11.2812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39.75" customHeight="1">
      <c r="A1" s="128" t="s">
        <v>230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11" ht="19.5" customHeight="1">
      <c r="A5" s="72" t="s">
        <v>95</v>
      </c>
      <c r="B5" s="31"/>
      <c r="C5" s="32"/>
      <c r="D5" s="32"/>
      <c r="E5" s="32"/>
      <c r="F5" s="32"/>
      <c r="G5" s="32"/>
      <c r="H5" s="32"/>
      <c r="I5" s="32"/>
      <c r="J5" s="32"/>
      <c r="K5" s="2"/>
    </row>
    <row r="6" spans="1:27" s="4" customFormat="1" ht="15" customHeight="1">
      <c r="A6" s="69" t="s">
        <v>1</v>
      </c>
      <c r="B6" s="69">
        <v>802799</v>
      </c>
      <c r="C6" s="70">
        <v>44427</v>
      </c>
      <c r="D6" s="70">
        <v>66919</v>
      </c>
      <c r="E6" s="70">
        <v>35373</v>
      </c>
      <c r="F6" s="70">
        <v>74437</v>
      </c>
      <c r="G6" s="70">
        <v>51169</v>
      </c>
      <c r="H6" s="70">
        <v>119935</v>
      </c>
      <c r="I6" s="70">
        <v>245755</v>
      </c>
      <c r="J6" s="70">
        <v>164784</v>
      </c>
      <c r="K6" s="57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10" ht="15" customHeight="1">
      <c r="A7" s="37" t="s">
        <v>18</v>
      </c>
      <c r="B7" s="37">
        <v>594010</v>
      </c>
      <c r="C7" s="13">
        <v>32177</v>
      </c>
      <c r="D7" s="13">
        <v>47598</v>
      </c>
      <c r="E7" s="13">
        <v>27135</v>
      </c>
      <c r="F7" s="13">
        <v>56093</v>
      </c>
      <c r="G7" s="13">
        <v>36618</v>
      </c>
      <c r="H7" s="13">
        <v>84515</v>
      </c>
      <c r="I7" s="13">
        <v>186251</v>
      </c>
      <c r="J7" s="13">
        <v>123624</v>
      </c>
    </row>
    <row r="8" spans="1:10" ht="15" customHeight="1">
      <c r="A8" s="37" t="s">
        <v>19</v>
      </c>
      <c r="B8" s="37">
        <v>128379</v>
      </c>
      <c r="C8" s="13">
        <v>7144</v>
      </c>
      <c r="D8" s="13">
        <v>11684</v>
      </c>
      <c r="E8" s="13">
        <v>5968</v>
      </c>
      <c r="F8" s="13">
        <v>10898</v>
      </c>
      <c r="G8" s="13">
        <v>9093</v>
      </c>
      <c r="H8" s="13">
        <v>19270</v>
      </c>
      <c r="I8" s="13">
        <v>36217</v>
      </c>
      <c r="J8" s="13">
        <v>28105</v>
      </c>
    </row>
    <row r="9" spans="1:10" ht="15" customHeight="1">
      <c r="A9" s="43" t="s">
        <v>94</v>
      </c>
      <c r="B9" s="43">
        <v>79996</v>
      </c>
      <c r="C9" s="35">
        <v>5107</v>
      </c>
      <c r="D9" s="35">
        <v>7224</v>
      </c>
      <c r="E9" s="35">
        <v>2270</v>
      </c>
      <c r="F9" s="35">
        <v>7445</v>
      </c>
      <c r="G9" s="35">
        <v>5459</v>
      </c>
      <c r="H9" s="35">
        <v>16150</v>
      </c>
      <c r="I9" s="35">
        <v>23287</v>
      </c>
      <c r="J9" s="35">
        <v>13055</v>
      </c>
    </row>
    <row r="10" spans="1:10" ht="15" customHeight="1">
      <c r="A10" s="43" t="s">
        <v>5</v>
      </c>
      <c r="B10" s="43">
        <v>414</v>
      </c>
      <c r="C10" s="35">
        <v>0</v>
      </c>
      <c r="D10" s="35">
        <v>414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</row>
    <row r="11" spans="1:11" ht="19.5" customHeight="1">
      <c r="A11" s="72" t="s">
        <v>96</v>
      </c>
      <c r="B11" s="69"/>
      <c r="C11" s="70"/>
      <c r="D11" s="70"/>
      <c r="E11" s="70"/>
      <c r="F11" s="70"/>
      <c r="G11" s="70"/>
      <c r="H11" s="70"/>
      <c r="I11" s="70"/>
      <c r="J11" s="70"/>
      <c r="K11" s="2"/>
    </row>
    <row r="12" spans="1:27" s="4" customFormat="1" ht="15" customHeight="1">
      <c r="A12" s="69" t="s">
        <v>1</v>
      </c>
      <c r="B12" s="69">
        <v>802799</v>
      </c>
      <c r="C12" s="70">
        <v>44427</v>
      </c>
      <c r="D12" s="70">
        <v>66919</v>
      </c>
      <c r="E12" s="70">
        <v>35373</v>
      </c>
      <c r="F12" s="70">
        <v>74437</v>
      </c>
      <c r="G12" s="70">
        <v>51169</v>
      </c>
      <c r="H12" s="70">
        <v>119935</v>
      </c>
      <c r="I12" s="70">
        <v>245755</v>
      </c>
      <c r="J12" s="70">
        <v>164784</v>
      </c>
      <c r="K12" s="57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10" ht="15" customHeight="1">
      <c r="A13" s="37" t="s">
        <v>18</v>
      </c>
      <c r="B13" s="37">
        <v>462754</v>
      </c>
      <c r="C13" s="13">
        <v>25806</v>
      </c>
      <c r="D13" s="13">
        <v>42998</v>
      </c>
      <c r="E13" s="13">
        <v>17830</v>
      </c>
      <c r="F13" s="13">
        <v>46963</v>
      </c>
      <c r="G13" s="13">
        <v>29449</v>
      </c>
      <c r="H13" s="13">
        <v>70982</v>
      </c>
      <c r="I13" s="13">
        <v>134249</v>
      </c>
      <c r="J13" s="13">
        <v>94477</v>
      </c>
    </row>
    <row r="14" spans="1:10" ht="15" customHeight="1">
      <c r="A14" s="37" t="s">
        <v>19</v>
      </c>
      <c r="B14" s="37">
        <v>142139</v>
      </c>
      <c r="C14" s="13">
        <v>5597</v>
      </c>
      <c r="D14" s="13">
        <v>7488</v>
      </c>
      <c r="E14" s="13">
        <v>8477</v>
      </c>
      <c r="F14" s="13">
        <v>11475</v>
      </c>
      <c r="G14" s="13">
        <v>9665</v>
      </c>
      <c r="H14" s="13">
        <v>17982</v>
      </c>
      <c r="I14" s="13">
        <v>52053</v>
      </c>
      <c r="J14" s="13">
        <v>29401</v>
      </c>
    </row>
    <row r="15" spans="1:12" ht="15" customHeight="1">
      <c r="A15" s="43" t="s">
        <v>94</v>
      </c>
      <c r="B15" s="43">
        <v>197492</v>
      </c>
      <c r="C15" s="35">
        <v>13024</v>
      </c>
      <c r="D15" s="35">
        <v>16019</v>
      </c>
      <c r="E15" s="35">
        <v>9066</v>
      </c>
      <c r="F15" s="35">
        <v>15998</v>
      </c>
      <c r="G15" s="35">
        <v>12055</v>
      </c>
      <c r="H15" s="35">
        <v>30972</v>
      </c>
      <c r="I15" s="35">
        <v>59453</v>
      </c>
      <c r="J15" s="35">
        <v>40905</v>
      </c>
      <c r="L15" s="13"/>
    </row>
    <row r="16" spans="1:10" ht="15" customHeight="1">
      <c r="A16" s="44" t="s">
        <v>5</v>
      </c>
      <c r="B16" s="44">
        <v>414</v>
      </c>
      <c r="C16" s="36">
        <v>0</v>
      </c>
      <c r="D16" s="36">
        <v>414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</row>
    <row r="17" spans="1:10" ht="15" customHeight="1">
      <c r="A17" s="43" t="s">
        <v>180</v>
      </c>
      <c r="B17" s="43"/>
      <c r="C17" s="35"/>
      <c r="D17" s="35"/>
      <c r="E17" s="35"/>
      <c r="F17" s="35"/>
      <c r="G17" s="35"/>
      <c r="H17" s="35"/>
      <c r="I17" s="35"/>
      <c r="J17" s="35"/>
    </row>
    <row r="18" spans="1:27" s="38" customFormat="1" ht="18" customHeight="1">
      <c r="A18" s="38" t="s">
        <v>62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2:27" s="38" customFormat="1" ht="18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tabaco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19.28125" style="4" customWidth="1"/>
    <col min="2" max="2" width="11.28125" style="2" customWidth="1"/>
    <col min="3" max="10" width="11.2812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39.75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166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11" ht="19.5" customHeight="1">
      <c r="A5" s="72" t="s">
        <v>95</v>
      </c>
      <c r="B5" s="31"/>
      <c r="C5" s="32"/>
      <c r="D5" s="32"/>
      <c r="E5" s="32"/>
      <c r="F5" s="32"/>
      <c r="G5" s="32"/>
      <c r="H5" s="32"/>
      <c r="I5" s="32"/>
      <c r="J5" s="32"/>
      <c r="K5" s="2"/>
    </row>
    <row r="6" spans="1:12" ht="15" customHeight="1">
      <c r="A6" s="69" t="s">
        <v>1</v>
      </c>
      <c r="B6" s="66">
        <v>100</v>
      </c>
      <c r="C6" s="66">
        <v>100</v>
      </c>
      <c r="D6" s="66">
        <v>100</v>
      </c>
      <c r="E6" s="66">
        <v>100</v>
      </c>
      <c r="F6" s="66">
        <v>100</v>
      </c>
      <c r="G6" s="66">
        <v>100</v>
      </c>
      <c r="H6" s="66">
        <v>100</v>
      </c>
      <c r="I6" s="66">
        <v>100</v>
      </c>
      <c r="J6" s="66">
        <v>100</v>
      </c>
      <c r="K6" s="55"/>
      <c r="L6" s="55"/>
    </row>
    <row r="7" spans="1:12" ht="15" customHeight="1">
      <c r="A7" s="43" t="s">
        <v>18</v>
      </c>
      <c r="B7" s="62">
        <v>73.99236919826755</v>
      </c>
      <c r="C7" s="58">
        <v>72.42667747090734</v>
      </c>
      <c r="D7" s="58">
        <v>71.12778134759934</v>
      </c>
      <c r="E7" s="58">
        <v>76.71105080145874</v>
      </c>
      <c r="F7" s="58">
        <v>75.35634160430969</v>
      </c>
      <c r="G7" s="58">
        <v>71.56286032558776</v>
      </c>
      <c r="H7" s="58">
        <v>70.46733647392337</v>
      </c>
      <c r="I7" s="58">
        <v>75.78726780736913</v>
      </c>
      <c r="J7" s="58">
        <v>75.0218467812409</v>
      </c>
      <c r="K7" s="55"/>
      <c r="L7" s="55"/>
    </row>
    <row r="8" spans="1:10" ht="15" customHeight="1">
      <c r="A8" s="37" t="s">
        <v>19</v>
      </c>
      <c r="B8" s="62">
        <v>15.991425001775038</v>
      </c>
      <c r="C8" s="58">
        <v>16.080311522272492</v>
      </c>
      <c r="D8" s="58">
        <v>17.459914224659663</v>
      </c>
      <c r="E8" s="58">
        <v>16.871625250897576</v>
      </c>
      <c r="F8" s="58">
        <v>14.640568534465388</v>
      </c>
      <c r="G8" s="58">
        <v>17.770525122632844</v>
      </c>
      <c r="H8" s="58">
        <v>16.067036311335308</v>
      </c>
      <c r="I8" s="58">
        <v>14.737034851783278</v>
      </c>
      <c r="J8" s="58">
        <v>17.055660743761532</v>
      </c>
    </row>
    <row r="9" spans="1:10" ht="15" customHeight="1">
      <c r="A9" s="43" t="s">
        <v>94</v>
      </c>
      <c r="B9" s="62">
        <v>9.964636228993808</v>
      </c>
      <c r="C9" s="58">
        <v>11.495261890291939</v>
      </c>
      <c r="D9" s="58">
        <v>10.795140393610184</v>
      </c>
      <c r="E9" s="35" t="s">
        <v>79</v>
      </c>
      <c r="F9" s="58">
        <v>10.001746443301046</v>
      </c>
      <c r="G9" s="58">
        <v>10.668568860051984</v>
      </c>
      <c r="H9" s="58">
        <v>13.46562721474132</v>
      </c>
      <c r="I9" s="58">
        <v>9.475697340847592</v>
      </c>
      <c r="J9" s="58">
        <v>7.922492474997572</v>
      </c>
    </row>
    <row r="10" spans="1:10" ht="15" customHeight="1">
      <c r="A10" s="43" t="s">
        <v>5</v>
      </c>
      <c r="B10" s="62">
        <v>0.05156957096359114</v>
      </c>
      <c r="C10" s="58">
        <v>0</v>
      </c>
      <c r="D10" s="58">
        <v>0.6186583780391219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</row>
    <row r="11" spans="1:11" ht="19.5" customHeight="1">
      <c r="A11" s="72" t="s">
        <v>96</v>
      </c>
      <c r="B11" s="69"/>
      <c r="C11" s="70"/>
      <c r="D11" s="70"/>
      <c r="E11" s="70"/>
      <c r="F11" s="70"/>
      <c r="G11" s="70"/>
      <c r="H11" s="70"/>
      <c r="I11" s="70"/>
      <c r="J11" s="70"/>
      <c r="K11" s="2"/>
    </row>
    <row r="12" spans="1:27" s="4" customFormat="1" ht="15" customHeight="1">
      <c r="A12" s="69" t="s">
        <v>1</v>
      </c>
      <c r="B12" s="66">
        <v>100</v>
      </c>
      <c r="C12" s="66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K12" s="57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10" ht="15" customHeight="1">
      <c r="A13" s="37" t="s">
        <v>18</v>
      </c>
      <c r="B13" s="62">
        <v>57.64257304754988</v>
      </c>
      <c r="C13" s="62">
        <v>58.08629887230738</v>
      </c>
      <c r="D13" s="62">
        <v>64.25379936938687</v>
      </c>
      <c r="E13" s="62">
        <v>50.40567664602946</v>
      </c>
      <c r="F13" s="62">
        <v>63.09093595926757</v>
      </c>
      <c r="G13" s="62">
        <v>57.55242431941214</v>
      </c>
      <c r="H13" s="62">
        <v>59.18372451744695</v>
      </c>
      <c r="I13" s="62">
        <v>54.62716933531363</v>
      </c>
      <c r="J13" s="62">
        <v>57.33384309156229</v>
      </c>
    </row>
    <row r="14" spans="1:10" ht="15" customHeight="1">
      <c r="A14" s="37" t="s">
        <v>19</v>
      </c>
      <c r="B14" s="62">
        <v>17.705428133318552</v>
      </c>
      <c r="C14" s="62">
        <v>12.598194791455647</v>
      </c>
      <c r="D14" s="62">
        <v>11.189647185403247</v>
      </c>
      <c r="E14" s="62">
        <v>23.96460577276454</v>
      </c>
      <c r="F14" s="62">
        <v>15.415720676545266</v>
      </c>
      <c r="G14" s="62">
        <v>18.888389454552563</v>
      </c>
      <c r="H14" s="62">
        <v>14.99312127402343</v>
      </c>
      <c r="I14" s="62">
        <v>21.180850847388662</v>
      </c>
      <c r="J14" s="62">
        <v>17.842144868433827</v>
      </c>
    </row>
    <row r="15" spans="1:10" ht="15" customHeight="1">
      <c r="A15" s="43" t="s">
        <v>94</v>
      </c>
      <c r="B15" s="62">
        <v>24.60042924816797</v>
      </c>
      <c r="C15" s="62">
        <v>29.315506336236975</v>
      </c>
      <c r="D15" s="62">
        <v>23.937895067170757</v>
      </c>
      <c r="E15" s="62">
        <v>25.629717581206002</v>
      </c>
      <c r="F15" s="62">
        <v>21.49199994626328</v>
      </c>
      <c r="G15" s="62">
        <v>23.559186226035294</v>
      </c>
      <c r="H15" s="62">
        <v>25.823987993496477</v>
      </c>
      <c r="I15" s="62">
        <v>24.191979817297714</v>
      </c>
      <c r="J15" s="62">
        <v>24.823405184969413</v>
      </c>
    </row>
    <row r="16" spans="1:10" ht="15" customHeight="1">
      <c r="A16" s="44" t="s">
        <v>5</v>
      </c>
      <c r="B16" s="63">
        <v>0.05156957096359114</v>
      </c>
      <c r="C16" s="63">
        <v>0</v>
      </c>
      <c r="D16" s="63">
        <v>0.6186583780391219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</row>
    <row r="17" ht="15" customHeight="1">
      <c r="A17" s="43" t="s">
        <v>180</v>
      </c>
    </row>
    <row r="18" spans="1:10" ht="15" customHeight="1">
      <c r="A18" s="38" t="s">
        <v>62</v>
      </c>
      <c r="B18" s="4"/>
      <c r="C18" s="4"/>
      <c r="D18" s="67"/>
      <c r="E18" s="67"/>
      <c r="F18" s="67"/>
      <c r="G18" s="67"/>
      <c r="H18" s="67"/>
      <c r="I18" s="67"/>
      <c r="J18" s="67"/>
    </row>
    <row r="19" spans="2:10" ht="15" customHeight="1">
      <c r="B19" s="67"/>
      <c r="C19" s="2"/>
      <c r="D19" s="67"/>
      <c r="E19" s="67"/>
      <c r="F19" s="67"/>
      <c r="G19" s="67"/>
      <c r="H19" s="67"/>
      <c r="I19" s="67"/>
      <c r="J19" s="67"/>
    </row>
    <row r="20" spans="2:10" ht="15" customHeight="1">
      <c r="B20" s="67"/>
      <c r="C20" s="2"/>
      <c r="D20" s="67"/>
      <c r="E20" s="67"/>
      <c r="F20" s="67"/>
      <c r="G20" s="67"/>
      <c r="H20" s="67"/>
      <c r="I20" s="67"/>
      <c r="J20" s="67"/>
    </row>
    <row r="21" spans="2:10" ht="15" customHeight="1">
      <c r="B21" s="67"/>
      <c r="C21" s="2"/>
      <c r="D21" s="67"/>
      <c r="E21" s="67"/>
      <c r="F21" s="67"/>
      <c r="G21" s="67"/>
      <c r="H21" s="67"/>
      <c r="I21" s="67"/>
      <c r="J21" s="67"/>
    </row>
    <row r="22" spans="2:10" ht="15" customHeight="1">
      <c r="B22" s="67"/>
      <c r="C22" s="2"/>
      <c r="D22" s="67"/>
      <c r="E22" s="67"/>
      <c r="F22" s="67"/>
      <c r="G22" s="67"/>
      <c r="H22" s="67"/>
      <c r="I22" s="67"/>
      <c r="J22" s="67"/>
    </row>
    <row r="23" ht="15" customHeight="1">
      <c r="C23" s="2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tabaco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0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9.281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98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802799.3350939989</v>
      </c>
      <c r="C5" s="32">
        <v>44427.429634000015</v>
      </c>
      <c r="D5" s="32">
        <v>66919.23238700001</v>
      </c>
      <c r="E5" s="32">
        <v>35372.74820099999</v>
      </c>
      <c r="F5" s="32">
        <v>74436.69788300002</v>
      </c>
      <c r="G5" s="32">
        <v>51169.175836999995</v>
      </c>
      <c r="H5" s="32">
        <v>119935.417694</v>
      </c>
      <c r="I5" s="32">
        <v>245754.69178999975</v>
      </c>
      <c r="J5" s="32">
        <v>164783.94166799984</v>
      </c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s="4" customFormat="1" ht="15" customHeight="1">
      <c r="A6" s="12" t="s">
        <v>178</v>
      </c>
      <c r="B6" s="43">
        <v>173562.6872249999</v>
      </c>
      <c r="C6" s="71">
        <v>6412.303487</v>
      </c>
      <c r="D6" s="71">
        <v>14983.738561</v>
      </c>
      <c r="E6" s="71">
        <v>8367.167483</v>
      </c>
      <c r="F6" s="71">
        <v>19004.411995</v>
      </c>
      <c r="G6" s="71">
        <v>8459.067932999998</v>
      </c>
      <c r="H6" s="71">
        <v>27017.658038</v>
      </c>
      <c r="I6" s="71">
        <v>52241.759403000004</v>
      </c>
      <c r="J6" s="71">
        <v>37076.580325</v>
      </c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4" customFormat="1" ht="15" customHeight="1">
      <c r="A7" s="12" t="s">
        <v>179</v>
      </c>
      <c r="B7" s="43">
        <v>628822.2513549981</v>
      </c>
      <c r="C7" s="71">
        <v>38015.126146999995</v>
      </c>
      <c r="D7" s="71">
        <v>51521.09731200004</v>
      </c>
      <c r="E7" s="71">
        <v>27005.580717999987</v>
      </c>
      <c r="F7" s="71">
        <v>55432.28588799998</v>
      </c>
      <c r="G7" s="71">
        <v>42710.10790399998</v>
      </c>
      <c r="H7" s="71">
        <v>92917.75965599998</v>
      </c>
      <c r="I7" s="71">
        <v>193512.93238699978</v>
      </c>
      <c r="J7" s="71">
        <v>127707.36134299994</v>
      </c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4" customFormat="1" ht="15" customHeight="1">
      <c r="A8" s="73" t="s">
        <v>5</v>
      </c>
      <c r="B8" s="44">
        <v>414.396514</v>
      </c>
      <c r="C8" s="74">
        <v>0</v>
      </c>
      <c r="D8" s="74">
        <v>414.396514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38" customFormat="1" ht="18" customHeight="1">
      <c r="A9" s="38" t="s">
        <v>62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2:27" s="4" customFormat="1" ht="30" customHeight="1">
      <c r="B10" s="69"/>
      <c r="C10" s="70"/>
      <c r="D10" s="70"/>
      <c r="E10" s="70"/>
      <c r="F10" s="70"/>
      <c r="G10" s="70"/>
      <c r="H10" s="70"/>
      <c r="I10" s="70"/>
      <c r="J10" s="70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17" customFormat="1" ht="39.75" customHeight="1">
      <c r="A11" s="130" t="s">
        <v>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10" ht="18" customHeight="1">
      <c r="A12" s="22" t="s">
        <v>164</v>
      </c>
      <c r="B12" s="19"/>
      <c r="C12" s="20"/>
      <c r="D12" s="20"/>
      <c r="E12" s="20"/>
      <c r="F12" s="20"/>
      <c r="G12" s="20"/>
      <c r="H12" s="20"/>
      <c r="I12" s="20"/>
      <c r="J12" s="20"/>
    </row>
    <row r="13" spans="1:10" ht="36" customHeight="1">
      <c r="A13" s="23"/>
      <c r="B13" s="26" t="s">
        <v>0</v>
      </c>
      <c r="C13" s="27"/>
      <c r="D13" s="27"/>
      <c r="E13" s="27"/>
      <c r="F13" s="27"/>
      <c r="G13" s="27"/>
      <c r="H13" s="27"/>
      <c r="I13" s="27"/>
      <c r="J13" s="27"/>
    </row>
    <row r="14" spans="1:11" ht="19.5" customHeight="1">
      <c r="A14" s="28"/>
      <c r="B14" s="55" t="s">
        <v>1</v>
      </c>
      <c r="C14" s="25" t="s">
        <v>53</v>
      </c>
      <c r="D14" s="25" t="s">
        <v>54</v>
      </c>
      <c r="E14" s="25" t="s">
        <v>55</v>
      </c>
      <c r="F14" s="25" t="s">
        <v>56</v>
      </c>
      <c r="G14" s="25" t="s">
        <v>57</v>
      </c>
      <c r="H14" s="25" t="s">
        <v>58</v>
      </c>
      <c r="I14" s="25" t="s">
        <v>59</v>
      </c>
      <c r="J14" s="25" t="s">
        <v>60</v>
      </c>
      <c r="K14" s="2"/>
    </row>
    <row r="15" spans="1:27" s="4" customFormat="1" ht="15" customHeight="1">
      <c r="A15" s="4" t="s">
        <v>1</v>
      </c>
      <c r="B15" s="45">
        <f aca="true" t="shared" si="0" ref="B15:E18">+B5/B$5*100</f>
        <v>100</v>
      </c>
      <c r="C15" s="45">
        <f t="shared" si="0"/>
        <v>100</v>
      </c>
      <c r="D15" s="45">
        <f t="shared" si="0"/>
        <v>100</v>
      </c>
      <c r="E15" s="45">
        <f t="shared" si="0"/>
        <v>100</v>
      </c>
      <c r="F15" s="59">
        <f aca="true" t="shared" si="1" ref="F15:J18">+F5/F$5*100</f>
        <v>100</v>
      </c>
      <c r="G15" s="59">
        <f t="shared" si="1"/>
        <v>100</v>
      </c>
      <c r="H15" s="59">
        <f t="shared" si="1"/>
        <v>100</v>
      </c>
      <c r="I15" s="59">
        <f t="shared" si="1"/>
        <v>100</v>
      </c>
      <c r="J15" s="59">
        <f t="shared" si="1"/>
        <v>100</v>
      </c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11" ht="15" customHeight="1">
      <c r="A16" s="12" t="s">
        <v>178</v>
      </c>
      <c r="B16" s="62">
        <f t="shared" si="0"/>
        <v>21.61968497453696</v>
      </c>
      <c r="C16" s="62">
        <f t="shared" si="0"/>
        <v>14.433208357596964</v>
      </c>
      <c r="D16" s="62">
        <f t="shared" si="0"/>
        <v>22.390780686705543</v>
      </c>
      <c r="E16" s="62">
        <f t="shared" si="0"/>
        <v>23.654275985159273</v>
      </c>
      <c r="F16" s="62">
        <f t="shared" si="1"/>
        <v>25.530971329318277</v>
      </c>
      <c r="G16" s="62">
        <f t="shared" si="1"/>
        <v>16.531569630799716</v>
      </c>
      <c r="H16" s="62">
        <f t="shared" si="1"/>
        <v>22.526838658228655</v>
      </c>
      <c r="I16" s="62">
        <f t="shared" si="1"/>
        <v>21.25768546776767</v>
      </c>
      <c r="J16" s="62">
        <f t="shared" si="1"/>
        <v>22.500117395965944</v>
      </c>
      <c r="K16" s="2"/>
    </row>
    <row r="17" spans="1:11" ht="15" customHeight="1">
      <c r="A17" s="12" t="s">
        <v>179</v>
      </c>
      <c r="B17" s="62">
        <f t="shared" si="0"/>
        <v>78.32869608460375</v>
      </c>
      <c r="C17" s="62">
        <f t="shared" si="0"/>
        <v>85.56679164240299</v>
      </c>
      <c r="D17" s="62">
        <f t="shared" si="0"/>
        <v>76.98997055741592</v>
      </c>
      <c r="E17" s="62">
        <f t="shared" si="0"/>
        <v>76.34572401484073</v>
      </c>
      <c r="F17" s="62">
        <f t="shared" si="1"/>
        <v>74.46902867068167</v>
      </c>
      <c r="G17" s="62">
        <f t="shared" si="1"/>
        <v>83.46843036920025</v>
      </c>
      <c r="H17" s="62">
        <f t="shared" si="1"/>
        <v>77.47316134177133</v>
      </c>
      <c r="I17" s="62">
        <f t="shared" si="1"/>
        <v>78.74231453223234</v>
      </c>
      <c r="J17" s="62">
        <f t="shared" si="1"/>
        <v>77.49988260403413</v>
      </c>
      <c r="K17" s="2"/>
    </row>
    <row r="18" spans="1:11" ht="15" customHeight="1">
      <c r="A18" s="73" t="s">
        <v>5</v>
      </c>
      <c r="B18" s="63">
        <f t="shared" si="0"/>
        <v>0.05161894085917233</v>
      </c>
      <c r="C18" s="63">
        <f t="shared" si="0"/>
        <v>0</v>
      </c>
      <c r="D18" s="63">
        <f t="shared" si="0"/>
        <v>0.61924875587859</v>
      </c>
      <c r="E18" s="63">
        <f t="shared" si="0"/>
        <v>0</v>
      </c>
      <c r="F18" s="63">
        <f t="shared" si="1"/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3">
        <f t="shared" si="1"/>
        <v>0</v>
      </c>
      <c r="K18" s="2"/>
    </row>
    <row r="19" spans="1:27" s="38" customFormat="1" ht="18" customHeight="1">
      <c r="A19" s="38" t="s">
        <v>62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2:27" s="38" customFormat="1" ht="18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</sheetData>
  <mergeCells count="1">
    <mergeCell ref="A11:J1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tabaco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3.8515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25.00390625" style="5" customWidth="1"/>
    <col min="28" max="16384" width="25.00390625" style="2" customWidth="1"/>
  </cols>
  <sheetData>
    <row r="1" spans="1:27" s="17" customFormat="1" ht="19.5" customHeight="1">
      <c r="A1" s="17" t="s">
        <v>100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12" customFormat="1" ht="19.5" customHeight="1">
      <c r="A5" s="56" t="s">
        <v>104</v>
      </c>
      <c r="B5" s="79"/>
      <c r="C5" s="80"/>
      <c r="D5" s="80"/>
      <c r="E5" s="80"/>
      <c r="F5" s="80"/>
      <c r="G5" s="80"/>
      <c r="H5" s="80"/>
      <c r="I5" s="80"/>
      <c r="J5" s="80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s="4" customFormat="1" ht="15" customHeight="1">
      <c r="A6" s="4" t="s">
        <v>1</v>
      </c>
      <c r="B6" s="33">
        <v>1089924.9999990014</v>
      </c>
      <c r="C6" s="33">
        <v>63577.45648700002</v>
      </c>
      <c r="D6" s="33">
        <v>85633.3026249999</v>
      </c>
      <c r="E6" s="33">
        <v>47827.75529799996</v>
      </c>
      <c r="F6" s="33">
        <v>92807.35704900003</v>
      </c>
      <c r="G6" s="33">
        <v>68972.6894400001</v>
      </c>
      <c r="H6" s="33">
        <v>162012.83545000013</v>
      </c>
      <c r="I6" s="33">
        <v>329403.76366199943</v>
      </c>
      <c r="J6" s="33">
        <v>239689.8399880001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11" ht="15" customHeight="1">
      <c r="A7" s="2" t="s">
        <v>181</v>
      </c>
      <c r="B7" s="13">
        <v>641354.8696379993</v>
      </c>
      <c r="C7" s="13">
        <v>35038.80637499998</v>
      </c>
      <c r="D7" s="13">
        <v>48029.515812000005</v>
      </c>
      <c r="E7" s="13">
        <v>26341.139447999998</v>
      </c>
      <c r="F7" s="13">
        <v>51422.14681199999</v>
      </c>
      <c r="G7" s="13">
        <v>35762.05572400002</v>
      </c>
      <c r="H7" s="13">
        <v>102366.338076</v>
      </c>
      <c r="I7" s="13">
        <v>200253.39081099996</v>
      </c>
      <c r="J7" s="13">
        <v>142141.47658000008</v>
      </c>
      <c r="K7" s="2"/>
    </row>
    <row r="8" spans="1:11" ht="15" customHeight="1">
      <c r="A8" s="2" t="s">
        <v>182</v>
      </c>
      <c r="B8" s="13">
        <v>448570.1303609992</v>
      </c>
      <c r="C8" s="13">
        <v>28538.650111999963</v>
      </c>
      <c r="D8" s="13">
        <v>37603.78681300003</v>
      </c>
      <c r="E8" s="13">
        <v>21486.615849999995</v>
      </c>
      <c r="F8" s="13">
        <v>41385.21023699999</v>
      </c>
      <c r="G8" s="13">
        <v>33210.633716000004</v>
      </c>
      <c r="H8" s="13">
        <v>59646.49737399999</v>
      </c>
      <c r="I8" s="13">
        <v>129150.37285099996</v>
      </c>
      <c r="J8" s="13">
        <v>97548.36340800014</v>
      </c>
      <c r="K8" s="2"/>
    </row>
    <row r="9" spans="1:11" ht="22.5" customHeight="1">
      <c r="A9" s="4" t="s">
        <v>105</v>
      </c>
      <c r="B9" s="5"/>
      <c r="K9" s="2"/>
    </row>
    <row r="10" spans="1:27" s="4" customFormat="1" ht="15" customHeight="1">
      <c r="A10" s="4" t="s">
        <v>1</v>
      </c>
      <c r="B10" s="33">
        <v>1089924.9999990014</v>
      </c>
      <c r="C10" s="33">
        <v>63577.45648700002</v>
      </c>
      <c r="D10" s="33">
        <v>85633.3026249999</v>
      </c>
      <c r="E10" s="33">
        <v>47827.75529799996</v>
      </c>
      <c r="F10" s="33">
        <v>92807.35704900003</v>
      </c>
      <c r="G10" s="33">
        <v>68972.6894400001</v>
      </c>
      <c r="H10" s="33">
        <v>162012.83545000013</v>
      </c>
      <c r="I10" s="33">
        <v>329403.76366199943</v>
      </c>
      <c r="J10" s="33">
        <v>239689.8399880001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11" ht="15" customHeight="1">
      <c r="A11" s="2" t="s">
        <v>181</v>
      </c>
      <c r="B11" s="13">
        <v>840716.2945779995</v>
      </c>
      <c r="C11" s="13">
        <v>44536.26674799999</v>
      </c>
      <c r="D11" s="13">
        <v>60354.24194699999</v>
      </c>
      <c r="E11" s="13">
        <v>35826.195908999995</v>
      </c>
      <c r="F11" s="13">
        <v>69496.73747400001</v>
      </c>
      <c r="G11" s="13">
        <v>45521.35475799999</v>
      </c>
      <c r="H11" s="13">
        <v>127388.89134500003</v>
      </c>
      <c r="I11" s="13">
        <v>266696.9538069999</v>
      </c>
      <c r="J11" s="13">
        <v>190895.65258999984</v>
      </c>
      <c r="K11" s="2"/>
    </row>
    <row r="12" spans="1:11" ht="15" customHeight="1">
      <c r="A12" s="2" t="s">
        <v>182</v>
      </c>
      <c r="B12" s="13">
        <v>248721.79438999988</v>
      </c>
      <c r="C12" s="13">
        <v>19041.189738999983</v>
      </c>
      <c r="D12" s="13">
        <v>25279.060678000016</v>
      </c>
      <c r="E12" s="13">
        <v>12001.559389</v>
      </c>
      <c r="F12" s="13">
        <v>23310.619574999997</v>
      </c>
      <c r="G12" s="13">
        <v>22964.423650999997</v>
      </c>
      <c r="H12" s="13">
        <v>34623.94410500002</v>
      </c>
      <c r="I12" s="13">
        <v>62706.80985500003</v>
      </c>
      <c r="J12" s="13">
        <v>48794.18739799993</v>
      </c>
      <c r="K12" s="2"/>
    </row>
    <row r="13" spans="1:11" ht="15" customHeight="1">
      <c r="A13" s="2" t="s">
        <v>5</v>
      </c>
      <c r="B13" s="13">
        <v>486.911031</v>
      </c>
      <c r="C13" s="13">
        <v>0</v>
      </c>
      <c r="D13" s="13">
        <v>0</v>
      </c>
      <c r="E13" s="13">
        <v>0</v>
      </c>
      <c r="F13" s="13">
        <v>0</v>
      </c>
      <c r="G13" s="13">
        <v>486.911031</v>
      </c>
      <c r="H13" s="13">
        <v>0</v>
      </c>
      <c r="I13" s="13">
        <v>0</v>
      </c>
      <c r="J13" s="13">
        <v>0</v>
      </c>
      <c r="K13" s="2"/>
    </row>
    <row r="14" spans="1:11" ht="22.5" customHeight="1">
      <c r="A14" s="4" t="s">
        <v>106</v>
      </c>
      <c r="B14" s="5"/>
      <c r="K14" s="2"/>
    </row>
    <row r="15" spans="1:27" s="4" customFormat="1" ht="15" customHeight="1">
      <c r="A15" s="4" t="s">
        <v>1</v>
      </c>
      <c r="B15" s="70">
        <v>1089924.9999990014</v>
      </c>
      <c r="C15" s="70">
        <v>63577.45648700002</v>
      </c>
      <c r="D15" s="70">
        <v>85633.3026249999</v>
      </c>
      <c r="E15" s="70">
        <v>47827.75529799996</v>
      </c>
      <c r="F15" s="70">
        <v>92807.35704900003</v>
      </c>
      <c r="G15" s="70">
        <v>68972.6894400001</v>
      </c>
      <c r="H15" s="70">
        <v>162012.83545000013</v>
      </c>
      <c r="I15" s="70">
        <v>329403.76366199943</v>
      </c>
      <c r="J15" s="70">
        <v>239689.8399880001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11" ht="15" customHeight="1">
      <c r="A16" s="2" t="s">
        <v>181</v>
      </c>
      <c r="B16" s="35">
        <v>902782.2918540005</v>
      </c>
      <c r="C16" s="35">
        <v>50921.069406</v>
      </c>
      <c r="D16" s="35">
        <v>64363.17272999999</v>
      </c>
      <c r="E16" s="35">
        <v>38667.76094799997</v>
      </c>
      <c r="F16" s="35">
        <v>74394.46909000006</v>
      </c>
      <c r="G16" s="35">
        <v>56046.914098999994</v>
      </c>
      <c r="H16" s="35">
        <v>138220.09044400006</v>
      </c>
      <c r="I16" s="35">
        <v>276817.32420399983</v>
      </c>
      <c r="J16" s="35">
        <v>203351.4909329998</v>
      </c>
      <c r="K16" s="2"/>
    </row>
    <row r="17" spans="1:11" ht="15" customHeight="1">
      <c r="A17" s="2" t="s">
        <v>182</v>
      </c>
      <c r="B17" s="35">
        <v>186655.79711399978</v>
      </c>
      <c r="C17" s="35">
        <v>12656.387081</v>
      </c>
      <c r="D17" s="35">
        <v>21270.12989500001</v>
      </c>
      <c r="E17" s="35">
        <v>9159.994349999999</v>
      </c>
      <c r="F17" s="35">
        <v>18412.887958999996</v>
      </c>
      <c r="G17" s="35">
        <v>12438.864309999995</v>
      </c>
      <c r="H17" s="35">
        <v>23792.745006000005</v>
      </c>
      <c r="I17" s="35">
        <v>52586.439458000015</v>
      </c>
      <c r="J17" s="35">
        <v>36338.34905499997</v>
      </c>
      <c r="K17" s="2"/>
    </row>
    <row r="18" spans="1:11" ht="15" customHeight="1">
      <c r="A18" s="19" t="s">
        <v>5</v>
      </c>
      <c r="B18" s="36">
        <v>486.911031</v>
      </c>
      <c r="C18" s="36">
        <v>0</v>
      </c>
      <c r="D18" s="36">
        <v>0</v>
      </c>
      <c r="E18" s="36">
        <v>0</v>
      </c>
      <c r="F18" s="36">
        <v>0</v>
      </c>
      <c r="G18" s="36">
        <v>486.911031</v>
      </c>
      <c r="H18" s="36">
        <v>0</v>
      </c>
      <c r="I18" s="36">
        <v>0</v>
      </c>
      <c r="J18" s="36">
        <v>0</v>
      </c>
      <c r="K18" s="2"/>
    </row>
    <row r="19" spans="1:27" s="38" customFormat="1" ht="18" customHeight="1">
      <c r="A19" s="38" t="s">
        <v>62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Consumo de bebidas con alcohol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2.00390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25.00390625" style="5" customWidth="1"/>
    <col min="28" max="16384" width="25.00390625" style="2" customWidth="1"/>
  </cols>
  <sheetData>
    <row r="1" spans="1:27" s="17" customFormat="1" ht="19.5" customHeight="1">
      <c r="A1" s="17" t="s">
        <v>101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165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12" customFormat="1" ht="19.5" customHeight="1">
      <c r="A5" s="56" t="s">
        <v>104</v>
      </c>
      <c r="B5" s="79"/>
      <c r="C5" s="80"/>
      <c r="D5" s="80"/>
      <c r="E5" s="80"/>
      <c r="F5" s="80"/>
      <c r="G5" s="80"/>
      <c r="H5" s="80"/>
      <c r="I5" s="80"/>
      <c r="J5" s="80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s="4" customFormat="1" ht="15" customHeight="1">
      <c r="A6" s="4" t="s">
        <v>1</v>
      </c>
      <c r="B6" s="105">
        <v>100</v>
      </c>
      <c r="C6" s="105">
        <v>100</v>
      </c>
      <c r="D6" s="105">
        <v>100</v>
      </c>
      <c r="E6" s="105">
        <v>100</v>
      </c>
      <c r="F6" s="105">
        <v>100</v>
      </c>
      <c r="G6" s="105">
        <v>100</v>
      </c>
      <c r="H6" s="105">
        <v>100</v>
      </c>
      <c r="I6" s="105">
        <v>100</v>
      </c>
      <c r="J6" s="105">
        <v>100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11" ht="15" customHeight="1">
      <c r="A7" s="2" t="s">
        <v>20</v>
      </c>
      <c r="B7" s="106">
        <v>58.84394519242947</v>
      </c>
      <c r="C7" s="106">
        <v>55.11199772857307</v>
      </c>
      <c r="D7" s="106">
        <v>56.08742666661814</v>
      </c>
      <c r="E7" s="106">
        <v>55.07500672752986</v>
      </c>
      <c r="F7" s="106">
        <v>55.407403515273415</v>
      </c>
      <c r="G7" s="106">
        <v>51.84958860435581</v>
      </c>
      <c r="H7" s="106">
        <v>63.18409142810908</v>
      </c>
      <c r="I7" s="106">
        <v>60.79268451118233</v>
      </c>
      <c r="J7" s="106">
        <v>59.30225352360212</v>
      </c>
      <c r="K7" s="2"/>
    </row>
    <row r="8" spans="1:11" ht="15" customHeight="1">
      <c r="A8" s="2" t="s">
        <v>21</v>
      </c>
      <c r="B8" s="106">
        <v>41.156054807570264</v>
      </c>
      <c r="C8" s="106">
        <v>44.888002271426814</v>
      </c>
      <c r="D8" s="106">
        <v>43.91257333338202</v>
      </c>
      <c r="E8" s="106">
        <v>44.9249932724702</v>
      </c>
      <c r="F8" s="106">
        <v>44.592596484726535</v>
      </c>
      <c r="G8" s="106">
        <v>48.15041139564407</v>
      </c>
      <c r="H8" s="106">
        <v>36.81590857189084</v>
      </c>
      <c r="I8" s="106">
        <v>39.20731548881783</v>
      </c>
      <c r="J8" s="106">
        <v>40.697746476397924</v>
      </c>
      <c r="K8" s="2"/>
    </row>
    <row r="9" spans="1:11" ht="22.5" customHeight="1">
      <c r="A9" s="4" t="s">
        <v>105</v>
      </c>
      <c r="B9" s="106"/>
      <c r="C9" s="106"/>
      <c r="D9" s="106"/>
      <c r="E9" s="106"/>
      <c r="F9" s="106"/>
      <c r="G9" s="106"/>
      <c r="H9" s="106"/>
      <c r="I9" s="106"/>
      <c r="J9" s="106"/>
      <c r="K9" s="2"/>
    </row>
    <row r="10" spans="1:27" s="4" customFormat="1" ht="15" customHeight="1">
      <c r="A10" s="4" t="s">
        <v>1</v>
      </c>
      <c r="B10" s="105">
        <v>100</v>
      </c>
      <c r="C10" s="105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11" ht="15" customHeight="1">
      <c r="A11" s="2" t="s">
        <v>20</v>
      </c>
      <c r="B11" s="106">
        <v>77.13524275328759</v>
      </c>
      <c r="C11" s="106">
        <v>70.05040655740376</v>
      </c>
      <c r="D11" s="106">
        <v>70.4798718453025</v>
      </c>
      <c r="E11" s="106">
        <v>74.9067057104772</v>
      </c>
      <c r="F11" s="106">
        <v>74.88278912770613</v>
      </c>
      <c r="G11" s="106">
        <v>65.99910069854442</v>
      </c>
      <c r="H11" s="106">
        <v>78.62888825516197</v>
      </c>
      <c r="I11" s="106">
        <v>80.96354177685022</v>
      </c>
      <c r="J11" s="106">
        <v>79.642780269517</v>
      </c>
      <c r="K11" s="2"/>
    </row>
    <row r="12" spans="1:11" ht="15" customHeight="1">
      <c r="A12" s="2" t="s">
        <v>21</v>
      </c>
      <c r="B12" s="106">
        <v>22.820083436037137</v>
      </c>
      <c r="C12" s="106">
        <v>29.949593442596157</v>
      </c>
      <c r="D12" s="106">
        <v>29.520128154697627</v>
      </c>
      <c r="E12" s="106">
        <v>25.093294289522877</v>
      </c>
      <c r="F12" s="106">
        <v>25.11721087229384</v>
      </c>
      <c r="G12" s="106">
        <v>33.29495172285102</v>
      </c>
      <c r="H12" s="106">
        <v>21.371111744837986</v>
      </c>
      <c r="I12" s="106">
        <v>19.036458223149925</v>
      </c>
      <c r="J12" s="106">
        <v>20.35721973048285</v>
      </c>
      <c r="K12" s="2"/>
    </row>
    <row r="13" spans="1:11" ht="15" customHeight="1">
      <c r="A13" s="2" t="s">
        <v>5</v>
      </c>
      <c r="B13" s="106">
        <v>0.044673810675087376</v>
      </c>
      <c r="C13" s="106">
        <v>0</v>
      </c>
      <c r="D13" s="106">
        <v>0</v>
      </c>
      <c r="E13" s="106">
        <v>0</v>
      </c>
      <c r="F13" s="106">
        <v>0</v>
      </c>
      <c r="G13" s="106">
        <v>0.7059475786043805</v>
      </c>
      <c r="H13" s="106">
        <v>0</v>
      </c>
      <c r="I13" s="106">
        <v>0</v>
      </c>
      <c r="J13" s="106">
        <v>0</v>
      </c>
      <c r="K13" s="2"/>
    </row>
    <row r="14" spans="1:11" ht="22.5" customHeight="1">
      <c r="A14" s="4" t="s">
        <v>106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2"/>
    </row>
    <row r="15" spans="1:27" s="4" customFormat="1" ht="15" customHeight="1">
      <c r="A15" s="4" t="s">
        <v>1</v>
      </c>
      <c r="B15" s="107">
        <v>100</v>
      </c>
      <c r="C15" s="107">
        <v>100</v>
      </c>
      <c r="D15" s="107">
        <v>100</v>
      </c>
      <c r="E15" s="107">
        <v>100</v>
      </c>
      <c r="F15" s="107">
        <v>100</v>
      </c>
      <c r="G15" s="107">
        <v>100</v>
      </c>
      <c r="H15" s="107">
        <v>100</v>
      </c>
      <c r="I15" s="107">
        <v>100</v>
      </c>
      <c r="J15" s="107">
        <v>100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11" ht="15" customHeight="1">
      <c r="A16" s="2" t="s">
        <v>20</v>
      </c>
      <c r="B16" s="103">
        <v>82.82976276852331</v>
      </c>
      <c r="C16" s="103">
        <v>80.09296410971092</v>
      </c>
      <c r="D16" s="103">
        <v>75.16138086119982</v>
      </c>
      <c r="E16" s="103">
        <v>80.84795263142311</v>
      </c>
      <c r="F16" s="103">
        <v>80.16009878475646</v>
      </c>
      <c r="G16" s="103">
        <v>81.25957470131081</v>
      </c>
      <c r="H16" s="103">
        <v>85.3142839331746</v>
      </c>
      <c r="I16" s="103">
        <v>84.0358716994022</v>
      </c>
      <c r="J16" s="103">
        <v>84.83942871470082</v>
      </c>
      <c r="K16" s="2"/>
    </row>
    <row r="17" spans="1:11" ht="15" customHeight="1">
      <c r="A17" s="2" t="s">
        <v>21</v>
      </c>
      <c r="B17" s="103">
        <v>17.125563420801505</v>
      </c>
      <c r="C17" s="103">
        <v>19.907035890289055</v>
      </c>
      <c r="D17" s="103">
        <v>24.838619138800304</v>
      </c>
      <c r="E17" s="103">
        <v>19.152047368576895</v>
      </c>
      <c r="F17" s="103">
        <v>19.83990121524357</v>
      </c>
      <c r="G17" s="103">
        <v>18.03447772008465</v>
      </c>
      <c r="H17" s="103">
        <v>14.68571606682536</v>
      </c>
      <c r="I17" s="103">
        <v>15.964128300597944</v>
      </c>
      <c r="J17" s="103">
        <v>15.160571285299044</v>
      </c>
      <c r="K17" s="2"/>
    </row>
    <row r="18" spans="1:11" ht="15" customHeight="1">
      <c r="A18" s="19" t="s">
        <v>5</v>
      </c>
      <c r="B18" s="108">
        <v>0.044673810675087376</v>
      </c>
      <c r="C18" s="108">
        <v>0</v>
      </c>
      <c r="D18" s="108">
        <v>0</v>
      </c>
      <c r="E18" s="108">
        <v>0</v>
      </c>
      <c r="F18" s="108">
        <v>0</v>
      </c>
      <c r="G18" s="108">
        <v>0.7059475786043805</v>
      </c>
      <c r="H18" s="108">
        <v>0</v>
      </c>
      <c r="I18" s="108">
        <v>0</v>
      </c>
      <c r="J18" s="108">
        <v>0</v>
      </c>
      <c r="K18" s="2"/>
    </row>
    <row r="19" spans="1:27" s="38" customFormat="1" ht="18" customHeight="1">
      <c r="A19" s="38" t="s">
        <v>62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2" spans="2:12" ht="15" customHeight="1">
      <c r="B22" s="24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2:12" ht="15" customHeight="1">
      <c r="B23" s="35"/>
      <c r="C23" s="35"/>
      <c r="D23" s="35"/>
      <c r="E23" s="35"/>
      <c r="F23" s="35"/>
      <c r="G23" s="35"/>
      <c r="H23" s="35"/>
      <c r="I23" s="35"/>
      <c r="J23" s="35"/>
      <c r="K23" s="55"/>
      <c r="L23" s="55"/>
    </row>
    <row r="24" spans="2:12" ht="15" customHeight="1">
      <c r="B24" s="35"/>
      <c r="C24" s="35"/>
      <c r="D24" s="35"/>
      <c r="E24" s="35"/>
      <c r="F24" s="35"/>
      <c r="G24" s="35"/>
      <c r="H24" s="35"/>
      <c r="I24" s="35"/>
      <c r="J24" s="35"/>
      <c r="K24" s="55"/>
      <c r="L24" s="55"/>
    </row>
    <row r="25" spans="2:12" ht="15" customHeight="1">
      <c r="B25" s="35"/>
      <c r="C25" s="35"/>
      <c r="D25" s="35"/>
      <c r="E25" s="35"/>
      <c r="F25" s="35"/>
      <c r="G25" s="35"/>
      <c r="H25" s="35"/>
      <c r="I25" s="35"/>
      <c r="J25" s="35"/>
      <c r="K25" s="55"/>
      <c r="L25" s="55"/>
    </row>
    <row r="26" spans="2:12" ht="15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2:12" ht="15" customHeight="1">
      <c r="B27" s="35"/>
      <c r="C27" s="35"/>
      <c r="D27" s="35"/>
      <c r="E27" s="35"/>
      <c r="F27" s="35"/>
      <c r="G27" s="35"/>
      <c r="H27" s="35"/>
      <c r="I27" s="35"/>
      <c r="J27" s="35"/>
      <c r="K27" s="55"/>
      <c r="L27" s="55"/>
    </row>
    <row r="28" spans="2:12" ht="15" customHeight="1">
      <c r="B28" s="35"/>
      <c r="C28" s="35"/>
      <c r="D28" s="35"/>
      <c r="E28" s="35"/>
      <c r="F28" s="35"/>
      <c r="G28" s="35"/>
      <c r="H28" s="35"/>
      <c r="I28" s="35"/>
      <c r="J28" s="35"/>
      <c r="K28" s="55"/>
      <c r="L28" s="55"/>
    </row>
    <row r="29" spans="2:12" ht="15" customHeight="1">
      <c r="B29" s="35"/>
      <c r="C29" s="35"/>
      <c r="D29" s="35"/>
      <c r="E29" s="35"/>
      <c r="F29" s="35"/>
      <c r="G29" s="35"/>
      <c r="H29" s="35"/>
      <c r="I29" s="35"/>
      <c r="J29" s="35"/>
      <c r="K29" s="55"/>
      <c r="L29" s="55"/>
    </row>
    <row r="30" spans="2:12" ht="15" customHeight="1">
      <c r="B30" s="77"/>
      <c r="C30" s="35"/>
      <c r="D30" s="35"/>
      <c r="E30" s="35"/>
      <c r="F30" s="35"/>
      <c r="G30" s="35"/>
      <c r="H30" s="35"/>
      <c r="I30" s="35"/>
      <c r="J30" s="35"/>
      <c r="K30" s="55"/>
      <c r="L30" s="55"/>
    </row>
    <row r="31" spans="2:12" ht="1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2:12" ht="15" customHeight="1">
      <c r="B32" s="35"/>
      <c r="C32" s="35"/>
      <c r="D32" s="35"/>
      <c r="E32" s="35"/>
      <c r="F32" s="35"/>
      <c r="G32" s="35"/>
      <c r="H32" s="35"/>
      <c r="I32" s="35"/>
      <c r="J32" s="35"/>
      <c r="K32" s="55"/>
      <c r="L32" s="55"/>
    </row>
    <row r="33" spans="2:12" ht="15" customHeight="1">
      <c r="B33" s="35"/>
      <c r="C33" s="35"/>
      <c r="D33" s="35"/>
      <c r="E33" s="35"/>
      <c r="F33" s="35"/>
      <c r="G33" s="35"/>
      <c r="H33" s="35"/>
      <c r="I33" s="35"/>
      <c r="J33" s="35"/>
      <c r="K33" s="55"/>
      <c r="L33" s="55"/>
    </row>
    <row r="34" spans="2:12" ht="15" customHeight="1">
      <c r="B34" s="35"/>
      <c r="C34" s="35"/>
      <c r="D34" s="35"/>
      <c r="E34" s="35"/>
      <c r="F34" s="35"/>
      <c r="G34" s="35"/>
      <c r="H34" s="35"/>
      <c r="I34" s="35"/>
      <c r="J34" s="35"/>
      <c r="K34" s="55"/>
      <c r="L34" s="55"/>
    </row>
    <row r="35" spans="2:12" ht="15" customHeight="1">
      <c r="B35" s="35"/>
      <c r="C35" s="35"/>
      <c r="D35" s="35"/>
      <c r="E35" s="35"/>
      <c r="F35" s="35"/>
      <c r="G35" s="35"/>
      <c r="H35" s="35"/>
      <c r="I35" s="35"/>
      <c r="J35" s="35"/>
      <c r="K35" s="55"/>
      <c r="L35" s="55"/>
    </row>
    <row r="36" spans="2:12" ht="15" customHeight="1">
      <c r="B36" s="24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 ht="15" customHeight="1">
      <c r="B37" s="24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2:12" ht="15" customHeight="1">
      <c r="B38" s="24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2:12" ht="15" customHeight="1">
      <c r="B39" s="24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2:12" ht="15" customHeight="1">
      <c r="B40" s="24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2:12" ht="15" customHeight="1">
      <c r="B41" s="24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2:12" ht="15" customHeight="1">
      <c r="B42" s="24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2:12" ht="15" customHeight="1">
      <c r="B43" s="24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2:12" ht="15" customHeight="1">
      <c r="B44" s="24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2:12" ht="15" customHeight="1">
      <c r="B45" s="24"/>
      <c r="C45" s="55"/>
      <c r="D45" s="55"/>
      <c r="E45" s="55"/>
      <c r="F45" s="55"/>
      <c r="G45" s="55"/>
      <c r="H45" s="55"/>
      <c r="I45" s="55"/>
      <c r="J45" s="55"/>
      <c r="K45" s="55"/>
      <c r="L45" s="55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8.00390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25.00390625" style="5" customWidth="1"/>
    <col min="28" max="16384" width="25.00390625" style="2" customWidth="1"/>
  </cols>
  <sheetData>
    <row r="1" spans="1:27" s="17" customFormat="1" ht="37.5" customHeight="1">
      <c r="A1" s="128" t="s">
        <v>211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22.5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12" customFormat="1" ht="19.5" customHeight="1">
      <c r="A5" s="56" t="s">
        <v>102</v>
      </c>
      <c r="B5" s="79"/>
      <c r="C5" s="80"/>
      <c r="D5" s="80"/>
      <c r="E5" s="80"/>
      <c r="F5" s="80"/>
      <c r="G5" s="80"/>
      <c r="H5" s="80"/>
      <c r="I5" s="80"/>
      <c r="J5" s="80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s="4" customFormat="1" ht="14.25" customHeight="1">
      <c r="A6" s="4" t="s">
        <v>1</v>
      </c>
      <c r="B6" s="33">
        <v>902782.2918540005</v>
      </c>
      <c r="C6" s="33">
        <v>50921.069406</v>
      </c>
      <c r="D6" s="33">
        <v>64363.17272999999</v>
      </c>
      <c r="E6" s="33">
        <v>38667.76094799997</v>
      </c>
      <c r="F6" s="33">
        <v>74394.46909000006</v>
      </c>
      <c r="G6" s="33">
        <v>56046.914098999994</v>
      </c>
      <c r="H6" s="33">
        <v>138220.09044400006</v>
      </c>
      <c r="I6" s="33">
        <v>276817.32420399983</v>
      </c>
      <c r="J6" s="33">
        <v>203351.4909329998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11" ht="14.25" customHeight="1">
      <c r="A7" s="2" t="s">
        <v>22</v>
      </c>
      <c r="B7" s="13">
        <v>189055.28784700017</v>
      </c>
      <c r="C7" s="13">
        <v>12648.812692</v>
      </c>
      <c r="D7" s="13">
        <v>20234.83801900002</v>
      </c>
      <c r="E7" s="13">
        <v>6883.513196000001</v>
      </c>
      <c r="F7" s="13">
        <v>16583.822464</v>
      </c>
      <c r="G7" s="13">
        <v>13448.863301000003</v>
      </c>
      <c r="H7" s="13">
        <v>27805.453770000004</v>
      </c>
      <c r="I7" s="13">
        <v>53376.118018000016</v>
      </c>
      <c r="J7" s="13">
        <v>38073.86638700002</v>
      </c>
      <c r="K7" s="2"/>
    </row>
    <row r="8" spans="1:11" ht="14.25" customHeight="1">
      <c r="A8" s="2" t="s">
        <v>23</v>
      </c>
      <c r="B8" s="13">
        <v>135525.12910800005</v>
      </c>
      <c r="C8" s="13">
        <v>5374.340765999999</v>
      </c>
      <c r="D8" s="13">
        <v>9692.364723000004</v>
      </c>
      <c r="E8" s="13">
        <v>4789.9876460000005</v>
      </c>
      <c r="F8" s="13">
        <v>11838.422750999998</v>
      </c>
      <c r="G8" s="13">
        <v>3853.430849</v>
      </c>
      <c r="H8" s="13">
        <v>19020.214586999995</v>
      </c>
      <c r="I8" s="13">
        <v>55305.580173999995</v>
      </c>
      <c r="J8" s="13">
        <v>25650.787611999996</v>
      </c>
      <c r="K8" s="2"/>
    </row>
    <row r="9" spans="1:11" ht="14.25" customHeight="1">
      <c r="A9" s="2" t="s">
        <v>24</v>
      </c>
      <c r="B9" s="13">
        <v>116043.13152299999</v>
      </c>
      <c r="C9" s="13">
        <v>8208.140501</v>
      </c>
      <c r="D9" s="13">
        <v>6118.285463</v>
      </c>
      <c r="E9" s="13">
        <v>5824.427879999999</v>
      </c>
      <c r="F9" s="13">
        <v>11324.833838</v>
      </c>
      <c r="G9" s="13">
        <v>4548.220507999999</v>
      </c>
      <c r="H9" s="13">
        <v>14637.281473</v>
      </c>
      <c r="I9" s="13">
        <v>37904.217958999994</v>
      </c>
      <c r="J9" s="13">
        <v>27477.723901</v>
      </c>
      <c r="K9" s="2"/>
    </row>
    <row r="10" spans="1:11" ht="14.25" customHeight="1">
      <c r="A10" s="2" t="s">
        <v>51</v>
      </c>
      <c r="B10" s="13">
        <v>448867.18286899885</v>
      </c>
      <c r="C10" s="13">
        <v>20528.874007999988</v>
      </c>
      <c r="D10" s="13">
        <v>26346.126415000013</v>
      </c>
      <c r="E10" s="13">
        <v>21169.832225999995</v>
      </c>
      <c r="F10" s="13">
        <v>31458.59516500001</v>
      </c>
      <c r="G10" s="13">
        <v>30226.093355000015</v>
      </c>
      <c r="H10" s="13">
        <v>76757.14061399999</v>
      </c>
      <c r="I10" s="13">
        <v>130231.40805300002</v>
      </c>
      <c r="J10" s="13">
        <v>112149.11303300006</v>
      </c>
      <c r="K10" s="2"/>
    </row>
    <row r="11" spans="1:11" ht="14.25" customHeight="1">
      <c r="A11" s="2" t="s">
        <v>5</v>
      </c>
      <c r="B11" s="13">
        <v>13291.560507</v>
      </c>
      <c r="C11" s="13">
        <v>4160.901439</v>
      </c>
      <c r="D11" s="13">
        <v>1971.5581100000002</v>
      </c>
      <c r="E11" s="13">
        <v>0</v>
      </c>
      <c r="F11" s="13">
        <v>3188.794872</v>
      </c>
      <c r="G11" s="13">
        <v>3970.306086</v>
      </c>
      <c r="H11" s="13">
        <v>0</v>
      </c>
      <c r="I11" s="13">
        <v>0</v>
      </c>
      <c r="J11" s="13">
        <v>0</v>
      </c>
      <c r="K11" s="2"/>
    </row>
    <row r="12" spans="1:11" ht="22.5" customHeight="1">
      <c r="A12" s="4" t="s">
        <v>103</v>
      </c>
      <c r="B12" s="13"/>
      <c r="C12" s="13"/>
      <c r="D12" s="13"/>
      <c r="E12" s="13"/>
      <c r="F12" s="13"/>
      <c r="G12" s="13"/>
      <c r="H12" s="13"/>
      <c r="I12" s="13"/>
      <c r="J12" s="13"/>
      <c r="K12" s="2"/>
    </row>
    <row r="13" spans="1:27" s="4" customFormat="1" ht="14.25" customHeight="1">
      <c r="A13" s="4" t="s">
        <v>1</v>
      </c>
      <c r="B13" s="33">
        <v>902782.2918540005</v>
      </c>
      <c r="C13" s="33">
        <v>50921.069406</v>
      </c>
      <c r="D13" s="33">
        <v>64363.17272999999</v>
      </c>
      <c r="E13" s="33">
        <v>38667.76094799997</v>
      </c>
      <c r="F13" s="33">
        <v>74394.46909000006</v>
      </c>
      <c r="G13" s="33">
        <v>56046.914098999994</v>
      </c>
      <c r="H13" s="33">
        <v>138220.09044400006</v>
      </c>
      <c r="I13" s="33">
        <v>276817.32420399983</v>
      </c>
      <c r="J13" s="33">
        <v>203351.4909329998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11" ht="14.25" customHeight="1">
      <c r="A14" s="2" t="s">
        <v>22</v>
      </c>
      <c r="B14" s="13">
        <v>82318.90619699999</v>
      </c>
      <c r="C14" s="13">
        <v>5475.585611</v>
      </c>
      <c r="D14" s="13">
        <v>5959.359681</v>
      </c>
      <c r="E14" s="13">
        <v>4302.846417999999</v>
      </c>
      <c r="F14" s="13">
        <v>7021.692722</v>
      </c>
      <c r="G14" s="13">
        <v>5161.954554</v>
      </c>
      <c r="H14" s="13">
        <v>13229.715084999998</v>
      </c>
      <c r="I14" s="13">
        <v>25251.654030000005</v>
      </c>
      <c r="J14" s="13">
        <v>15916.098095999998</v>
      </c>
      <c r="K14" s="2"/>
    </row>
    <row r="15" spans="1:11" ht="14.25" customHeight="1">
      <c r="A15" s="2" t="s">
        <v>23</v>
      </c>
      <c r="B15" s="13">
        <v>260571.46629600003</v>
      </c>
      <c r="C15" s="13">
        <v>12447.70475</v>
      </c>
      <c r="D15" s="13">
        <v>14552.085108999998</v>
      </c>
      <c r="E15" s="13">
        <v>13915.985423</v>
      </c>
      <c r="F15" s="13">
        <v>17623.324265999996</v>
      </c>
      <c r="G15" s="13">
        <v>13917.169334999999</v>
      </c>
      <c r="H15" s="13">
        <v>35667.324438000025</v>
      </c>
      <c r="I15" s="13">
        <v>93940.330828</v>
      </c>
      <c r="J15" s="13">
        <v>58507.542147000015</v>
      </c>
      <c r="K15" s="2"/>
    </row>
    <row r="16" spans="1:11" ht="14.25" customHeight="1">
      <c r="A16" s="2" t="s">
        <v>24</v>
      </c>
      <c r="B16" s="13">
        <v>141778.05995100003</v>
      </c>
      <c r="C16" s="13">
        <v>3083.4002380000006</v>
      </c>
      <c r="D16" s="13">
        <v>8808.029357999998</v>
      </c>
      <c r="E16" s="13">
        <v>5017.991577999999</v>
      </c>
      <c r="F16" s="13">
        <v>7457.499571999999</v>
      </c>
      <c r="G16" s="13">
        <v>8103.865303999998</v>
      </c>
      <c r="H16" s="13">
        <v>25097.89121299999</v>
      </c>
      <c r="I16" s="13">
        <v>51443.462449</v>
      </c>
      <c r="J16" s="13">
        <v>32765.92023900001</v>
      </c>
      <c r="K16" s="2"/>
    </row>
    <row r="17" spans="1:11" ht="14.25" customHeight="1">
      <c r="A17" s="24" t="s">
        <v>51</v>
      </c>
      <c r="B17" s="35">
        <v>405350.50287999946</v>
      </c>
      <c r="C17" s="35">
        <v>25753.477367999993</v>
      </c>
      <c r="D17" s="35">
        <v>33072.14047200002</v>
      </c>
      <c r="E17" s="35">
        <v>15430.937528999992</v>
      </c>
      <c r="F17" s="35">
        <v>39103.157658000004</v>
      </c>
      <c r="G17" s="35">
        <v>25421.822797</v>
      </c>
      <c r="H17" s="35">
        <v>64225.15970799999</v>
      </c>
      <c r="I17" s="35">
        <v>106181.87689700004</v>
      </c>
      <c r="J17" s="35">
        <v>96161.93045100011</v>
      </c>
      <c r="K17" s="2"/>
    </row>
    <row r="18" spans="1:11" ht="14.25" customHeight="1">
      <c r="A18" s="24" t="s">
        <v>5</v>
      </c>
      <c r="B18" s="35">
        <v>12763.35653</v>
      </c>
      <c r="C18" s="35">
        <v>4160.901439</v>
      </c>
      <c r="D18" s="35">
        <v>1971.5581100000002</v>
      </c>
      <c r="E18" s="35">
        <v>0</v>
      </c>
      <c r="F18" s="35">
        <v>3188.794872</v>
      </c>
      <c r="G18" s="35">
        <v>3442.102109</v>
      </c>
      <c r="H18" s="35">
        <v>0</v>
      </c>
      <c r="I18" s="35">
        <v>0</v>
      </c>
      <c r="J18" s="35">
        <v>0</v>
      </c>
      <c r="K18" s="2"/>
    </row>
    <row r="19" spans="1:28" s="24" customFormat="1" ht="19.5" customHeight="1">
      <c r="A19" s="56" t="s">
        <v>108</v>
      </c>
      <c r="B19" s="61"/>
      <c r="C19" s="35"/>
      <c r="D19" s="35"/>
      <c r="E19" s="35"/>
      <c r="F19" s="35"/>
      <c r="G19" s="35"/>
      <c r="H19" s="35"/>
      <c r="I19" s="35"/>
      <c r="J19" s="3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s="56" customFormat="1" ht="14.25" customHeight="1">
      <c r="A20" s="56" t="s">
        <v>1</v>
      </c>
      <c r="B20" s="33">
        <v>902782.2918540005</v>
      </c>
      <c r="C20" s="33">
        <v>50921.069406</v>
      </c>
      <c r="D20" s="33">
        <v>64363.17272999999</v>
      </c>
      <c r="E20" s="33">
        <v>38667.76094799997</v>
      </c>
      <c r="F20" s="33">
        <v>74394.46909000006</v>
      </c>
      <c r="G20" s="33">
        <v>56046.914098999994</v>
      </c>
      <c r="H20" s="33">
        <v>138220.09044400006</v>
      </c>
      <c r="I20" s="33">
        <v>276817.32420399983</v>
      </c>
      <c r="J20" s="33">
        <v>203351.4909329998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 s="24" customFormat="1" ht="14.25" customHeight="1">
      <c r="A21" s="2" t="s">
        <v>22</v>
      </c>
      <c r="B21" s="35" t="s">
        <v>204</v>
      </c>
      <c r="C21" s="35" t="s">
        <v>63</v>
      </c>
      <c r="D21" s="35" t="s">
        <v>63</v>
      </c>
      <c r="E21" s="35" t="s">
        <v>63</v>
      </c>
      <c r="F21" s="35" t="s">
        <v>63</v>
      </c>
      <c r="G21" s="35" t="s">
        <v>63</v>
      </c>
      <c r="H21" s="35" t="s">
        <v>63</v>
      </c>
      <c r="I21" s="35" t="s">
        <v>63</v>
      </c>
      <c r="J21" s="35" t="s">
        <v>63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24" customFormat="1" ht="14.25" customHeight="1">
      <c r="A22" s="2" t="s">
        <v>23</v>
      </c>
      <c r="B22" s="35">
        <v>31829</v>
      </c>
      <c r="C22" s="35" t="s">
        <v>63</v>
      </c>
      <c r="D22" s="35" t="s">
        <v>63</v>
      </c>
      <c r="E22" s="35" t="s">
        <v>63</v>
      </c>
      <c r="F22" s="35" t="s">
        <v>63</v>
      </c>
      <c r="G22" s="35" t="s">
        <v>63</v>
      </c>
      <c r="H22" s="35" t="s">
        <v>63</v>
      </c>
      <c r="I22" s="35" t="s">
        <v>63</v>
      </c>
      <c r="J22" s="35" t="s">
        <v>63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s="24" customFormat="1" ht="14.25" customHeight="1">
      <c r="A23" s="2" t="s">
        <v>24</v>
      </c>
      <c r="B23" s="35">
        <v>36411.7</v>
      </c>
      <c r="C23" s="35" t="s">
        <v>63</v>
      </c>
      <c r="D23" s="35" t="s">
        <v>63</v>
      </c>
      <c r="E23" s="35" t="s">
        <v>63</v>
      </c>
      <c r="F23" s="35" t="s">
        <v>63</v>
      </c>
      <c r="G23" s="35" t="s">
        <v>63</v>
      </c>
      <c r="H23" s="35" t="s">
        <v>63</v>
      </c>
      <c r="I23" s="35" t="s">
        <v>63</v>
      </c>
      <c r="J23" s="35" t="s">
        <v>63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s="24" customFormat="1" ht="14.25" customHeight="1">
      <c r="A24" s="24" t="s">
        <v>51</v>
      </c>
      <c r="B24" s="35">
        <v>819062.4</v>
      </c>
      <c r="C24" s="35">
        <v>42846.7</v>
      </c>
      <c r="D24" s="35">
        <v>55391.3</v>
      </c>
      <c r="E24" s="35">
        <v>35546.9</v>
      </c>
      <c r="F24" s="35">
        <v>63342.2</v>
      </c>
      <c r="G24" s="35">
        <v>48927.1</v>
      </c>
      <c r="H24" s="35">
        <v>125664.7</v>
      </c>
      <c r="I24" s="35">
        <v>259992</v>
      </c>
      <c r="J24" s="35">
        <v>187351.4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12" ht="14.25" customHeight="1">
      <c r="A25" s="19" t="s">
        <v>5</v>
      </c>
      <c r="B25" s="44">
        <v>13306.5</v>
      </c>
      <c r="C25" s="36">
        <v>4280.9</v>
      </c>
      <c r="D25" s="36">
        <v>1971.6</v>
      </c>
      <c r="E25" s="36">
        <v>0</v>
      </c>
      <c r="F25" s="36">
        <v>3188.8</v>
      </c>
      <c r="G25" s="36">
        <v>3865.3</v>
      </c>
      <c r="H25" s="36">
        <v>0</v>
      </c>
      <c r="I25" s="36">
        <v>0</v>
      </c>
      <c r="J25" s="36">
        <v>0</v>
      </c>
      <c r="K25" s="13"/>
      <c r="L25" s="6"/>
    </row>
    <row r="26" spans="1:10" ht="15" customHeight="1">
      <c r="A26" s="48" t="s">
        <v>156</v>
      </c>
      <c r="J26" s="84" t="s">
        <v>112</v>
      </c>
    </row>
    <row r="27" ht="15" customHeight="1">
      <c r="A27" s="48" t="s">
        <v>64</v>
      </c>
    </row>
    <row r="28" spans="1:28" s="24" customFormat="1" ht="15" customHeight="1">
      <c r="A28" s="38" t="s">
        <v>62</v>
      </c>
      <c r="B28" s="55"/>
      <c r="C28" s="55"/>
      <c r="D28" s="55"/>
      <c r="E28" s="55"/>
      <c r="F28" s="55"/>
      <c r="G28" s="55"/>
      <c r="H28" s="55"/>
      <c r="I28" s="55"/>
      <c r="J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2.7109375" style="0" customWidth="1"/>
    <col min="2" max="10" width="10.8515625" style="0" customWidth="1"/>
  </cols>
  <sheetData>
    <row r="1" spans="1:28" s="17" customFormat="1" ht="40.5" customHeight="1">
      <c r="A1" s="128" t="s">
        <v>211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s="2" customFormat="1" ht="15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84" t="s">
        <v>113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2" customFormat="1" ht="22.5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2" customFormat="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2" customFormat="1" ht="15" customHeight="1">
      <c r="A5" s="56" t="s">
        <v>109</v>
      </c>
      <c r="B5" s="29"/>
      <c r="C5" s="30"/>
      <c r="D5" s="30"/>
      <c r="E5" s="30"/>
      <c r="F5" s="30"/>
      <c r="G5" s="30"/>
      <c r="H5" s="30"/>
      <c r="I5" s="30"/>
      <c r="J5" s="3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56" customFormat="1" ht="15" customHeight="1">
      <c r="A6" s="56" t="s">
        <v>1</v>
      </c>
      <c r="B6" s="33">
        <v>902782.2918540005</v>
      </c>
      <c r="C6" s="33">
        <v>50921.069406</v>
      </c>
      <c r="D6" s="33">
        <v>64363.17272999999</v>
      </c>
      <c r="E6" s="33">
        <v>38667.76094799997</v>
      </c>
      <c r="F6" s="33">
        <v>74394.46909000006</v>
      </c>
      <c r="G6" s="33">
        <v>56046.914098999994</v>
      </c>
      <c r="H6" s="33">
        <v>138220.09044400006</v>
      </c>
      <c r="I6" s="33">
        <v>276817.32420399983</v>
      </c>
      <c r="J6" s="33">
        <v>203351.4909329998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s="24" customFormat="1" ht="15" customHeight="1">
      <c r="A7" s="2" t="s">
        <v>22</v>
      </c>
      <c r="B7" s="35" t="s">
        <v>63</v>
      </c>
      <c r="C7" s="35" t="s">
        <v>63</v>
      </c>
      <c r="D7" s="35" t="s">
        <v>63</v>
      </c>
      <c r="E7" s="35" t="s">
        <v>63</v>
      </c>
      <c r="F7" s="35" t="s">
        <v>63</v>
      </c>
      <c r="G7" s="35" t="s">
        <v>63</v>
      </c>
      <c r="H7" s="35" t="s">
        <v>63</v>
      </c>
      <c r="I7" s="35" t="s">
        <v>63</v>
      </c>
      <c r="J7" s="35" t="s">
        <v>63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s="24" customFormat="1" ht="15" customHeight="1">
      <c r="A8" s="2" t="s">
        <v>23</v>
      </c>
      <c r="B8" s="35">
        <v>5745.3</v>
      </c>
      <c r="C8" s="35" t="s">
        <v>63</v>
      </c>
      <c r="D8" s="35" t="s">
        <v>63</v>
      </c>
      <c r="E8" s="35" t="s">
        <v>63</v>
      </c>
      <c r="F8" s="35" t="s">
        <v>63</v>
      </c>
      <c r="G8" s="35" t="s">
        <v>63</v>
      </c>
      <c r="H8" s="35" t="s">
        <v>63</v>
      </c>
      <c r="I8" s="35" t="s">
        <v>63</v>
      </c>
      <c r="J8" s="35" t="s">
        <v>63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s="24" customFormat="1" ht="15" customHeight="1">
      <c r="A9" s="2" t="s">
        <v>24</v>
      </c>
      <c r="B9" s="35">
        <v>16968.4</v>
      </c>
      <c r="C9" s="35" t="s">
        <v>63</v>
      </c>
      <c r="D9" s="35" t="s">
        <v>63</v>
      </c>
      <c r="E9" s="35" t="s">
        <v>63</v>
      </c>
      <c r="F9" s="35" t="s">
        <v>63</v>
      </c>
      <c r="G9" s="35" t="s">
        <v>63</v>
      </c>
      <c r="H9" s="35" t="s">
        <v>63</v>
      </c>
      <c r="I9" s="35" t="s">
        <v>63</v>
      </c>
      <c r="J9" s="35" t="s">
        <v>63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s="24" customFormat="1" ht="15" customHeight="1">
      <c r="A10" s="24" t="s">
        <v>51</v>
      </c>
      <c r="B10" s="35">
        <v>866499.1</v>
      </c>
      <c r="C10" s="35">
        <v>45628.6</v>
      </c>
      <c r="D10" s="35">
        <v>59859.2</v>
      </c>
      <c r="E10" s="35">
        <v>38268.2</v>
      </c>
      <c r="F10" s="35">
        <v>66755</v>
      </c>
      <c r="G10" s="35">
        <v>51706.7</v>
      </c>
      <c r="H10" s="35">
        <v>132747.7</v>
      </c>
      <c r="I10" s="35">
        <v>271429.9</v>
      </c>
      <c r="J10" s="35">
        <v>200103.7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s="24" customFormat="1" ht="15" customHeight="1">
      <c r="A11" s="24" t="s">
        <v>5</v>
      </c>
      <c r="B11" s="35">
        <v>12867.2</v>
      </c>
      <c r="C11" s="35">
        <v>4280.9</v>
      </c>
      <c r="D11" s="35">
        <v>1971.6</v>
      </c>
      <c r="E11" s="35">
        <v>0</v>
      </c>
      <c r="F11" s="35">
        <v>3188.8</v>
      </c>
      <c r="G11" s="35">
        <v>3425.9</v>
      </c>
      <c r="H11" s="35">
        <v>0</v>
      </c>
      <c r="I11" s="35">
        <v>0</v>
      </c>
      <c r="J11" s="35">
        <v>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s="24" customFormat="1" ht="15" customHeight="1">
      <c r="A12" s="56" t="s">
        <v>110</v>
      </c>
      <c r="B12" s="35"/>
      <c r="C12" s="35"/>
      <c r="D12" s="35"/>
      <c r="E12" s="35"/>
      <c r="F12" s="35"/>
      <c r="G12" s="35"/>
      <c r="H12" s="35"/>
      <c r="I12" s="35"/>
      <c r="J12" s="3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s="56" customFormat="1" ht="15" customHeight="1">
      <c r="A13" s="56" t="s">
        <v>1</v>
      </c>
      <c r="B13" s="33">
        <v>902782.2918540005</v>
      </c>
      <c r="C13" s="33">
        <v>50921.069406</v>
      </c>
      <c r="D13" s="33">
        <v>64363.17272999999</v>
      </c>
      <c r="E13" s="33">
        <v>38667.76094799997</v>
      </c>
      <c r="F13" s="33">
        <v>74394.46909000006</v>
      </c>
      <c r="G13" s="33">
        <v>56046.914098999994</v>
      </c>
      <c r="H13" s="33">
        <v>138220.09044400006</v>
      </c>
      <c r="I13" s="33">
        <v>276817.32420399983</v>
      </c>
      <c r="J13" s="33">
        <v>203351.4909329998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 s="24" customFormat="1" ht="15" customHeight="1">
      <c r="A14" s="2" t="s">
        <v>22</v>
      </c>
      <c r="B14" s="35">
        <v>8638.9</v>
      </c>
      <c r="C14" s="35" t="s">
        <v>63</v>
      </c>
      <c r="D14" s="35" t="s">
        <v>63</v>
      </c>
      <c r="E14" s="35" t="s">
        <v>63</v>
      </c>
      <c r="F14" s="35" t="s">
        <v>63</v>
      </c>
      <c r="G14" s="35" t="s">
        <v>63</v>
      </c>
      <c r="H14" s="35" t="s">
        <v>63</v>
      </c>
      <c r="I14" s="35" t="s">
        <v>63</v>
      </c>
      <c r="J14" s="35" t="s">
        <v>63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24" customFormat="1" ht="15" customHeight="1">
      <c r="A15" s="2" t="s">
        <v>23</v>
      </c>
      <c r="B15" s="35">
        <v>98056.7</v>
      </c>
      <c r="C15" s="35">
        <v>5327.1</v>
      </c>
      <c r="D15" s="35">
        <v>5565.7</v>
      </c>
      <c r="E15" s="35">
        <v>5049.5</v>
      </c>
      <c r="F15" s="35">
        <v>8240.2</v>
      </c>
      <c r="G15" s="35">
        <v>3454.1</v>
      </c>
      <c r="H15" s="35">
        <v>12102.5</v>
      </c>
      <c r="I15" s="35">
        <v>39467</v>
      </c>
      <c r="J15" s="35">
        <v>18850.6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s="24" customFormat="1" ht="15" customHeight="1">
      <c r="A16" s="2" t="s">
        <v>24</v>
      </c>
      <c r="B16" s="35">
        <v>93796</v>
      </c>
      <c r="C16" s="35" t="s">
        <v>205</v>
      </c>
      <c r="D16" s="35">
        <v>4886.7</v>
      </c>
      <c r="E16" s="35">
        <v>4118</v>
      </c>
      <c r="F16" s="35">
        <v>8278</v>
      </c>
      <c r="G16" s="35">
        <v>4581.5</v>
      </c>
      <c r="H16" s="35">
        <v>18768</v>
      </c>
      <c r="I16" s="35">
        <v>27013</v>
      </c>
      <c r="J16" s="35">
        <v>23302.6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s="24" customFormat="1" ht="15" customHeight="1">
      <c r="A17" s="24" t="s">
        <v>51</v>
      </c>
      <c r="B17" s="35">
        <v>689383.5</v>
      </c>
      <c r="C17" s="35">
        <v>37653.7</v>
      </c>
      <c r="D17" s="35">
        <v>50584.1</v>
      </c>
      <c r="E17" s="35">
        <v>29163.9</v>
      </c>
      <c r="F17" s="35">
        <v>54265.9</v>
      </c>
      <c r="G17" s="35">
        <v>42915.9</v>
      </c>
      <c r="H17" s="35">
        <v>106546.3</v>
      </c>
      <c r="I17" s="35">
        <v>208731.2</v>
      </c>
      <c r="J17" s="35">
        <v>159522.5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s="24" customFormat="1" ht="15" customHeight="1">
      <c r="A18" s="24" t="s">
        <v>5</v>
      </c>
      <c r="B18" s="35">
        <v>12907.2</v>
      </c>
      <c r="C18" s="35">
        <v>4280.9</v>
      </c>
      <c r="D18" s="35">
        <v>1971.6</v>
      </c>
      <c r="E18" s="35">
        <v>0</v>
      </c>
      <c r="F18" s="35">
        <v>3188.8</v>
      </c>
      <c r="G18" s="35">
        <v>3466</v>
      </c>
      <c r="H18" s="35">
        <v>0</v>
      </c>
      <c r="I18" s="35">
        <v>0</v>
      </c>
      <c r="J18" s="35"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s="24" customFormat="1" ht="15" customHeight="1">
      <c r="A19" s="56" t="s">
        <v>111</v>
      </c>
      <c r="B19" s="35"/>
      <c r="C19" s="35"/>
      <c r="D19" s="35"/>
      <c r="E19" s="35"/>
      <c r="F19" s="35"/>
      <c r="G19" s="35"/>
      <c r="H19" s="35"/>
      <c r="I19" s="35"/>
      <c r="J19" s="3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s="56" customFormat="1" ht="15" customHeight="1">
      <c r="A20" s="56" t="s">
        <v>1</v>
      </c>
      <c r="B20" s="33">
        <v>902782.2918540005</v>
      </c>
      <c r="C20" s="33">
        <v>50921.069406</v>
      </c>
      <c r="D20" s="33">
        <v>64363.17272999999</v>
      </c>
      <c r="E20" s="33">
        <v>38667.76094799997</v>
      </c>
      <c r="F20" s="33">
        <v>74394.46909000006</v>
      </c>
      <c r="G20" s="33">
        <v>56046.914098999994</v>
      </c>
      <c r="H20" s="33">
        <v>138220.09044400006</v>
      </c>
      <c r="I20" s="33">
        <v>276817.32420399983</v>
      </c>
      <c r="J20" s="33">
        <v>203351.4909329998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 s="24" customFormat="1" ht="15" customHeight="1">
      <c r="A21" s="2" t="s">
        <v>22</v>
      </c>
      <c r="B21" s="35">
        <v>5258.9</v>
      </c>
      <c r="C21" s="35" t="s">
        <v>63</v>
      </c>
      <c r="D21" s="35" t="s">
        <v>63</v>
      </c>
      <c r="E21" s="35" t="s">
        <v>63</v>
      </c>
      <c r="F21" s="35" t="s">
        <v>63</v>
      </c>
      <c r="G21" s="35" t="s">
        <v>63</v>
      </c>
      <c r="H21" s="35" t="s">
        <v>63</v>
      </c>
      <c r="I21" s="35" t="s">
        <v>63</v>
      </c>
      <c r="J21" s="35" t="s">
        <v>63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24" customFormat="1" ht="15" customHeight="1">
      <c r="A22" s="2" t="s">
        <v>23</v>
      </c>
      <c r="B22" s="35">
        <v>46549.3</v>
      </c>
      <c r="C22" s="35">
        <v>6127</v>
      </c>
      <c r="D22" s="35">
        <v>3714.8</v>
      </c>
      <c r="E22" s="35" t="s">
        <v>63</v>
      </c>
      <c r="F22" s="35">
        <v>3233.7</v>
      </c>
      <c r="G22" s="35" t="s">
        <v>207</v>
      </c>
      <c r="H22" s="35" t="s">
        <v>208</v>
      </c>
      <c r="I22" s="35">
        <v>18854.7</v>
      </c>
      <c r="J22" s="35">
        <v>7994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s="24" customFormat="1" ht="15" customHeight="1">
      <c r="A23" s="2" t="s">
        <v>24</v>
      </c>
      <c r="B23" s="35">
        <v>55004.7</v>
      </c>
      <c r="C23" s="35">
        <v>3250.2</v>
      </c>
      <c r="D23" s="35">
        <v>3503.8</v>
      </c>
      <c r="E23" s="35" t="s">
        <v>206</v>
      </c>
      <c r="F23" s="35">
        <v>3797.3</v>
      </c>
      <c r="G23" s="35" t="s">
        <v>63</v>
      </c>
      <c r="H23" s="35">
        <v>11304.4</v>
      </c>
      <c r="I23" s="35">
        <v>19078.5</v>
      </c>
      <c r="J23" s="35">
        <v>10102.8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s="24" customFormat="1" ht="15" customHeight="1">
      <c r="A24" s="24" t="s">
        <v>51</v>
      </c>
      <c r="B24" s="35">
        <v>780852.2</v>
      </c>
      <c r="C24" s="35">
        <v>36249.4</v>
      </c>
      <c r="D24" s="35">
        <v>55173</v>
      </c>
      <c r="E24" s="35">
        <v>35969.3</v>
      </c>
      <c r="F24" s="35">
        <v>63754.8</v>
      </c>
      <c r="G24" s="35">
        <v>48398.8</v>
      </c>
      <c r="H24" s="35">
        <v>120182.4</v>
      </c>
      <c r="I24" s="35">
        <v>236789.6</v>
      </c>
      <c r="J24" s="35">
        <v>184335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s="24" customFormat="1" ht="15" customHeight="1">
      <c r="A25" s="19" t="s">
        <v>5</v>
      </c>
      <c r="B25" s="36">
        <v>13117.1</v>
      </c>
      <c r="C25" s="36">
        <v>4671.2</v>
      </c>
      <c r="D25" s="36">
        <v>1971.6</v>
      </c>
      <c r="E25" s="36">
        <v>0</v>
      </c>
      <c r="F25" s="36">
        <v>3188.8</v>
      </c>
      <c r="G25" s="36">
        <v>3285.5</v>
      </c>
      <c r="H25" s="36">
        <v>0</v>
      </c>
      <c r="I25" s="36">
        <v>0</v>
      </c>
      <c r="J25" s="36">
        <v>0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7" s="2" customFormat="1" ht="15" customHeight="1">
      <c r="A26" s="48" t="s">
        <v>156</v>
      </c>
      <c r="B26" s="43"/>
      <c r="C26" s="35"/>
      <c r="D26" s="35"/>
      <c r="E26" s="35"/>
      <c r="F26" s="35"/>
      <c r="G26" s="35"/>
      <c r="H26" s="35"/>
      <c r="I26" s="35"/>
      <c r="J26" s="84"/>
      <c r="K26" s="13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2" customFormat="1" ht="15" customHeight="1">
      <c r="A27" s="48" t="s">
        <v>64</v>
      </c>
      <c r="B27" s="43"/>
      <c r="C27" s="35"/>
      <c r="D27" s="35"/>
      <c r="E27" s="35"/>
      <c r="F27" s="35"/>
      <c r="G27" s="35"/>
      <c r="H27" s="35"/>
      <c r="I27" s="35"/>
      <c r="J27" s="35"/>
      <c r="K27" s="13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8" s="24" customFormat="1" ht="15" customHeight="1">
      <c r="A28" s="38" t="s">
        <v>62</v>
      </c>
      <c r="B28" s="55"/>
      <c r="C28" s="55"/>
      <c r="D28" s="55"/>
      <c r="E28" s="55"/>
      <c r="F28" s="55"/>
      <c r="G28" s="55"/>
      <c r="H28" s="55"/>
      <c r="I28" s="55"/>
      <c r="J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1.28125" style="4" customWidth="1"/>
    <col min="2" max="2" width="9.00390625" style="2" customWidth="1"/>
    <col min="3" max="3" width="9.28125" style="5" customWidth="1"/>
    <col min="4" max="11" width="10.140625" style="5" customWidth="1"/>
    <col min="12" max="12" width="7.7109375" style="5" customWidth="1"/>
    <col min="13" max="16384" width="25.00390625" style="2" customWidth="1"/>
  </cols>
  <sheetData>
    <row r="1" spans="1:12" s="17" customFormat="1" ht="37.5" customHeight="1">
      <c r="A1" s="128" t="s">
        <v>212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</row>
    <row r="2" spans="1:10" ht="15" customHeight="1">
      <c r="A2" s="22" t="s">
        <v>165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0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12" s="12" customFormat="1" ht="15" customHeight="1">
      <c r="A5" s="56" t="s">
        <v>102</v>
      </c>
      <c r="B5" s="79"/>
      <c r="C5" s="80"/>
      <c r="D5" s="80"/>
      <c r="E5" s="80"/>
      <c r="F5" s="80"/>
      <c r="G5" s="80"/>
      <c r="H5" s="80"/>
      <c r="I5" s="80"/>
      <c r="J5" s="80"/>
      <c r="K5" s="78"/>
      <c r="L5" s="78"/>
    </row>
    <row r="6" spans="1:12" s="4" customFormat="1" ht="15" customHeight="1">
      <c r="A6" s="4" t="s">
        <v>1</v>
      </c>
      <c r="B6" s="66">
        <v>100</v>
      </c>
      <c r="C6" s="66">
        <v>100</v>
      </c>
      <c r="D6" s="66">
        <v>100</v>
      </c>
      <c r="E6" s="66">
        <v>100</v>
      </c>
      <c r="F6" s="66">
        <v>100</v>
      </c>
      <c r="G6" s="66">
        <v>100</v>
      </c>
      <c r="H6" s="66">
        <v>100</v>
      </c>
      <c r="I6" s="66">
        <v>100</v>
      </c>
      <c r="J6" s="66">
        <v>100</v>
      </c>
      <c r="L6" s="34"/>
    </row>
    <row r="7" spans="1:12" ht="15" customHeight="1">
      <c r="A7" s="2" t="s">
        <v>22</v>
      </c>
      <c r="B7" s="49">
        <v>20.941404096301717</v>
      </c>
      <c r="C7" s="49">
        <v>24.84003741388353</v>
      </c>
      <c r="D7" s="49">
        <v>31.438534119323275</v>
      </c>
      <c r="E7" s="49">
        <v>17.801685505547844</v>
      </c>
      <c r="F7" s="49">
        <v>22.29174112921946</v>
      </c>
      <c r="G7" s="49">
        <v>23.995724862289897</v>
      </c>
      <c r="H7" s="49">
        <v>20.116796104445754</v>
      </c>
      <c r="I7" s="49">
        <v>19.282072815162614</v>
      </c>
      <c r="J7" s="49">
        <v>18.723180347639833</v>
      </c>
      <c r="K7" s="67"/>
      <c r="L7" s="67"/>
    </row>
    <row r="8" spans="1:11" ht="15" customHeight="1">
      <c r="A8" s="2" t="s">
        <v>23</v>
      </c>
      <c r="B8" s="49">
        <v>15.011939238382558</v>
      </c>
      <c r="C8" s="49">
        <v>10.554257459028824</v>
      </c>
      <c r="D8" s="49">
        <v>15.058867224676675</v>
      </c>
      <c r="E8" s="49">
        <v>12.38754851216115</v>
      </c>
      <c r="F8" s="49">
        <v>15.913041514790907</v>
      </c>
      <c r="G8" s="49">
        <v>6.875366665492747</v>
      </c>
      <c r="H8" s="49">
        <v>13.760817639390885</v>
      </c>
      <c r="I8" s="49">
        <v>19.979089218145425</v>
      </c>
      <c r="J8" s="49">
        <v>12.614015021139636</v>
      </c>
      <c r="K8" s="2"/>
    </row>
    <row r="9" spans="1:11" ht="15" customHeight="1">
      <c r="A9" s="2" t="s">
        <v>24</v>
      </c>
      <c r="B9" s="49">
        <v>12.853944142467371</v>
      </c>
      <c r="C9" s="49">
        <v>16.11934037668274</v>
      </c>
      <c r="D9" s="49">
        <v>9.505879221749797</v>
      </c>
      <c r="E9" s="49">
        <v>15.062749270206346</v>
      </c>
      <c r="F9" s="49">
        <v>15.22268251460949</v>
      </c>
      <c r="G9" s="49">
        <v>8.115023960045555</v>
      </c>
      <c r="H9" s="49">
        <v>10.589836416675116</v>
      </c>
      <c r="I9" s="49">
        <v>13.692863359616386</v>
      </c>
      <c r="J9" s="49">
        <v>13.512428050037439</v>
      </c>
      <c r="K9" s="2"/>
    </row>
    <row r="10" spans="1:11" ht="15" customHeight="1">
      <c r="A10" s="2" t="s">
        <v>51</v>
      </c>
      <c r="B10" s="49">
        <v>49.72042395151348</v>
      </c>
      <c r="C10" s="49">
        <v>40.31508813045682</v>
      </c>
      <c r="D10" s="49">
        <v>40.93354211347005</v>
      </c>
      <c r="E10" s="49">
        <v>54.748016712084734</v>
      </c>
      <c r="F10" s="49">
        <v>42.28620158165576</v>
      </c>
      <c r="G10" s="49">
        <v>53.929986763605456</v>
      </c>
      <c r="H10" s="49">
        <v>55.53254983948819</v>
      </c>
      <c r="I10" s="49">
        <v>47.04597460707565</v>
      </c>
      <c r="J10" s="49">
        <v>55.15037658118324</v>
      </c>
      <c r="K10" s="2"/>
    </row>
    <row r="11" spans="1:11" ht="15" customHeight="1">
      <c r="A11" s="2" t="s">
        <v>5</v>
      </c>
      <c r="B11" s="49">
        <v>1.4722885713347083</v>
      </c>
      <c r="C11" s="49">
        <v>8.171276619948054</v>
      </c>
      <c r="D11" s="49">
        <v>3.063177320780284</v>
      </c>
      <c r="E11" s="49">
        <v>0</v>
      </c>
      <c r="F11" s="49">
        <v>4.2863332597243184</v>
      </c>
      <c r="G11" s="49">
        <v>7.0838977485663905</v>
      </c>
      <c r="H11" s="49">
        <v>0</v>
      </c>
      <c r="I11" s="49">
        <v>0</v>
      </c>
      <c r="J11" s="49">
        <v>0</v>
      </c>
      <c r="K11" s="2"/>
    </row>
    <row r="12" spans="1:11" ht="15" customHeight="1">
      <c r="A12" s="4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2"/>
    </row>
    <row r="13" spans="1:12" s="4" customFormat="1" ht="15" customHeight="1">
      <c r="A13" s="4" t="s">
        <v>1</v>
      </c>
      <c r="B13" s="66">
        <v>100</v>
      </c>
      <c r="C13" s="66">
        <v>100</v>
      </c>
      <c r="D13" s="66">
        <v>100</v>
      </c>
      <c r="E13" s="66">
        <v>100</v>
      </c>
      <c r="F13" s="66">
        <v>100</v>
      </c>
      <c r="G13" s="66">
        <v>100</v>
      </c>
      <c r="H13" s="66">
        <v>100</v>
      </c>
      <c r="I13" s="66">
        <v>100</v>
      </c>
      <c r="J13" s="66">
        <v>100</v>
      </c>
      <c r="K13" s="67"/>
      <c r="L13" s="67"/>
    </row>
    <row r="14" spans="1:12" ht="15" customHeight="1">
      <c r="A14" s="2" t="s">
        <v>22</v>
      </c>
      <c r="B14" s="49">
        <v>9.118356323532401</v>
      </c>
      <c r="C14" s="49">
        <v>10.75308447931931</v>
      </c>
      <c r="D14" s="49">
        <v>9.258958855243495</v>
      </c>
      <c r="E14" s="49">
        <v>11.127736161880243</v>
      </c>
      <c r="F14" s="49">
        <v>9.43846069189012</v>
      </c>
      <c r="G14" s="49">
        <v>9.210060245033368</v>
      </c>
      <c r="H14" s="49">
        <v>9.571484899555918</v>
      </c>
      <c r="I14" s="49">
        <v>9.122136449592606</v>
      </c>
      <c r="J14" s="49">
        <v>7.826890288817223</v>
      </c>
      <c r="K14" s="67"/>
      <c r="L14" s="67"/>
    </row>
    <row r="15" spans="1:11" ht="15" customHeight="1">
      <c r="A15" s="2" t="s">
        <v>23</v>
      </c>
      <c r="B15" s="49">
        <v>28.863156560246317</v>
      </c>
      <c r="C15" s="49">
        <v>24.445096882692912</v>
      </c>
      <c r="D15" s="49">
        <v>22.60933464241299</v>
      </c>
      <c r="E15" s="49">
        <v>35.98859898227384</v>
      </c>
      <c r="F15" s="49">
        <v>23.68902484495166</v>
      </c>
      <c r="G15" s="49">
        <v>24.831285644767217</v>
      </c>
      <c r="H15" s="49">
        <v>25.80473238255524</v>
      </c>
      <c r="I15" s="49">
        <v>33.93585683198459</v>
      </c>
      <c r="J15" s="49">
        <v>28.771631758666118</v>
      </c>
      <c r="K15" s="97"/>
    </row>
    <row r="16" spans="1:12" ht="15" customHeight="1">
      <c r="A16" s="2" t="s">
        <v>24</v>
      </c>
      <c r="B16" s="49">
        <v>15.704568114626758</v>
      </c>
      <c r="C16" s="49">
        <v>6.055254286620864</v>
      </c>
      <c r="D16" s="49">
        <v>13.684889952440974</v>
      </c>
      <c r="E16" s="49">
        <v>12.977197166259888</v>
      </c>
      <c r="F16" s="49">
        <v>10.024266135938351</v>
      </c>
      <c r="G16" s="49">
        <v>14.459074927275237</v>
      </c>
      <c r="H16" s="49">
        <v>18.15791838391859</v>
      </c>
      <c r="I16" s="49">
        <v>18.58390279471413</v>
      </c>
      <c r="J16" s="49">
        <v>16.11294812182898</v>
      </c>
      <c r="K16" s="97"/>
      <c r="L16" s="97"/>
    </row>
    <row r="17" spans="1:12" ht="15" customHeight="1">
      <c r="A17" s="24" t="s">
        <v>51</v>
      </c>
      <c r="B17" s="49">
        <v>44.90013888592682</v>
      </c>
      <c r="C17" s="49">
        <v>50.57528773141884</v>
      </c>
      <c r="D17" s="49">
        <v>51.3836392291223</v>
      </c>
      <c r="E17" s="49">
        <v>39.90646768958609</v>
      </c>
      <c r="F17" s="49">
        <v>52.56191506749548</v>
      </c>
      <c r="G17" s="49">
        <v>45.35811329789803</v>
      </c>
      <c r="H17" s="49">
        <v>46.46586433397022</v>
      </c>
      <c r="I17" s="49">
        <v>38.358103923708754</v>
      </c>
      <c r="J17" s="49">
        <v>47.28852983068785</v>
      </c>
      <c r="K17" s="97"/>
      <c r="L17" s="97"/>
    </row>
    <row r="18" spans="1:11" ht="15" customHeight="1">
      <c r="A18" s="24" t="s">
        <v>5</v>
      </c>
      <c r="B18" s="49">
        <v>1.4137801156675889</v>
      </c>
      <c r="C18" s="49">
        <v>8.171276619948054</v>
      </c>
      <c r="D18" s="49">
        <v>3.063177320780284</v>
      </c>
      <c r="E18" s="49">
        <v>0</v>
      </c>
      <c r="F18" s="49">
        <v>4.2863332597243184</v>
      </c>
      <c r="G18" s="49">
        <v>6.1414658850261565</v>
      </c>
      <c r="H18" s="49">
        <v>0</v>
      </c>
      <c r="I18" s="49">
        <v>0</v>
      </c>
      <c r="J18" s="49">
        <v>0</v>
      </c>
      <c r="K18" s="2"/>
    </row>
    <row r="19" spans="1:12" s="24" customFormat="1" ht="15" customHeight="1">
      <c r="A19" s="56" t="s">
        <v>108</v>
      </c>
      <c r="B19" s="61"/>
      <c r="C19" s="35"/>
      <c r="D19" s="35"/>
      <c r="E19" s="35"/>
      <c r="F19" s="35"/>
      <c r="G19" s="35"/>
      <c r="H19" s="35"/>
      <c r="I19" s="35"/>
      <c r="J19" s="35"/>
      <c r="K19" s="55"/>
      <c r="L19" s="55"/>
    </row>
    <row r="20" spans="1:10" s="56" customFormat="1" ht="15" customHeight="1">
      <c r="A20" s="56" t="s">
        <v>1</v>
      </c>
      <c r="B20" s="66">
        <v>100</v>
      </c>
      <c r="C20" s="66">
        <v>100</v>
      </c>
      <c r="D20" s="66">
        <v>100</v>
      </c>
      <c r="E20" s="66">
        <v>100</v>
      </c>
      <c r="F20" s="66">
        <v>100</v>
      </c>
      <c r="G20" s="66">
        <v>100</v>
      </c>
      <c r="H20" s="66">
        <v>100</v>
      </c>
      <c r="I20" s="66">
        <v>100</v>
      </c>
      <c r="J20" s="66">
        <v>100</v>
      </c>
    </row>
    <row r="21" spans="1:10" s="24" customFormat="1" ht="15" customHeight="1">
      <c r="A21" s="2" t="s">
        <v>22</v>
      </c>
      <c r="B21" s="67">
        <v>0.24070033490991657</v>
      </c>
      <c r="C21" s="35" t="s">
        <v>63</v>
      </c>
      <c r="D21" s="35" t="s">
        <v>63</v>
      </c>
      <c r="E21" s="35" t="s">
        <v>63</v>
      </c>
      <c r="F21" s="35" t="s">
        <v>63</v>
      </c>
      <c r="G21" s="35" t="s">
        <v>63</v>
      </c>
      <c r="H21" s="35" t="s">
        <v>63</v>
      </c>
      <c r="I21" s="35" t="s">
        <v>63</v>
      </c>
      <c r="J21" s="35" t="s">
        <v>63</v>
      </c>
    </row>
    <row r="22" spans="1:10" s="24" customFormat="1" ht="15" customHeight="1">
      <c r="A22" s="2" t="s">
        <v>23</v>
      </c>
      <c r="B22" s="67">
        <v>3.5256562171411576</v>
      </c>
      <c r="C22" s="35" t="s">
        <v>63</v>
      </c>
      <c r="D22" s="35" t="s">
        <v>63</v>
      </c>
      <c r="E22" s="35" t="s">
        <v>63</v>
      </c>
      <c r="F22" s="35" t="s">
        <v>63</v>
      </c>
      <c r="G22" s="35" t="s">
        <v>63</v>
      </c>
      <c r="H22" s="35" t="s">
        <v>63</v>
      </c>
      <c r="I22" s="35" t="s">
        <v>63</v>
      </c>
      <c r="J22" s="35" t="s">
        <v>63</v>
      </c>
    </row>
    <row r="23" spans="1:10" s="24" customFormat="1" ht="15" customHeight="1">
      <c r="A23" s="2" t="s">
        <v>24</v>
      </c>
      <c r="B23" s="97">
        <v>4.033275832783898</v>
      </c>
      <c r="C23" s="35" t="s">
        <v>63</v>
      </c>
      <c r="D23" s="35" t="s">
        <v>63</v>
      </c>
      <c r="E23" s="35" t="s">
        <v>63</v>
      </c>
      <c r="F23" s="35" t="s">
        <v>63</v>
      </c>
      <c r="G23" s="35" t="s">
        <v>63</v>
      </c>
      <c r="H23" s="35" t="s">
        <v>63</v>
      </c>
      <c r="I23" s="35" t="s">
        <v>63</v>
      </c>
      <c r="J23" s="35" t="s">
        <v>63</v>
      </c>
    </row>
    <row r="24" spans="1:10" s="24" customFormat="1" ht="15" customHeight="1">
      <c r="A24" s="24" t="s">
        <v>51</v>
      </c>
      <c r="B24" s="97">
        <v>90.72645834888176</v>
      </c>
      <c r="C24" s="97">
        <v>84.14336246235904</v>
      </c>
      <c r="D24" s="97">
        <v>86.06054930257011</v>
      </c>
      <c r="E24" s="97">
        <v>91.92903630443752</v>
      </c>
      <c r="F24" s="97">
        <v>85.14369518971985</v>
      </c>
      <c r="G24" s="97">
        <v>87.2966884734747</v>
      </c>
      <c r="H24" s="97">
        <v>90.91637807234189</v>
      </c>
      <c r="I24" s="97">
        <v>93.92186733529711</v>
      </c>
      <c r="J24" s="97">
        <v>92.1318054470171</v>
      </c>
    </row>
    <row r="25" spans="1:12" ht="18" customHeight="1">
      <c r="A25" s="19" t="s">
        <v>5</v>
      </c>
      <c r="B25" s="98">
        <v>1.4739433992079176</v>
      </c>
      <c r="C25" s="98">
        <v>8.406932631103745</v>
      </c>
      <c r="D25" s="98">
        <v>3.0632424045824385</v>
      </c>
      <c r="E25" s="98">
        <v>0</v>
      </c>
      <c r="F25" s="98">
        <v>4.2863401527098635</v>
      </c>
      <c r="G25" s="98">
        <v>6.896543836780062</v>
      </c>
      <c r="H25" s="98">
        <v>0</v>
      </c>
      <c r="I25" s="98">
        <v>0</v>
      </c>
      <c r="J25" s="98">
        <v>0</v>
      </c>
      <c r="K25" s="13"/>
      <c r="L25" s="6"/>
    </row>
    <row r="26" spans="1:12" ht="15" customHeight="1">
      <c r="A26" s="48" t="s">
        <v>156</v>
      </c>
      <c r="B26" s="35"/>
      <c r="C26" s="35"/>
      <c r="D26" s="35"/>
      <c r="E26" s="35"/>
      <c r="F26" s="35"/>
      <c r="G26" s="35"/>
      <c r="H26" s="35"/>
      <c r="I26" s="35"/>
      <c r="J26" s="84" t="s">
        <v>112</v>
      </c>
      <c r="K26" s="55"/>
      <c r="L26" s="55"/>
    </row>
    <row r="27" spans="1:12" ht="15" customHeight="1">
      <c r="A27" s="48" t="s">
        <v>64</v>
      </c>
      <c r="B27" s="35"/>
      <c r="C27" s="35"/>
      <c r="D27" s="35"/>
      <c r="E27" s="35"/>
      <c r="F27" s="35"/>
      <c r="G27" s="35"/>
      <c r="H27" s="35"/>
      <c r="I27" s="35"/>
      <c r="J27" s="35"/>
      <c r="K27" s="55"/>
      <c r="L27" s="55"/>
    </row>
    <row r="28" spans="1:12" ht="15" customHeight="1">
      <c r="A28" s="38" t="s">
        <v>62</v>
      </c>
      <c r="B28" s="35"/>
      <c r="C28" s="35"/>
      <c r="D28" s="35"/>
      <c r="E28" s="35"/>
      <c r="F28" s="35"/>
      <c r="G28" s="35"/>
      <c r="H28" s="35"/>
      <c r="I28" s="35"/>
      <c r="J28" s="35"/>
      <c r="K28" s="55"/>
      <c r="L28" s="55"/>
    </row>
    <row r="29" spans="1:12" ht="15" customHeight="1">
      <c r="A29" s="56"/>
      <c r="B29" s="35"/>
      <c r="C29" s="35"/>
      <c r="D29" s="35"/>
      <c r="E29" s="35"/>
      <c r="F29" s="35"/>
      <c r="G29" s="35"/>
      <c r="H29" s="35"/>
      <c r="I29" s="35"/>
      <c r="J29" s="35"/>
      <c r="K29" s="55"/>
      <c r="L29" s="55"/>
    </row>
    <row r="30" spans="1:12" ht="15" customHeight="1">
      <c r="A30" s="56"/>
      <c r="B30" s="35"/>
      <c r="C30" s="35"/>
      <c r="D30" s="35"/>
      <c r="E30" s="35"/>
      <c r="F30" s="35"/>
      <c r="G30" s="35"/>
      <c r="H30" s="35"/>
      <c r="I30" s="35"/>
      <c r="J30" s="35"/>
      <c r="K30" s="55"/>
      <c r="L30" s="55"/>
    </row>
    <row r="31" spans="1:12" ht="15" customHeight="1">
      <c r="A31" s="56"/>
      <c r="B31" s="35"/>
      <c r="C31" s="35"/>
      <c r="D31" s="35"/>
      <c r="E31" s="35"/>
      <c r="F31" s="35"/>
      <c r="G31" s="35"/>
      <c r="H31" s="35"/>
      <c r="I31" s="35"/>
      <c r="J31" s="35"/>
      <c r="K31" s="55"/>
      <c r="L31" s="55"/>
    </row>
    <row r="32" spans="1:12" ht="15" customHeight="1">
      <c r="A32" s="56"/>
      <c r="B32" s="70"/>
      <c r="C32" s="70"/>
      <c r="D32" s="70"/>
      <c r="E32" s="70"/>
      <c r="F32" s="70"/>
      <c r="G32" s="70"/>
      <c r="H32" s="70"/>
      <c r="I32" s="70"/>
      <c r="J32" s="70"/>
      <c r="K32" s="55"/>
      <c r="L32" s="55"/>
    </row>
    <row r="33" spans="1:12" ht="15" customHeight="1">
      <c r="A33" s="56"/>
      <c r="B33" s="35"/>
      <c r="C33" s="35"/>
      <c r="D33" s="35"/>
      <c r="E33" s="35"/>
      <c r="F33" s="35"/>
      <c r="G33" s="35"/>
      <c r="H33" s="35"/>
      <c r="I33" s="35"/>
      <c r="J33" s="35"/>
      <c r="K33" s="55"/>
      <c r="L33" s="55"/>
    </row>
    <row r="34" spans="1:12" ht="15" customHeight="1">
      <c r="A34" s="56"/>
      <c r="B34" s="35"/>
      <c r="C34" s="35"/>
      <c r="D34" s="35"/>
      <c r="E34" s="35"/>
      <c r="F34" s="35"/>
      <c r="G34" s="35"/>
      <c r="H34" s="35"/>
      <c r="I34" s="35"/>
      <c r="J34" s="35"/>
      <c r="K34" s="55"/>
      <c r="L34" s="55"/>
    </row>
    <row r="35" spans="1:12" ht="15" customHeight="1">
      <c r="A35" s="56"/>
      <c r="B35" s="35"/>
      <c r="C35" s="35"/>
      <c r="D35" s="35"/>
      <c r="E35" s="35"/>
      <c r="F35" s="35"/>
      <c r="G35" s="35"/>
      <c r="H35" s="35"/>
      <c r="I35" s="35"/>
      <c r="J35" s="35"/>
      <c r="K35" s="55"/>
      <c r="L35" s="55"/>
    </row>
    <row r="36" spans="1:12" ht="15" customHeight="1">
      <c r="A36" s="56"/>
      <c r="B36" s="35"/>
      <c r="C36" s="35"/>
      <c r="D36" s="35"/>
      <c r="E36" s="35"/>
      <c r="F36" s="35"/>
      <c r="G36" s="35"/>
      <c r="H36" s="35"/>
      <c r="I36" s="35"/>
      <c r="J36" s="35"/>
      <c r="K36" s="55"/>
      <c r="L36" s="55"/>
    </row>
    <row r="37" spans="1:12" ht="15" customHeight="1">
      <c r="A37" s="56"/>
      <c r="B37" s="35"/>
      <c r="C37" s="35"/>
      <c r="D37" s="35"/>
      <c r="E37" s="35"/>
      <c r="F37" s="35"/>
      <c r="G37" s="35"/>
      <c r="H37" s="35"/>
      <c r="I37" s="35"/>
      <c r="J37" s="35"/>
      <c r="K37" s="55"/>
      <c r="L37" s="55"/>
    </row>
    <row r="38" spans="1:12" ht="15" customHeight="1">
      <c r="A38" s="56"/>
      <c r="B38" s="24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5" customHeight="1">
      <c r="A39" s="56"/>
      <c r="B39" s="24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5" customHeight="1">
      <c r="A40" s="56"/>
      <c r="B40" s="24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5" customHeight="1">
      <c r="A41" s="56"/>
      <c r="B41" s="24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5" customHeight="1">
      <c r="A42" s="56"/>
      <c r="B42" s="24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5" customHeight="1">
      <c r="A43" s="56"/>
      <c r="B43" s="24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5" customHeight="1">
      <c r="A44" s="56"/>
      <c r="B44" s="24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5" customHeight="1">
      <c r="A45" s="56"/>
      <c r="B45" s="24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5" customHeight="1">
      <c r="A46" s="56"/>
      <c r="B46" s="24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5" customHeight="1">
      <c r="A47" s="56"/>
      <c r="B47" s="24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5" customHeight="1">
      <c r="A48" s="56"/>
      <c r="B48" s="24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5" customHeight="1">
      <c r="A49" s="56"/>
      <c r="B49" s="24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15" customHeight="1">
      <c r="A50" s="56"/>
      <c r="B50" s="24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5" customHeight="1">
      <c r="A51" s="56"/>
      <c r="B51" s="24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5" customHeight="1">
      <c r="A52" s="56"/>
      <c r="B52" s="24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5" customHeight="1">
      <c r="A53" s="56"/>
      <c r="B53" s="24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5" customHeight="1">
      <c r="A54" s="56"/>
      <c r="B54" s="24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5" customHeight="1">
      <c r="A55" s="56"/>
      <c r="B55" s="24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5" customHeight="1">
      <c r="A56" s="56"/>
      <c r="B56" s="24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5" customHeight="1">
      <c r="A57" s="56"/>
      <c r="B57" s="24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5" customHeight="1">
      <c r="A58" s="56"/>
      <c r="B58" s="24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5" customHeight="1">
      <c r="A59" s="56"/>
      <c r="B59" s="24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5" customHeight="1">
      <c r="A60" s="56"/>
      <c r="B60" s="24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5" customHeight="1">
      <c r="A61" s="56"/>
      <c r="B61" s="24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5" customHeight="1">
      <c r="A62" s="56"/>
      <c r="B62" s="24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5" customHeight="1">
      <c r="A63" s="56"/>
      <c r="B63" s="24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5" customHeight="1">
      <c r="A64" s="56"/>
      <c r="B64" s="24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5" customHeight="1">
      <c r="A65" s="56"/>
      <c r="B65" s="24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5" customHeight="1">
      <c r="A66" s="56"/>
      <c r="B66" s="24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5" customHeight="1">
      <c r="A67" s="56"/>
      <c r="B67" s="24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5" customHeight="1">
      <c r="A68" s="56"/>
      <c r="B68" s="2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5" customHeight="1">
      <c r="A69" s="56"/>
      <c r="B69" s="2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5" customHeight="1">
      <c r="A70" s="56"/>
      <c r="B70" s="2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5" customHeight="1">
      <c r="A71" s="56"/>
      <c r="B71" s="2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5" customHeight="1">
      <c r="A72" s="56"/>
      <c r="B72" s="2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5" customHeight="1">
      <c r="A73" s="56"/>
      <c r="B73" s="2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5" customHeight="1">
      <c r="A74" s="56"/>
      <c r="B74" s="2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5" customHeight="1">
      <c r="A75" s="56"/>
      <c r="B75" s="2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5" customHeight="1">
      <c r="A76" s="56"/>
      <c r="B76" s="2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5" customHeight="1">
      <c r="A77" s="56"/>
      <c r="B77" s="2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5" customHeight="1">
      <c r="A78" s="56"/>
      <c r="B78" s="2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5" customHeight="1">
      <c r="A79" s="56"/>
      <c r="B79" s="24"/>
      <c r="C79" s="55"/>
      <c r="D79" s="55"/>
      <c r="E79" s="55"/>
      <c r="F79" s="55"/>
      <c r="G79" s="55"/>
      <c r="H79" s="55"/>
      <c r="I79" s="55"/>
      <c r="J79" s="55"/>
      <c r="K79" s="55"/>
      <c r="L79" s="55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9.28125" style="0" customWidth="1"/>
    <col min="2" max="11" width="11.00390625" style="0" customWidth="1"/>
  </cols>
  <sheetData>
    <row r="1" spans="1:28" s="17" customFormat="1" ht="42" customHeight="1">
      <c r="A1" s="128" t="s">
        <v>212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s="2" customFormat="1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84" t="s">
        <v>113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2" customFormat="1" ht="27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2" customFormat="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2" customFormat="1" ht="18" customHeight="1">
      <c r="A5" s="56" t="s">
        <v>109</v>
      </c>
      <c r="B5" s="29"/>
      <c r="C5" s="30"/>
      <c r="D5" s="30"/>
      <c r="E5" s="30"/>
      <c r="F5" s="30"/>
      <c r="G5" s="30"/>
      <c r="H5" s="30"/>
      <c r="I5" s="30"/>
      <c r="J5" s="3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56" customFormat="1" ht="13.5" customHeight="1">
      <c r="A6" s="56" t="s">
        <v>1</v>
      </c>
      <c r="B6" s="102">
        <v>100</v>
      </c>
      <c r="C6" s="102">
        <v>100</v>
      </c>
      <c r="D6" s="102">
        <v>100</v>
      </c>
      <c r="E6" s="102">
        <v>100</v>
      </c>
      <c r="F6" s="102">
        <v>100</v>
      </c>
      <c r="G6" s="102">
        <v>100</v>
      </c>
      <c r="H6" s="102">
        <v>100</v>
      </c>
      <c r="I6" s="102">
        <v>100</v>
      </c>
      <c r="J6" s="102">
        <v>100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s="24" customFormat="1" ht="13.5" customHeight="1">
      <c r="A7" s="2" t="s">
        <v>22</v>
      </c>
      <c r="B7" s="35" t="s">
        <v>63</v>
      </c>
      <c r="C7" s="35" t="s">
        <v>63</v>
      </c>
      <c r="D7" s="35" t="s">
        <v>63</v>
      </c>
      <c r="E7" s="35" t="s">
        <v>63</v>
      </c>
      <c r="F7" s="35" t="s">
        <v>63</v>
      </c>
      <c r="G7" s="35" t="s">
        <v>63</v>
      </c>
      <c r="H7" s="35" t="s">
        <v>63</v>
      </c>
      <c r="I7" s="35" t="s">
        <v>63</v>
      </c>
      <c r="J7" s="35" t="s">
        <v>63</v>
      </c>
      <c r="K7" s="56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s="24" customFormat="1" ht="13.5" customHeight="1">
      <c r="A8" s="2" t="s">
        <v>23</v>
      </c>
      <c r="B8" s="101">
        <v>0.6363992794100064</v>
      </c>
      <c r="C8" s="35" t="s">
        <v>63</v>
      </c>
      <c r="D8" s="35" t="s">
        <v>63</v>
      </c>
      <c r="E8" s="35" t="s">
        <v>63</v>
      </c>
      <c r="F8" s="35" t="s">
        <v>63</v>
      </c>
      <c r="G8" s="35" t="s">
        <v>63</v>
      </c>
      <c r="H8" s="35" t="s">
        <v>63</v>
      </c>
      <c r="I8" s="35" t="s">
        <v>63</v>
      </c>
      <c r="J8" s="35" t="s">
        <v>63</v>
      </c>
      <c r="K8" s="101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s="24" customFormat="1" ht="13.5" customHeight="1">
      <c r="A9" s="2" t="s">
        <v>24</v>
      </c>
      <c r="B9" s="101">
        <v>1.879567217158504</v>
      </c>
      <c r="C9" s="35" t="s">
        <v>63</v>
      </c>
      <c r="D9" s="35" t="s">
        <v>63</v>
      </c>
      <c r="E9" s="35" t="s">
        <v>63</v>
      </c>
      <c r="F9" s="35" t="s">
        <v>63</v>
      </c>
      <c r="G9" s="35" t="s">
        <v>63</v>
      </c>
      <c r="H9" s="35" t="s">
        <v>63</v>
      </c>
      <c r="I9" s="35" t="s">
        <v>63</v>
      </c>
      <c r="J9" s="35" t="s">
        <v>63</v>
      </c>
      <c r="K9" s="101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s="24" customFormat="1" ht="13.5" customHeight="1">
      <c r="A10" s="24" t="s">
        <v>51</v>
      </c>
      <c r="B10" s="101">
        <v>95.9809588445197</v>
      </c>
      <c r="C10" s="101">
        <v>89.60652345338137</v>
      </c>
      <c r="D10" s="101">
        <v>93.00225184843836</v>
      </c>
      <c r="E10" s="101">
        <v>98.96668196398211</v>
      </c>
      <c r="F10" s="101">
        <v>89.73113299490306</v>
      </c>
      <c r="G10" s="101">
        <v>92.25610514196457</v>
      </c>
      <c r="H10" s="101">
        <v>96.04081401884396</v>
      </c>
      <c r="I10" s="101">
        <v>98.05379803468169</v>
      </c>
      <c r="J10" s="101">
        <v>98.40286839398199</v>
      </c>
      <c r="K10" s="101"/>
      <c r="L10" s="101"/>
      <c r="M10" s="101"/>
      <c r="N10" s="101"/>
      <c r="O10" s="101"/>
      <c r="P10" s="101"/>
      <c r="Q10" s="101"/>
      <c r="R10" s="101"/>
      <c r="S10" s="101"/>
      <c r="T10" s="99"/>
      <c r="U10" s="99"/>
      <c r="V10" s="99"/>
      <c r="W10" s="99"/>
      <c r="X10" s="99"/>
      <c r="Y10" s="99"/>
      <c r="Z10" s="99"/>
      <c r="AA10" s="55"/>
      <c r="AB10" s="55"/>
    </row>
    <row r="11" spans="1:28" s="24" customFormat="1" ht="13.5" customHeight="1">
      <c r="A11" s="24" t="s">
        <v>5</v>
      </c>
      <c r="B11" s="101">
        <v>1.425282719444491</v>
      </c>
      <c r="C11" s="100">
        <v>8.406932631103745</v>
      </c>
      <c r="D11" s="100">
        <v>3.0632424045824385</v>
      </c>
      <c r="E11" s="100">
        <v>0</v>
      </c>
      <c r="F11" s="100">
        <v>4.2863401527098635</v>
      </c>
      <c r="G11" s="100">
        <v>6.112557765354517</v>
      </c>
      <c r="H11" s="100">
        <v>0</v>
      </c>
      <c r="I11" s="100">
        <v>0</v>
      </c>
      <c r="J11" s="100">
        <v>0</v>
      </c>
      <c r="K11" s="101"/>
      <c r="L11" s="100"/>
      <c r="M11" s="100"/>
      <c r="N11" s="100"/>
      <c r="O11" s="100"/>
      <c r="P11" s="100"/>
      <c r="Q11" s="100"/>
      <c r="R11" s="100"/>
      <c r="S11" s="100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s="24" customFormat="1" ht="18" customHeight="1">
      <c r="A12" s="56" t="s">
        <v>110</v>
      </c>
      <c r="B12" s="35"/>
      <c r="C12" s="35"/>
      <c r="D12" s="35"/>
      <c r="E12" s="35"/>
      <c r="F12" s="35"/>
      <c r="G12" s="35"/>
      <c r="H12" s="35"/>
      <c r="I12" s="35"/>
      <c r="J12" s="3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s="56" customFormat="1" ht="13.5" customHeight="1">
      <c r="A13" s="56" t="s">
        <v>1</v>
      </c>
      <c r="B13" s="99">
        <v>100</v>
      </c>
      <c r="C13" s="99">
        <v>100</v>
      </c>
      <c r="D13" s="99">
        <v>100</v>
      </c>
      <c r="E13" s="99">
        <v>100</v>
      </c>
      <c r="F13" s="99">
        <v>100</v>
      </c>
      <c r="G13" s="99">
        <v>100</v>
      </c>
      <c r="H13" s="99">
        <v>100</v>
      </c>
      <c r="I13" s="99">
        <v>100</v>
      </c>
      <c r="J13" s="99">
        <v>100</v>
      </c>
      <c r="T13" s="57"/>
      <c r="U13" s="57"/>
      <c r="V13" s="57"/>
      <c r="W13" s="57"/>
      <c r="X13" s="57"/>
      <c r="Y13" s="57"/>
      <c r="Z13" s="57"/>
      <c r="AA13" s="57"/>
      <c r="AB13" s="57"/>
    </row>
    <row r="14" spans="1:28" s="24" customFormat="1" ht="13.5" customHeight="1">
      <c r="A14" s="2" t="s">
        <v>22</v>
      </c>
      <c r="B14" s="100">
        <v>0.9569195228961245</v>
      </c>
      <c r="C14" s="35" t="s">
        <v>63</v>
      </c>
      <c r="D14" s="35" t="s">
        <v>63</v>
      </c>
      <c r="E14" s="35" t="s">
        <v>63</v>
      </c>
      <c r="F14" s="35" t="s">
        <v>63</v>
      </c>
      <c r="G14" s="35" t="s">
        <v>63</v>
      </c>
      <c r="H14" s="35" t="s">
        <v>63</v>
      </c>
      <c r="I14" s="35" t="s">
        <v>63</v>
      </c>
      <c r="J14" s="35" t="s">
        <v>63</v>
      </c>
      <c r="K14" s="100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24" customFormat="1" ht="13.5" customHeight="1">
      <c r="A15" s="2" t="s">
        <v>23</v>
      </c>
      <c r="B15" s="100">
        <v>10.861610920460754</v>
      </c>
      <c r="C15" s="100">
        <v>10.461484925869037</v>
      </c>
      <c r="D15" s="100">
        <v>8.647336301067396</v>
      </c>
      <c r="E15" s="100">
        <v>13.058682158479565</v>
      </c>
      <c r="F15" s="100">
        <v>11.07636105317355</v>
      </c>
      <c r="G15" s="100">
        <v>6.162872756738678</v>
      </c>
      <c r="H15" s="100">
        <v>8.755963016030101</v>
      </c>
      <c r="I15" s="100">
        <v>14.257416913297991</v>
      </c>
      <c r="J15" s="100">
        <v>9.269959080954509</v>
      </c>
      <c r="K15" s="100"/>
      <c r="L15" s="100"/>
      <c r="M15" s="100"/>
      <c r="N15" s="100"/>
      <c r="O15" s="100"/>
      <c r="P15" s="100"/>
      <c r="Q15" s="100"/>
      <c r="R15" s="100"/>
      <c r="S15" s="100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s="24" customFormat="1" ht="13.5" customHeight="1">
      <c r="A16" s="2" t="s">
        <v>24</v>
      </c>
      <c r="B16" s="100">
        <v>10.389658818780735</v>
      </c>
      <c r="C16" s="100">
        <v>5.591005910147951</v>
      </c>
      <c r="D16" s="100">
        <v>7.592385199063198</v>
      </c>
      <c r="E16" s="100">
        <v>10.64969860948982</v>
      </c>
      <c r="F16" s="100">
        <v>11.127171282028424</v>
      </c>
      <c r="G16" s="100">
        <v>8.174401880373543</v>
      </c>
      <c r="H16" s="100">
        <v>13.578344464767852</v>
      </c>
      <c r="I16" s="100">
        <v>9.75842103729492</v>
      </c>
      <c r="J16" s="100">
        <v>11.459271772773839</v>
      </c>
      <c r="K16" s="100"/>
      <c r="L16" s="100"/>
      <c r="M16" s="100"/>
      <c r="N16" s="100"/>
      <c r="O16" s="100"/>
      <c r="P16" s="100"/>
      <c r="Q16" s="100"/>
      <c r="R16" s="100"/>
      <c r="S16" s="100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s="24" customFormat="1" ht="13.5" customHeight="1">
      <c r="A17" s="24" t="s">
        <v>51</v>
      </c>
      <c r="B17" s="100">
        <v>76.36209817366336</v>
      </c>
      <c r="C17" s="100">
        <v>73.94522628694692</v>
      </c>
      <c r="D17" s="100">
        <v>78.59168194240137</v>
      </c>
      <c r="E17" s="100">
        <v>75.4217448463575</v>
      </c>
      <c r="F17" s="100">
        <v>72.94346026497055</v>
      </c>
      <c r="G17" s="100">
        <v>76.5713878987063</v>
      </c>
      <c r="H17" s="100">
        <v>77.0845248746001</v>
      </c>
      <c r="I17" s="100">
        <v>75.40395117979541</v>
      </c>
      <c r="J17" s="100">
        <v>78.4466832616238</v>
      </c>
      <c r="K17" s="100"/>
      <c r="L17" s="100"/>
      <c r="M17" s="100"/>
      <c r="N17" s="100"/>
      <c r="O17" s="100"/>
      <c r="P17" s="100"/>
      <c r="Q17" s="100"/>
      <c r="R17" s="100"/>
      <c r="S17" s="100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s="24" customFormat="1" ht="13.5" customHeight="1">
      <c r="A18" s="24" t="s">
        <v>5</v>
      </c>
      <c r="B18" s="100">
        <v>1.4297134665206055</v>
      </c>
      <c r="C18" s="100">
        <v>8.406932631103745</v>
      </c>
      <c r="D18" s="100">
        <v>3.0632424045824385</v>
      </c>
      <c r="E18" s="100">
        <v>0</v>
      </c>
      <c r="F18" s="100">
        <v>4.2863401527098635</v>
      </c>
      <c r="G18" s="100">
        <v>6.184104969414974</v>
      </c>
      <c r="H18" s="100">
        <v>0</v>
      </c>
      <c r="I18" s="100">
        <v>0</v>
      </c>
      <c r="J18" s="100">
        <v>0</v>
      </c>
      <c r="K18" s="100"/>
      <c r="L18" s="100"/>
      <c r="M18" s="100"/>
      <c r="N18" s="100"/>
      <c r="O18" s="100"/>
      <c r="P18" s="100"/>
      <c r="Q18" s="100"/>
      <c r="R18" s="100"/>
      <c r="S18" s="100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s="24" customFormat="1" ht="18" customHeight="1">
      <c r="A19" s="56" t="s">
        <v>111</v>
      </c>
      <c r="B19" s="35"/>
      <c r="C19" s="35"/>
      <c r="D19" s="35"/>
      <c r="E19" s="35"/>
      <c r="F19" s="35"/>
      <c r="G19" s="35"/>
      <c r="H19" s="35"/>
      <c r="I19" s="35"/>
      <c r="J19" s="3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s="56" customFormat="1" ht="13.5" customHeight="1">
      <c r="A20" s="56" t="s">
        <v>1</v>
      </c>
      <c r="B20" s="56">
        <v>100</v>
      </c>
      <c r="C20" s="56">
        <v>100</v>
      </c>
      <c r="D20" s="56">
        <v>100</v>
      </c>
      <c r="E20" s="56">
        <v>100</v>
      </c>
      <c r="F20" s="56">
        <v>100</v>
      </c>
      <c r="G20" s="56">
        <v>100</v>
      </c>
      <c r="H20" s="56">
        <v>100</v>
      </c>
      <c r="I20" s="56">
        <v>100</v>
      </c>
      <c r="J20" s="56">
        <v>100</v>
      </c>
      <c r="T20" s="57"/>
      <c r="U20" s="57"/>
      <c r="V20" s="57"/>
      <c r="W20" s="57"/>
      <c r="X20" s="57"/>
      <c r="Y20" s="57"/>
      <c r="Z20" s="57"/>
      <c r="AA20" s="57"/>
      <c r="AB20" s="57"/>
    </row>
    <row r="21" spans="1:28" s="24" customFormat="1" ht="13.5" customHeight="1">
      <c r="A21" s="2" t="s">
        <v>22</v>
      </c>
      <c r="B21" s="100">
        <v>0.5825213949644548</v>
      </c>
      <c r="C21" s="103" t="s">
        <v>63</v>
      </c>
      <c r="D21" s="103" t="s">
        <v>63</v>
      </c>
      <c r="E21" s="103" t="s">
        <v>63</v>
      </c>
      <c r="F21" s="103" t="s">
        <v>63</v>
      </c>
      <c r="G21" s="103" t="s">
        <v>63</v>
      </c>
      <c r="H21" s="103" t="s">
        <v>63</v>
      </c>
      <c r="I21" s="103" t="s">
        <v>63</v>
      </c>
      <c r="J21" s="103" t="s">
        <v>63</v>
      </c>
      <c r="K21" s="100"/>
      <c r="L21" s="103"/>
      <c r="M21" s="103"/>
      <c r="N21" s="103"/>
      <c r="O21" s="103"/>
      <c r="P21" s="103"/>
      <c r="Q21" s="103"/>
      <c r="R21" s="103"/>
      <c r="S21" s="103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24" customFormat="1" ht="13.5" customHeight="1">
      <c r="A22" s="2" t="s">
        <v>23</v>
      </c>
      <c r="B22" s="100">
        <v>5.15620437175434</v>
      </c>
      <c r="C22" s="100">
        <v>12.032347457490864</v>
      </c>
      <c r="D22" s="100">
        <v>5.771623495913392</v>
      </c>
      <c r="E22" s="103" t="s">
        <v>63</v>
      </c>
      <c r="F22" s="100">
        <v>4.346694101799386</v>
      </c>
      <c r="G22" s="103" t="s">
        <v>209</v>
      </c>
      <c r="H22" s="103" t="s">
        <v>123</v>
      </c>
      <c r="I22" s="100">
        <v>6.8112427768809285</v>
      </c>
      <c r="J22" s="100">
        <v>3.9311243617259053</v>
      </c>
      <c r="K22" s="100"/>
      <c r="L22" s="100"/>
      <c r="M22" s="100"/>
      <c r="N22" s="103"/>
      <c r="O22" s="100"/>
      <c r="P22" s="100"/>
      <c r="Q22" s="100"/>
      <c r="R22" s="100"/>
      <c r="S22" s="100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s="24" customFormat="1" ht="13.5" customHeight="1">
      <c r="A23" s="2" t="s">
        <v>24</v>
      </c>
      <c r="B23" s="100">
        <v>6.092797842438789</v>
      </c>
      <c r="C23" s="100">
        <v>6.382819602796933</v>
      </c>
      <c r="D23" s="100">
        <v>5.443796275702956</v>
      </c>
      <c r="E23" s="103" t="s">
        <v>210</v>
      </c>
      <c r="F23" s="100">
        <v>5.104277302397504</v>
      </c>
      <c r="G23" s="103" t="s">
        <v>63</v>
      </c>
      <c r="H23" s="100">
        <v>8.178550573717056</v>
      </c>
      <c r="I23" s="100">
        <v>6.892090317996191</v>
      </c>
      <c r="J23" s="100">
        <v>4.968146510088125</v>
      </c>
      <c r="K23" s="100"/>
      <c r="L23" s="100"/>
      <c r="M23" s="100"/>
      <c r="N23" s="100"/>
      <c r="O23" s="100"/>
      <c r="P23" s="103"/>
      <c r="Q23" s="100"/>
      <c r="R23" s="100"/>
      <c r="S23" s="100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s="24" customFormat="1" ht="13.5" customHeight="1">
      <c r="A24" s="24" t="s">
        <v>51</v>
      </c>
      <c r="B24" s="100">
        <v>86.49396505068808</v>
      </c>
      <c r="C24" s="100">
        <v>71.18742874580862</v>
      </c>
      <c r="D24" s="100">
        <v>85.7213801927505</v>
      </c>
      <c r="E24" s="100">
        <v>93.02141918269116</v>
      </c>
      <c r="F24" s="100">
        <v>85.69830631208816</v>
      </c>
      <c r="G24" s="100">
        <v>86.35408528382038</v>
      </c>
      <c r="H24" s="100">
        <v>86.95002268768732</v>
      </c>
      <c r="I24" s="100">
        <v>85.54002199136154</v>
      </c>
      <c r="J24" s="100">
        <v>90.6484624992175</v>
      </c>
      <c r="K24" s="100"/>
      <c r="L24" s="100"/>
      <c r="M24" s="100"/>
      <c r="N24" s="100"/>
      <c r="O24" s="100"/>
      <c r="P24" s="100"/>
      <c r="Q24" s="100"/>
      <c r="R24" s="100"/>
      <c r="S24" s="100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s="24" customFormat="1" ht="13.5" customHeight="1">
      <c r="A25" s="19" t="s">
        <v>5</v>
      </c>
      <c r="B25" s="98">
        <v>1.452963811802516</v>
      </c>
      <c r="C25" s="98">
        <v>9.173412998764702</v>
      </c>
      <c r="D25" s="98">
        <v>3.0632424045824385</v>
      </c>
      <c r="E25" s="98">
        <v>0</v>
      </c>
      <c r="F25" s="98">
        <v>4.2863401527098635</v>
      </c>
      <c r="G25" s="98">
        <v>5.86205334016529</v>
      </c>
      <c r="H25" s="98">
        <v>0</v>
      </c>
      <c r="I25" s="98">
        <v>0</v>
      </c>
      <c r="J25" s="98">
        <v>0</v>
      </c>
      <c r="K25" s="100"/>
      <c r="L25" s="100"/>
      <c r="M25" s="100"/>
      <c r="N25" s="100"/>
      <c r="O25" s="100"/>
      <c r="P25" s="100"/>
      <c r="Q25" s="100"/>
      <c r="R25" s="100"/>
      <c r="S25" s="100"/>
      <c r="T25" s="55"/>
      <c r="U25" s="55"/>
      <c r="V25" s="55"/>
      <c r="W25" s="55"/>
      <c r="X25" s="55"/>
      <c r="Y25" s="55"/>
      <c r="Z25" s="55"/>
      <c r="AA25" s="55"/>
      <c r="AB25" s="55"/>
    </row>
    <row r="26" spans="1:27" s="2" customFormat="1" ht="18" customHeight="1">
      <c r="A26" s="48" t="s">
        <v>156</v>
      </c>
      <c r="B26" s="43"/>
      <c r="C26" s="35"/>
      <c r="D26" s="35"/>
      <c r="E26" s="35"/>
      <c r="F26" s="35"/>
      <c r="G26" s="35"/>
      <c r="H26" s="35"/>
      <c r="I26" s="35"/>
      <c r="J26" s="84"/>
      <c r="K26" s="13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2" customFormat="1" ht="18" customHeight="1">
      <c r="A27" s="48" t="s">
        <v>64</v>
      </c>
      <c r="B27" s="43"/>
      <c r="C27" s="35"/>
      <c r="D27" s="35"/>
      <c r="E27" s="35"/>
      <c r="F27" s="35"/>
      <c r="G27" s="35"/>
      <c r="H27" s="35"/>
      <c r="I27" s="35"/>
      <c r="J27" s="35"/>
      <c r="K27" s="13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8" s="24" customFormat="1" ht="18" customHeight="1">
      <c r="A28" s="38" t="s">
        <v>62</v>
      </c>
      <c r="B28" s="55"/>
      <c r="C28" s="55"/>
      <c r="D28" s="55"/>
      <c r="E28" s="55"/>
      <c r="F28" s="55"/>
      <c r="G28" s="55"/>
      <c r="H28" s="55"/>
      <c r="I28" s="55"/>
      <c r="J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5.00390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61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12" ht="15" customHeight="1">
      <c r="A6" s="2" t="s">
        <v>69</v>
      </c>
      <c r="B6" s="37">
        <v>287126</v>
      </c>
      <c r="C6" s="13">
        <v>19150</v>
      </c>
      <c r="D6" s="13">
        <v>18714</v>
      </c>
      <c r="E6" s="13">
        <v>12455</v>
      </c>
      <c r="F6" s="13">
        <v>18371</v>
      </c>
      <c r="G6" s="13">
        <v>17804</v>
      </c>
      <c r="H6" s="13">
        <v>42077</v>
      </c>
      <c r="I6" s="13">
        <v>83649</v>
      </c>
      <c r="J6" s="13">
        <v>74906</v>
      </c>
      <c r="K6" s="13"/>
      <c r="L6" s="6"/>
    </row>
    <row r="7" spans="1:12" ht="15" customHeight="1">
      <c r="A7" s="2" t="s">
        <v>70</v>
      </c>
      <c r="B7" s="37">
        <v>23448</v>
      </c>
      <c r="C7" s="13" t="s">
        <v>67</v>
      </c>
      <c r="D7" s="13" t="s">
        <v>68</v>
      </c>
      <c r="E7" s="13" t="s">
        <v>63</v>
      </c>
      <c r="F7" s="13" t="s">
        <v>63</v>
      </c>
      <c r="G7" s="13" t="s">
        <v>63</v>
      </c>
      <c r="H7" s="13" t="s">
        <v>63</v>
      </c>
      <c r="I7" s="13" t="s">
        <v>63</v>
      </c>
      <c r="J7" s="13">
        <v>7653</v>
      </c>
      <c r="K7" s="13"/>
      <c r="L7" s="6"/>
    </row>
    <row r="8" spans="1:12" ht="15" customHeight="1">
      <c r="A8" s="51" t="s">
        <v>72</v>
      </c>
      <c r="B8" s="43">
        <v>229326</v>
      </c>
      <c r="C8" s="35">
        <v>12601</v>
      </c>
      <c r="D8" s="35">
        <v>20186</v>
      </c>
      <c r="E8" s="35">
        <v>6799</v>
      </c>
      <c r="F8" s="35">
        <v>23202</v>
      </c>
      <c r="G8" s="35">
        <v>16107</v>
      </c>
      <c r="H8" s="35">
        <v>24686</v>
      </c>
      <c r="I8" s="35">
        <v>79297</v>
      </c>
      <c r="J8" s="35">
        <v>46446</v>
      </c>
      <c r="K8" s="13"/>
      <c r="L8" s="6"/>
    </row>
    <row r="9" spans="1:12" ht="15" customHeight="1">
      <c r="A9" s="19" t="s">
        <v>71</v>
      </c>
      <c r="B9" s="44">
        <v>550026</v>
      </c>
      <c r="C9" s="36">
        <v>29993</v>
      </c>
      <c r="D9" s="36">
        <v>44673</v>
      </c>
      <c r="E9" s="36">
        <v>27446</v>
      </c>
      <c r="F9" s="36">
        <v>50186</v>
      </c>
      <c r="G9" s="36">
        <v>33879</v>
      </c>
      <c r="H9" s="36">
        <v>94167</v>
      </c>
      <c r="I9" s="36">
        <v>158996</v>
      </c>
      <c r="J9" s="36">
        <v>110685</v>
      </c>
      <c r="K9" s="13"/>
      <c r="L9" s="6"/>
    </row>
    <row r="10" spans="1:12" ht="18" customHeight="1">
      <c r="A10" s="48" t="s">
        <v>231</v>
      </c>
      <c r="B10" s="43"/>
      <c r="C10" s="35"/>
      <c r="D10" s="35"/>
      <c r="E10" s="35"/>
      <c r="F10" s="35"/>
      <c r="G10" s="35"/>
      <c r="H10" s="35"/>
      <c r="I10" s="35"/>
      <c r="J10" s="35"/>
      <c r="K10" s="13"/>
      <c r="L10" s="6"/>
    </row>
    <row r="11" spans="1:12" ht="18" customHeight="1">
      <c r="A11" s="48" t="s">
        <v>64</v>
      </c>
      <c r="B11" s="43"/>
      <c r="C11" s="35"/>
      <c r="D11" s="35"/>
      <c r="E11" s="35"/>
      <c r="F11" s="35"/>
      <c r="G11" s="35"/>
      <c r="H11" s="35"/>
      <c r="I11" s="35"/>
      <c r="J11" s="35"/>
      <c r="K11" s="13"/>
      <c r="L11" s="6"/>
    </row>
    <row r="12" spans="1:27" s="38" customFormat="1" ht="18" customHeight="1">
      <c r="A12" s="38" t="s">
        <v>62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11" ht="15" customHeight="1">
      <c r="B13" s="15"/>
      <c r="C13" s="13"/>
      <c r="D13" s="13"/>
      <c r="E13" s="13"/>
      <c r="F13" s="13"/>
      <c r="G13" s="13"/>
      <c r="H13" s="13"/>
      <c r="I13" s="13"/>
      <c r="J13" s="13"/>
      <c r="K13" s="13"/>
    </row>
    <row r="14" spans="1:27" s="17" customFormat="1" ht="19.5" customHeight="1">
      <c r="A14" s="17" t="s">
        <v>74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166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7" s="4" customFormat="1" ht="15" customHeight="1">
      <c r="A18" s="4" t="s">
        <v>1</v>
      </c>
      <c r="B18" s="45">
        <f>+B5/B$5*100</f>
        <v>100</v>
      </c>
      <c r="C18" s="45">
        <f aca="true" t="shared" si="0" ref="C18:J18">+C5/C$5*100</f>
        <v>100</v>
      </c>
      <c r="D18" s="45">
        <f t="shared" si="0"/>
        <v>100</v>
      </c>
      <c r="E18" s="45">
        <f t="shared" si="0"/>
        <v>100</v>
      </c>
      <c r="F18" s="45">
        <f t="shared" si="0"/>
        <v>100</v>
      </c>
      <c r="G18" s="45">
        <f t="shared" si="0"/>
        <v>100</v>
      </c>
      <c r="H18" s="45">
        <f t="shared" si="0"/>
        <v>100</v>
      </c>
      <c r="I18" s="45">
        <f t="shared" si="0"/>
        <v>100</v>
      </c>
      <c r="J18" s="45">
        <f t="shared" si="0"/>
        <v>100</v>
      </c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12" ht="15" customHeight="1">
      <c r="A19" s="2" t="s">
        <v>69</v>
      </c>
      <c r="B19" s="46">
        <f>+B6/B$5*100</f>
        <v>26.3436474986811</v>
      </c>
      <c r="C19" s="46">
        <f aca="true" t="shared" si="1" ref="C19:J19">+C6/C$5*100</f>
        <v>30.120955691523665</v>
      </c>
      <c r="D19" s="46">
        <f t="shared" si="1"/>
        <v>21.853724615510377</v>
      </c>
      <c r="E19" s="46">
        <f t="shared" si="1"/>
        <v>26.041231078029607</v>
      </c>
      <c r="F19" s="46">
        <f t="shared" si="1"/>
        <v>19.794843061407004</v>
      </c>
      <c r="G19" s="46">
        <f t="shared" si="1"/>
        <v>25.812999289577082</v>
      </c>
      <c r="H19" s="46">
        <f t="shared" si="1"/>
        <v>25.971372667625438</v>
      </c>
      <c r="I19" s="46">
        <f t="shared" si="1"/>
        <v>25.394045002489346</v>
      </c>
      <c r="J19" s="46">
        <f t="shared" si="1"/>
        <v>31.251199465976885</v>
      </c>
      <c r="K19" s="13"/>
      <c r="L19" s="6"/>
    </row>
    <row r="20" spans="1:13" ht="15" customHeight="1">
      <c r="A20" s="2" t="s">
        <v>70</v>
      </c>
      <c r="B20" s="46">
        <f aca="true" t="shared" si="2" ref="B20:J22">+B7/B$5*100</f>
        <v>2.1513406885794897</v>
      </c>
      <c r="C20" s="49" t="s">
        <v>65</v>
      </c>
      <c r="D20" s="49" t="s">
        <v>66</v>
      </c>
      <c r="E20" s="13" t="s">
        <v>63</v>
      </c>
      <c r="F20" s="13" t="s">
        <v>63</v>
      </c>
      <c r="G20" s="13" t="s">
        <v>63</v>
      </c>
      <c r="H20" s="13" t="s">
        <v>63</v>
      </c>
      <c r="I20" s="13" t="s">
        <v>63</v>
      </c>
      <c r="J20" s="46">
        <f t="shared" si="2"/>
        <v>3.1928741290833993</v>
      </c>
      <c r="K20" s="13"/>
      <c r="L20" s="46"/>
      <c r="M20" s="46"/>
    </row>
    <row r="21" spans="1:12" ht="15" customHeight="1">
      <c r="A21" s="51" t="s">
        <v>72</v>
      </c>
      <c r="B21" s="46">
        <f t="shared" si="2"/>
        <v>21.040530311718697</v>
      </c>
      <c r="C21" s="46">
        <f t="shared" si="2"/>
        <v>19.82006071378014</v>
      </c>
      <c r="D21" s="46">
        <f t="shared" si="2"/>
        <v>23.572688099214087</v>
      </c>
      <c r="E21" s="46">
        <f t="shared" si="2"/>
        <v>14.21552228819938</v>
      </c>
      <c r="F21" s="46">
        <f t="shared" si="2"/>
        <v>25.0002693762324</v>
      </c>
      <c r="G21" s="46">
        <f t="shared" si="2"/>
        <v>23.352616241137834</v>
      </c>
      <c r="H21" s="46">
        <f t="shared" si="2"/>
        <v>15.237048878793678</v>
      </c>
      <c r="I21" s="46">
        <f t="shared" si="2"/>
        <v>24.072871003387935</v>
      </c>
      <c r="J21" s="46">
        <f t="shared" si="2"/>
        <v>19.37752930869039</v>
      </c>
      <c r="K21" s="13"/>
      <c r="L21" s="6"/>
    </row>
    <row r="22" spans="1:12" ht="15" customHeight="1">
      <c r="A22" s="19" t="s">
        <v>71</v>
      </c>
      <c r="B22" s="47">
        <f t="shared" si="2"/>
        <v>50.464573250453014</v>
      </c>
      <c r="C22" s="47">
        <f t="shared" si="2"/>
        <v>47.175865485946176</v>
      </c>
      <c r="D22" s="47">
        <f t="shared" si="2"/>
        <v>52.16797262737496</v>
      </c>
      <c r="E22" s="47">
        <f t="shared" si="2"/>
        <v>57.38479551727021</v>
      </c>
      <c r="F22" s="47">
        <f t="shared" si="2"/>
        <v>54.075662396155465</v>
      </c>
      <c r="G22" s="47">
        <f t="shared" si="2"/>
        <v>49.11922056456874</v>
      </c>
      <c r="H22" s="47">
        <f t="shared" si="2"/>
        <v>58.12311357730553</v>
      </c>
      <c r="I22" s="47">
        <f t="shared" si="2"/>
        <v>48.267780597685515</v>
      </c>
      <c r="J22" s="47">
        <f t="shared" si="2"/>
        <v>46.17839709624933</v>
      </c>
      <c r="K22" s="13"/>
      <c r="L22" s="6"/>
    </row>
    <row r="23" spans="1:12" ht="18" customHeight="1">
      <c r="A23" s="48" t="s">
        <v>231</v>
      </c>
      <c r="B23" s="43"/>
      <c r="C23" s="35"/>
      <c r="D23" s="35"/>
      <c r="E23" s="35"/>
      <c r="F23" s="35"/>
      <c r="G23" s="35"/>
      <c r="H23" s="35"/>
      <c r="I23" s="35"/>
      <c r="J23" s="35"/>
      <c r="K23" s="13"/>
      <c r="L23" s="6"/>
    </row>
    <row r="24" spans="1:12" ht="18" customHeight="1">
      <c r="A24" s="48" t="s">
        <v>64</v>
      </c>
      <c r="B24" s="43"/>
      <c r="C24" s="35"/>
      <c r="D24" s="35"/>
      <c r="E24" s="35"/>
      <c r="F24" s="35"/>
      <c r="G24" s="35"/>
      <c r="H24" s="35"/>
      <c r="I24" s="35"/>
      <c r="J24" s="35"/>
      <c r="K24" s="13"/>
      <c r="L24" s="6"/>
    </row>
    <row r="25" spans="1:27" s="38" customFormat="1" ht="16.5" customHeight="1">
      <c r="A25" s="38" t="s">
        <v>62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2:11" ht="15" customHeight="1">
      <c r="B26" s="15"/>
      <c r="C26" s="13"/>
      <c r="D26" s="13"/>
      <c r="E26" s="13"/>
      <c r="F26" s="13"/>
      <c r="G26" s="13"/>
      <c r="H26" s="13"/>
      <c r="I26" s="13"/>
      <c r="J26" s="13"/>
      <c r="K26" s="13"/>
    </row>
    <row r="27" spans="3:11" ht="15" customHeight="1">
      <c r="C27" s="13"/>
      <c r="D27" s="13"/>
      <c r="E27" s="13"/>
      <c r="F27" s="13"/>
      <c r="G27" s="13"/>
      <c r="H27" s="13"/>
      <c r="I27" s="13"/>
      <c r="J27" s="13"/>
      <c r="K27" s="13"/>
    </row>
    <row r="28" spans="3:11" ht="15" customHeight="1">
      <c r="C28" s="13"/>
      <c r="D28" s="13"/>
      <c r="E28" s="13"/>
      <c r="F28" s="13"/>
      <c r="G28" s="13"/>
      <c r="H28" s="13"/>
      <c r="I28" s="13"/>
      <c r="J28" s="13"/>
      <c r="K28" s="13"/>
    </row>
    <row r="29" spans="3:11" ht="15" customHeight="1">
      <c r="C29" s="13"/>
      <c r="D29" s="13"/>
      <c r="E29" s="13"/>
      <c r="F29" s="13"/>
      <c r="G29" s="13"/>
      <c r="H29" s="13"/>
      <c r="I29" s="13"/>
      <c r="J29" s="13"/>
      <c r="K29" s="13"/>
    </row>
    <row r="30" spans="3:11" ht="15" customHeight="1">
      <c r="C30" s="13"/>
      <c r="D30" s="13"/>
      <c r="E30" s="13"/>
      <c r="F30" s="13"/>
      <c r="G30" s="13"/>
      <c r="H30" s="13"/>
      <c r="I30" s="13"/>
      <c r="J30" s="13"/>
      <c r="K30" s="13"/>
    </row>
    <row r="31" spans="3:11" ht="15" customHeight="1"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5" customHeight="1">
      <c r="B32" s="15"/>
      <c r="C32" s="13"/>
      <c r="D32" s="13"/>
      <c r="E32" s="13"/>
      <c r="F32" s="13"/>
      <c r="G32" s="13"/>
      <c r="H32" s="13"/>
      <c r="I32" s="13"/>
      <c r="J32" s="13"/>
      <c r="K32" s="13"/>
    </row>
    <row r="33" spans="3:11" ht="15" customHeight="1">
      <c r="C33" s="13"/>
      <c r="D33" s="13"/>
      <c r="E33" s="13"/>
      <c r="F33" s="13"/>
      <c r="G33" s="13"/>
      <c r="H33" s="13"/>
      <c r="I33" s="13"/>
      <c r="J33" s="13"/>
      <c r="K33" s="13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Consumo de tabaco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60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31.28125" style="4" customWidth="1"/>
    <col min="2" max="2" width="8.7109375" style="2" customWidth="1"/>
    <col min="3" max="3" width="9.7109375" style="5" customWidth="1"/>
    <col min="4" max="4" width="10.00390625" style="5" customWidth="1"/>
    <col min="5" max="5" width="9.7109375" style="5" customWidth="1"/>
    <col min="6" max="7" width="8.7109375" style="5" customWidth="1"/>
    <col min="8" max="10" width="9.57421875" style="5" customWidth="1"/>
    <col min="11" max="12" width="10.140625" style="5" customWidth="1"/>
    <col min="13" max="13" width="6.57421875" style="5" bestFit="1" customWidth="1"/>
    <col min="14" max="18" width="5.7109375" style="5" bestFit="1" customWidth="1"/>
    <col min="19" max="21" width="6.57421875" style="5" bestFit="1" customWidth="1"/>
    <col min="22" max="28" width="25.00390625" style="5" customWidth="1"/>
    <col min="29" max="16384" width="25.00390625" style="2" customWidth="1"/>
  </cols>
  <sheetData>
    <row r="1" spans="1:28" s="17" customFormat="1" ht="39" customHeight="1">
      <c r="A1" s="128" t="s">
        <v>232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2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  <c r="L4" s="2"/>
    </row>
    <row r="5" spans="1:10" ht="19.5" customHeight="1">
      <c r="A5" s="56" t="s">
        <v>102</v>
      </c>
      <c r="B5" s="29"/>
      <c r="C5" s="30"/>
      <c r="D5" s="30"/>
      <c r="E5" s="30"/>
      <c r="F5" s="30"/>
      <c r="G5" s="30"/>
      <c r="H5" s="30"/>
      <c r="I5" s="30"/>
      <c r="J5" s="30"/>
    </row>
    <row r="6" spans="1:28" s="4" customFormat="1" ht="15" customHeight="1">
      <c r="A6" s="56" t="s">
        <v>1</v>
      </c>
      <c r="B6" s="70">
        <v>902782</v>
      </c>
      <c r="C6" s="70">
        <v>50921</v>
      </c>
      <c r="D6" s="70">
        <v>64363</v>
      </c>
      <c r="E6" s="70">
        <v>38668</v>
      </c>
      <c r="F6" s="70">
        <v>74394</v>
      </c>
      <c r="G6" s="70">
        <v>56047</v>
      </c>
      <c r="H6" s="70">
        <v>138220</v>
      </c>
      <c r="I6" s="70">
        <v>276817</v>
      </c>
      <c r="J6" s="70">
        <v>203351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24" customFormat="1" ht="15" customHeight="1">
      <c r="A7" s="75" t="s">
        <v>26</v>
      </c>
      <c r="B7" s="35">
        <v>123907</v>
      </c>
      <c r="C7" s="35">
        <v>7813</v>
      </c>
      <c r="D7" s="35">
        <v>11918</v>
      </c>
      <c r="E7" s="35">
        <v>4256</v>
      </c>
      <c r="F7" s="35">
        <v>11927</v>
      </c>
      <c r="G7" s="35">
        <v>16205</v>
      </c>
      <c r="H7" s="35">
        <v>22646</v>
      </c>
      <c r="I7" s="35">
        <v>24953</v>
      </c>
      <c r="J7" s="35">
        <v>24189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s="24" customFormat="1" ht="15" customHeight="1">
      <c r="A8" s="75" t="s">
        <v>107</v>
      </c>
      <c r="B8" s="35">
        <v>206995</v>
      </c>
      <c r="C8" s="35">
        <v>14631</v>
      </c>
      <c r="D8" s="35">
        <v>22102</v>
      </c>
      <c r="E8" s="35">
        <v>8038</v>
      </c>
      <c r="F8" s="35">
        <v>30666</v>
      </c>
      <c r="G8" s="35">
        <v>14090</v>
      </c>
      <c r="H8" s="35">
        <v>23116</v>
      </c>
      <c r="I8" s="35">
        <v>57784</v>
      </c>
      <c r="J8" s="35">
        <v>36569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s="24" customFormat="1" ht="15" customHeight="1">
      <c r="A9" s="75" t="s">
        <v>114</v>
      </c>
      <c r="B9" s="35">
        <v>558125</v>
      </c>
      <c r="C9" s="35">
        <v>24155</v>
      </c>
      <c r="D9" s="35">
        <v>28434</v>
      </c>
      <c r="E9" s="35">
        <v>26373</v>
      </c>
      <c r="F9" s="35">
        <v>28248</v>
      </c>
      <c r="G9" s="35">
        <v>21782</v>
      </c>
      <c r="H9" s="35">
        <v>92458</v>
      </c>
      <c r="I9" s="35">
        <v>194081</v>
      </c>
      <c r="J9" s="35">
        <v>142594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s="24" customFormat="1" ht="15" customHeight="1">
      <c r="A10" s="75" t="s">
        <v>5</v>
      </c>
      <c r="B10" s="35">
        <v>13755</v>
      </c>
      <c r="C10" s="35">
        <v>4322</v>
      </c>
      <c r="D10" s="35">
        <v>1910</v>
      </c>
      <c r="E10" s="35">
        <v>0</v>
      </c>
      <c r="F10" s="35">
        <v>3553</v>
      </c>
      <c r="G10" s="35">
        <v>3970</v>
      </c>
      <c r="H10" s="35">
        <v>0</v>
      </c>
      <c r="I10" s="35">
        <v>0</v>
      </c>
      <c r="J10" s="35">
        <v>0</v>
      </c>
      <c r="K10" s="61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s="24" customFormat="1" ht="19.5" customHeight="1">
      <c r="A11" s="56" t="s">
        <v>103</v>
      </c>
      <c r="B11" s="61"/>
      <c r="C11" s="35"/>
      <c r="D11" s="35"/>
      <c r="E11" s="35"/>
      <c r="F11" s="35"/>
      <c r="G11" s="35"/>
      <c r="H11" s="35"/>
      <c r="I11" s="35"/>
      <c r="J11" s="3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s="56" customFormat="1" ht="15" customHeight="1">
      <c r="A12" s="56" t="s">
        <v>1</v>
      </c>
      <c r="B12" s="70">
        <v>902782</v>
      </c>
      <c r="C12" s="70">
        <v>50921</v>
      </c>
      <c r="D12" s="70">
        <v>64363</v>
      </c>
      <c r="E12" s="70">
        <v>38668</v>
      </c>
      <c r="F12" s="70">
        <v>74394</v>
      </c>
      <c r="G12" s="70">
        <v>56047</v>
      </c>
      <c r="H12" s="70">
        <v>138220</v>
      </c>
      <c r="I12" s="70">
        <v>276817</v>
      </c>
      <c r="J12" s="70">
        <v>203351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s="24" customFormat="1" ht="15" customHeight="1">
      <c r="A13" s="75" t="s">
        <v>26</v>
      </c>
      <c r="B13" s="35">
        <v>342527</v>
      </c>
      <c r="C13" s="35">
        <v>20745</v>
      </c>
      <c r="D13" s="35">
        <v>30112</v>
      </c>
      <c r="E13" s="35">
        <v>13574</v>
      </c>
      <c r="F13" s="35">
        <v>35932</v>
      </c>
      <c r="G13" s="35">
        <v>19840</v>
      </c>
      <c r="H13" s="35">
        <v>48301</v>
      </c>
      <c r="I13" s="35">
        <v>93179</v>
      </c>
      <c r="J13" s="35">
        <v>80844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s="24" customFormat="1" ht="15" customHeight="1">
      <c r="A14" s="75" t="s">
        <v>107</v>
      </c>
      <c r="B14" s="35">
        <v>226426</v>
      </c>
      <c r="C14" s="35">
        <v>10573</v>
      </c>
      <c r="D14" s="35">
        <v>18447</v>
      </c>
      <c r="E14" s="35">
        <v>12263</v>
      </c>
      <c r="F14" s="35">
        <v>17122</v>
      </c>
      <c r="G14" s="35">
        <v>15474</v>
      </c>
      <c r="H14" s="35">
        <v>31222</v>
      </c>
      <c r="I14" s="35">
        <v>71655</v>
      </c>
      <c r="J14" s="35">
        <v>49669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24" customFormat="1" ht="15" customHeight="1">
      <c r="A15" s="75" t="s">
        <v>114</v>
      </c>
      <c r="B15" s="35">
        <v>321491</v>
      </c>
      <c r="C15" s="35">
        <v>15442</v>
      </c>
      <c r="D15" s="35">
        <v>14257</v>
      </c>
      <c r="E15" s="35">
        <v>12831</v>
      </c>
      <c r="F15" s="35">
        <v>18152</v>
      </c>
      <c r="G15" s="35">
        <v>17290</v>
      </c>
      <c r="H15" s="35">
        <v>58697</v>
      </c>
      <c r="I15" s="35">
        <v>111983</v>
      </c>
      <c r="J15" s="35">
        <v>72839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s="24" customFormat="1" ht="15" customHeight="1">
      <c r="A16" s="75" t="s">
        <v>5</v>
      </c>
      <c r="B16" s="35">
        <v>12339</v>
      </c>
      <c r="C16" s="35">
        <v>4161</v>
      </c>
      <c r="D16" s="35">
        <v>1547</v>
      </c>
      <c r="E16" s="35">
        <v>0</v>
      </c>
      <c r="F16" s="35">
        <v>3189</v>
      </c>
      <c r="G16" s="35">
        <v>3442</v>
      </c>
      <c r="H16" s="35">
        <v>0</v>
      </c>
      <c r="I16" s="35">
        <v>0</v>
      </c>
      <c r="J16" s="35"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s="24" customFormat="1" ht="19.5" customHeight="1">
      <c r="A17" s="56" t="s">
        <v>108</v>
      </c>
      <c r="B17" s="61"/>
      <c r="C17" s="35"/>
      <c r="D17" s="35"/>
      <c r="E17" s="35"/>
      <c r="F17" s="35"/>
      <c r="G17" s="35"/>
      <c r="H17" s="35"/>
      <c r="I17" s="35"/>
      <c r="J17" s="3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s="56" customFormat="1" ht="15" customHeight="1">
      <c r="A18" s="56" t="s">
        <v>1</v>
      </c>
      <c r="B18" s="70">
        <v>902782</v>
      </c>
      <c r="C18" s="70">
        <v>50921</v>
      </c>
      <c r="D18" s="70">
        <v>64363</v>
      </c>
      <c r="E18" s="70">
        <v>38668</v>
      </c>
      <c r="F18" s="70">
        <v>74394</v>
      </c>
      <c r="G18" s="70">
        <v>56047</v>
      </c>
      <c r="H18" s="70">
        <v>138220</v>
      </c>
      <c r="I18" s="70">
        <v>276817</v>
      </c>
      <c r="J18" s="70">
        <v>203351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s="24" customFormat="1" ht="15" customHeight="1">
      <c r="A19" s="75" t="s">
        <v>26</v>
      </c>
      <c r="B19" s="35">
        <v>741887</v>
      </c>
      <c r="C19" s="35">
        <v>38064</v>
      </c>
      <c r="D19" s="35">
        <v>50597</v>
      </c>
      <c r="E19" s="35">
        <v>30033</v>
      </c>
      <c r="F19" s="35">
        <v>57501</v>
      </c>
      <c r="G19" s="35">
        <v>45851</v>
      </c>
      <c r="H19" s="35">
        <v>111356</v>
      </c>
      <c r="I19" s="35">
        <v>243033</v>
      </c>
      <c r="J19" s="35">
        <v>165453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s="24" customFormat="1" ht="15" customHeight="1">
      <c r="A20" s="75" t="s">
        <v>107</v>
      </c>
      <c r="B20" s="35">
        <v>93978</v>
      </c>
      <c r="C20" s="35">
        <v>6522</v>
      </c>
      <c r="D20" s="35">
        <v>11566</v>
      </c>
      <c r="E20" s="35">
        <v>3535</v>
      </c>
      <c r="F20" s="35">
        <v>11597</v>
      </c>
      <c r="G20" s="35">
        <v>5645</v>
      </c>
      <c r="H20" s="35">
        <v>16036</v>
      </c>
      <c r="I20" s="35">
        <v>21607</v>
      </c>
      <c r="J20" s="35">
        <v>17470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s="24" customFormat="1" ht="15" customHeight="1">
      <c r="A21" s="75" t="s">
        <v>114</v>
      </c>
      <c r="B21" s="35">
        <v>54035</v>
      </c>
      <c r="C21" s="35" t="s">
        <v>115</v>
      </c>
      <c r="D21" s="35" t="s">
        <v>63</v>
      </c>
      <c r="E21" s="35">
        <v>5100</v>
      </c>
      <c r="F21" s="35" t="s">
        <v>116</v>
      </c>
      <c r="G21" s="35" t="s">
        <v>63</v>
      </c>
      <c r="H21" s="35">
        <v>10828</v>
      </c>
      <c r="I21" s="35" t="s">
        <v>117</v>
      </c>
      <c r="J21" s="35">
        <v>20428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24" customFormat="1" ht="15" customHeight="1">
      <c r="A22" s="83" t="s">
        <v>5</v>
      </c>
      <c r="B22" s="85">
        <v>12882</v>
      </c>
      <c r="C22" s="85">
        <v>4281</v>
      </c>
      <c r="D22" s="85">
        <v>1547</v>
      </c>
      <c r="E22" s="85">
        <v>0</v>
      </c>
      <c r="F22" s="85">
        <v>3189</v>
      </c>
      <c r="G22" s="85">
        <v>3865</v>
      </c>
      <c r="H22" s="85">
        <v>0</v>
      </c>
      <c r="I22" s="85">
        <v>0</v>
      </c>
      <c r="J22" s="85"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8" customHeight="1">
      <c r="A23" s="48" t="s">
        <v>156</v>
      </c>
      <c r="B23" s="43"/>
      <c r="C23" s="35"/>
      <c r="D23" s="35"/>
      <c r="E23" s="35"/>
      <c r="F23" s="35"/>
      <c r="G23" s="35"/>
      <c r="H23" s="35"/>
      <c r="I23" s="35"/>
      <c r="J23" s="84" t="s">
        <v>112</v>
      </c>
      <c r="K23" s="13"/>
      <c r="L23" s="6"/>
      <c r="AB23" s="2"/>
    </row>
    <row r="24" spans="1:28" ht="18" customHeight="1">
      <c r="A24" s="48" t="s">
        <v>64</v>
      </c>
      <c r="B24" s="43"/>
      <c r="C24" s="35"/>
      <c r="D24" s="35"/>
      <c r="E24" s="35"/>
      <c r="F24" s="35"/>
      <c r="G24" s="35"/>
      <c r="H24" s="35"/>
      <c r="I24" s="35"/>
      <c r="J24" s="35"/>
      <c r="K24" s="13"/>
      <c r="L24" s="6"/>
      <c r="AB24" s="2"/>
    </row>
    <row r="25" spans="1:28" s="38" customFormat="1" ht="18" customHeight="1">
      <c r="A25" s="38" t="s">
        <v>62</v>
      </c>
      <c r="B25" s="39"/>
      <c r="C25" s="40"/>
      <c r="D25" s="40"/>
      <c r="E25" s="40"/>
      <c r="F25" s="40"/>
      <c r="G25" s="40"/>
      <c r="H25" s="40"/>
      <c r="I25" s="40"/>
      <c r="K25" s="40"/>
      <c r="L25" s="40"/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s="24" customFormat="1" ht="15" customHeight="1">
      <c r="A26" s="75"/>
      <c r="B26" s="55"/>
      <c r="C26" s="55"/>
      <c r="D26" s="55"/>
      <c r="E26" s="55"/>
      <c r="F26" s="55"/>
      <c r="G26" s="55"/>
      <c r="H26" s="55"/>
      <c r="I26" s="55"/>
      <c r="J26" s="84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s="24" customFormat="1" ht="15" customHeight="1">
      <c r="A27" s="56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s="24" customFormat="1" ht="15" customHeight="1">
      <c r="A28" s="56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s="24" customFormat="1" ht="15" customHeight="1">
      <c r="A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s="24" customFormat="1" ht="15" customHeight="1">
      <c r="A30" s="56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s="24" customFormat="1" ht="15" customHeight="1">
      <c r="A31" s="56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s="24" customFormat="1" ht="15" customHeight="1">
      <c r="A32" s="56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s="24" customFormat="1" ht="15" customHeight="1">
      <c r="A33" s="5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s="24" customFormat="1" ht="15" customHeight="1">
      <c r="A34" s="56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s="24" customFormat="1" ht="15" customHeight="1">
      <c r="A35" s="56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s="24" customFormat="1" ht="15" customHeight="1">
      <c r="A36" s="56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s="24" customFormat="1" ht="15" customHeight="1">
      <c r="A37" s="5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s="24" customFormat="1" ht="15" customHeight="1">
      <c r="A38" s="5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24" customFormat="1" ht="15" customHeight="1">
      <c r="A39" s="56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:28" s="24" customFormat="1" ht="15" customHeight="1">
      <c r="A40" s="5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 s="24" customFormat="1" ht="15" customHeight="1">
      <c r="A41" s="56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s="24" customFormat="1" ht="15" customHeight="1">
      <c r="A42" s="56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s="24" customFormat="1" ht="15" customHeight="1">
      <c r="A43" s="5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s="24" customFormat="1" ht="15" customHeight="1">
      <c r="A44" s="56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s="24" customFormat="1" ht="15" customHeight="1">
      <c r="A45" s="5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s="24" customFormat="1" ht="15" customHeight="1">
      <c r="A46" s="56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s="24" customFormat="1" ht="15" customHeight="1">
      <c r="A47" s="56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3:13" ht="1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3:13" ht="1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3:13" ht="15" customHeigh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3:13" ht="15" customHeigh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3:13" ht="15" customHeigh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3:13" ht="15" customHeigh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3:13" ht="15" customHeigh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3:13" ht="15" customHeight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3:13" ht="15" customHeigh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3:13" ht="15" customHeigh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3:13" ht="1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1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3:13" ht="15" customHeigh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31.28125" style="4" customWidth="1"/>
    <col min="2" max="2" width="8.7109375" style="2" customWidth="1"/>
    <col min="3" max="3" width="9.7109375" style="5" customWidth="1"/>
    <col min="4" max="4" width="10.00390625" style="5" customWidth="1"/>
    <col min="5" max="5" width="9.7109375" style="5" customWidth="1"/>
    <col min="6" max="7" width="8.7109375" style="5" customWidth="1"/>
    <col min="8" max="10" width="9.57421875" style="5" customWidth="1"/>
    <col min="11" max="12" width="10.140625" style="5" customWidth="1"/>
    <col min="13" max="13" width="6.57421875" style="5" bestFit="1" customWidth="1"/>
    <col min="14" max="18" width="5.7109375" style="5" bestFit="1" customWidth="1"/>
    <col min="19" max="21" width="6.57421875" style="5" bestFit="1" customWidth="1"/>
    <col min="22" max="28" width="25.00390625" style="5" customWidth="1"/>
    <col min="29" max="16384" width="25.00390625" style="2" customWidth="1"/>
  </cols>
  <sheetData>
    <row r="1" spans="1:28" s="17" customFormat="1" ht="36.75" customHeight="1">
      <c r="A1" s="128" t="s">
        <v>232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84" t="s">
        <v>113</v>
      </c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2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  <c r="L4" s="2"/>
    </row>
    <row r="5" spans="1:10" ht="19.5" customHeight="1">
      <c r="A5" s="56" t="s">
        <v>109</v>
      </c>
      <c r="B5" s="29"/>
      <c r="C5" s="30"/>
      <c r="D5" s="30"/>
      <c r="E5" s="30"/>
      <c r="F5" s="30"/>
      <c r="G5" s="30"/>
      <c r="H5" s="30"/>
      <c r="I5" s="30"/>
      <c r="J5" s="30"/>
    </row>
    <row r="6" spans="1:28" s="56" customFormat="1" ht="15" customHeight="1">
      <c r="A6" s="56" t="s">
        <v>1</v>
      </c>
      <c r="B6" s="70">
        <v>902782</v>
      </c>
      <c r="C6" s="70">
        <v>50921</v>
      </c>
      <c r="D6" s="70">
        <v>64363</v>
      </c>
      <c r="E6" s="70">
        <v>38668</v>
      </c>
      <c r="F6" s="70">
        <v>74394</v>
      </c>
      <c r="G6" s="70">
        <v>56047</v>
      </c>
      <c r="H6" s="70">
        <v>138220</v>
      </c>
      <c r="I6" s="70">
        <v>276817</v>
      </c>
      <c r="J6" s="70">
        <v>203351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s="24" customFormat="1" ht="15" customHeight="1">
      <c r="A7" s="75" t="s">
        <v>26</v>
      </c>
      <c r="B7" s="35">
        <v>704675</v>
      </c>
      <c r="C7" s="35">
        <v>39093</v>
      </c>
      <c r="D7" s="35">
        <v>56729</v>
      </c>
      <c r="E7" s="35">
        <v>29016</v>
      </c>
      <c r="F7" s="35">
        <v>53076</v>
      </c>
      <c r="G7" s="35">
        <v>42056</v>
      </c>
      <c r="H7" s="35">
        <v>106367</v>
      </c>
      <c r="I7" s="35">
        <v>213569</v>
      </c>
      <c r="J7" s="35">
        <v>164770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s="24" customFormat="1" ht="15" customHeight="1">
      <c r="A8" s="75" t="s">
        <v>107</v>
      </c>
      <c r="B8" s="35">
        <v>61846</v>
      </c>
      <c r="C8" s="35">
        <v>3946</v>
      </c>
      <c r="D8" s="35">
        <v>4356</v>
      </c>
      <c r="E8" s="35" t="s">
        <v>63</v>
      </c>
      <c r="F8" s="35">
        <v>14563</v>
      </c>
      <c r="G8" s="35">
        <v>8257</v>
      </c>
      <c r="H8" s="35">
        <v>7923</v>
      </c>
      <c r="I8" s="35" t="s">
        <v>118</v>
      </c>
      <c r="J8" s="35">
        <v>8802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s="24" customFormat="1" ht="15" customHeight="1">
      <c r="A9" s="75" t="s">
        <v>114</v>
      </c>
      <c r="B9" s="35">
        <v>123818</v>
      </c>
      <c r="C9" s="35">
        <v>3601</v>
      </c>
      <c r="D9" s="35" t="s">
        <v>119</v>
      </c>
      <c r="E9" s="35">
        <v>8703</v>
      </c>
      <c r="F9" s="35">
        <v>3567</v>
      </c>
      <c r="G9" s="35" t="s">
        <v>120</v>
      </c>
      <c r="H9" s="35">
        <v>23930</v>
      </c>
      <c r="I9" s="35">
        <v>50200</v>
      </c>
      <c r="J9" s="35">
        <v>29779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s="24" customFormat="1" ht="15" customHeight="1">
      <c r="A10" s="75" t="s">
        <v>5</v>
      </c>
      <c r="B10" s="35">
        <v>12443</v>
      </c>
      <c r="C10" s="35">
        <v>4281</v>
      </c>
      <c r="D10" s="35">
        <v>1547</v>
      </c>
      <c r="E10" s="35">
        <v>0</v>
      </c>
      <c r="F10" s="35">
        <v>3189</v>
      </c>
      <c r="G10" s="35">
        <v>3426</v>
      </c>
      <c r="H10" s="35">
        <v>0</v>
      </c>
      <c r="I10" s="35">
        <v>0</v>
      </c>
      <c r="J10" s="35"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s="24" customFormat="1" ht="19.5" customHeight="1">
      <c r="A11" s="56" t="s">
        <v>110</v>
      </c>
      <c r="B11" s="35"/>
      <c r="C11" s="35"/>
      <c r="D11" s="35"/>
      <c r="E11" s="35"/>
      <c r="F11" s="35"/>
      <c r="G11" s="35"/>
      <c r="H11" s="35"/>
      <c r="I11" s="35"/>
      <c r="J11" s="3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s="56" customFormat="1" ht="15" customHeight="1">
      <c r="A12" s="56" t="s">
        <v>1</v>
      </c>
      <c r="B12" s="70">
        <v>902782</v>
      </c>
      <c r="C12" s="70">
        <v>50921</v>
      </c>
      <c r="D12" s="70">
        <v>64363</v>
      </c>
      <c r="E12" s="70">
        <v>38668</v>
      </c>
      <c r="F12" s="70">
        <v>74394</v>
      </c>
      <c r="G12" s="70">
        <v>56047</v>
      </c>
      <c r="H12" s="70">
        <v>138220</v>
      </c>
      <c r="I12" s="70">
        <v>276817</v>
      </c>
      <c r="J12" s="70">
        <v>203351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s="24" customFormat="1" ht="15" customHeight="1">
      <c r="A13" s="75" t="s">
        <v>26</v>
      </c>
      <c r="B13" s="35">
        <v>581320</v>
      </c>
      <c r="C13" s="35">
        <v>30938</v>
      </c>
      <c r="D13" s="35">
        <v>47398</v>
      </c>
      <c r="E13" s="35">
        <v>24815</v>
      </c>
      <c r="F13" s="35">
        <v>47957</v>
      </c>
      <c r="G13" s="35">
        <v>37769</v>
      </c>
      <c r="H13" s="35">
        <v>90654</v>
      </c>
      <c r="I13" s="35">
        <v>177278</v>
      </c>
      <c r="J13" s="35">
        <v>124510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s="24" customFormat="1" ht="15" customHeight="1">
      <c r="A14" s="75" t="s">
        <v>107</v>
      </c>
      <c r="B14" s="35">
        <v>210070</v>
      </c>
      <c r="C14" s="35">
        <v>12506</v>
      </c>
      <c r="D14" s="35">
        <v>13158</v>
      </c>
      <c r="E14" s="35">
        <v>10175</v>
      </c>
      <c r="F14" s="35">
        <v>18928</v>
      </c>
      <c r="G14" s="35">
        <v>11361</v>
      </c>
      <c r="H14" s="35">
        <v>31386</v>
      </c>
      <c r="I14" s="35">
        <v>69560</v>
      </c>
      <c r="J14" s="35">
        <v>42996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24" customFormat="1" ht="15" customHeight="1">
      <c r="A15" s="75" t="s">
        <v>114</v>
      </c>
      <c r="B15" s="35">
        <v>98910</v>
      </c>
      <c r="C15" s="35">
        <v>3196</v>
      </c>
      <c r="D15" s="35">
        <v>2259</v>
      </c>
      <c r="E15" s="35">
        <v>3678</v>
      </c>
      <c r="F15" s="35">
        <v>4321</v>
      </c>
      <c r="G15" s="35">
        <v>3451</v>
      </c>
      <c r="H15" s="35">
        <v>16180</v>
      </c>
      <c r="I15" s="35">
        <v>29979</v>
      </c>
      <c r="J15" s="35">
        <v>35846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s="24" customFormat="1" ht="15" customHeight="1">
      <c r="A16" s="75" t="s">
        <v>5</v>
      </c>
      <c r="B16" s="35">
        <v>12483</v>
      </c>
      <c r="C16" s="35">
        <v>4281</v>
      </c>
      <c r="D16" s="35">
        <v>1547</v>
      </c>
      <c r="E16" s="35">
        <v>0</v>
      </c>
      <c r="F16" s="35">
        <v>3189</v>
      </c>
      <c r="G16" s="35">
        <v>3466</v>
      </c>
      <c r="H16" s="35">
        <v>0</v>
      </c>
      <c r="I16" s="35">
        <v>0</v>
      </c>
      <c r="J16" s="35"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s="24" customFormat="1" ht="19.5" customHeight="1">
      <c r="A17" s="56" t="s">
        <v>111</v>
      </c>
      <c r="B17" s="35"/>
      <c r="C17" s="35"/>
      <c r="D17" s="35"/>
      <c r="E17" s="35"/>
      <c r="F17" s="35"/>
      <c r="G17" s="35"/>
      <c r="H17" s="35"/>
      <c r="I17" s="35"/>
      <c r="J17" s="3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s="56" customFormat="1" ht="15" customHeight="1">
      <c r="A18" s="56" t="s">
        <v>1</v>
      </c>
      <c r="B18" s="70">
        <v>902782</v>
      </c>
      <c r="C18" s="70">
        <v>50921</v>
      </c>
      <c r="D18" s="70">
        <v>64363</v>
      </c>
      <c r="E18" s="70">
        <v>38668</v>
      </c>
      <c r="F18" s="70">
        <v>74394</v>
      </c>
      <c r="G18" s="70">
        <v>56047</v>
      </c>
      <c r="H18" s="70">
        <v>138220</v>
      </c>
      <c r="I18" s="70">
        <v>276817</v>
      </c>
      <c r="J18" s="70">
        <v>203351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s="24" customFormat="1" ht="15" customHeight="1">
      <c r="A19" s="75" t="s">
        <v>26</v>
      </c>
      <c r="B19" s="35">
        <v>715036</v>
      </c>
      <c r="C19" s="35">
        <v>29625</v>
      </c>
      <c r="D19" s="35">
        <v>52690</v>
      </c>
      <c r="E19" s="35">
        <v>30797</v>
      </c>
      <c r="F19" s="35">
        <v>59880</v>
      </c>
      <c r="G19" s="35">
        <v>46174</v>
      </c>
      <c r="H19" s="35">
        <v>111007</v>
      </c>
      <c r="I19" s="35">
        <v>215516</v>
      </c>
      <c r="J19" s="35">
        <v>169347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s="24" customFormat="1" ht="15" customHeight="1">
      <c r="A20" s="75" t="s">
        <v>107</v>
      </c>
      <c r="B20" s="35">
        <v>123348</v>
      </c>
      <c r="C20" s="35">
        <v>12861</v>
      </c>
      <c r="D20" s="35">
        <v>8458</v>
      </c>
      <c r="E20" s="35">
        <v>5401</v>
      </c>
      <c r="F20" s="35">
        <v>8772</v>
      </c>
      <c r="G20" s="35">
        <v>5194</v>
      </c>
      <c r="H20" s="35">
        <v>16114</v>
      </c>
      <c r="I20" s="35">
        <v>44808</v>
      </c>
      <c r="J20" s="35">
        <v>21740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s="24" customFormat="1" ht="15" customHeight="1">
      <c r="A21" s="75" t="s">
        <v>114</v>
      </c>
      <c r="B21" s="35">
        <v>52095</v>
      </c>
      <c r="C21" s="35">
        <v>4155</v>
      </c>
      <c r="D21" s="35" t="s">
        <v>63</v>
      </c>
      <c r="E21" s="35">
        <v>2470</v>
      </c>
      <c r="F21" s="35">
        <v>2553</v>
      </c>
      <c r="G21" s="35" t="s">
        <v>63</v>
      </c>
      <c r="H21" s="35">
        <v>11099</v>
      </c>
      <c r="I21" s="35">
        <v>16493</v>
      </c>
      <c r="J21" s="35">
        <v>12265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24" customFormat="1" ht="15" customHeight="1">
      <c r="A22" s="73" t="s">
        <v>5</v>
      </c>
      <c r="B22" s="36">
        <v>12303</v>
      </c>
      <c r="C22" s="36">
        <v>4281</v>
      </c>
      <c r="D22" s="36">
        <v>1547</v>
      </c>
      <c r="E22" s="36">
        <v>0</v>
      </c>
      <c r="F22" s="36">
        <v>3189</v>
      </c>
      <c r="G22" s="36">
        <v>3286</v>
      </c>
      <c r="H22" s="36">
        <v>0</v>
      </c>
      <c r="I22" s="36">
        <v>0</v>
      </c>
      <c r="J22" s="36"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8" customHeight="1">
      <c r="A23" s="48" t="s">
        <v>156</v>
      </c>
      <c r="B23" s="43"/>
      <c r="C23" s="35"/>
      <c r="D23" s="35"/>
      <c r="E23" s="35"/>
      <c r="F23" s="35"/>
      <c r="G23" s="35"/>
      <c r="H23" s="35"/>
      <c r="I23" s="35"/>
      <c r="J23" s="84"/>
      <c r="K23" s="13"/>
      <c r="L23" s="6"/>
      <c r="AB23" s="2"/>
    </row>
    <row r="24" spans="1:28" ht="18" customHeight="1">
      <c r="A24" s="48" t="s">
        <v>64</v>
      </c>
      <c r="B24" s="43"/>
      <c r="C24" s="35"/>
      <c r="D24" s="35"/>
      <c r="E24" s="35"/>
      <c r="F24" s="35"/>
      <c r="G24" s="35"/>
      <c r="H24" s="35"/>
      <c r="I24" s="35"/>
      <c r="J24" s="35"/>
      <c r="K24" s="13"/>
      <c r="L24" s="6"/>
      <c r="AB24" s="2"/>
    </row>
    <row r="25" spans="1:28" s="24" customFormat="1" ht="19.5" customHeight="1">
      <c r="A25" s="38" t="s">
        <v>62</v>
      </c>
      <c r="B25" s="55"/>
      <c r="C25" s="55"/>
      <c r="D25" s="55"/>
      <c r="E25" s="55"/>
      <c r="F25" s="55"/>
      <c r="G25" s="55"/>
      <c r="H25" s="55"/>
      <c r="I25" s="55"/>
      <c r="J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s="24" customFormat="1" ht="19.5" customHeight="1">
      <c r="A26" s="23"/>
      <c r="B26" s="55"/>
      <c r="C26" s="55"/>
      <c r="D26" s="55"/>
      <c r="E26" s="55"/>
      <c r="F26" s="55"/>
      <c r="G26" s="55"/>
      <c r="H26" s="55"/>
      <c r="I26" s="55"/>
      <c r="J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s="24" customFormat="1" ht="15" customHeight="1">
      <c r="A27" s="56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s="24" customFormat="1" ht="15" customHeight="1">
      <c r="A28" s="56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s="24" customFormat="1" ht="15" customHeight="1">
      <c r="A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s="24" customFormat="1" ht="15" customHeight="1">
      <c r="A30" s="56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s="24" customFormat="1" ht="15" customHeight="1">
      <c r="A31" s="56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s="24" customFormat="1" ht="15" customHeight="1">
      <c r="A32" s="56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s="24" customFormat="1" ht="15" customHeight="1">
      <c r="A33" s="5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s="24" customFormat="1" ht="15" customHeight="1">
      <c r="A34" s="56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s="24" customFormat="1" ht="15" customHeight="1">
      <c r="A35" s="56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s="24" customFormat="1" ht="15" customHeight="1">
      <c r="A36" s="56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s="24" customFormat="1" ht="15" customHeight="1">
      <c r="A37" s="5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s="24" customFormat="1" ht="15" customHeight="1">
      <c r="A38" s="5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24" customFormat="1" ht="15" customHeight="1">
      <c r="A39" s="56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:28" s="24" customFormat="1" ht="15" customHeight="1">
      <c r="A40" s="5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 s="24" customFormat="1" ht="15" customHeight="1">
      <c r="A41" s="56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s="24" customFormat="1" ht="15" customHeight="1">
      <c r="A42" s="56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s="24" customFormat="1" ht="15" customHeight="1">
      <c r="A43" s="5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s="24" customFormat="1" ht="15" customHeight="1">
      <c r="A44" s="56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s="24" customFormat="1" ht="15" customHeight="1">
      <c r="A45" s="5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s="24" customFormat="1" ht="15" customHeight="1">
      <c r="A46" s="56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s="24" customFormat="1" ht="15" customHeight="1">
      <c r="A47" s="56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s="24" customFormat="1" ht="15" customHeight="1">
      <c r="A48" s="5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1:28" s="24" customFormat="1" ht="15" customHeight="1">
      <c r="A49" s="56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s="24" customFormat="1" ht="15" customHeight="1">
      <c r="A50" s="5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1:28" s="24" customFormat="1" ht="15" customHeight="1">
      <c r="A51" s="56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1:28" s="24" customFormat="1" ht="15" customHeight="1">
      <c r="A52" s="56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1:28" s="24" customFormat="1" ht="15" customHeight="1">
      <c r="A53" s="56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s="24" customFormat="1" ht="15" customHeight="1">
      <c r="A54" s="56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:28" s="24" customFormat="1" ht="15" customHeight="1">
      <c r="A55" s="5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</row>
    <row r="56" spans="1:28" s="24" customFormat="1" ht="15" customHeight="1">
      <c r="A56" s="5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1:28" s="24" customFormat="1" ht="15" customHeight="1">
      <c r="A57" s="5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1:28" s="24" customFormat="1" ht="15" customHeight="1">
      <c r="A58" s="5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1:28" s="24" customFormat="1" ht="15" customHeight="1">
      <c r="A59" s="56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1:28" s="24" customFormat="1" ht="15" customHeight="1">
      <c r="A60" s="56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1:28" s="24" customFormat="1" ht="15" customHeight="1">
      <c r="A61" s="56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1:28" s="24" customFormat="1" ht="15" customHeight="1">
      <c r="A62" s="56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1:28" s="24" customFormat="1" ht="15" customHeight="1">
      <c r="A63" s="56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3:13" ht="1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3:13" ht="15" customHeigh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3:13" ht="15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3:13" ht="15" customHeigh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3:13" ht="15" customHeigh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3:13" ht="15" customHeigh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3:13" ht="1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3:13" ht="15" customHeigh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3:13" ht="1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3:13" ht="15" customHeigh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3:13" ht="15" customHeigh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3:13" ht="15" customHeigh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3:13" ht="15" customHeigh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70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31.28125" style="4" customWidth="1"/>
    <col min="2" max="2" width="8.7109375" style="2" customWidth="1"/>
    <col min="3" max="3" width="9.7109375" style="5" customWidth="1"/>
    <col min="4" max="4" width="10.00390625" style="5" customWidth="1"/>
    <col min="5" max="5" width="9.7109375" style="5" customWidth="1"/>
    <col min="6" max="7" width="8.7109375" style="5" customWidth="1"/>
    <col min="8" max="10" width="9.57421875" style="5" customWidth="1"/>
    <col min="11" max="11" width="60.8515625" style="5" customWidth="1"/>
    <col min="12" max="12" width="10.140625" style="5" customWidth="1"/>
    <col min="13" max="13" width="6.57421875" style="5" bestFit="1" customWidth="1"/>
    <col min="14" max="18" width="5.7109375" style="5" bestFit="1" customWidth="1"/>
    <col min="19" max="21" width="6.57421875" style="5" bestFit="1" customWidth="1"/>
    <col min="22" max="28" width="25.00390625" style="5" customWidth="1"/>
    <col min="29" max="16384" width="25.00390625" style="2" customWidth="1"/>
  </cols>
  <sheetData>
    <row r="1" spans="1:28" s="17" customFormat="1" ht="37.5" customHeight="1">
      <c r="A1" s="128" t="s">
        <v>213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10" ht="18" customHeight="1">
      <c r="A2" s="22" t="s">
        <v>165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9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5"/>
      <c r="L4" s="25"/>
      <c r="M4" s="25"/>
      <c r="N4" s="25"/>
      <c r="O4" s="25"/>
      <c r="P4" s="25"/>
      <c r="Q4" s="25"/>
      <c r="R4" s="25"/>
      <c r="S4" s="25"/>
    </row>
    <row r="5" spans="1:10" ht="19.5" customHeight="1">
      <c r="A5" s="56" t="s">
        <v>102</v>
      </c>
      <c r="B5" s="29"/>
      <c r="C5" s="30"/>
      <c r="D5" s="30"/>
      <c r="E5" s="30"/>
      <c r="F5" s="30"/>
      <c r="G5" s="30"/>
      <c r="H5" s="30"/>
      <c r="I5" s="30"/>
      <c r="J5" s="30"/>
    </row>
    <row r="6" spans="1:28" s="4" customFormat="1" ht="15" customHeight="1">
      <c r="A6" s="56" t="s">
        <v>1</v>
      </c>
      <c r="B6" s="66">
        <v>100</v>
      </c>
      <c r="C6" s="66">
        <v>100</v>
      </c>
      <c r="D6" s="66">
        <v>100</v>
      </c>
      <c r="E6" s="66">
        <v>100</v>
      </c>
      <c r="F6" s="66">
        <v>100</v>
      </c>
      <c r="G6" s="66">
        <v>100</v>
      </c>
      <c r="H6" s="66">
        <v>100</v>
      </c>
      <c r="I6" s="66">
        <v>100</v>
      </c>
      <c r="J6" s="66">
        <v>100</v>
      </c>
      <c r="X6" s="34"/>
      <c r="Y6" s="34"/>
      <c r="Z6" s="34"/>
      <c r="AA6" s="34"/>
      <c r="AB6" s="34"/>
    </row>
    <row r="7" spans="1:28" s="24" customFormat="1" ht="15" customHeight="1">
      <c r="A7" s="75" t="s">
        <v>26</v>
      </c>
      <c r="B7" s="58">
        <v>13.725018886065518</v>
      </c>
      <c r="C7" s="58">
        <v>15.343375031912176</v>
      </c>
      <c r="D7" s="58">
        <v>18.51684974286469</v>
      </c>
      <c r="E7" s="58">
        <v>11.006517016654598</v>
      </c>
      <c r="F7" s="58">
        <v>16.032206898405786</v>
      </c>
      <c r="G7" s="58">
        <v>28.91323353613931</v>
      </c>
      <c r="H7" s="58">
        <v>16.384025466647373</v>
      </c>
      <c r="I7" s="58">
        <v>9.014258517359844</v>
      </c>
      <c r="J7" s="58">
        <v>11.89519599116798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5"/>
      <c r="Y7" s="55"/>
      <c r="Z7" s="55"/>
      <c r="AA7" s="55"/>
      <c r="AB7" s="55"/>
    </row>
    <row r="8" spans="1:28" s="24" customFormat="1" ht="15" customHeight="1">
      <c r="A8" s="75" t="s">
        <v>107</v>
      </c>
      <c r="B8" s="58">
        <v>22.928569687920227</v>
      </c>
      <c r="C8" s="58">
        <v>28.73274287622003</v>
      </c>
      <c r="D8" s="58">
        <v>34.339605052592326</v>
      </c>
      <c r="E8" s="58">
        <v>20.787214233991932</v>
      </c>
      <c r="F8" s="58">
        <v>41.22106621501734</v>
      </c>
      <c r="G8" s="58">
        <v>25.13961496601067</v>
      </c>
      <c r="H8" s="58">
        <v>16.724063087830995</v>
      </c>
      <c r="I8" s="58">
        <v>20.874440514852775</v>
      </c>
      <c r="J8" s="58">
        <v>17.983191624334278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5"/>
      <c r="Y8" s="55"/>
      <c r="Z8" s="55"/>
      <c r="AA8" s="55"/>
      <c r="AB8" s="55"/>
    </row>
    <row r="9" spans="1:28" s="24" customFormat="1" ht="15" customHeight="1">
      <c r="A9" s="75" t="s">
        <v>114</v>
      </c>
      <c r="B9" s="58">
        <v>61.82278778265407</v>
      </c>
      <c r="C9" s="58">
        <v>47.43622474028397</v>
      </c>
      <c r="D9" s="58">
        <v>44.1775554278079</v>
      </c>
      <c r="E9" s="58">
        <v>68.20368263163338</v>
      </c>
      <c r="F9" s="58">
        <v>37.970804097104605</v>
      </c>
      <c r="G9" s="58">
        <v>38.863810730279944</v>
      </c>
      <c r="H9" s="58">
        <v>66.89191144552163</v>
      </c>
      <c r="I9" s="58">
        <v>70.11166221727711</v>
      </c>
      <c r="J9" s="58">
        <v>70.12210414504969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55"/>
      <c r="Y9" s="55"/>
      <c r="Z9" s="55"/>
      <c r="AA9" s="55"/>
      <c r="AB9" s="55"/>
    </row>
    <row r="10" spans="1:28" s="24" customFormat="1" ht="15" customHeight="1">
      <c r="A10" s="75" t="s">
        <v>5</v>
      </c>
      <c r="B10" s="58">
        <v>1.523623643360191</v>
      </c>
      <c r="C10" s="58">
        <v>8.487657351583826</v>
      </c>
      <c r="D10" s="58">
        <v>2.967543464412784</v>
      </c>
      <c r="E10" s="58">
        <v>0</v>
      </c>
      <c r="F10" s="58">
        <v>4.775922789472269</v>
      </c>
      <c r="G10" s="58">
        <v>7.083340767570075</v>
      </c>
      <c r="H10" s="58">
        <v>0</v>
      </c>
      <c r="I10" s="58">
        <v>0</v>
      </c>
      <c r="J10" s="58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55"/>
      <c r="Y10" s="55"/>
      <c r="Z10" s="55"/>
      <c r="AA10" s="55"/>
      <c r="AB10" s="55"/>
    </row>
    <row r="11" spans="1:28" s="24" customFormat="1" ht="19.5" customHeight="1">
      <c r="A11" s="56" t="s">
        <v>103</v>
      </c>
      <c r="B11" s="62"/>
      <c r="C11" s="58"/>
      <c r="D11" s="58"/>
      <c r="E11" s="58"/>
      <c r="F11" s="58"/>
      <c r="G11" s="58"/>
      <c r="H11" s="58"/>
      <c r="I11" s="58"/>
      <c r="J11" s="58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s="56" customFormat="1" ht="15" customHeight="1">
      <c r="A12" s="56" t="s">
        <v>1</v>
      </c>
      <c r="B12" s="66">
        <v>100</v>
      </c>
      <c r="C12" s="66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L12" s="4"/>
      <c r="M12" s="4"/>
      <c r="N12" s="4"/>
      <c r="O12" s="4"/>
      <c r="P12" s="4"/>
      <c r="Q12" s="4"/>
      <c r="R12" s="4"/>
      <c r="S12" s="4"/>
      <c r="T12" s="4"/>
      <c r="U12" s="57"/>
      <c r="V12" s="57"/>
      <c r="W12" s="57"/>
      <c r="X12" s="57"/>
      <c r="Y12" s="57"/>
      <c r="Z12" s="57"/>
      <c r="AA12" s="57"/>
      <c r="AB12" s="57"/>
    </row>
    <row r="13" spans="1:28" s="24" customFormat="1" ht="15" customHeight="1">
      <c r="A13" s="75" t="s">
        <v>26</v>
      </c>
      <c r="B13" s="58">
        <v>37.94127485926835</v>
      </c>
      <c r="C13" s="58">
        <v>40.73957699181084</v>
      </c>
      <c r="D13" s="58">
        <v>46.78464335099358</v>
      </c>
      <c r="E13" s="58">
        <v>35.10396193234716</v>
      </c>
      <c r="F13" s="58">
        <v>48.29959405328387</v>
      </c>
      <c r="G13" s="58">
        <v>35.3988616696701</v>
      </c>
      <c r="H13" s="58">
        <v>34.945015193170306</v>
      </c>
      <c r="I13" s="58">
        <v>33.66086620402648</v>
      </c>
      <c r="J13" s="58">
        <v>39.755890062011005</v>
      </c>
      <c r="L13" s="2"/>
      <c r="M13" s="2"/>
      <c r="N13" s="2"/>
      <c r="O13" s="2"/>
      <c r="P13" s="2"/>
      <c r="Q13" s="2"/>
      <c r="R13" s="2"/>
      <c r="S13" s="2"/>
      <c r="T13" s="2"/>
      <c r="U13" s="55"/>
      <c r="V13" s="55"/>
      <c r="W13" s="55"/>
      <c r="X13" s="55"/>
      <c r="Y13" s="55"/>
      <c r="Z13" s="55"/>
      <c r="AA13" s="55"/>
      <c r="AB13" s="55"/>
    </row>
    <row r="14" spans="1:28" s="24" customFormat="1" ht="15" customHeight="1">
      <c r="A14" s="75" t="s">
        <v>107</v>
      </c>
      <c r="B14" s="58">
        <v>25.080916544636466</v>
      </c>
      <c r="C14" s="58">
        <v>20.76353567290509</v>
      </c>
      <c r="D14" s="58">
        <v>28.66087659058776</v>
      </c>
      <c r="E14" s="58">
        <v>31.71356160132409</v>
      </c>
      <c r="F14" s="58">
        <v>23.015296932548324</v>
      </c>
      <c r="G14" s="58">
        <v>27.608971042161045</v>
      </c>
      <c r="H14" s="58">
        <v>22.58862682679786</v>
      </c>
      <c r="I14" s="58">
        <v>25.885332186968284</v>
      </c>
      <c r="J14" s="58">
        <v>24.42525485490605</v>
      </c>
      <c r="L14" s="2"/>
      <c r="M14" s="2"/>
      <c r="N14" s="2"/>
      <c r="O14" s="2"/>
      <c r="P14" s="2"/>
      <c r="Q14" s="2"/>
      <c r="R14" s="2"/>
      <c r="S14" s="2"/>
      <c r="T14" s="2"/>
      <c r="U14" s="55"/>
      <c r="V14" s="55"/>
      <c r="W14" s="55"/>
      <c r="X14" s="55"/>
      <c r="Y14" s="55"/>
      <c r="Z14" s="55"/>
      <c r="AA14" s="55"/>
      <c r="AB14" s="55"/>
    </row>
    <row r="15" spans="1:28" s="24" customFormat="1" ht="15" customHeight="1">
      <c r="A15" s="75" t="s">
        <v>114</v>
      </c>
      <c r="B15" s="58">
        <v>35.611144218648576</v>
      </c>
      <c r="C15" s="58">
        <v>30.325406021091496</v>
      </c>
      <c r="D15" s="58">
        <v>22.15092522101207</v>
      </c>
      <c r="E15" s="58">
        <v>33.18247646632875</v>
      </c>
      <c r="F15" s="58">
        <v>24.3998171895583</v>
      </c>
      <c r="G15" s="58">
        <v>30.849108783699396</v>
      </c>
      <c r="H15" s="58">
        <v>42.46635798003183</v>
      </c>
      <c r="I15" s="58">
        <v>40.45380160900523</v>
      </c>
      <c r="J15" s="58">
        <v>35.8193468436349</v>
      </c>
      <c r="L15" s="2"/>
      <c r="M15" s="2"/>
      <c r="N15" s="2"/>
      <c r="O15" s="2"/>
      <c r="P15" s="2"/>
      <c r="Q15" s="2"/>
      <c r="R15" s="2"/>
      <c r="S15" s="2"/>
      <c r="T15" s="2"/>
      <c r="U15" s="55"/>
      <c r="V15" s="55"/>
      <c r="W15" s="55"/>
      <c r="X15" s="55"/>
      <c r="Y15" s="55"/>
      <c r="Z15" s="55"/>
      <c r="AA15" s="55"/>
      <c r="AB15" s="55"/>
    </row>
    <row r="16" spans="1:28" s="24" customFormat="1" ht="15" customHeight="1">
      <c r="A16" s="75" t="s">
        <v>5</v>
      </c>
      <c r="B16" s="58">
        <v>1.3667751461593163</v>
      </c>
      <c r="C16" s="58">
        <v>8.171481314192572</v>
      </c>
      <c r="D16" s="58">
        <v>2.4035548374065843</v>
      </c>
      <c r="E16" s="58">
        <v>0</v>
      </c>
      <c r="F16" s="58">
        <v>4.286636019033793</v>
      </c>
      <c r="G16" s="58">
        <v>6.141274287651435</v>
      </c>
      <c r="H16" s="58">
        <v>0</v>
      </c>
      <c r="I16" s="58">
        <v>0</v>
      </c>
      <c r="J16" s="58">
        <v>0</v>
      </c>
      <c r="L16" s="2"/>
      <c r="M16" s="2"/>
      <c r="N16" s="2"/>
      <c r="O16" s="2"/>
      <c r="P16" s="2"/>
      <c r="Q16" s="2"/>
      <c r="R16" s="2"/>
      <c r="S16" s="2"/>
      <c r="T16" s="2"/>
      <c r="U16" s="55"/>
      <c r="V16" s="55"/>
      <c r="W16" s="55"/>
      <c r="X16" s="55"/>
      <c r="Y16" s="55"/>
      <c r="Z16" s="55"/>
      <c r="AA16" s="55"/>
      <c r="AB16" s="55"/>
    </row>
    <row r="17" spans="1:28" s="24" customFormat="1" ht="19.5" customHeight="1">
      <c r="A17" s="56" t="s">
        <v>108</v>
      </c>
      <c r="B17" s="62"/>
      <c r="C17" s="58"/>
      <c r="D17" s="58"/>
      <c r="E17" s="58"/>
      <c r="F17" s="58"/>
      <c r="G17" s="58"/>
      <c r="H17" s="58"/>
      <c r="I17" s="58"/>
      <c r="J17" s="58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s="56" customFormat="1" ht="15" customHeight="1">
      <c r="A18" s="56" t="s">
        <v>1</v>
      </c>
      <c r="B18" s="66">
        <v>100</v>
      </c>
      <c r="C18" s="66">
        <v>100</v>
      </c>
      <c r="D18" s="66">
        <v>100</v>
      </c>
      <c r="E18" s="66">
        <v>100</v>
      </c>
      <c r="F18" s="66">
        <v>100</v>
      </c>
      <c r="G18" s="66">
        <v>100</v>
      </c>
      <c r="H18" s="66">
        <v>100</v>
      </c>
      <c r="I18" s="66">
        <v>100</v>
      </c>
      <c r="J18" s="66">
        <v>100</v>
      </c>
      <c r="L18" s="4"/>
      <c r="M18" s="4"/>
      <c r="N18" s="4"/>
      <c r="O18" s="4"/>
      <c r="P18" s="4"/>
      <c r="Q18" s="4"/>
      <c r="R18" s="4"/>
      <c r="S18" s="4"/>
      <c r="T18" s="4"/>
      <c r="U18" s="57"/>
      <c r="V18" s="57"/>
      <c r="W18" s="57"/>
      <c r="X18" s="57"/>
      <c r="Y18" s="57"/>
      <c r="Z18" s="57"/>
      <c r="AA18" s="57"/>
      <c r="AB18" s="57"/>
    </row>
    <row r="19" spans="1:28" s="24" customFormat="1" ht="15" customHeight="1">
      <c r="A19" s="75" t="s">
        <v>26</v>
      </c>
      <c r="B19" s="58">
        <v>82.1778679681252</v>
      </c>
      <c r="C19" s="58">
        <v>74.75108501404137</v>
      </c>
      <c r="D19" s="58">
        <v>78.61193542874011</v>
      </c>
      <c r="E19" s="58">
        <v>77.66887348712113</v>
      </c>
      <c r="F19" s="58">
        <v>77.29252359061215</v>
      </c>
      <c r="G19" s="58">
        <v>81.8081253233893</v>
      </c>
      <c r="H19" s="58">
        <v>80.56431775430472</v>
      </c>
      <c r="I19" s="58">
        <v>87.79554723878952</v>
      </c>
      <c r="J19" s="58">
        <v>81.36325860212146</v>
      </c>
      <c r="L19" s="2"/>
      <c r="M19" s="2"/>
      <c r="N19" s="2"/>
      <c r="O19" s="2"/>
      <c r="P19" s="2"/>
      <c r="Q19" s="2"/>
      <c r="R19" s="2"/>
      <c r="S19" s="2"/>
      <c r="T19" s="2"/>
      <c r="U19" s="55"/>
      <c r="V19" s="55"/>
      <c r="W19" s="55"/>
      <c r="X19" s="55"/>
      <c r="Y19" s="55"/>
      <c r="Z19" s="55"/>
      <c r="AA19" s="55"/>
      <c r="AB19" s="55"/>
    </row>
    <row r="20" spans="1:28" s="24" customFormat="1" ht="15" customHeight="1">
      <c r="A20" s="75" t="s">
        <v>107</v>
      </c>
      <c r="B20" s="58">
        <v>10.40982208329364</v>
      </c>
      <c r="C20" s="58">
        <v>12.808075253824553</v>
      </c>
      <c r="D20" s="58">
        <v>17.969951680313223</v>
      </c>
      <c r="E20" s="58">
        <v>9.141926140477914</v>
      </c>
      <c r="F20" s="58">
        <v>15.588622738392882</v>
      </c>
      <c r="G20" s="58">
        <v>10.071903937766518</v>
      </c>
      <c r="H20" s="58">
        <v>11.601794241064969</v>
      </c>
      <c r="I20" s="58">
        <v>7.805517724706214</v>
      </c>
      <c r="J20" s="58">
        <v>8.5910568426022</v>
      </c>
      <c r="L20" s="2"/>
      <c r="M20" s="2"/>
      <c r="N20" s="2"/>
      <c r="O20" s="2"/>
      <c r="P20" s="2"/>
      <c r="Q20" s="2"/>
      <c r="R20" s="2"/>
      <c r="S20" s="2"/>
      <c r="T20" s="2"/>
      <c r="U20" s="55"/>
      <c r="V20" s="55"/>
      <c r="W20" s="55"/>
      <c r="X20" s="55"/>
      <c r="Y20" s="55"/>
      <c r="Z20" s="55"/>
      <c r="AA20" s="55"/>
      <c r="AB20" s="55"/>
    </row>
    <row r="21" spans="1:27" s="24" customFormat="1" ht="15" customHeight="1">
      <c r="A21" s="75" t="s">
        <v>114</v>
      </c>
      <c r="B21" s="58">
        <v>5.9853873914189695</v>
      </c>
      <c r="C21" s="58" t="s">
        <v>123</v>
      </c>
      <c r="D21" s="58" t="s">
        <v>63</v>
      </c>
      <c r="E21" s="58">
        <v>13.189200372400952</v>
      </c>
      <c r="F21" s="58" t="s">
        <v>122</v>
      </c>
      <c r="G21" s="58" t="s">
        <v>63</v>
      </c>
      <c r="H21" s="58">
        <v>7.833888004630299</v>
      </c>
      <c r="I21" s="58" t="s">
        <v>121</v>
      </c>
      <c r="J21" s="58">
        <v>10.045684555276345</v>
      </c>
      <c r="K21" s="35"/>
      <c r="L21" s="35"/>
      <c r="M21" s="35"/>
      <c r="N21" s="35"/>
      <c r="O21" s="35"/>
      <c r="P21" s="35"/>
      <c r="Q21" s="35"/>
      <c r="R21" s="35"/>
      <c r="S21" s="35"/>
      <c r="T21" s="55"/>
      <c r="U21" s="55"/>
      <c r="V21" s="55"/>
      <c r="W21" s="55"/>
      <c r="X21" s="55"/>
      <c r="Y21" s="55"/>
      <c r="Z21" s="55"/>
      <c r="AA21" s="55"/>
    </row>
    <row r="22" spans="1:28" s="24" customFormat="1" ht="15" customHeight="1">
      <c r="A22" s="83" t="s">
        <v>5</v>
      </c>
      <c r="B22" s="86">
        <v>1.4269225571621942</v>
      </c>
      <c r="C22" s="86">
        <v>8.407140472496613</v>
      </c>
      <c r="D22" s="86">
        <v>2.4035548374065843</v>
      </c>
      <c r="E22" s="86">
        <v>0</v>
      </c>
      <c r="F22" s="86">
        <v>4.286636019033793</v>
      </c>
      <c r="G22" s="86">
        <v>6.895998001677165</v>
      </c>
      <c r="H22" s="86">
        <v>0</v>
      </c>
      <c r="I22" s="86">
        <v>0</v>
      </c>
      <c r="J22" s="86">
        <v>0</v>
      </c>
      <c r="L22" s="2"/>
      <c r="M22" s="2"/>
      <c r="N22" s="2"/>
      <c r="O22" s="2"/>
      <c r="P22" s="2"/>
      <c r="Q22" s="2"/>
      <c r="R22" s="2"/>
      <c r="S22" s="2"/>
      <c r="T22" s="2"/>
      <c r="U22" s="55"/>
      <c r="V22" s="55"/>
      <c r="W22" s="55"/>
      <c r="X22" s="55"/>
      <c r="Y22" s="55"/>
      <c r="Z22" s="55"/>
      <c r="AA22" s="55"/>
      <c r="AB22" s="55"/>
    </row>
    <row r="23" spans="1:28" ht="18" customHeight="1">
      <c r="A23" s="48" t="s">
        <v>156</v>
      </c>
      <c r="B23" s="43"/>
      <c r="C23" s="35"/>
      <c r="D23" s="35"/>
      <c r="E23" s="35"/>
      <c r="F23" s="35"/>
      <c r="G23" s="35"/>
      <c r="H23" s="35"/>
      <c r="I23" s="35"/>
      <c r="J23" s="84" t="s">
        <v>112</v>
      </c>
      <c r="K23" s="13"/>
      <c r="L23" s="6"/>
      <c r="AB23" s="2"/>
    </row>
    <row r="24" spans="1:28" ht="18" customHeight="1">
      <c r="A24" s="48" t="s">
        <v>64</v>
      </c>
      <c r="B24" s="43"/>
      <c r="C24" s="35"/>
      <c r="D24" s="35"/>
      <c r="E24" s="35"/>
      <c r="F24" s="35"/>
      <c r="G24" s="35"/>
      <c r="H24" s="35"/>
      <c r="I24" s="35"/>
      <c r="J24" s="35"/>
      <c r="K24" s="13"/>
      <c r="L24" s="6"/>
      <c r="AB24" s="2"/>
    </row>
    <row r="25" spans="1:28" s="38" customFormat="1" ht="18" customHeight="1">
      <c r="A25" s="38" t="s">
        <v>62</v>
      </c>
      <c r="B25" s="39"/>
      <c r="C25" s="40"/>
      <c r="D25" s="40"/>
      <c r="E25" s="40"/>
      <c r="F25" s="40"/>
      <c r="G25" s="40"/>
      <c r="H25" s="40"/>
      <c r="I25" s="40"/>
      <c r="K25" s="40"/>
      <c r="L25" s="40"/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s="24" customFormat="1" ht="15" customHeight="1">
      <c r="A26" s="75"/>
      <c r="B26" s="55"/>
      <c r="C26" s="55"/>
      <c r="D26" s="55"/>
      <c r="E26" s="55"/>
      <c r="F26" s="55"/>
      <c r="G26" s="55"/>
      <c r="H26" s="55"/>
      <c r="I26" s="55"/>
      <c r="J26" s="84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s="24" customFormat="1" ht="19.5" customHeight="1">
      <c r="A27" s="23"/>
      <c r="B27" s="55"/>
      <c r="C27" s="55"/>
      <c r="D27" s="55"/>
      <c r="E27" s="55"/>
      <c r="F27" s="55"/>
      <c r="G27" s="55"/>
      <c r="H27" s="55"/>
      <c r="I27" s="55"/>
      <c r="J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s="24" customFormat="1" ht="15" customHeight="1">
      <c r="A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s="24" customFormat="1" ht="15" customHeight="1">
      <c r="A29" s="82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s="24" customFormat="1" ht="15" customHeight="1">
      <c r="A30" s="56"/>
      <c r="C30" s="8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s="24" customFormat="1" ht="15" customHeight="1">
      <c r="A31" s="5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s="24" customFormat="1" ht="15" customHeight="1">
      <c r="A32" s="56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s="24" customFormat="1" ht="15" customHeight="1">
      <c r="A33" s="5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35"/>
      <c r="N33" s="35"/>
      <c r="O33" s="35"/>
      <c r="P33" s="35"/>
      <c r="Q33" s="35"/>
      <c r="R33" s="35"/>
      <c r="S33" s="35"/>
      <c r="T33" s="35"/>
      <c r="U33" s="35"/>
      <c r="V33" s="55"/>
      <c r="W33" s="55"/>
      <c r="X33" s="55"/>
      <c r="Y33" s="55"/>
      <c r="Z33" s="55"/>
      <c r="AA33" s="55"/>
      <c r="AB33" s="55"/>
    </row>
    <row r="34" spans="1:28" s="24" customFormat="1" ht="15" customHeight="1">
      <c r="A34" s="56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35"/>
      <c r="N34" s="35"/>
      <c r="O34" s="35"/>
      <c r="P34" s="35"/>
      <c r="Q34" s="35"/>
      <c r="R34" s="35"/>
      <c r="S34" s="35"/>
      <c r="T34" s="35"/>
      <c r="U34" s="35"/>
      <c r="V34" s="55"/>
      <c r="W34" s="55"/>
      <c r="X34" s="55"/>
      <c r="Y34" s="55"/>
      <c r="Z34" s="55"/>
      <c r="AA34" s="55"/>
      <c r="AB34" s="55"/>
    </row>
    <row r="35" spans="1:28" s="24" customFormat="1" ht="15" customHeight="1">
      <c r="A35" s="56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35"/>
      <c r="N35" s="35"/>
      <c r="O35" s="35"/>
      <c r="P35" s="35"/>
      <c r="Q35" s="35"/>
      <c r="R35" s="35"/>
      <c r="S35" s="35"/>
      <c r="T35" s="35"/>
      <c r="U35" s="35"/>
      <c r="V35" s="55"/>
      <c r="W35" s="55"/>
      <c r="X35" s="55"/>
      <c r="Y35" s="55"/>
      <c r="Z35" s="55"/>
      <c r="AA35" s="55"/>
      <c r="AB35" s="55"/>
    </row>
    <row r="36" spans="1:28" s="24" customFormat="1" ht="15" customHeight="1">
      <c r="A36" s="56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35"/>
      <c r="N36" s="35"/>
      <c r="O36" s="35"/>
      <c r="P36" s="35"/>
      <c r="Q36" s="35"/>
      <c r="R36" s="35"/>
      <c r="S36" s="35"/>
      <c r="T36" s="35"/>
      <c r="U36" s="35"/>
      <c r="V36" s="55"/>
      <c r="W36" s="55"/>
      <c r="X36" s="55"/>
      <c r="Y36" s="55"/>
      <c r="Z36" s="55"/>
      <c r="AA36" s="55"/>
      <c r="AB36" s="55"/>
    </row>
    <row r="37" spans="1:28" s="24" customFormat="1" ht="15" customHeight="1">
      <c r="A37" s="5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35"/>
      <c r="N37" s="35"/>
      <c r="O37" s="35"/>
      <c r="P37" s="35"/>
      <c r="Q37" s="35"/>
      <c r="R37" s="35"/>
      <c r="S37" s="35"/>
      <c r="T37" s="35"/>
      <c r="U37" s="35"/>
      <c r="V37" s="55"/>
      <c r="W37" s="55"/>
      <c r="X37" s="55"/>
      <c r="Y37" s="55"/>
      <c r="Z37" s="55"/>
      <c r="AA37" s="55"/>
      <c r="AB37" s="55"/>
    </row>
    <row r="38" spans="1:28" s="24" customFormat="1" ht="15" customHeight="1">
      <c r="A38" s="5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35"/>
      <c r="N38" s="35"/>
      <c r="O38" s="35"/>
      <c r="P38" s="35"/>
      <c r="Q38" s="35"/>
      <c r="R38" s="35"/>
      <c r="S38" s="35"/>
      <c r="T38" s="35"/>
      <c r="U38" s="35"/>
      <c r="V38" s="55"/>
      <c r="W38" s="55"/>
      <c r="X38" s="55"/>
      <c r="Y38" s="55"/>
      <c r="Z38" s="55"/>
      <c r="AA38" s="55"/>
      <c r="AB38" s="55"/>
    </row>
    <row r="39" spans="1:28" s="24" customFormat="1" ht="15" customHeight="1">
      <c r="A39" s="56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35"/>
      <c r="N39" s="35"/>
      <c r="O39" s="35"/>
      <c r="P39" s="35"/>
      <c r="Q39" s="35"/>
      <c r="R39" s="35"/>
      <c r="S39" s="35"/>
      <c r="T39" s="35"/>
      <c r="U39" s="35"/>
      <c r="V39" s="55"/>
      <c r="W39" s="55"/>
      <c r="X39" s="55"/>
      <c r="Y39" s="55"/>
      <c r="Z39" s="55"/>
      <c r="AA39" s="55"/>
      <c r="AB39" s="55"/>
    </row>
    <row r="40" spans="1:28" s="24" customFormat="1" ht="15" customHeight="1">
      <c r="A40" s="5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35"/>
      <c r="N40" s="35"/>
      <c r="O40" s="35"/>
      <c r="P40" s="35"/>
      <c r="Q40" s="35"/>
      <c r="R40" s="35"/>
      <c r="S40" s="35"/>
      <c r="T40" s="35"/>
      <c r="U40" s="35"/>
      <c r="V40" s="55"/>
      <c r="W40" s="55"/>
      <c r="X40" s="55"/>
      <c r="Y40" s="55"/>
      <c r="Z40" s="55"/>
      <c r="AA40" s="55"/>
      <c r="AB40" s="55"/>
    </row>
    <row r="41" spans="1:28" s="24" customFormat="1" ht="15" customHeight="1">
      <c r="A41" s="56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35"/>
      <c r="N41" s="35"/>
      <c r="O41" s="35"/>
      <c r="P41" s="35"/>
      <c r="Q41" s="35"/>
      <c r="R41" s="35"/>
      <c r="S41" s="35"/>
      <c r="T41" s="35"/>
      <c r="U41" s="35"/>
      <c r="V41" s="55"/>
      <c r="W41" s="55"/>
      <c r="X41" s="55"/>
      <c r="Y41" s="55"/>
      <c r="Z41" s="55"/>
      <c r="AA41" s="55"/>
      <c r="AB41" s="55"/>
    </row>
    <row r="42" spans="1:28" s="24" customFormat="1" ht="15" customHeight="1">
      <c r="A42" s="56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35"/>
      <c r="N42" s="35"/>
      <c r="O42" s="35"/>
      <c r="P42" s="35"/>
      <c r="Q42" s="35"/>
      <c r="R42" s="35"/>
      <c r="S42" s="35"/>
      <c r="T42" s="35"/>
      <c r="U42" s="35"/>
      <c r="V42" s="55"/>
      <c r="W42" s="55"/>
      <c r="X42" s="55"/>
      <c r="Y42" s="55"/>
      <c r="Z42" s="55"/>
      <c r="AA42" s="55"/>
      <c r="AB42" s="55"/>
    </row>
    <row r="43" spans="1:28" s="24" customFormat="1" ht="15" customHeight="1">
      <c r="A43" s="5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35"/>
      <c r="N43" s="35"/>
      <c r="O43" s="35"/>
      <c r="P43" s="35"/>
      <c r="Q43" s="35"/>
      <c r="R43" s="35"/>
      <c r="S43" s="35"/>
      <c r="T43" s="35"/>
      <c r="U43" s="35"/>
      <c r="V43" s="55"/>
      <c r="W43" s="55"/>
      <c r="X43" s="55"/>
      <c r="Y43" s="55"/>
      <c r="Z43" s="55"/>
      <c r="AA43" s="55"/>
      <c r="AB43" s="55"/>
    </row>
    <row r="44" spans="1:28" s="24" customFormat="1" ht="15" customHeight="1">
      <c r="A44" s="56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35"/>
      <c r="N44" s="35"/>
      <c r="O44" s="35"/>
      <c r="P44" s="35"/>
      <c r="Q44" s="35"/>
      <c r="R44" s="35"/>
      <c r="S44" s="35"/>
      <c r="T44" s="35"/>
      <c r="U44" s="35"/>
      <c r="V44" s="55"/>
      <c r="W44" s="55"/>
      <c r="X44" s="55"/>
      <c r="Y44" s="55"/>
      <c r="Z44" s="55"/>
      <c r="AA44" s="55"/>
      <c r="AB44" s="55"/>
    </row>
    <row r="45" spans="1:28" s="24" customFormat="1" ht="15" customHeight="1">
      <c r="A45" s="5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35"/>
      <c r="N45" s="35"/>
      <c r="O45" s="35"/>
      <c r="P45" s="35"/>
      <c r="Q45" s="35"/>
      <c r="R45" s="35"/>
      <c r="S45" s="35"/>
      <c r="T45" s="35"/>
      <c r="U45" s="35"/>
      <c r="V45" s="55"/>
      <c r="W45" s="55"/>
      <c r="X45" s="55"/>
      <c r="Y45" s="55"/>
      <c r="Z45" s="55"/>
      <c r="AA45" s="55"/>
      <c r="AB45" s="55"/>
    </row>
    <row r="46" spans="1:28" s="24" customFormat="1" ht="15" customHeight="1">
      <c r="A46" s="56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35"/>
      <c r="N46" s="35"/>
      <c r="O46" s="35"/>
      <c r="P46" s="35"/>
      <c r="Q46" s="35"/>
      <c r="R46" s="35"/>
      <c r="S46" s="35"/>
      <c r="T46" s="35"/>
      <c r="U46" s="35"/>
      <c r="V46" s="55"/>
      <c r="W46" s="55"/>
      <c r="X46" s="55"/>
      <c r="Y46" s="55"/>
      <c r="Z46" s="55"/>
      <c r="AA46" s="55"/>
      <c r="AB46" s="55"/>
    </row>
    <row r="47" spans="1:28" s="24" customFormat="1" ht="15" customHeight="1">
      <c r="A47" s="56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35"/>
      <c r="N47" s="35"/>
      <c r="O47" s="35"/>
      <c r="P47" s="35"/>
      <c r="Q47" s="35"/>
      <c r="R47" s="35"/>
      <c r="S47" s="35"/>
      <c r="T47" s="35"/>
      <c r="U47" s="35"/>
      <c r="V47" s="55"/>
      <c r="W47" s="55"/>
      <c r="X47" s="55"/>
      <c r="Y47" s="55"/>
      <c r="Z47" s="55"/>
      <c r="AA47" s="55"/>
      <c r="AB47" s="55"/>
    </row>
    <row r="48" spans="1:28" s="24" customFormat="1" ht="15" customHeight="1">
      <c r="A48" s="5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35"/>
      <c r="N48" s="35"/>
      <c r="O48" s="35"/>
      <c r="P48" s="35"/>
      <c r="Q48" s="35"/>
      <c r="R48" s="35"/>
      <c r="S48" s="35"/>
      <c r="T48" s="35"/>
      <c r="U48" s="35"/>
      <c r="V48" s="55"/>
      <c r="W48" s="55"/>
      <c r="X48" s="55"/>
      <c r="Y48" s="55"/>
      <c r="Z48" s="55"/>
      <c r="AA48" s="55"/>
      <c r="AB48" s="55"/>
    </row>
    <row r="49" spans="1:28" s="24" customFormat="1" ht="15" customHeight="1">
      <c r="A49" s="56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35"/>
      <c r="N49" s="35"/>
      <c r="O49" s="35"/>
      <c r="P49" s="35"/>
      <c r="Q49" s="35"/>
      <c r="R49" s="35"/>
      <c r="S49" s="35"/>
      <c r="T49" s="35"/>
      <c r="U49" s="35"/>
      <c r="V49" s="55"/>
      <c r="W49" s="55"/>
      <c r="X49" s="55"/>
      <c r="Y49" s="55"/>
      <c r="Z49" s="55"/>
      <c r="AA49" s="55"/>
      <c r="AB49" s="55"/>
    </row>
    <row r="50" spans="1:28" s="24" customFormat="1" ht="15" customHeight="1">
      <c r="A50" s="5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35"/>
      <c r="N50" s="35"/>
      <c r="O50" s="35"/>
      <c r="P50" s="35"/>
      <c r="Q50" s="35"/>
      <c r="R50" s="35"/>
      <c r="S50" s="35"/>
      <c r="T50" s="35"/>
      <c r="U50" s="35"/>
      <c r="V50" s="55"/>
      <c r="W50" s="55"/>
      <c r="X50" s="55"/>
      <c r="Y50" s="55"/>
      <c r="Z50" s="55"/>
      <c r="AA50" s="55"/>
      <c r="AB50" s="55"/>
    </row>
    <row r="51" spans="1:28" s="24" customFormat="1" ht="15" customHeight="1">
      <c r="A51" s="56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35"/>
      <c r="N51" s="35"/>
      <c r="O51" s="35"/>
      <c r="P51" s="35"/>
      <c r="Q51" s="35"/>
      <c r="R51" s="35"/>
      <c r="S51" s="35"/>
      <c r="T51" s="35"/>
      <c r="U51" s="35"/>
      <c r="V51" s="55"/>
      <c r="W51" s="55"/>
      <c r="X51" s="55"/>
      <c r="Y51" s="55"/>
      <c r="Z51" s="55"/>
      <c r="AA51" s="55"/>
      <c r="AB51" s="55"/>
    </row>
    <row r="52" spans="1:28" s="24" customFormat="1" ht="15" customHeight="1">
      <c r="A52" s="56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35"/>
      <c r="N52" s="35"/>
      <c r="O52" s="35"/>
      <c r="P52" s="35"/>
      <c r="Q52" s="35"/>
      <c r="R52" s="35"/>
      <c r="S52" s="35"/>
      <c r="T52" s="35"/>
      <c r="U52" s="35"/>
      <c r="V52" s="55"/>
      <c r="W52" s="55"/>
      <c r="X52" s="55"/>
      <c r="Y52" s="55"/>
      <c r="Z52" s="55"/>
      <c r="AA52" s="55"/>
      <c r="AB52" s="55"/>
    </row>
    <row r="53" spans="1:28" s="24" customFormat="1" ht="15" customHeight="1">
      <c r="A53" s="56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35"/>
      <c r="N53" s="35"/>
      <c r="O53" s="35"/>
      <c r="P53" s="35"/>
      <c r="Q53" s="35"/>
      <c r="R53" s="35"/>
      <c r="S53" s="35"/>
      <c r="T53" s="35"/>
      <c r="U53" s="35"/>
      <c r="V53" s="55"/>
      <c r="W53" s="55"/>
      <c r="X53" s="55"/>
      <c r="Y53" s="55"/>
      <c r="Z53" s="55"/>
      <c r="AA53" s="55"/>
      <c r="AB53" s="55"/>
    </row>
    <row r="54" spans="1:28" s="24" customFormat="1" ht="15" customHeight="1">
      <c r="A54" s="56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35"/>
      <c r="N54" s="35"/>
      <c r="O54" s="35"/>
      <c r="P54" s="35"/>
      <c r="Q54" s="35"/>
      <c r="R54" s="35"/>
      <c r="S54" s="35"/>
      <c r="T54" s="35"/>
      <c r="U54" s="35"/>
      <c r="V54" s="55"/>
      <c r="W54" s="55"/>
      <c r="X54" s="55"/>
      <c r="Y54" s="55"/>
      <c r="Z54" s="55"/>
      <c r="AA54" s="55"/>
      <c r="AB54" s="55"/>
    </row>
    <row r="55" spans="1:28" s="24" customFormat="1" ht="15" customHeight="1">
      <c r="A55" s="5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35"/>
      <c r="N55" s="35"/>
      <c r="O55" s="35"/>
      <c r="P55" s="35"/>
      <c r="Q55" s="35"/>
      <c r="R55" s="35"/>
      <c r="S55" s="35"/>
      <c r="T55" s="35"/>
      <c r="U55" s="35"/>
      <c r="V55" s="55"/>
      <c r="W55" s="55"/>
      <c r="X55" s="55"/>
      <c r="Y55" s="55"/>
      <c r="Z55" s="55"/>
      <c r="AA55" s="55"/>
      <c r="AB55" s="55"/>
    </row>
    <row r="56" spans="1:28" s="24" customFormat="1" ht="15" customHeight="1">
      <c r="A56" s="5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35"/>
      <c r="N56" s="35"/>
      <c r="O56" s="35"/>
      <c r="P56" s="35"/>
      <c r="Q56" s="35"/>
      <c r="R56" s="35"/>
      <c r="S56" s="35"/>
      <c r="T56" s="35"/>
      <c r="U56" s="35"/>
      <c r="V56" s="55"/>
      <c r="W56" s="55"/>
      <c r="X56" s="55"/>
      <c r="Y56" s="55"/>
      <c r="Z56" s="55"/>
      <c r="AA56" s="55"/>
      <c r="AB56" s="55"/>
    </row>
    <row r="57" spans="1:28" s="24" customFormat="1" ht="15" customHeight="1">
      <c r="A57" s="5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35"/>
      <c r="N57" s="35"/>
      <c r="O57" s="35"/>
      <c r="P57" s="35"/>
      <c r="Q57" s="35"/>
      <c r="R57" s="35"/>
      <c r="S57" s="35"/>
      <c r="T57" s="35"/>
      <c r="U57" s="35"/>
      <c r="V57" s="55"/>
      <c r="W57" s="55"/>
      <c r="X57" s="55"/>
      <c r="Y57" s="55"/>
      <c r="Z57" s="55"/>
      <c r="AA57" s="55"/>
      <c r="AB57" s="55"/>
    </row>
    <row r="58" spans="1:28" s="24" customFormat="1" ht="15" customHeight="1">
      <c r="A58" s="5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35"/>
      <c r="N58" s="35"/>
      <c r="O58" s="35"/>
      <c r="P58" s="35"/>
      <c r="Q58" s="35"/>
      <c r="R58" s="35"/>
      <c r="S58" s="35"/>
      <c r="T58" s="35"/>
      <c r="U58" s="35"/>
      <c r="V58" s="55"/>
      <c r="W58" s="55"/>
      <c r="X58" s="55"/>
      <c r="Y58" s="55"/>
      <c r="Z58" s="55"/>
      <c r="AA58" s="55"/>
      <c r="AB58" s="55"/>
    </row>
    <row r="59" spans="1:28" s="24" customFormat="1" ht="15" customHeight="1">
      <c r="A59" s="56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35"/>
      <c r="N59" s="35"/>
      <c r="O59" s="35"/>
      <c r="P59" s="35"/>
      <c r="Q59" s="35"/>
      <c r="R59" s="35"/>
      <c r="S59" s="35"/>
      <c r="T59" s="35"/>
      <c r="U59" s="35"/>
      <c r="V59" s="55"/>
      <c r="W59" s="55"/>
      <c r="X59" s="55"/>
      <c r="Y59" s="55"/>
      <c r="Z59" s="55"/>
      <c r="AA59" s="55"/>
      <c r="AB59" s="55"/>
    </row>
    <row r="60" spans="1:28" s="24" customFormat="1" ht="15" customHeight="1">
      <c r="A60" s="56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35"/>
      <c r="N60" s="35"/>
      <c r="O60" s="35"/>
      <c r="P60" s="35"/>
      <c r="Q60" s="35"/>
      <c r="R60" s="35"/>
      <c r="S60" s="35"/>
      <c r="T60" s="35"/>
      <c r="U60" s="35"/>
      <c r="V60" s="55"/>
      <c r="W60" s="55"/>
      <c r="X60" s="55"/>
      <c r="Y60" s="55"/>
      <c r="Z60" s="55"/>
      <c r="AA60" s="55"/>
      <c r="AB60" s="55"/>
    </row>
    <row r="61" spans="1:28" s="24" customFormat="1" ht="15" customHeight="1">
      <c r="A61" s="56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35"/>
      <c r="N61" s="35"/>
      <c r="O61" s="35"/>
      <c r="P61" s="35"/>
      <c r="Q61" s="35"/>
      <c r="R61" s="35"/>
      <c r="S61" s="35"/>
      <c r="T61" s="35"/>
      <c r="U61" s="35"/>
      <c r="V61" s="55"/>
      <c r="W61" s="55"/>
      <c r="X61" s="55"/>
      <c r="Y61" s="55"/>
      <c r="Z61" s="55"/>
      <c r="AA61" s="55"/>
      <c r="AB61" s="55"/>
    </row>
    <row r="62" spans="1:28" s="24" customFormat="1" ht="15" customHeight="1">
      <c r="A62" s="56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35"/>
      <c r="N62" s="35"/>
      <c r="O62" s="35"/>
      <c r="P62" s="35"/>
      <c r="Q62" s="35"/>
      <c r="R62" s="35"/>
      <c r="S62" s="35"/>
      <c r="T62" s="35"/>
      <c r="U62" s="35"/>
      <c r="V62" s="55"/>
      <c r="W62" s="55"/>
      <c r="X62" s="55"/>
      <c r="Y62" s="55"/>
      <c r="Z62" s="55"/>
      <c r="AA62" s="55"/>
      <c r="AB62" s="55"/>
    </row>
    <row r="63" spans="1:28" s="24" customFormat="1" ht="15" customHeight="1">
      <c r="A63" s="56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35"/>
      <c r="N63" s="35"/>
      <c r="O63" s="35"/>
      <c r="P63" s="35"/>
      <c r="Q63" s="35"/>
      <c r="R63" s="35"/>
      <c r="S63" s="35"/>
      <c r="T63" s="35"/>
      <c r="U63" s="35"/>
      <c r="V63" s="55"/>
      <c r="W63" s="55"/>
      <c r="X63" s="55"/>
      <c r="Y63" s="55"/>
      <c r="Z63" s="55"/>
      <c r="AA63" s="55"/>
      <c r="AB63" s="55"/>
    </row>
    <row r="64" spans="1:28" s="24" customFormat="1" ht="15" customHeight="1">
      <c r="A64" s="56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35"/>
      <c r="N64" s="35"/>
      <c r="O64" s="35"/>
      <c r="P64" s="35"/>
      <c r="Q64" s="35"/>
      <c r="R64" s="35"/>
      <c r="S64" s="35"/>
      <c r="T64" s="35"/>
      <c r="U64" s="35"/>
      <c r="V64" s="55"/>
      <c r="W64" s="55"/>
      <c r="X64" s="55"/>
      <c r="Y64" s="55"/>
      <c r="Z64" s="55"/>
      <c r="AA64" s="55"/>
      <c r="AB64" s="55"/>
    </row>
    <row r="65" spans="3:28" s="24" customFormat="1" ht="15" customHeight="1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35"/>
      <c r="N65" s="35"/>
      <c r="O65" s="35"/>
      <c r="P65" s="35"/>
      <c r="Q65" s="35"/>
      <c r="R65" s="35"/>
      <c r="S65" s="35"/>
      <c r="T65" s="35"/>
      <c r="U65" s="35"/>
      <c r="V65" s="55"/>
      <c r="W65" s="55"/>
      <c r="X65" s="55"/>
      <c r="Y65" s="55"/>
      <c r="Z65" s="55"/>
      <c r="AA65" s="55"/>
      <c r="AB65" s="55"/>
    </row>
    <row r="66" spans="1:28" s="24" customFormat="1" ht="15" customHeight="1">
      <c r="A66" s="56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35"/>
      <c r="N66" s="35"/>
      <c r="O66" s="35"/>
      <c r="P66" s="35"/>
      <c r="Q66" s="35"/>
      <c r="R66" s="35"/>
      <c r="S66" s="35"/>
      <c r="T66" s="35"/>
      <c r="U66" s="35"/>
      <c r="V66" s="55"/>
      <c r="W66" s="55"/>
      <c r="X66" s="55"/>
      <c r="Y66" s="55"/>
      <c r="Z66" s="55"/>
      <c r="AA66" s="55"/>
      <c r="AB66" s="55"/>
    </row>
    <row r="67" spans="1:28" s="24" customFormat="1" ht="15" customHeight="1">
      <c r="A67" s="56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35"/>
      <c r="N67" s="35"/>
      <c r="O67" s="35"/>
      <c r="P67" s="35"/>
      <c r="Q67" s="35"/>
      <c r="R67" s="35"/>
      <c r="S67" s="35"/>
      <c r="T67" s="35"/>
      <c r="U67" s="35"/>
      <c r="V67" s="55"/>
      <c r="W67" s="55"/>
      <c r="X67" s="55"/>
      <c r="Y67" s="55"/>
      <c r="Z67" s="55"/>
      <c r="AA67" s="55"/>
      <c r="AB67" s="55"/>
    </row>
    <row r="68" spans="1:28" s="24" customFormat="1" ht="15" customHeight="1">
      <c r="A68" s="56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35"/>
      <c r="N68" s="35"/>
      <c r="O68" s="35"/>
      <c r="P68" s="35"/>
      <c r="Q68" s="35"/>
      <c r="R68" s="35"/>
      <c r="S68" s="35"/>
      <c r="T68" s="35"/>
      <c r="U68" s="35"/>
      <c r="V68" s="55"/>
      <c r="W68" s="55"/>
      <c r="X68" s="55"/>
      <c r="Y68" s="55"/>
      <c r="Z68" s="55"/>
      <c r="AA68" s="55"/>
      <c r="AB68" s="55"/>
    </row>
    <row r="69" spans="1:28" s="24" customFormat="1" ht="15" customHeight="1">
      <c r="A69" s="56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35"/>
      <c r="N69" s="35"/>
      <c r="O69" s="35"/>
      <c r="P69" s="35"/>
      <c r="Q69" s="35"/>
      <c r="R69" s="35"/>
      <c r="S69" s="35"/>
      <c r="T69" s="35"/>
      <c r="U69" s="35"/>
      <c r="V69" s="55"/>
      <c r="W69" s="55"/>
      <c r="X69" s="55"/>
      <c r="Y69" s="55"/>
      <c r="Z69" s="55"/>
      <c r="AA69" s="55"/>
      <c r="AB69" s="55"/>
    </row>
    <row r="70" spans="1:28" s="24" customFormat="1" ht="15" customHeight="1">
      <c r="A70" s="56"/>
      <c r="C70" s="81"/>
      <c r="D70" s="55"/>
      <c r="E70" s="55"/>
      <c r="F70" s="55"/>
      <c r="G70" s="55"/>
      <c r="H70" s="55"/>
      <c r="I70" s="55"/>
      <c r="J70" s="55"/>
      <c r="K70" s="55"/>
      <c r="L70" s="55"/>
      <c r="M70" s="35"/>
      <c r="N70" s="35"/>
      <c r="O70" s="35"/>
      <c r="P70" s="35"/>
      <c r="Q70" s="35"/>
      <c r="R70" s="35"/>
      <c r="S70" s="35"/>
      <c r="T70" s="35"/>
      <c r="U70" s="35"/>
      <c r="V70" s="55"/>
      <c r="W70" s="55"/>
      <c r="X70" s="55"/>
      <c r="Y70" s="55"/>
      <c r="Z70" s="55"/>
      <c r="AA70" s="55"/>
      <c r="AB70" s="55"/>
    </row>
    <row r="71" spans="1:28" s="24" customFormat="1" ht="15" customHeight="1">
      <c r="A71" s="56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35"/>
      <c r="N71" s="35"/>
      <c r="O71" s="35"/>
      <c r="P71" s="35"/>
      <c r="Q71" s="35"/>
      <c r="R71" s="35"/>
      <c r="S71" s="35"/>
      <c r="T71" s="35"/>
      <c r="U71" s="35"/>
      <c r="V71" s="55"/>
      <c r="W71" s="55"/>
      <c r="X71" s="55"/>
      <c r="Y71" s="55"/>
      <c r="Z71" s="55"/>
      <c r="AA71" s="55"/>
      <c r="AB71" s="55"/>
    </row>
    <row r="72" spans="1:28" s="24" customFormat="1" ht="15" customHeight="1">
      <c r="A72" s="56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35"/>
      <c r="N72" s="35"/>
      <c r="O72" s="35"/>
      <c r="P72" s="35"/>
      <c r="Q72" s="35"/>
      <c r="R72" s="35"/>
      <c r="S72" s="35"/>
      <c r="T72" s="35"/>
      <c r="U72" s="35"/>
      <c r="V72" s="55"/>
      <c r="W72" s="55"/>
      <c r="X72" s="55"/>
      <c r="Y72" s="55"/>
      <c r="Z72" s="55"/>
      <c r="AA72" s="55"/>
      <c r="AB72" s="55"/>
    </row>
    <row r="73" spans="1:28" s="24" customFormat="1" ht="15" customHeight="1">
      <c r="A73" s="56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35"/>
      <c r="N73" s="35"/>
      <c r="O73" s="35"/>
      <c r="P73" s="35"/>
      <c r="Q73" s="35"/>
      <c r="R73" s="35"/>
      <c r="S73" s="35"/>
      <c r="T73" s="35"/>
      <c r="U73" s="35"/>
      <c r="V73" s="55"/>
      <c r="W73" s="55"/>
      <c r="X73" s="55"/>
      <c r="Y73" s="55"/>
      <c r="Z73" s="55"/>
      <c r="AA73" s="55"/>
      <c r="AB73" s="55"/>
    </row>
    <row r="74" spans="1:28" s="24" customFormat="1" ht="15" customHeight="1">
      <c r="A74" s="56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35"/>
      <c r="N74" s="35"/>
      <c r="O74" s="35"/>
      <c r="P74" s="35"/>
      <c r="Q74" s="35"/>
      <c r="R74" s="35"/>
      <c r="S74" s="35"/>
      <c r="T74" s="35"/>
      <c r="U74" s="35"/>
      <c r="V74" s="55"/>
      <c r="W74" s="55"/>
      <c r="X74" s="55"/>
      <c r="Y74" s="55"/>
      <c r="Z74" s="55"/>
      <c r="AA74" s="55"/>
      <c r="AB74" s="55"/>
    </row>
    <row r="75" spans="1:28" s="24" customFormat="1" ht="15" customHeight="1">
      <c r="A75" s="56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35"/>
      <c r="N75" s="35"/>
      <c r="O75" s="35"/>
      <c r="P75" s="35"/>
      <c r="Q75" s="35"/>
      <c r="R75" s="35"/>
      <c r="S75" s="35"/>
      <c r="T75" s="35"/>
      <c r="U75" s="35"/>
      <c r="V75" s="55"/>
      <c r="W75" s="55"/>
      <c r="X75" s="55"/>
      <c r="Y75" s="55"/>
      <c r="Z75" s="55"/>
      <c r="AA75" s="55"/>
      <c r="AB75" s="55"/>
    </row>
    <row r="76" spans="1:28" s="24" customFormat="1" ht="15" customHeight="1">
      <c r="A76" s="56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35"/>
      <c r="N76" s="35"/>
      <c r="O76" s="35"/>
      <c r="P76" s="35"/>
      <c r="Q76" s="35"/>
      <c r="R76" s="35"/>
      <c r="S76" s="35"/>
      <c r="T76" s="35"/>
      <c r="U76" s="35"/>
      <c r="V76" s="55"/>
      <c r="W76" s="55"/>
      <c r="X76" s="55"/>
      <c r="Y76" s="55"/>
      <c r="Z76" s="55"/>
      <c r="AA76" s="55"/>
      <c r="AB76" s="55"/>
    </row>
    <row r="77" spans="1:28" s="24" customFormat="1" ht="15" customHeight="1">
      <c r="A77" s="56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35"/>
      <c r="N77" s="35"/>
      <c r="O77" s="35"/>
      <c r="P77" s="35"/>
      <c r="Q77" s="35"/>
      <c r="R77" s="35"/>
      <c r="S77" s="35"/>
      <c r="T77" s="35"/>
      <c r="U77" s="35"/>
      <c r="V77" s="55"/>
      <c r="W77" s="55"/>
      <c r="X77" s="55"/>
      <c r="Y77" s="55"/>
      <c r="Z77" s="55"/>
      <c r="AA77" s="55"/>
      <c r="AB77" s="55"/>
    </row>
    <row r="78" spans="1:28" s="24" customFormat="1" ht="15" customHeight="1">
      <c r="A78" s="56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35"/>
      <c r="N78" s="35"/>
      <c r="O78" s="35"/>
      <c r="P78" s="35"/>
      <c r="Q78" s="35"/>
      <c r="R78" s="35"/>
      <c r="S78" s="35"/>
      <c r="T78" s="35"/>
      <c r="U78" s="35"/>
      <c r="V78" s="55"/>
      <c r="W78" s="55"/>
      <c r="X78" s="55"/>
      <c r="Y78" s="55"/>
      <c r="Z78" s="55"/>
      <c r="AA78" s="55"/>
      <c r="AB78" s="55"/>
    </row>
    <row r="79" spans="1:28" s="24" customFormat="1" ht="14.25" customHeight="1">
      <c r="A79" s="56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35"/>
      <c r="N79" s="35"/>
      <c r="O79" s="35"/>
      <c r="P79" s="35"/>
      <c r="Q79" s="35"/>
      <c r="R79" s="35"/>
      <c r="S79" s="35"/>
      <c r="T79" s="35"/>
      <c r="U79" s="35"/>
      <c r="V79" s="55"/>
      <c r="W79" s="55"/>
      <c r="X79" s="55"/>
      <c r="Y79" s="55"/>
      <c r="Z79" s="55"/>
      <c r="AA79" s="55"/>
      <c r="AB79" s="55"/>
    </row>
    <row r="80" spans="1:28" s="24" customFormat="1" ht="15" customHeight="1">
      <c r="A80" s="56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35"/>
      <c r="N80" s="35"/>
      <c r="O80" s="35"/>
      <c r="P80" s="35"/>
      <c r="Q80" s="35"/>
      <c r="R80" s="35"/>
      <c r="S80" s="35"/>
      <c r="T80" s="35"/>
      <c r="U80" s="35"/>
      <c r="V80" s="55"/>
      <c r="W80" s="55"/>
      <c r="X80" s="55"/>
      <c r="Y80" s="55"/>
      <c r="Z80" s="55"/>
      <c r="AA80" s="55"/>
      <c r="AB80" s="55"/>
    </row>
    <row r="81" spans="1:28" s="24" customFormat="1" ht="15" customHeight="1">
      <c r="A81" s="56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35"/>
      <c r="N81" s="35"/>
      <c r="O81" s="35"/>
      <c r="P81" s="35"/>
      <c r="Q81" s="35"/>
      <c r="R81" s="35"/>
      <c r="S81" s="35"/>
      <c r="T81" s="35"/>
      <c r="U81" s="35"/>
      <c r="V81" s="55"/>
      <c r="W81" s="55"/>
      <c r="X81" s="55"/>
      <c r="Y81" s="55"/>
      <c r="Z81" s="55"/>
      <c r="AA81" s="55"/>
      <c r="AB81" s="55"/>
    </row>
    <row r="82" spans="1:28" s="24" customFormat="1" ht="15" customHeight="1">
      <c r="A82" s="56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35"/>
      <c r="N82" s="35"/>
      <c r="O82" s="35"/>
      <c r="P82" s="35"/>
      <c r="Q82" s="35"/>
      <c r="R82" s="35"/>
      <c r="S82" s="35"/>
      <c r="T82" s="35"/>
      <c r="U82" s="35"/>
      <c r="V82" s="55"/>
      <c r="W82" s="55"/>
      <c r="X82" s="55"/>
      <c r="Y82" s="55"/>
      <c r="Z82" s="55"/>
      <c r="AA82" s="55"/>
      <c r="AB82" s="55"/>
    </row>
    <row r="83" spans="1:28" s="24" customFormat="1" ht="15" customHeight="1">
      <c r="A83" s="56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35"/>
      <c r="N83" s="35"/>
      <c r="O83" s="35"/>
      <c r="P83" s="35"/>
      <c r="Q83" s="35"/>
      <c r="R83" s="35"/>
      <c r="S83" s="35"/>
      <c r="T83" s="35"/>
      <c r="U83" s="35"/>
      <c r="V83" s="55"/>
      <c r="W83" s="55"/>
      <c r="X83" s="55"/>
      <c r="Y83" s="55"/>
      <c r="Z83" s="55"/>
      <c r="AA83" s="55"/>
      <c r="AB83" s="55"/>
    </row>
    <row r="84" spans="1:28" s="24" customFormat="1" ht="15" customHeight="1">
      <c r="A84" s="56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35"/>
      <c r="N84" s="35"/>
      <c r="O84" s="35"/>
      <c r="P84" s="35"/>
      <c r="Q84" s="35"/>
      <c r="R84" s="35"/>
      <c r="S84" s="35"/>
      <c r="T84" s="35"/>
      <c r="U84" s="35"/>
      <c r="V84" s="55"/>
      <c r="W84" s="55"/>
      <c r="X84" s="55"/>
      <c r="Y84" s="55"/>
      <c r="Z84" s="55"/>
      <c r="AA84" s="55"/>
      <c r="AB84" s="55"/>
    </row>
    <row r="85" spans="1:28" s="24" customFormat="1" ht="15" customHeight="1">
      <c r="A85" s="56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35"/>
      <c r="N85" s="35"/>
      <c r="O85" s="35"/>
      <c r="P85" s="35"/>
      <c r="Q85" s="35"/>
      <c r="R85" s="35"/>
      <c r="S85" s="35"/>
      <c r="T85" s="35"/>
      <c r="U85" s="35"/>
      <c r="V85" s="55"/>
      <c r="W85" s="55"/>
      <c r="X85" s="55"/>
      <c r="Y85" s="55"/>
      <c r="Z85" s="55"/>
      <c r="AA85" s="55"/>
      <c r="AB85" s="55"/>
    </row>
    <row r="86" spans="1:28" s="24" customFormat="1" ht="15" customHeight="1">
      <c r="A86" s="56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5"/>
      <c r="N86" s="35"/>
      <c r="O86" s="35"/>
      <c r="P86" s="35"/>
      <c r="Q86" s="35"/>
      <c r="R86" s="35"/>
      <c r="S86" s="35"/>
      <c r="T86" s="35"/>
      <c r="U86" s="35"/>
      <c r="V86" s="55"/>
      <c r="W86" s="55"/>
      <c r="X86" s="55"/>
      <c r="Y86" s="55"/>
      <c r="Z86" s="55"/>
      <c r="AA86" s="55"/>
      <c r="AB86" s="55"/>
    </row>
    <row r="87" spans="1:28" s="24" customFormat="1" ht="15" customHeight="1">
      <c r="A87" s="56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35"/>
      <c r="N87" s="35"/>
      <c r="O87" s="35"/>
      <c r="P87" s="35"/>
      <c r="Q87" s="35"/>
      <c r="R87" s="35"/>
      <c r="S87" s="35"/>
      <c r="T87" s="35"/>
      <c r="U87" s="35"/>
      <c r="V87" s="55"/>
      <c r="W87" s="55"/>
      <c r="X87" s="55"/>
      <c r="Y87" s="55"/>
      <c r="Z87" s="55"/>
      <c r="AA87" s="55"/>
      <c r="AB87" s="55"/>
    </row>
    <row r="88" spans="1:28" s="24" customFormat="1" ht="15" customHeight="1">
      <c r="A88" s="56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35"/>
      <c r="N88" s="35"/>
      <c r="O88" s="35"/>
      <c r="P88" s="35"/>
      <c r="Q88" s="35"/>
      <c r="R88" s="35"/>
      <c r="S88" s="35"/>
      <c r="T88" s="35"/>
      <c r="U88" s="35"/>
      <c r="V88" s="55"/>
      <c r="W88" s="55"/>
      <c r="X88" s="55"/>
      <c r="Y88" s="55"/>
      <c r="Z88" s="55"/>
      <c r="AA88" s="55"/>
      <c r="AB88" s="55"/>
    </row>
    <row r="89" spans="1:28" s="24" customFormat="1" ht="15" customHeight="1">
      <c r="A89" s="56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35"/>
      <c r="N89" s="35"/>
      <c r="O89" s="35"/>
      <c r="P89" s="35"/>
      <c r="Q89" s="35"/>
      <c r="R89" s="35"/>
      <c r="S89" s="35"/>
      <c r="T89" s="35"/>
      <c r="U89" s="35"/>
      <c r="V89" s="55"/>
      <c r="W89" s="55"/>
      <c r="X89" s="55"/>
      <c r="Y89" s="55"/>
      <c r="Z89" s="55"/>
      <c r="AA89" s="55"/>
      <c r="AB89" s="55"/>
    </row>
    <row r="90" spans="1:28" s="24" customFormat="1" ht="15" customHeight="1">
      <c r="A90" s="56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35"/>
      <c r="N90" s="35"/>
      <c r="O90" s="35"/>
      <c r="P90" s="35"/>
      <c r="Q90" s="35"/>
      <c r="R90" s="35"/>
      <c r="S90" s="35"/>
      <c r="T90" s="35"/>
      <c r="U90" s="35"/>
      <c r="V90" s="55"/>
      <c r="W90" s="55"/>
      <c r="X90" s="55"/>
      <c r="Y90" s="55"/>
      <c r="Z90" s="55"/>
      <c r="AA90" s="55"/>
      <c r="AB90" s="55"/>
    </row>
    <row r="91" spans="1:28" s="24" customFormat="1" ht="15" customHeight="1">
      <c r="A91" s="56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35"/>
      <c r="N91" s="35"/>
      <c r="O91" s="35"/>
      <c r="P91" s="35"/>
      <c r="Q91" s="35"/>
      <c r="R91" s="35"/>
      <c r="S91" s="35"/>
      <c r="T91" s="35"/>
      <c r="U91" s="35"/>
      <c r="V91" s="55"/>
      <c r="W91" s="55"/>
      <c r="X91" s="55"/>
      <c r="Y91" s="55"/>
      <c r="Z91" s="55"/>
      <c r="AA91" s="55"/>
      <c r="AB91" s="55"/>
    </row>
    <row r="92" spans="1:28" s="24" customFormat="1" ht="15" customHeight="1">
      <c r="A92" s="56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35"/>
      <c r="N92" s="35"/>
      <c r="O92" s="35"/>
      <c r="P92" s="35"/>
      <c r="Q92" s="35"/>
      <c r="R92" s="35"/>
      <c r="S92" s="35"/>
      <c r="T92" s="35"/>
      <c r="U92" s="35"/>
      <c r="V92" s="55"/>
      <c r="W92" s="55"/>
      <c r="X92" s="55"/>
      <c r="Y92" s="55"/>
      <c r="Z92" s="55"/>
      <c r="AA92" s="55"/>
      <c r="AB92" s="55"/>
    </row>
    <row r="93" spans="1:28" s="24" customFormat="1" ht="15" customHeight="1">
      <c r="A93" s="56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35"/>
      <c r="N93" s="35"/>
      <c r="O93" s="35"/>
      <c r="P93" s="35"/>
      <c r="Q93" s="35"/>
      <c r="R93" s="35"/>
      <c r="S93" s="35"/>
      <c r="T93" s="35"/>
      <c r="U93" s="35"/>
      <c r="V93" s="55"/>
      <c r="W93" s="55"/>
      <c r="X93" s="55"/>
      <c r="Y93" s="55"/>
      <c r="Z93" s="55"/>
      <c r="AA93" s="55"/>
      <c r="AB93" s="55"/>
    </row>
    <row r="94" spans="1:28" s="24" customFormat="1" ht="15" customHeight="1">
      <c r="A94" s="56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5"/>
      <c r="N94" s="35"/>
      <c r="O94" s="35"/>
      <c r="P94" s="35"/>
      <c r="Q94" s="35"/>
      <c r="R94" s="35"/>
      <c r="S94" s="35"/>
      <c r="T94" s="35"/>
      <c r="U94" s="35"/>
      <c r="V94" s="55"/>
      <c r="W94" s="55"/>
      <c r="X94" s="55"/>
      <c r="Y94" s="55"/>
      <c r="Z94" s="55"/>
      <c r="AA94" s="55"/>
      <c r="AB94" s="55"/>
    </row>
    <row r="95" spans="1:28" s="24" customFormat="1" ht="15" customHeight="1">
      <c r="A95" s="56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35"/>
      <c r="N95" s="35"/>
      <c r="O95" s="35"/>
      <c r="P95" s="35"/>
      <c r="Q95" s="35"/>
      <c r="R95" s="35"/>
      <c r="S95" s="35"/>
      <c r="T95" s="35"/>
      <c r="U95" s="35"/>
      <c r="V95" s="55"/>
      <c r="W95" s="55"/>
      <c r="X95" s="55"/>
      <c r="Y95" s="55"/>
      <c r="Z95" s="55"/>
      <c r="AA95" s="55"/>
      <c r="AB95" s="55"/>
    </row>
    <row r="96" spans="1:28" s="24" customFormat="1" ht="15" customHeight="1">
      <c r="A96" s="56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35"/>
      <c r="N96" s="35"/>
      <c r="O96" s="35"/>
      <c r="P96" s="35"/>
      <c r="Q96" s="35"/>
      <c r="R96" s="35"/>
      <c r="S96" s="35"/>
      <c r="T96" s="35"/>
      <c r="U96" s="35"/>
      <c r="V96" s="55"/>
      <c r="W96" s="55"/>
      <c r="X96" s="55"/>
      <c r="Y96" s="55"/>
      <c r="Z96" s="55"/>
      <c r="AA96" s="55"/>
      <c r="AB96" s="55"/>
    </row>
    <row r="97" spans="1:28" s="24" customFormat="1" ht="15" customHeight="1">
      <c r="A97" s="56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35"/>
      <c r="N97" s="35"/>
      <c r="O97" s="35"/>
      <c r="P97" s="35"/>
      <c r="Q97" s="35"/>
      <c r="R97" s="35"/>
      <c r="S97" s="35"/>
      <c r="T97" s="35"/>
      <c r="U97" s="35"/>
      <c r="V97" s="55"/>
      <c r="W97" s="55"/>
      <c r="X97" s="55"/>
      <c r="Y97" s="55"/>
      <c r="Z97" s="55"/>
      <c r="AA97" s="55"/>
      <c r="AB97" s="55"/>
    </row>
    <row r="98" spans="1:28" s="24" customFormat="1" ht="15" customHeight="1">
      <c r="A98" s="56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35"/>
      <c r="N98" s="35"/>
      <c r="O98" s="35"/>
      <c r="P98" s="35"/>
      <c r="Q98" s="35"/>
      <c r="R98" s="35"/>
      <c r="S98" s="35"/>
      <c r="T98" s="35"/>
      <c r="U98" s="35"/>
      <c r="V98" s="55"/>
      <c r="W98" s="55"/>
      <c r="X98" s="55"/>
      <c r="Y98" s="55"/>
      <c r="Z98" s="55"/>
      <c r="AA98" s="55"/>
      <c r="AB98" s="55"/>
    </row>
    <row r="99" spans="1:28" s="24" customFormat="1" ht="15" customHeight="1">
      <c r="A99" s="56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35"/>
      <c r="N99" s="35"/>
      <c r="O99" s="35"/>
      <c r="P99" s="35"/>
      <c r="Q99" s="35"/>
      <c r="R99" s="35"/>
      <c r="S99" s="35"/>
      <c r="T99" s="35"/>
      <c r="U99" s="35"/>
      <c r="V99" s="55"/>
      <c r="W99" s="55"/>
      <c r="X99" s="55"/>
      <c r="Y99" s="55"/>
      <c r="Z99" s="55"/>
      <c r="AA99" s="55"/>
      <c r="AB99" s="55"/>
    </row>
    <row r="100" spans="1:28" s="24" customFormat="1" ht="15" customHeight="1">
      <c r="A100" s="56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35"/>
      <c r="N100" s="35"/>
      <c r="O100" s="35"/>
      <c r="P100" s="35"/>
      <c r="Q100" s="35"/>
      <c r="R100" s="35"/>
      <c r="S100" s="35"/>
      <c r="T100" s="35"/>
      <c r="U100" s="35"/>
      <c r="V100" s="55"/>
      <c r="W100" s="55"/>
      <c r="X100" s="55"/>
      <c r="Y100" s="55"/>
      <c r="Z100" s="55"/>
      <c r="AA100" s="55"/>
      <c r="AB100" s="55"/>
    </row>
    <row r="101" spans="1:28" s="24" customFormat="1" ht="15" customHeight="1">
      <c r="A101" s="56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35"/>
      <c r="N101" s="35"/>
      <c r="O101" s="35"/>
      <c r="P101" s="35"/>
      <c r="Q101" s="35"/>
      <c r="R101" s="35"/>
      <c r="S101" s="35"/>
      <c r="T101" s="35"/>
      <c r="U101" s="35"/>
      <c r="V101" s="55"/>
      <c r="W101" s="55"/>
      <c r="X101" s="55"/>
      <c r="Y101" s="55"/>
      <c r="Z101" s="55"/>
      <c r="AA101" s="55"/>
      <c r="AB101" s="55"/>
    </row>
    <row r="102" spans="1:28" s="24" customFormat="1" ht="15" customHeight="1">
      <c r="A102" s="56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5"/>
      <c r="N102" s="35"/>
      <c r="O102" s="35"/>
      <c r="P102" s="35"/>
      <c r="Q102" s="35"/>
      <c r="R102" s="35"/>
      <c r="S102" s="35"/>
      <c r="T102" s="35"/>
      <c r="U102" s="35"/>
      <c r="V102" s="55"/>
      <c r="W102" s="55"/>
      <c r="X102" s="55"/>
      <c r="Y102" s="55"/>
      <c r="Z102" s="55"/>
      <c r="AA102" s="55"/>
      <c r="AB102" s="55"/>
    </row>
    <row r="103" spans="1:28" s="24" customFormat="1" ht="15" customHeight="1">
      <c r="A103" s="56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35"/>
      <c r="N103" s="35"/>
      <c r="O103" s="35"/>
      <c r="P103" s="35"/>
      <c r="Q103" s="35"/>
      <c r="R103" s="35"/>
      <c r="S103" s="35"/>
      <c r="T103" s="35"/>
      <c r="U103" s="35"/>
      <c r="V103" s="55"/>
      <c r="W103" s="55"/>
      <c r="X103" s="55"/>
      <c r="Y103" s="55"/>
      <c r="Z103" s="55"/>
      <c r="AA103" s="55"/>
      <c r="AB103" s="55"/>
    </row>
    <row r="104" spans="1:28" s="24" customFormat="1" ht="15" customHeight="1">
      <c r="A104" s="56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35"/>
      <c r="N104" s="35"/>
      <c r="O104" s="35"/>
      <c r="P104" s="35"/>
      <c r="Q104" s="35"/>
      <c r="R104" s="35"/>
      <c r="S104" s="35"/>
      <c r="T104" s="35"/>
      <c r="U104" s="35"/>
      <c r="V104" s="55"/>
      <c r="W104" s="55"/>
      <c r="X104" s="55"/>
      <c r="Y104" s="55"/>
      <c r="Z104" s="55"/>
      <c r="AA104" s="55"/>
      <c r="AB104" s="55"/>
    </row>
    <row r="105" spans="1:28" s="24" customFormat="1" ht="15" customHeight="1">
      <c r="A105" s="56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35"/>
      <c r="N105" s="35"/>
      <c r="O105" s="35"/>
      <c r="P105" s="35"/>
      <c r="Q105" s="35"/>
      <c r="R105" s="35"/>
      <c r="S105" s="35"/>
      <c r="T105" s="35"/>
      <c r="U105" s="35"/>
      <c r="V105" s="55"/>
      <c r="W105" s="55"/>
      <c r="X105" s="55"/>
      <c r="Y105" s="55"/>
      <c r="Z105" s="55"/>
      <c r="AA105" s="55"/>
      <c r="AB105" s="55"/>
    </row>
    <row r="106" spans="1:28" s="24" customFormat="1" ht="15" customHeight="1">
      <c r="A106" s="56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35"/>
      <c r="N106" s="35"/>
      <c r="O106" s="35"/>
      <c r="P106" s="35"/>
      <c r="Q106" s="35"/>
      <c r="R106" s="35"/>
      <c r="S106" s="35"/>
      <c r="T106" s="35"/>
      <c r="U106" s="35"/>
      <c r="V106" s="55"/>
      <c r="W106" s="55"/>
      <c r="X106" s="55"/>
      <c r="Y106" s="55"/>
      <c r="Z106" s="55"/>
      <c r="AA106" s="55"/>
      <c r="AB106" s="55"/>
    </row>
    <row r="107" spans="1:28" s="24" customFormat="1" ht="15" customHeight="1">
      <c r="A107" s="56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35"/>
      <c r="N107" s="35"/>
      <c r="O107" s="35"/>
      <c r="P107" s="35"/>
      <c r="Q107" s="35"/>
      <c r="R107" s="35"/>
      <c r="S107" s="35"/>
      <c r="T107" s="35"/>
      <c r="U107" s="35"/>
      <c r="V107" s="55"/>
      <c r="W107" s="55"/>
      <c r="X107" s="55"/>
      <c r="Y107" s="55"/>
      <c r="Z107" s="55"/>
      <c r="AA107" s="55"/>
      <c r="AB107" s="55"/>
    </row>
    <row r="108" spans="1:28" s="24" customFormat="1" ht="15" customHeight="1">
      <c r="A108" s="56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35"/>
      <c r="N108" s="35"/>
      <c r="O108" s="35"/>
      <c r="P108" s="35"/>
      <c r="Q108" s="35"/>
      <c r="R108" s="35"/>
      <c r="S108" s="35"/>
      <c r="T108" s="35"/>
      <c r="U108" s="35"/>
      <c r="V108" s="55"/>
      <c r="W108" s="55"/>
      <c r="X108" s="55"/>
      <c r="Y108" s="55"/>
      <c r="Z108" s="55"/>
      <c r="AA108" s="55"/>
      <c r="AB108" s="55"/>
    </row>
    <row r="109" spans="1:28" s="24" customFormat="1" ht="15" customHeight="1">
      <c r="A109" s="56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35"/>
      <c r="N109" s="35"/>
      <c r="O109" s="35"/>
      <c r="P109" s="35"/>
      <c r="Q109" s="35"/>
      <c r="R109" s="35"/>
      <c r="S109" s="35"/>
      <c r="T109" s="35"/>
      <c r="U109" s="35"/>
      <c r="V109" s="55"/>
      <c r="W109" s="55"/>
      <c r="X109" s="55"/>
      <c r="Y109" s="55"/>
      <c r="Z109" s="55"/>
      <c r="AA109" s="55"/>
      <c r="AB109" s="55"/>
    </row>
    <row r="110" spans="1:28" s="24" customFormat="1" ht="15" customHeight="1">
      <c r="A110" s="56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5"/>
      <c r="N110" s="35"/>
      <c r="O110" s="35"/>
      <c r="P110" s="35"/>
      <c r="Q110" s="35"/>
      <c r="R110" s="35"/>
      <c r="S110" s="35"/>
      <c r="T110" s="35"/>
      <c r="U110" s="35"/>
      <c r="V110" s="55"/>
      <c r="W110" s="55"/>
      <c r="X110" s="55"/>
      <c r="Y110" s="55"/>
      <c r="Z110" s="55"/>
      <c r="AA110" s="55"/>
      <c r="AB110" s="55"/>
    </row>
    <row r="111" spans="1:28" s="24" customFormat="1" ht="15" customHeight="1">
      <c r="A111" s="56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35"/>
      <c r="N111" s="35"/>
      <c r="O111" s="35"/>
      <c r="P111" s="35"/>
      <c r="Q111" s="35"/>
      <c r="R111" s="35"/>
      <c r="S111" s="35"/>
      <c r="T111" s="35"/>
      <c r="U111" s="35"/>
      <c r="V111" s="55"/>
      <c r="W111" s="55"/>
      <c r="X111" s="55"/>
      <c r="Y111" s="55"/>
      <c r="Z111" s="55"/>
      <c r="AA111" s="55"/>
      <c r="AB111" s="55"/>
    </row>
    <row r="112" spans="1:28" s="24" customFormat="1" ht="15" customHeight="1">
      <c r="A112" s="56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35"/>
      <c r="N112" s="35"/>
      <c r="O112" s="35"/>
      <c r="P112" s="35"/>
      <c r="Q112" s="35"/>
      <c r="R112" s="35"/>
      <c r="S112" s="35"/>
      <c r="T112" s="35"/>
      <c r="U112" s="35"/>
      <c r="V112" s="55"/>
      <c r="W112" s="55"/>
      <c r="X112" s="55"/>
      <c r="Y112" s="55"/>
      <c r="Z112" s="55"/>
      <c r="AA112" s="55"/>
      <c r="AB112" s="55"/>
    </row>
    <row r="113" spans="1:28" s="24" customFormat="1" ht="15" customHeight="1">
      <c r="A113" s="56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35"/>
      <c r="N113" s="35"/>
      <c r="O113" s="35"/>
      <c r="P113" s="35"/>
      <c r="Q113" s="35"/>
      <c r="R113" s="35"/>
      <c r="S113" s="35"/>
      <c r="T113" s="35"/>
      <c r="U113" s="35"/>
      <c r="V113" s="55"/>
      <c r="W113" s="55"/>
      <c r="X113" s="55"/>
      <c r="Y113" s="55"/>
      <c r="Z113" s="55"/>
      <c r="AA113" s="55"/>
      <c r="AB113" s="55"/>
    </row>
    <row r="114" spans="1:28" s="24" customFormat="1" ht="15" customHeight="1">
      <c r="A114" s="56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35"/>
      <c r="N114" s="35"/>
      <c r="O114" s="35"/>
      <c r="P114" s="35"/>
      <c r="Q114" s="35"/>
      <c r="R114" s="35"/>
      <c r="S114" s="35"/>
      <c r="T114" s="35"/>
      <c r="U114" s="35"/>
      <c r="V114" s="55"/>
      <c r="W114" s="55"/>
      <c r="X114" s="55"/>
      <c r="Y114" s="55"/>
      <c r="Z114" s="55"/>
      <c r="AA114" s="55"/>
      <c r="AB114" s="55"/>
    </row>
    <row r="115" spans="1:28" s="24" customFormat="1" ht="15" customHeight="1">
      <c r="A115" s="56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35"/>
      <c r="N115" s="35"/>
      <c r="O115" s="35"/>
      <c r="P115" s="35"/>
      <c r="Q115" s="35"/>
      <c r="R115" s="35"/>
      <c r="S115" s="35"/>
      <c r="T115" s="35"/>
      <c r="U115" s="35"/>
      <c r="V115" s="55"/>
      <c r="W115" s="55"/>
      <c r="X115" s="55"/>
      <c r="Y115" s="55"/>
      <c r="Z115" s="55"/>
      <c r="AA115" s="55"/>
      <c r="AB115" s="55"/>
    </row>
    <row r="116" spans="1:28" s="24" customFormat="1" ht="15" customHeight="1">
      <c r="A116" s="56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35"/>
      <c r="N116" s="35"/>
      <c r="O116" s="35"/>
      <c r="P116" s="35"/>
      <c r="Q116" s="35"/>
      <c r="R116" s="35"/>
      <c r="S116" s="35"/>
      <c r="T116" s="35"/>
      <c r="U116" s="35"/>
      <c r="V116" s="55"/>
      <c r="W116" s="55"/>
      <c r="X116" s="55"/>
      <c r="Y116" s="55"/>
      <c r="Z116" s="55"/>
      <c r="AA116" s="55"/>
      <c r="AB116" s="55"/>
    </row>
    <row r="117" spans="1:28" s="24" customFormat="1" ht="15" customHeight="1">
      <c r="A117" s="56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35"/>
      <c r="N117" s="35"/>
      <c r="O117" s="35"/>
      <c r="P117" s="35"/>
      <c r="Q117" s="35"/>
      <c r="R117" s="35"/>
      <c r="S117" s="35"/>
      <c r="T117" s="35"/>
      <c r="U117" s="35"/>
      <c r="V117" s="55"/>
      <c r="W117" s="55"/>
      <c r="X117" s="55"/>
      <c r="Y117" s="55"/>
      <c r="Z117" s="55"/>
      <c r="AA117" s="55"/>
      <c r="AB117" s="55"/>
    </row>
    <row r="118" spans="1:28" s="24" customFormat="1" ht="15" customHeight="1">
      <c r="A118" s="56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5"/>
      <c r="N118" s="35"/>
      <c r="O118" s="35"/>
      <c r="P118" s="35"/>
      <c r="Q118" s="35"/>
      <c r="R118" s="35"/>
      <c r="S118" s="35"/>
      <c r="T118" s="35"/>
      <c r="U118" s="35"/>
      <c r="V118" s="55"/>
      <c r="W118" s="55"/>
      <c r="X118" s="55"/>
      <c r="Y118" s="55"/>
      <c r="Z118" s="55"/>
      <c r="AA118" s="55"/>
      <c r="AB118" s="55"/>
    </row>
    <row r="119" spans="1:28" s="24" customFormat="1" ht="15" customHeight="1">
      <c r="A119" s="56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35"/>
      <c r="N119" s="35"/>
      <c r="O119" s="35"/>
      <c r="P119" s="35"/>
      <c r="Q119" s="35"/>
      <c r="R119" s="35"/>
      <c r="S119" s="35"/>
      <c r="T119" s="35"/>
      <c r="U119" s="35"/>
      <c r="V119" s="55"/>
      <c r="W119" s="55"/>
      <c r="X119" s="55"/>
      <c r="Y119" s="55"/>
      <c r="Z119" s="55"/>
      <c r="AA119" s="55"/>
      <c r="AB119" s="55"/>
    </row>
    <row r="120" spans="1:28" s="24" customFormat="1" ht="15" customHeight="1">
      <c r="A120" s="56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</row>
    <row r="121" spans="1:28" s="24" customFormat="1" ht="15" customHeight="1">
      <c r="A121" s="56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</row>
    <row r="122" spans="1:28" s="24" customFormat="1" ht="15" customHeight="1">
      <c r="A122" s="56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</row>
    <row r="123" spans="1:28" s="24" customFormat="1" ht="15" customHeight="1">
      <c r="A123" s="56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</row>
    <row r="124" spans="1:28" s="24" customFormat="1" ht="15" customHeight="1">
      <c r="A124" s="56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</row>
    <row r="125" spans="1:28" s="24" customFormat="1" ht="15" customHeight="1">
      <c r="A125" s="56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</row>
    <row r="126" spans="1:28" s="24" customFormat="1" ht="15" customHeight="1">
      <c r="A126" s="56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1:28" s="24" customFormat="1" ht="15" customHeight="1">
      <c r="A127" s="56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</row>
    <row r="128" spans="1:28" s="24" customFormat="1" ht="15" customHeight="1">
      <c r="A128" s="56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</row>
    <row r="129" spans="1:28" s="24" customFormat="1" ht="15" customHeight="1">
      <c r="A129" s="56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</row>
    <row r="130" spans="1:28" s="24" customFormat="1" ht="15" customHeight="1">
      <c r="A130" s="56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 spans="1:28" s="24" customFormat="1" ht="15" customHeight="1">
      <c r="A131" s="56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</row>
    <row r="132" spans="1:28" s="24" customFormat="1" ht="15" customHeight="1">
      <c r="A132" s="56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</row>
    <row r="133" spans="1:28" s="24" customFormat="1" ht="15" customHeight="1">
      <c r="A133" s="56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</row>
    <row r="134" spans="1:28" s="24" customFormat="1" ht="15" customHeight="1">
      <c r="A134" s="56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</row>
    <row r="135" spans="1:28" s="24" customFormat="1" ht="15" customHeight="1">
      <c r="A135" s="56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</row>
    <row r="136" spans="1:28" s="24" customFormat="1" ht="15" customHeight="1">
      <c r="A136" s="56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</row>
    <row r="137" spans="1:28" s="24" customFormat="1" ht="15" customHeight="1">
      <c r="A137" s="56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</row>
    <row r="138" spans="1:28" s="24" customFormat="1" ht="15" customHeight="1">
      <c r="A138" s="56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</row>
    <row r="139" spans="1:28" s="24" customFormat="1" ht="15" customHeight="1">
      <c r="A139" s="56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</row>
    <row r="140" spans="1:28" s="24" customFormat="1" ht="15" customHeight="1">
      <c r="A140" s="56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</row>
    <row r="141" spans="1:28" s="24" customFormat="1" ht="15" customHeight="1">
      <c r="A141" s="56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</row>
    <row r="142" spans="1:28" s="24" customFormat="1" ht="15" customHeight="1">
      <c r="A142" s="56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</row>
    <row r="143" spans="1:28" s="24" customFormat="1" ht="15" customHeight="1">
      <c r="A143" s="56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</row>
    <row r="144" spans="1:28" s="24" customFormat="1" ht="15" customHeight="1">
      <c r="A144" s="56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</row>
    <row r="145" spans="1:28" s="24" customFormat="1" ht="15" customHeight="1">
      <c r="A145" s="56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</row>
    <row r="146" spans="1:28" s="24" customFormat="1" ht="15" customHeight="1">
      <c r="A146" s="56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</row>
    <row r="147" spans="1:28" s="24" customFormat="1" ht="15" customHeight="1">
      <c r="A147" s="56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</row>
    <row r="148" spans="1:28" s="24" customFormat="1" ht="15" customHeight="1">
      <c r="A148" s="56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 spans="1:28" s="24" customFormat="1" ht="15" customHeight="1">
      <c r="A149" s="56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</row>
    <row r="150" spans="1:28" s="24" customFormat="1" ht="15" customHeight="1">
      <c r="A150" s="56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</row>
    <row r="151" spans="1:28" s="24" customFormat="1" ht="15" customHeight="1">
      <c r="A151" s="56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 spans="1:28" s="24" customFormat="1" ht="15" customHeight="1">
      <c r="A152" s="56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</row>
    <row r="153" spans="1:28" s="24" customFormat="1" ht="15" customHeight="1">
      <c r="A153" s="56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</row>
    <row r="154" spans="1:28" s="24" customFormat="1" ht="15" customHeight="1">
      <c r="A154" s="56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</row>
    <row r="155" spans="1:28" s="24" customFormat="1" ht="15" customHeight="1">
      <c r="A155" s="56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</row>
    <row r="156" spans="1:28" s="24" customFormat="1" ht="15" customHeight="1">
      <c r="A156" s="56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</row>
    <row r="157" spans="1:28" s="24" customFormat="1" ht="15" customHeight="1">
      <c r="A157" s="56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</row>
    <row r="158" spans="3:13" ht="15" customHeight="1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3:13" ht="15" customHeight="1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3:13" ht="15" customHeight="1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3:13" ht="15" customHeight="1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3:13" ht="15" customHeight="1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3:13" ht="15" customHeight="1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3:13" ht="15" customHeight="1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3:13" ht="15" customHeight="1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3:13" ht="15" customHeight="1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3:13" ht="15" customHeight="1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3:13" ht="15" customHeight="1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3:13" ht="15" customHeight="1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3:13" ht="15" customHeight="1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  <rowBreaks count="3" manualBreakCount="3">
    <brk id="27" max="255" man="1"/>
    <brk id="49" max="255" man="1"/>
    <brk id="9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71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31.28125" style="4" customWidth="1"/>
    <col min="2" max="2" width="8.7109375" style="2" customWidth="1"/>
    <col min="3" max="3" width="9.7109375" style="5" customWidth="1"/>
    <col min="4" max="4" width="10.00390625" style="5" customWidth="1"/>
    <col min="5" max="5" width="9.7109375" style="5" customWidth="1"/>
    <col min="6" max="7" width="8.7109375" style="5" customWidth="1"/>
    <col min="8" max="10" width="9.57421875" style="5" customWidth="1"/>
    <col min="11" max="11" width="60.8515625" style="5" customWidth="1"/>
    <col min="12" max="12" width="10.140625" style="5" customWidth="1"/>
    <col min="13" max="13" width="6.57421875" style="5" bestFit="1" customWidth="1"/>
    <col min="14" max="18" width="5.7109375" style="5" bestFit="1" customWidth="1"/>
    <col min="19" max="21" width="6.57421875" style="5" bestFit="1" customWidth="1"/>
    <col min="22" max="28" width="25.00390625" style="5" customWidth="1"/>
    <col min="29" max="16384" width="25.00390625" style="2" customWidth="1"/>
  </cols>
  <sheetData>
    <row r="1" spans="1:28" s="17" customFormat="1" ht="37.5" customHeight="1">
      <c r="A1" s="128" t="s">
        <v>213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10" ht="18" customHeight="1">
      <c r="A2" s="22" t="s">
        <v>165</v>
      </c>
      <c r="B2" s="19"/>
      <c r="C2" s="20"/>
      <c r="D2" s="20"/>
      <c r="E2" s="20"/>
      <c r="F2" s="20"/>
      <c r="G2" s="20"/>
      <c r="H2" s="20"/>
      <c r="I2" s="20"/>
      <c r="J2" s="84" t="s">
        <v>113</v>
      </c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2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  <c r="L4" s="2"/>
    </row>
    <row r="5" spans="1:10" ht="19.5" customHeight="1">
      <c r="A5" s="56" t="s">
        <v>109</v>
      </c>
      <c r="B5" s="29"/>
      <c r="C5" s="30"/>
      <c r="D5" s="30"/>
      <c r="E5" s="30"/>
      <c r="F5" s="30"/>
      <c r="G5" s="30"/>
      <c r="H5" s="30"/>
      <c r="I5" s="30"/>
      <c r="J5" s="30"/>
    </row>
    <row r="6" spans="1:28" s="56" customFormat="1" ht="15" customHeight="1">
      <c r="A6" s="56" t="s">
        <v>1</v>
      </c>
      <c r="B6" s="66">
        <v>100</v>
      </c>
      <c r="C6" s="66">
        <v>100</v>
      </c>
      <c r="D6" s="66">
        <v>100</v>
      </c>
      <c r="E6" s="66">
        <v>100</v>
      </c>
      <c r="F6" s="66">
        <v>100</v>
      </c>
      <c r="G6" s="66">
        <v>100</v>
      </c>
      <c r="H6" s="66">
        <v>100</v>
      </c>
      <c r="I6" s="66">
        <v>100</v>
      </c>
      <c r="J6" s="66">
        <v>100</v>
      </c>
      <c r="L6" s="4"/>
      <c r="M6" s="4"/>
      <c r="N6" s="4"/>
      <c r="O6" s="4"/>
      <c r="P6" s="4"/>
      <c r="Q6" s="4"/>
      <c r="R6" s="4"/>
      <c r="S6" s="4"/>
      <c r="T6" s="4"/>
      <c r="U6" s="57"/>
      <c r="V6" s="57"/>
      <c r="W6" s="57"/>
      <c r="X6" s="57"/>
      <c r="Y6" s="57"/>
      <c r="Z6" s="57"/>
      <c r="AA6" s="57"/>
      <c r="AB6" s="57"/>
    </row>
    <row r="7" spans="1:28" s="24" customFormat="1" ht="15" customHeight="1">
      <c r="A7" s="75" t="s">
        <v>26</v>
      </c>
      <c r="B7" s="58">
        <v>78.05594263066831</v>
      </c>
      <c r="C7" s="58">
        <v>76.7718622964985</v>
      </c>
      <c r="D7" s="58">
        <v>88.13914826841508</v>
      </c>
      <c r="E7" s="58">
        <v>75.03879176580118</v>
      </c>
      <c r="F7" s="58">
        <v>71.34446326316638</v>
      </c>
      <c r="G7" s="58">
        <v>75.03702249897407</v>
      </c>
      <c r="H7" s="58">
        <v>76.95485457965562</v>
      </c>
      <c r="I7" s="58">
        <v>77.15169227323466</v>
      </c>
      <c r="J7" s="58">
        <v>81.02738614513821</v>
      </c>
      <c r="L7" s="2"/>
      <c r="M7" s="2"/>
      <c r="N7" s="2"/>
      <c r="O7" s="2"/>
      <c r="P7" s="2"/>
      <c r="Q7" s="2"/>
      <c r="R7" s="2"/>
      <c r="S7" s="2"/>
      <c r="T7" s="2"/>
      <c r="U7" s="55"/>
      <c r="V7" s="55"/>
      <c r="W7" s="55"/>
      <c r="X7" s="55"/>
      <c r="Y7" s="55"/>
      <c r="Z7" s="55"/>
      <c r="AA7" s="55"/>
      <c r="AB7" s="55"/>
    </row>
    <row r="8" spans="1:28" s="24" customFormat="1" ht="15" customHeight="1">
      <c r="A8" s="75" t="s">
        <v>107</v>
      </c>
      <c r="B8" s="58">
        <v>6.850601806416166</v>
      </c>
      <c r="C8" s="58">
        <v>7.7492586555645016</v>
      </c>
      <c r="D8" s="58">
        <v>6.767863524074391</v>
      </c>
      <c r="E8" s="58">
        <v>2.4542257163546086</v>
      </c>
      <c r="F8" s="58">
        <v>19.575503400811893</v>
      </c>
      <c r="G8" s="58">
        <v>14.73227826645494</v>
      </c>
      <c r="H8" s="58">
        <v>5.73216611199537</v>
      </c>
      <c r="I8" s="58">
        <v>4.713944591553265</v>
      </c>
      <c r="J8" s="58">
        <v>4.328476378281887</v>
      </c>
      <c r="L8" s="2"/>
      <c r="M8" s="2"/>
      <c r="N8" s="2"/>
      <c r="O8" s="2"/>
      <c r="P8" s="2"/>
      <c r="Q8" s="2"/>
      <c r="R8" s="2"/>
      <c r="S8" s="2"/>
      <c r="T8" s="2"/>
      <c r="U8" s="55"/>
      <c r="V8" s="55"/>
      <c r="W8" s="55"/>
      <c r="X8" s="55"/>
      <c r="Y8" s="55"/>
      <c r="Z8" s="55"/>
      <c r="AA8" s="55"/>
      <c r="AB8" s="55"/>
    </row>
    <row r="9" spans="1:28" s="24" customFormat="1" ht="15" customHeight="1">
      <c r="A9" s="75" t="s">
        <v>114</v>
      </c>
      <c r="B9" s="58">
        <v>13.715160470634109</v>
      </c>
      <c r="C9" s="58">
        <v>7.071738575440388</v>
      </c>
      <c r="D9" s="58" t="s">
        <v>124</v>
      </c>
      <c r="E9" s="58">
        <v>22.50698251784421</v>
      </c>
      <c r="F9" s="58">
        <v>4.7947415114122105</v>
      </c>
      <c r="G9" s="58" t="s">
        <v>125</v>
      </c>
      <c r="H9" s="58">
        <v>17.312979308349007</v>
      </c>
      <c r="I9" s="58">
        <v>18.134724384701805</v>
      </c>
      <c r="J9" s="58">
        <v>14.644137476579905</v>
      </c>
      <c r="L9" s="2"/>
      <c r="M9" s="2"/>
      <c r="N9" s="2"/>
      <c r="O9" s="2"/>
      <c r="P9" s="2"/>
      <c r="Q9" s="2"/>
      <c r="R9" s="2"/>
      <c r="S9" s="2"/>
      <c r="T9" s="2"/>
      <c r="U9" s="55"/>
      <c r="V9" s="55"/>
      <c r="W9" s="55"/>
      <c r="X9" s="55"/>
      <c r="Y9" s="55"/>
      <c r="Z9" s="55"/>
      <c r="AA9" s="55"/>
      <c r="AB9" s="55"/>
    </row>
    <row r="10" spans="1:28" s="24" customFormat="1" ht="15" customHeight="1">
      <c r="A10" s="75" t="s">
        <v>5</v>
      </c>
      <c r="B10" s="58">
        <v>1.3782950922814146</v>
      </c>
      <c r="C10" s="58">
        <v>8.407140472496613</v>
      </c>
      <c r="D10" s="58">
        <v>2.4035548374065843</v>
      </c>
      <c r="E10" s="58">
        <v>0</v>
      </c>
      <c r="F10" s="58">
        <v>4.286636019033793</v>
      </c>
      <c r="G10" s="58">
        <v>6.112726818562992</v>
      </c>
      <c r="H10" s="58">
        <v>0</v>
      </c>
      <c r="I10" s="58">
        <v>0</v>
      </c>
      <c r="J10" s="58">
        <v>0</v>
      </c>
      <c r="L10" s="2"/>
      <c r="M10" s="2"/>
      <c r="N10" s="2"/>
      <c r="O10" s="2"/>
      <c r="P10" s="2"/>
      <c r="Q10" s="2"/>
      <c r="R10" s="2"/>
      <c r="S10" s="2"/>
      <c r="T10" s="2"/>
      <c r="U10" s="55"/>
      <c r="V10" s="55"/>
      <c r="W10" s="55"/>
      <c r="X10" s="55"/>
      <c r="Y10" s="55"/>
      <c r="Z10" s="55"/>
      <c r="AA10" s="55"/>
      <c r="AB10" s="55"/>
    </row>
    <row r="11" spans="1:28" s="24" customFormat="1" ht="19.5" customHeight="1">
      <c r="A11" s="56" t="s">
        <v>110</v>
      </c>
      <c r="B11" s="58"/>
      <c r="C11" s="58"/>
      <c r="D11" s="58"/>
      <c r="E11" s="58"/>
      <c r="F11" s="58"/>
      <c r="G11" s="58"/>
      <c r="H11" s="58"/>
      <c r="I11" s="58"/>
      <c r="J11" s="58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s="56" customFormat="1" ht="15" customHeight="1">
      <c r="A12" s="56" t="s">
        <v>1</v>
      </c>
      <c r="B12" s="66">
        <v>100</v>
      </c>
      <c r="C12" s="66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L12" s="4"/>
      <c r="M12" s="4"/>
      <c r="N12" s="4"/>
      <c r="O12" s="4"/>
      <c r="P12" s="4"/>
      <c r="Q12" s="4"/>
      <c r="R12" s="4"/>
      <c r="S12" s="4"/>
      <c r="T12" s="4"/>
      <c r="U12" s="57"/>
      <c r="V12" s="57"/>
      <c r="W12" s="57"/>
      <c r="X12" s="57"/>
      <c r="Y12" s="57"/>
      <c r="Z12" s="57"/>
      <c r="AA12" s="57"/>
      <c r="AB12" s="57"/>
    </row>
    <row r="13" spans="1:28" s="24" customFormat="1" ht="15" customHeight="1">
      <c r="A13" s="75" t="s">
        <v>26</v>
      </c>
      <c r="B13" s="58">
        <v>64.39206807402009</v>
      </c>
      <c r="C13" s="58">
        <v>60.75685866341981</v>
      </c>
      <c r="D13" s="58">
        <v>73.64168854776813</v>
      </c>
      <c r="E13" s="58">
        <v>64.17451122375091</v>
      </c>
      <c r="F13" s="58">
        <v>64.46353200526924</v>
      </c>
      <c r="G13" s="58">
        <v>67.38808500008922</v>
      </c>
      <c r="H13" s="58">
        <v>65.58674576761683</v>
      </c>
      <c r="I13" s="58">
        <v>64.04158704125831</v>
      </c>
      <c r="J13" s="58">
        <v>61.22910632354894</v>
      </c>
      <c r="L13" s="2"/>
      <c r="M13" s="2"/>
      <c r="N13" s="2"/>
      <c r="O13" s="2"/>
      <c r="P13" s="2"/>
      <c r="Q13" s="2"/>
      <c r="R13" s="2"/>
      <c r="S13" s="2"/>
      <c r="T13" s="2"/>
      <c r="U13" s="55"/>
      <c r="V13" s="55"/>
      <c r="W13" s="55"/>
      <c r="X13" s="55"/>
      <c r="Y13" s="55"/>
      <c r="Z13" s="55"/>
      <c r="AA13" s="55"/>
      <c r="AB13" s="55"/>
    </row>
    <row r="14" spans="1:28" s="24" customFormat="1" ht="15" customHeight="1">
      <c r="A14" s="75" t="s">
        <v>107</v>
      </c>
      <c r="B14" s="58">
        <v>23.26918347951111</v>
      </c>
      <c r="C14" s="58">
        <v>24.559611947919326</v>
      </c>
      <c r="D14" s="58">
        <v>20.443422463216443</v>
      </c>
      <c r="E14" s="58">
        <v>26.313747801799934</v>
      </c>
      <c r="F14" s="58">
        <v>25.442912062800765</v>
      </c>
      <c r="G14" s="58">
        <v>20.270487269613003</v>
      </c>
      <c r="H14" s="58">
        <v>22.70727825206193</v>
      </c>
      <c r="I14" s="58">
        <v>25.12851450597326</v>
      </c>
      <c r="J14" s="58">
        <v>21.143736691730062</v>
      </c>
      <c r="L14" s="2"/>
      <c r="M14" s="2"/>
      <c r="N14" s="2"/>
      <c r="O14" s="2"/>
      <c r="P14" s="2"/>
      <c r="Q14" s="2"/>
      <c r="R14" s="2"/>
      <c r="S14" s="2"/>
      <c r="T14" s="2"/>
      <c r="U14" s="55"/>
      <c r="V14" s="55"/>
      <c r="W14" s="55"/>
      <c r="X14" s="55"/>
      <c r="Y14" s="55"/>
      <c r="Z14" s="55"/>
      <c r="AA14" s="55"/>
      <c r="AB14" s="55"/>
    </row>
    <row r="15" spans="1:28" s="24" customFormat="1" ht="15" customHeight="1">
      <c r="A15" s="75" t="s">
        <v>114</v>
      </c>
      <c r="B15" s="58">
        <v>10.956133374391602</v>
      </c>
      <c r="C15" s="58">
        <v>6.2763889161642545</v>
      </c>
      <c r="D15" s="58">
        <v>3.5097804639311407</v>
      </c>
      <c r="E15" s="58">
        <v>9.511740974449157</v>
      </c>
      <c r="F15" s="58">
        <v>5.808264107320483</v>
      </c>
      <c r="G15" s="58">
        <v>6.157332239013685</v>
      </c>
      <c r="H15" s="58">
        <v>11.705975980321227</v>
      </c>
      <c r="I15" s="58">
        <v>10.829898452768436</v>
      </c>
      <c r="J15" s="58">
        <v>17.627648745272953</v>
      </c>
      <c r="L15" s="2"/>
      <c r="M15" s="2"/>
      <c r="N15" s="2"/>
      <c r="O15" s="2"/>
      <c r="P15" s="2"/>
      <c r="Q15" s="2"/>
      <c r="R15" s="2"/>
      <c r="S15" s="2"/>
      <c r="T15" s="2"/>
      <c r="U15" s="55"/>
      <c r="V15" s="55"/>
      <c r="W15" s="55"/>
      <c r="X15" s="55"/>
      <c r="Y15" s="55"/>
      <c r="Z15" s="55"/>
      <c r="AA15" s="55"/>
      <c r="AB15" s="55"/>
    </row>
    <row r="16" spans="1:28" s="24" customFormat="1" ht="15" customHeight="1">
      <c r="A16" s="75" t="s">
        <v>5</v>
      </c>
      <c r="B16" s="58">
        <v>1.382725840789914</v>
      </c>
      <c r="C16" s="58">
        <v>8.407140472496613</v>
      </c>
      <c r="D16" s="58">
        <v>2.4035548374065843</v>
      </c>
      <c r="E16" s="58">
        <v>0</v>
      </c>
      <c r="F16" s="58">
        <v>4.286636019033793</v>
      </c>
      <c r="G16" s="58">
        <v>6.184095491284101</v>
      </c>
      <c r="H16" s="58">
        <v>0</v>
      </c>
      <c r="I16" s="58">
        <v>0</v>
      </c>
      <c r="J16" s="58">
        <v>0</v>
      </c>
      <c r="L16" s="2"/>
      <c r="M16" s="2"/>
      <c r="N16" s="2"/>
      <c r="O16" s="2"/>
      <c r="P16" s="2"/>
      <c r="Q16" s="2"/>
      <c r="R16" s="2"/>
      <c r="S16" s="2"/>
      <c r="T16" s="2"/>
      <c r="U16" s="55"/>
      <c r="V16" s="55"/>
      <c r="W16" s="55"/>
      <c r="X16" s="55"/>
      <c r="Y16" s="55"/>
      <c r="Z16" s="55"/>
      <c r="AA16" s="55"/>
      <c r="AB16" s="55"/>
    </row>
    <row r="17" spans="1:28" s="24" customFormat="1" ht="19.5" customHeight="1">
      <c r="A17" s="56" t="s">
        <v>111</v>
      </c>
      <c r="B17" s="58"/>
      <c r="C17" s="58"/>
      <c r="D17" s="58"/>
      <c r="E17" s="58"/>
      <c r="F17" s="58"/>
      <c r="G17" s="58"/>
      <c r="H17" s="58"/>
      <c r="I17" s="58"/>
      <c r="J17" s="58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s="56" customFormat="1" ht="15" customHeight="1">
      <c r="A18" s="56" t="s">
        <v>1</v>
      </c>
      <c r="B18" s="66">
        <v>100</v>
      </c>
      <c r="C18" s="66">
        <v>100</v>
      </c>
      <c r="D18" s="66">
        <v>100</v>
      </c>
      <c r="E18" s="66">
        <v>100</v>
      </c>
      <c r="F18" s="66">
        <v>100</v>
      </c>
      <c r="G18" s="66">
        <v>100</v>
      </c>
      <c r="H18" s="66">
        <v>100</v>
      </c>
      <c r="I18" s="66">
        <v>100</v>
      </c>
      <c r="J18" s="66">
        <v>100</v>
      </c>
      <c r="L18" s="4"/>
      <c r="M18" s="4"/>
      <c r="N18" s="4"/>
      <c r="O18" s="4"/>
      <c r="P18" s="4"/>
      <c r="Q18" s="4"/>
      <c r="R18" s="4"/>
      <c r="S18" s="4"/>
      <c r="T18" s="4"/>
      <c r="U18" s="57"/>
      <c r="V18" s="57"/>
      <c r="W18" s="57"/>
      <c r="X18" s="57"/>
      <c r="Y18" s="57"/>
      <c r="Z18" s="57"/>
      <c r="AA18" s="57"/>
      <c r="AB18" s="57"/>
    </row>
    <row r="19" spans="1:28" s="24" customFormat="1" ht="15" customHeight="1">
      <c r="A19" s="75" t="s">
        <v>26</v>
      </c>
      <c r="B19" s="58">
        <v>79.20361726308234</v>
      </c>
      <c r="C19" s="58">
        <v>58.178354706309776</v>
      </c>
      <c r="D19" s="58">
        <v>81.86380373817256</v>
      </c>
      <c r="E19" s="58">
        <v>79.64466742526119</v>
      </c>
      <c r="F19" s="58">
        <v>80.4903621259779</v>
      </c>
      <c r="G19" s="58">
        <v>82.38442735561226</v>
      </c>
      <c r="H19" s="58">
        <v>80.31182173346838</v>
      </c>
      <c r="I19" s="58">
        <v>77.8550450297489</v>
      </c>
      <c r="J19" s="58">
        <v>83.27817419142272</v>
      </c>
      <c r="L19" s="2"/>
      <c r="M19" s="2"/>
      <c r="N19" s="2"/>
      <c r="O19" s="2"/>
      <c r="P19" s="2"/>
      <c r="Q19" s="2"/>
      <c r="R19" s="2"/>
      <c r="S19" s="2"/>
      <c r="T19" s="2"/>
      <c r="U19" s="55"/>
      <c r="V19" s="55"/>
      <c r="W19" s="55"/>
      <c r="X19" s="55"/>
      <c r="Y19" s="55"/>
      <c r="Z19" s="55"/>
      <c r="AA19" s="55"/>
      <c r="AB19" s="55"/>
    </row>
    <row r="20" spans="1:28" s="24" customFormat="1" ht="15" customHeight="1">
      <c r="A20" s="75" t="s">
        <v>107</v>
      </c>
      <c r="B20" s="58">
        <v>13.66309917565924</v>
      </c>
      <c r="C20" s="58">
        <v>25.25677029123544</v>
      </c>
      <c r="D20" s="58">
        <v>13.141090378012214</v>
      </c>
      <c r="E20" s="58">
        <v>13.967621806144614</v>
      </c>
      <c r="F20" s="58">
        <v>11.791273489797565</v>
      </c>
      <c r="G20" s="58">
        <v>9.267222152836013</v>
      </c>
      <c r="H20" s="58">
        <v>11.658226016495442</v>
      </c>
      <c r="I20" s="58">
        <v>16.18686713605017</v>
      </c>
      <c r="J20" s="58">
        <v>10.690874399437426</v>
      </c>
      <c r="L20" s="2"/>
      <c r="M20" s="2"/>
      <c r="N20" s="2"/>
      <c r="O20" s="2"/>
      <c r="P20" s="2"/>
      <c r="Q20" s="2"/>
      <c r="R20" s="2"/>
      <c r="S20" s="2"/>
      <c r="T20" s="2"/>
      <c r="U20" s="55"/>
      <c r="V20" s="55"/>
      <c r="W20" s="55"/>
      <c r="X20" s="55"/>
      <c r="Y20" s="55"/>
      <c r="Z20" s="55"/>
      <c r="AA20" s="55"/>
      <c r="AB20" s="55"/>
    </row>
    <row r="21" spans="1:28" s="24" customFormat="1" ht="15" customHeight="1">
      <c r="A21" s="75" t="s">
        <v>114</v>
      </c>
      <c r="B21" s="58">
        <v>5.770496088756754</v>
      </c>
      <c r="C21" s="58">
        <v>8.15969835627737</v>
      </c>
      <c r="D21" s="58" t="s">
        <v>63</v>
      </c>
      <c r="E21" s="58">
        <v>6.387710768594186</v>
      </c>
      <c r="F21" s="58">
        <v>3.4317283651907413</v>
      </c>
      <c r="G21" s="58" t="s">
        <v>63</v>
      </c>
      <c r="H21" s="58">
        <v>8.029952250036173</v>
      </c>
      <c r="I21" s="58">
        <v>5.958087834200934</v>
      </c>
      <c r="J21" s="58">
        <v>6.031443169691814</v>
      </c>
      <c r="L21" s="2"/>
      <c r="M21" s="2"/>
      <c r="N21" s="2"/>
      <c r="O21" s="2"/>
      <c r="P21" s="2"/>
      <c r="Q21" s="2"/>
      <c r="R21" s="2"/>
      <c r="S21" s="2"/>
      <c r="T21" s="2"/>
      <c r="U21" s="55"/>
      <c r="V21" s="55"/>
      <c r="W21" s="55"/>
      <c r="X21" s="55"/>
      <c r="Y21" s="55"/>
      <c r="Z21" s="55"/>
      <c r="AA21" s="55"/>
      <c r="AB21" s="55"/>
    </row>
    <row r="22" spans="1:28" s="24" customFormat="1" ht="15" customHeight="1">
      <c r="A22" s="73" t="s">
        <v>5</v>
      </c>
      <c r="B22" s="21">
        <v>1.362787472501667</v>
      </c>
      <c r="C22" s="21">
        <v>8.407140472496613</v>
      </c>
      <c r="D22" s="21">
        <v>2.4035548374065843</v>
      </c>
      <c r="E22" s="21">
        <v>0</v>
      </c>
      <c r="F22" s="21">
        <v>4.286636019033793</v>
      </c>
      <c r="G22" s="21">
        <v>5.86293646403911</v>
      </c>
      <c r="H22" s="21">
        <v>0</v>
      </c>
      <c r="I22" s="21">
        <v>0</v>
      </c>
      <c r="J22" s="21">
        <v>0</v>
      </c>
      <c r="L22" s="2"/>
      <c r="M22" s="2"/>
      <c r="N22" s="2"/>
      <c r="O22" s="2"/>
      <c r="P22" s="2"/>
      <c r="Q22" s="2"/>
      <c r="R22" s="2"/>
      <c r="S22" s="2"/>
      <c r="T22" s="2"/>
      <c r="U22" s="55"/>
      <c r="V22" s="55"/>
      <c r="W22" s="55"/>
      <c r="X22" s="55"/>
      <c r="Y22" s="55"/>
      <c r="Z22" s="55"/>
      <c r="AA22" s="55"/>
      <c r="AB22" s="55"/>
    </row>
    <row r="23" spans="1:28" ht="18" customHeight="1">
      <c r="A23" s="48" t="s">
        <v>156</v>
      </c>
      <c r="B23" s="43"/>
      <c r="C23" s="35"/>
      <c r="D23" s="35"/>
      <c r="E23" s="35"/>
      <c r="F23" s="35"/>
      <c r="G23" s="35"/>
      <c r="H23" s="35"/>
      <c r="I23" s="35"/>
      <c r="J23" s="84"/>
      <c r="K23" s="13"/>
      <c r="L23" s="6"/>
      <c r="AB23" s="2"/>
    </row>
    <row r="24" spans="1:28" ht="18" customHeight="1">
      <c r="A24" s="48" t="s">
        <v>64</v>
      </c>
      <c r="B24" s="43"/>
      <c r="C24" s="35"/>
      <c r="D24" s="35"/>
      <c r="E24" s="35"/>
      <c r="F24" s="35"/>
      <c r="G24" s="35"/>
      <c r="H24" s="35"/>
      <c r="I24" s="35"/>
      <c r="J24" s="35"/>
      <c r="K24" s="13"/>
      <c r="L24" s="6"/>
      <c r="AB24" s="2"/>
    </row>
    <row r="25" spans="1:28" s="24" customFormat="1" ht="19.5" customHeight="1">
      <c r="A25" s="38" t="s">
        <v>62</v>
      </c>
      <c r="B25" s="55"/>
      <c r="C25" s="55"/>
      <c r="D25" s="55"/>
      <c r="E25" s="55"/>
      <c r="F25" s="55"/>
      <c r="G25" s="55"/>
      <c r="H25" s="55"/>
      <c r="I25" s="55"/>
      <c r="J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s="24" customFormat="1" ht="19.5" customHeight="1">
      <c r="A26" s="23"/>
      <c r="B26" s="55"/>
      <c r="C26" s="55"/>
      <c r="D26" s="55"/>
      <c r="E26" s="55"/>
      <c r="F26" s="55"/>
      <c r="G26" s="55"/>
      <c r="H26" s="55"/>
      <c r="I26" s="55"/>
      <c r="J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s="24" customFormat="1" ht="19.5" customHeight="1">
      <c r="A27" s="23"/>
      <c r="B27" s="55"/>
      <c r="C27" s="55"/>
      <c r="D27" s="55"/>
      <c r="E27" s="55"/>
      <c r="F27" s="55"/>
      <c r="G27" s="55"/>
      <c r="H27" s="55"/>
      <c r="I27" s="55"/>
      <c r="J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s="24" customFormat="1" ht="19.5" customHeight="1">
      <c r="A28" s="23"/>
      <c r="B28" s="55"/>
      <c r="C28" s="55"/>
      <c r="D28" s="55"/>
      <c r="E28" s="55"/>
      <c r="F28" s="55"/>
      <c r="G28" s="55"/>
      <c r="H28" s="55"/>
      <c r="I28" s="55"/>
      <c r="J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s="24" customFormat="1" ht="15" customHeight="1">
      <c r="A29" s="5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s="24" customFormat="1" ht="15" customHeight="1">
      <c r="A30" s="82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s="24" customFormat="1" ht="15" customHeight="1">
      <c r="A31" s="56"/>
      <c r="C31" s="8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s="24" customFormat="1" ht="15" customHeight="1">
      <c r="A32" s="56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s="24" customFormat="1" ht="15" customHeight="1">
      <c r="A33" s="5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s="24" customFormat="1" ht="15" customHeight="1">
      <c r="A34" s="56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35"/>
      <c r="N34" s="35"/>
      <c r="O34" s="35"/>
      <c r="P34" s="35"/>
      <c r="Q34" s="35"/>
      <c r="R34" s="35"/>
      <c r="S34" s="35"/>
      <c r="T34" s="35"/>
      <c r="U34" s="35"/>
      <c r="V34" s="55"/>
      <c r="W34" s="55"/>
      <c r="X34" s="55"/>
      <c r="Y34" s="55"/>
      <c r="Z34" s="55"/>
      <c r="AA34" s="55"/>
      <c r="AB34" s="55"/>
    </row>
    <row r="35" spans="1:28" s="24" customFormat="1" ht="15" customHeight="1">
      <c r="A35" s="56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35"/>
      <c r="N35" s="35"/>
      <c r="O35" s="35"/>
      <c r="P35" s="35"/>
      <c r="Q35" s="35"/>
      <c r="R35" s="35"/>
      <c r="S35" s="35"/>
      <c r="T35" s="35"/>
      <c r="U35" s="35"/>
      <c r="V35" s="55"/>
      <c r="W35" s="55"/>
      <c r="X35" s="55"/>
      <c r="Y35" s="55"/>
      <c r="Z35" s="55"/>
      <c r="AA35" s="55"/>
      <c r="AB35" s="55"/>
    </row>
    <row r="36" spans="1:28" s="24" customFormat="1" ht="15" customHeight="1">
      <c r="A36" s="56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35"/>
      <c r="N36" s="35"/>
      <c r="O36" s="35"/>
      <c r="P36" s="35"/>
      <c r="Q36" s="35"/>
      <c r="R36" s="35"/>
      <c r="S36" s="35"/>
      <c r="T36" s="35"/>
      <c r="U36" s="35"/>
      <c r="V36" s="55"/>
      <c r="W36" s="55"/>
      <c r="X36" s="55"/>
      <c r="Y36" s="55"/>
      <c r="Z36" s="55"/>
      <c r="AA36" s="55"/>
      <c r="AB36" s="55"/>
    </row>
    <row r="37" spans="1:28" s="24" customFormat="1" ht="15" customHeight="1">
      <c r="A37" s="5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35"/>
      <c r="N37" s="35"/>
      <c r="O37" s="35"/>
      <c r="P37" s="35"/>
      <c r="Q37" s="35"/>
      <c r="R37" s="35"/>
      <c r="S37" s="35"/>
      <c r="T37" s="35"/>
      <c r="U37" s="35"/>
      <c r="V37" s="55"/>
      <c r="W37" s="55"/>
      <c r="X37" s="55"/>
      <c r="Y37" s="55"/>
      <c r="Z37" s="55"/>
      <c r="AA37" s="55"/>
      <c r="AB37" s="55"/>
    </row>
    <row r="38" spans="1:28" s="24" customFormat="1" ht="15" customHeight="1">
      <c r="A38" s="5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35"/>
      <c r="N38" s="35"/>
      <c r="O38" s="35"/>
      <c r="P38" s="35"/>
      <c r="Q38" s="35"/>
      <c r="R38" s="35"/>
      <c r="S38" s="35"/>
      <c r="T38" s="35"/>
      <c r="U38" s="35"/>
      <c r="V38" s="55"/>
      <c r="W38" s="55"/>
      <c r="X38" s="55"/>
      <c r="Y38" s="55"/>
      <c r="Z38" s="55"/>
      <c r="AA38" s="55"/>
      <c r="AB38" s="55"/>
    </row>
    <row r="39" spans="1:28" s="24" customFormat="1" ht="15" customHeight="1">
      <c r="A39" s="56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35"/>
      <c r="N39" s="35"/>
      <c r="O39" s="35"/>
      <c r="P39" s="35"/>
      <c r="Q39" s="35"/>
      <c r="R39" s="35"/>
      <c r="S39" s="35"/>
      <c r="T39" s="35"/>
      <c r="U39" s="35"/>
      <c r="V39" s="55"/>
      <c r="W39" s="55"/>
      <c r="X39" s="55"/>
      <c r="Y39" s="55"/>
      <c r="Z39" s="55"/>
      <c r="AA39" s="55"/>
      <c r="AB39" s="55"/>
    </row>
    <row r="40" spans="1:28" s="24" customFormat="1" ht="15" customHeight="1">
      <c r="A40" s="5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35"/>
      <c r="N40" s="35"/>
      <c r="O40" s="35"/>
      <c r="P40" s="35"/>
      <c r="Q40" s="35"/>
      <c r="R40" s="35"/>
      <c r="S40" s="35"/>
      <c r="T40" s="35"/>
      <c r="U40" s="35"/>
      <c r="V40" s="55"/>
      <c r="W40" s="55"/>
      <c r="X40" s="55"/>
      <c r="Y40" s="55"/>
      <c r="Z40" s="55"/>
      <c r="AA40" s="55"/>
      <c r="AB40" s="55"/>
    </row>
    <row r="41" spans="1:28" s="24" customFormat="1" ht="15" customHeight="1">
      <c r="A41" s="56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35"/>
      <c r="N41" s="35"/>
      <c r="O41" s="35"/>
      <c r="P41" s="35"/>
      <c r="Q41" s="35"/>
      <c r="R41" s="35"/>
      <c r="S41" s="35"/>
      <c r="T41" s="35"/>
      <c r="U41" s="35"/>
      <c r="V41" s="55"/>
      <c r="W41" s="55"/>
      <c r="X41" s="55"/>
      <c r="Y41" s="55"/>
      <c r="Z41" s="55"/>
      <c r="AA41" s="55"/>
      <c r="AB41" s="55"/>
    </row>
    <row r="42" spans="1:28" s="24" customFormat="1" ht="15" customHeight="1">
      <c r="A42" s="56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35"/>
      <c r="N42" s="35"/>
      <c r="O42" s="35"/>
      <c r="P42" s="35"/>
      <c r="Q42" s="35"/>
      <c r="R42" s="35"/>
      <c r="S42" s="35"/>
      <c r="T42" s="35"/>
      <c r="U42" s="35"/>
      <c r="V42" s="55"/>
      <c r="W42" s="55"/>
      <c r="X42" s="55"/>
      <c r="Y42" s="55"/>
      <c r="Z42" s="55"/>
      <c r="AA42" s="55"/>
      <c r="AB42" s="55"/>
    </row>
    <row r="43" spans="1:28" s="24" customFormat="1" ht="15" customHeight="1">
      <c r="A43" s="5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35"/>
      <c r="N43" s="35"/>
      <c r="O43" s="35"/>
      <c r="P43" s="35"/>
      <c r="Q43" s="35"/>
      <c r="R43" s="35"/>
      <c r="S43" s="35"/>
      <c r="T43" s="35"/>
      <c r="U43" s="35"/>
      <c r="V43" s="55"/>
      <c r="W43" s="55"/>
      <c r="X43" s="55"/>
      <c r="Y43" s="55"/>
      <c r="Z43" s="55"/>
      <c r="AA43" s="55"/>
      <c r="AB43" s="55"/>
    </row>
    <row r="44" spans="1:28" s="24" customFormat="1" ht="15" customHeight="1">
      <c r="A44" s="56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35"/>
      <c r="N44" s="35"/>
      <c r="O44" s="35"/>
      <c r="P44" s="35"/>
      <c r="Q44" s="35"/>
      <c r="R44" s="35"/>
      <c r="S44" s="35"/>
      <c r="T44" s="35"/>
      <c r="U44" s="35"/>
      <c r="V44" s="55"/>
      <c r="W44" s="55"/>
      <c r="X44" s="55"/>
      <c r="Y44" s="55"/>
      <c r="Z44" s="55"/>
      <c r="AA44" s="55"/>
      <c r="AB44" s="55"/>
    </row>
    <row r="45" spans="1:28" s="24" customFormat="1" ht="15" customHeight="1">
      <c r="A45" s="5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35"/>
      <c r="N45" s="35"/>
      <c r="O45" s="35"/>
      <c r="P45" s="35"/>
      <c r="Q45" s="35"/>
      <c r="R45" s="35"/>
      <c r="S45" s="35"/>
      <c r="T45" s="35"/>
      <c r="U45" s="35"/>
      <c r="V45" s="55"/>
      <c r="W45" s="55"/>
      <c r="X45" s="55"/>
      <c r="Y45" s="55"/>
      <c r="Z45" s="55"/>
      <c r="AA45" s="55"/>
      <c r="AB45" s="55"/>
    </row>
    <row r="46" spans="1:28" s="24" customFormat="1" ht="15" customHeight="1">
      <c r="A46" s="56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35"/>
      <c r="N46" s="35"/>
      <c r="O46" s="35"/>
      <c r="P46" s="35"/>
      <c r="Q46" s="35"/>
      <c r="R46" s="35"/>
      <c r="S46" s="35"/>
      <c r="T46" s="35"/>
      <c r="U46" s="35"/>
      <c r="V46" s="55"/>
      <c r="W46" s="55"/>
      <c r="X46" s="55"/>
      <c r="Y46" s="55"/>
      <c r="Z46" s="55"/>
      <c r="AA46" s="55"/>
      <c r="AB46" s="55"/>
    </row>
    <row r="47" spans="1:28" s="24" customFormat="1" ht="15" customHeight="1">
      <c r="A47" s="56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35"/>
      <c r="N47" s="35"/>
      <c r="O47" s="35"/>
      <c r="P47" s="35"/>
      <c r="Q47" s="35"/>
      <c r="R47" s="35"/>
      <c r="S47" s="35"/>
      <c r="T47" s="35"/>
      <c r="U47" s="35"/>
      <c r="V47" s="55"/>
      <c r="W47" s="55"/>
      <c r="X47" s="55"/>
      <c r="Y47" s="55"/>
      <c r="Z47" s="55"/>
      <c r="AA47" s="55"/>
      <c r="AB47" s="55"/>
    </row>
    <row r="48" spans="1:28" s="24" customFormat="1" ht="15" customHeight="1">
      <c r="A48" s="5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35"/>
      <c r="N48" s="35"/>
      <c r="O48" s="35"/>
      <c r="P48" s="35"/>
      <c r="Q48" s="35"/>
      <c r="R48" s="35"/>
      <c r="S48" s="35"/>
      <c r="T48" s="35"/>
      <c r="U48" s="35"/>
      <c r="V48" s="55"/>
      <c r="W48" s="55"/>
      <c r="X48" s="55"/>
      <c r="Y48" s="55"/>
      <c r="Z48" s="55"/>
      <c r="AA48" s="55"/>
      <c r="AB48" s="55"/>
    </row>
    <row r="49" spans="1:28" s="24" customFormat="1" ht="15" customHeight="1">
      <c r="A49" s="56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35"/>
      <c r="N49" s="35"/>
      <c r="O49" s="35"/>
      <c r="P49" s="35"/>
      <c r="Q49" s="35"/>
      <c r="R49" s="35"/>
      <c r="S49" s="35"/>
      <c r="T49" s="35"/>
      <c r="U49" s="35"/>
      <c r="V49" s="55"/>
      <c r="W49" s="55"/>
      <c r="X49" s="55"/>
      <c r="Y49" s="55"/>
      <c r="Z49" s="55"/>
      <c r="AA49" s="55"/>
      <c r="AB49" s="55"/>
    </row>
    <row r="50" spans="1:28" s="24" customFormat="1" ht="15" customHeight="1">
      <c r="A50" s="5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35"/>
      <c r="N50" s="35"/>
      <c r="O50" s="35"/>
      <c r="P50" s="35"/>
      <c r="Q50" s="35"/>
      <c r="R50" s="35"/>
      <c r="S50" s="35"/>
      <c r="T50" s="35"/>
      <c r="U50" s="35"/>
      <c r="V50" s="55"/>
      <c r="W50" s="55"/>
      <c r="X50" s="55"/>
      <c r="Y50" s="55"/>
      <c r="Z50" s="55"/>
      <c r="AA50" s="55"/>
      <c r="AB50" s="55"/>
    </row>
    <row r="51" spans="1:28" s="24" customFormat="1" ht="15" customHeight="1">
      <c r="A51" s="56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35"/>
      <c r="N51" s="35"/>
      <c r="O51" s="35"/>
      <c r="P51" s="35"/>
      <c r="Q51" s="35"/>
      <c r="R51" s="35"/>
      <c r="S51" s="35"/>
      <c r="T51" s="35"/>
      <c r="U51" s="35"/>
      <c r="V51" s="55"/>
      <c r="W51" s="55"/>
      <c r="X51" s="55"/>
      <c r="Y51" s="55"/>
      <c r="Z51" s="55"/>
      <c r="AA51" s="55"/>
      <c r="AB51" s="55"/>
    </row>
    <row r="52" spans="1:28" s="24" customFormat="1" ht="15" customHeight="1">
      <c r="A52" s="56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35"/>
      <c r="N52" s="35"/>
      <c r="O52" s="35"/>
      <c r="P52" s="35"/>
      <c r="Q52" s="35"/>
      <c r="R52" s="35"/>
      <c r="S52" s="35"/>
      <c r="T52" s="35"/>
      <c r="U52" s="35"/>
      <c r="V52" s="55"/>
      <c r="W52" s="55"/>
      <c r="X52" s="55"/>
      <c r="Y52" s="55"/>
      <c r="Z52" s="55"/>
      <c r="AA52" s="55"/>
      <c r="AB52" s="55"/>
    </row>
    <row r="53" spans="1:28" s="24" customFormat="1" ht="15" customHeight="1">
      <c r="A53" s="56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35"/>
      <c r="N53" s="35"/>
      <c r="O53" s="35"/>
      <c r="P53" s="35"/>
      <c r="Q53" s="35"/>
      <c r="R53" s="35"/>
      <c r="S53" s="35"/>
      <c r="T53" s="35"/>
      <c r="U53" s="35"/>
      <c r="V53" s="55"/>
      <c r="W53" s="55"/>
      <c r="X53" s="55"/>
      <c r="Y53" s="55"/>
      <c r="Z53" s="55"/>
      <c r="AA53" s="55"/>
      <c r="AB53" s="55"/>
    </row>
    <row r="54" spans="1:28" s="24" customFormat="1" ht="15" customHeight="1">
      <c r="A54" s="56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35"/>
      <c r="N54" s="35"/>
      <c r="O54" s="35"/>
      <c r="P54" s="35"/>
      <c r="Q54" s="35"/>
      <c r="R54" s="35"/>
      <c r="S54" s="35"/>
      <c r="T54" s="35"/>
      <c r="U54" s="35"/>
      <c r="V54" s="55"/>
      <c r="W54" s="55"/>
      <c r="X54" s="55"/>
      <c r="Y54" s="55"/>
      <c r="Z54" s="55"/>
      <c r="AA54" s="55"/>
      <c r="AB54" s="55"/>
    </row>
    <row r="55" spans="1:28" s="24" customFormat="1" ht="15" customHeight="1">
      <c r="A55" s="5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35"/>
      <c r="N55" s="35"/>
      <c r="O55" s="35"/>
      <c r="P55" s="35"/>
      <c r="Q55" s="35"/>
      <c r="R55" s="35"/>
      <c r="S55" s="35"/>
      <c r="T55" s="35"/>
      <c r="U55" s="35"/>
      <c r="V55" s="55"/>
      <c r="W55" s="55"/>
      <c r="X55" s="55"/>
      <c r="Y55" s="55"/>
      <c r="Z55" s="55"/>
      <c r="AA55" s="55"/>
      <c r="AB55" s="55"/>
    </row>
    <row r="56" spans="1:28" s="24" customFormat="1" ht="15" customHeight="1">
      <c r="A56" s="5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35"/>
      <c r="N56" s="35"/>
      <c r="O56" s="35"/>
      <c r="P56" s="35"/>
      <c r="Q56" s="35"/>
      <c r="R56" s="35"/>
      <c r="S56" s="35"/>
      <c r="T56" s="35"/>
      <c r="U56" s="35"/>
      <c r="V56" s="55"/>
      <c r="W56" s="55"/>
      <c r="X56" s="55"/>
      <c r="Y56" s="55"/>
      <c r="Z56" s="55"/>
      <c r="AA56" s="55"/>
      <c r="AB56" s="55"/>
    </row>
    <row r="57" spans="1:28" s="24" customFormat="1" ht="15" customHeight="1">
      <c r="A57" s="5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35"/>
      <c r="N57" s="35"/>
      <c r="O57" s="35"/>
      <c r="P57" s="35"/>
      <c r="Q57" s="35"/>
      <c r="R57" s="35"/>
      <c r="S57" s="35"/>
      <c r="T57" s="35"/>
      <c r="U57" s="35"/>
      <c r="V57" s="55"/>
      <c r="W57" s="55"/>
      <c r="X57" s="55"/>
      <c r="Y57" s="55"/>
      <c r="Z57" s="55"/>
      <c r="AA57" s="55"/>
      <c r="AB57" s="55"/>
    </row>
    <row r="58" spans="1:28" s="24" customFormat="1" ht="15" customHeight="1">
      <c r="A58" s="5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35"/>
      <c r="N58" s="35"/>
      <c r="O58" s="35"/>
      <c r="P58" s="35"/>
      <c r="Q58" s="35"/>
      <c r="R58" s="35"/>
      <c r="S58" s="35"/>
      <c r="T58" s="35"/>
      <c r="U58" s="35"/>
      <c r="V58" s="55"/>
      <c r="W58" s="55"/>
      <c r="X58" s="55"/>
      <c r="Y58" s="55"/>
      <c r="Z58" s="55"/>
      <c r="AA58" s="55"/>
      <c r="AB58" s="55"/>
    </row>
    <row r="59" spans="1:28" s="24" customFormat="1" ht="15" customHeight="1">
      <c r="A59" s="56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35"/>
      <c r="N59" s="35"/>
      <c r="O59" s="35"/>
      <c r="P59" s="35"/>
      <c r="Q59" s="35"/>
      <c r="R59" s="35"/>
      <c r="S59" s="35"/>
      <c r="T59" s="35"/>
      <c r="U59" s="35"/>
      <c r="V59" s="55"/>
      <c r="W59" s="55"/>
      <c r="X59" s="55"/>
      <c r="Y59" s="55"/>
      <c r="Z59" s="55"/>
      <c r="AA59" s="55"/>
      <c r="AB59" s="55"/>
    </row>
    <row r="60" spans="1:28" s="24" customFormat="1" ht="15" customHeight="1">
      <c r="A60" s="56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35"/>
      <c r="N60" s="35"/>
      <c r="O60" s="35"/>
      <c r="P60" s="35"/>
      <c r="Q60" s="35"/>
      <c r="R60" s="35"/>
      <c r="S60" s="35"/>
      <c r="T60" s="35"/>
      <c r="U60" s="35"/>
      <c r="V60" s="55"/>
      <c r="W60" s="55"/>
      <c r="X60" s="55"/>
      <c r="Y60" s="55"/>
      <c r="Z60" s="55"/>
      <c r="AA60" s="55"/>
      <c r="AB60" s="55"/>
    </row>
    <row r="61" spans="1:28" s="24" customFormat="1" ht="15" customHeight="1">
      <c r="A61" s="56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35"/>
      <c r="N61" s="35"/>
      <c r="O61" s="35"/>
      <c r="P61" s="35"/>
      <c r="Q61" s="35"/>
      <c r="R61" s="35"/>
      <c r="S61" s="35"/>
      <c r="T61" s="35"/>
      <c r="U61" s="35"/>
      <c r="V61" s="55"/>
      <c r="W61" s="55"/>
      <c r="X61" s="55"/>
      <c r="Y61" s="55"/>
      <c r="Z61" s="55"/>
      <c r="AA61" s="55"/>
      <c r="AB61" s="55"/>
    </row>
    <row r="62" spans="1:28" s="24" customFormat="1" ht="15" customHeight="1">
      <c r="A62" s="56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35"/>
      <c r="N62" s="35"/>
      <c r="O62" s="35"/>
      <c r="P62" s="35"/>
      <c r="Q62" s="35"/>
      <c r="R62" s="35"/>
      <c r="S62" s="35"/>
      <c r="T62" s="35"/>
      <c r="U62" s="35"/>
      <c r="V62" s="55"/>
      <c r="W62" s="55"/>
      <c r="X62" s="55"/>
      <c r="Y62" s="55"/>
      <c r="Z62" s="55"/>
      <c r="AA62" s="55"/>
      <c r="AB62" s="55"/>
    </row>
    <row r="63" spans="1:28" s="24" customFormat="1" ht="15" customHeight="1">
      <c r="A63" s="56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35"/>
      <c r="N63" s="35"/>
      <c r="O63" s="35"/>
      <c r="P63" s="35"/>
      <c r="Q63" s="35"/>
      <c r="R63" s="35"/>
      <c r="S63" s="35"/>
      <c r="T63" s="35"/>
      <c r="U63" s="35"/>
      <c r="V63" s="55"/>
      <c r="W63" s="55"/>
      <c r="X63" s="55"/>
      <c r="Y63" s="55"/>
      <c r="Z63" s="55"/>
      <c r="AA63" s="55"/>
      <c r="AB63" s="55"/>
    </row>
    <row r="64" spans="1:28" s="24" customFormat="1" ht="15" customHeight="1">
      <c r="A64" s="56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35"/>
      <c r="N64" s="35"/>
      <c r="O64" s="35"/>
      <c r="P64" s="35"/>
      <c r="Q64" s="35"/>
      <c r="R64" s="35"/>
      <c r="S64" s="35"/>
      <c r="T64" s="35"/>
      <c r="U64" s="35"/>
      <c r="V64" s="55"/>
      <c r="W64" s="55"/>
      <c r="X64" s="55"/>
      <c r="Y64" s="55"/>
      <c r="Z64" s="55"/>
      <c r="AA64" s="55"/>
      <c r="AB64" s="55"/>
    </row>
    <row r="65" spans="1:28" s="24" customFormat="1" ht="15" customHeight="1">
      <c r="A65" s="56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35"/>
      <c r="N65" s="35"/>
      <c r="O65" s="35"/>
      <c r="P65" s="35"/>
      <c r="Q65" s="35"/>
      <c r="R65" s="35"/>
      <c r="S65" s="35"/>
      <c r="T65" s="35"/>
      <c r="U65" s="35"/>
      <c r="V65" s="55"/>
      <c r="W65" s="55"/>
      <c r="X65" s="55"/>
      <c r="Y65" s="55"/>
      <c r="Z65" s="55"/>
      <c r="AA65" s="55"/>
      <c r="AB65" s="55"/>
    </row>
    <row r="66" spans="3:28" s="24" customFormat="1" ht="15" customHeight="1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35"/>
      <c r="N66" s="35"/>
      <c r="O66" s="35"/>
      <c r="P66" s="35"/>
      <c r="Q66" s="35"/>
      <c r="R66" s="35"/>
      <c r="S66" s="35"/>
      <c r="T66" s="35"/>
      <c r="U66" s="35"/>
      <c r="V66" s="55"/>
      <c r="W66" s="55"/>
      <c r="X66" s="55"/>
      <c r="Y66" s="55"/>
      <c r="Z66" s="55"/>
      <c r="AA66" s="55"/>
      <c r="AB66" s="55"/>
    </row>
    <row r="67" spans="1:28" s="24" customFormat="1" ht="15" customHeight="1">
      <c r="A67" s="56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35"/>
      <c r="N67" s="35"/>
      <c r="O67" s="35"/>
      <c r="P67" s="35"/>
      <c r="Q67" s="35"/>
      <c r="R67" s="35"/>
      <c r="S67" s="35"/>
      <c r="T67" s="35"/>
      <c r="U67" s="35"/>
      <c r="V67" s="55"/>
      <c r="W67" s="55"/>
      <c r="X67" s="55"/>
      <c r="Y67" s="55"/>
      <c r="Z67" s="55"/>
      <c r="AA67" s="55"/>
      <c r="AB67" s="55"/>
    </row>
    <row r="68" spans="1:28" s="24" customFormat="1" ht="15" customHeight="1">
      <c r="A68" s="56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35"/>
      <c r="N68" s="35"/>
      <c r="O68" s="35"/>
      <c r="P68" s="35"/>
      <c r="Q68" s="35"/>
      <c r="R68" s="35"/>
      <c r="S68" s="35"/>
      <c r="T68" s="35"/>
      <c r="U68" s="35"/>
      <c r="V68" s="55"/>
      <c r="W68" s="55"/>
      <c r="X68" s="55"/>
      <c r="Y68" s="55"/>
      <c r="Z68" s="55"/>
      <c r="AA68" s="55"/>
      <c r="AB68" s="55"/>
    </row>
    <row r="69" spans="1:28" s="24" customFormat="1" ht="15" customHeight="1">
      <c r="A69" s="56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35"/>
      <c r="N69" s="35"/>
      <c r="O69" s="35"/>
      <c r="P69" s="35"/>
      <c r="Q69" s="35"/>
      <c r="R69" s="35"/>
      <c r="S69" s="35"/>
      <c r="T69" s="35"/>
      <c r="U69" s="35"/>
      <c r="V69" s="55"/>
      <c r="W69" s="55"/>
      <c r="X69" s="55"/>
      <c r="Y69" s="55"/>
      <c r="Z69" s="55"/>
      <c r="AA69" s="55"/>
      <c r="AB69" s="55"/>
    </row>
    <row r="70" spans="1:28" s="24" customFormat="1" ht="15" customHeight="1">
      <c r="A70" s="56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35"/>
      <c r="N70" s="35"/>
      <c r="O70" s="35"/>
      <c r="P70" s="35"/>
      <c r="Q70" s="35"/>
      <c r="R70" s="35"/>
      <c r="S70" s="35"/>
      <c r="T70" s="35"/>
      <c r="U70" s="35"/>
      <c r="V70" s="55"/>
      <c r="W70" s="55"/>
      <c r="X70" s="55"/>
      <c r="Y70" s="55"/>
      <c r="Z70" s="55"/>
      <c r="AA70" s="55"/>
      <c r="AB70" s="55"/>
    </row>
    <row r="71" spans="1:28" s="24" customFormat="1" ht="15" customHeight="1">
      <c r="A71" s="56"/>
      <c r="C71" s="81"/>
      <c r="D71" s="55"/>
      <c r="E71" s="55"/>
      <c r="F71" s="55"/>
      <c r="G71" s="55"/>
      <c r="H71" s="55"/>
      <c r="I71" s="55"/>
      <c r="J71" s="55"/>
      <c r="K71" s="55"/>
      <c r="L71" s="55"/>
      <c r="M71" s="35"/>
      <c r="N71" s="35"/>
      <c r="O71" s="35"/>
      <c r="P71" s="35"/>
      <c r="Q71" s="35"/>
      <c r="R71" s="35"/>
      <c r="S71" s="35"/>
      <c r="T71" s="35"/>
      <c r="U71" s="35"/>
      <c r="V71" s="55"/>
      <c r="W71" s="55"/>
      <c r="X71" s="55"/>
      <c r="Y71" s="55"/>
      <c r="Z71" s="55"/>
      <c r="AA71" s="55"/>
      <c r="AB71" s="55"/>
    </row>
    <row r="72" spans="1:28" s="24" customFormat="1" ht="15" customHeight="1">
      <c r="A72" s="56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35"/>
      <c r="N72" s="35"/>
      <c r="O72" s="35"/>
      <c r="P72" s="35"/>
      <c r="Q72" s="35"/>
      <c r="R72" s="35"/>
      <c r="S72" s="35"/>
      <c r="T72" s="35"/>
      <c r="U72" s="35"/>
      <c r="V72" s="55"/>
      <c r="W72" s="55"/>
      <c r="X72" s="55"/>
      <c r="Y72" s="55"/>
      <c r="Z72" s="55"/>
      <c r="AA72" s="55"/>
      <c r="AB72" s="55"/>
    </row>
    <row r="73" spans="1:28" s="24" customFormat="1" ht="15" customHeight="1">
      <c r="A73" s="56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35"/>
      <c r="N73" s="35"/>
      <c r="O73" s="35"/>
      <c r="P73" s="35"/>
      <c r="Q73" s="35"/>
      <c r="R73" s="35"/>
      <c r="S73" s="35"/>
      <c r="T73" s="35"/>
      <c r="U73" s="35"/>
      <c r="V73" s="55"/>
      <c r="W73" s="55"/>
      <c r="X73" s="55"/>
      <c r="Y73" s="55"/>
      <c r="Z73" s="55"/>
      <c r="AA73" s="55"/>
      <c r="AB73" s="55"/>
    </row>
    <row r="74" spans="1:28" s="24" customFormat="1" ht="15" customHeight="1">
      <c r="A74" s="56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35"/>
      <c r="N74" s="35"/>
      <c r="O74" s="35"/>
      <c r="P74" s="35"/>
      <c r="Q74" s="35"/>
      <c r="R74" s="35"/>
      <c r="S74" s="35"/>
      <c r="T74" s="35"/>
      <c r="U74" s="35"/>
      <c r="V74" s="55"/>
      <c r="W74" s="55"/>
      <c r="X74" s="55"/>
      <c r="Y74" s="55"/>
      <c r="Z74" s="55"/>
      <c r="AA74" s="55"/>
      <c r="AB74" s="55"/>
    </row>
    <row r="75" spans="1:28" s="24" customFormat="1" ht="15" customHeight="1">
      <c r="A75" s="56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35"/>
      <c r="N75" s="35"/>
      <c r="O75" s="35"/>
      <c r="P75" s="35"/>
      <c r="Q75" s="35"/>
      <c r="R75" s="35"/>
      <c r="S75" s="35"/>
      <c r="T75" s="35"/>
      <c r="U75" s="35"/>
      <c r="V75" s="55"/>
      <c r="W75" s="55"/>
      <c r="X75" s="55"/>
      <c r="Y75" s="55"/>
      <c r="Z75" s="55"/>
      <c r="AA75" s="55"/>
      <c r="AB75" s="55"/>
    </row>
    <row r="76" spans="1:28" s="24" customFormat="1" ht="15" customHeight="1">
      <c r="A76" s="56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35"/>
      <c r="N76" s="35"/>
      <c r="O76" s="35"/>
      <c r="P76" s="35"/>
      <c r="Q76" s="35"/>
      <c r="R76" s="35"/>
      <c r="S76" s="35"/>
      <c r="T76" s="35"/>
      <c r="U76" s="35"/>
      <c r="V76" s="55"/>
      <c r="W76" s="55"/>
      <c r="X76" s="55"/>
      <c r="Y76" s="55"/>
      <c r="Z76" s="55"/>
      <c r="AA76" s="55"/>
      <c r="AB76" s="55"/>
    </row>
    <row r="77" spans="1:28" s="24" customFormat="1" ht="15" customHeight="1">
      <c r="A77" s="56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35"/>
      <c r="N77" s="35"/>
      <c r="O77" s="35"/>
      <c r="P77" s="35"/>
      <c r="Q77" s="35"/>
      <c r="R77" s="35"/>
      <c r="S77" s="35"/>
      <c r="T77" s="35"/>
      <c r="U77" s="35"/>
      <c r="V77" s="55"/>
      <c r="W77" s="55"/>
      <c r="X77" s="55"/>
      <c r="Y77" s="55"/>
      <c r="Z77" s="55"/>
      <c r="AA77" s="55"/>
      <c r="AB77" s="55"/>
    </row>
    <row r="78" spans="1:28" s="24" customFormat="1" ht="15" customHeight="1">
      <c r="A78" s="56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35"/>
      <c r="N78" s="35"/>
      <c r="O78" s="35"/>
      <c r="P78" s="35"/>
      <c r="Q78" s="35"/>
      <c r="R78" s="35"/>
      <c r="S78" s="35"/>
      <c r="T78" s="35"/>
      <c r="U78" s="35"/>
      <c r="V78" s="55"/>
      <c r="W78" s="55"/>
      <c r="X78" s="55"/>
      <c r="Y78" s="55"/>
      <c r="Z78" s="55"/>
      <c r="AA78" s="55"/>
      <c r="AB78" s="55"/>
    </row>
    <row r="79" spans="1:28" s="24" customFormat="1" ht="15" customHeight="1">
      <c r="A79" s="56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5"/>
      <c r="N79" s="35"/>
      <c r="O79" s="35"/>
      <c r="P79" s="35"/>
      <c r="Q79" s="35"/>
      <c r="R79" s="35"/>
      <c r="S79" s="35"/>
      <c r="T79" s="35"/>
      <c r="U79" s="35"/>
      <c r="V79" s="55"/>
      <c r="W79" s="55"/>
      <c r="X79" s="55"/>
      <c r="Y79" s="55"/>
      <c r="Z79" s="55"/>
      <c r="AA79" s="55"/>
      <c r="AB79" s="55"/>
    </row>
    <row r="80" spans="1:28" s="24" customFormat="1" ht="14.25" customHeight="1">
      <c r="A80" s="56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35"/>
      <c r="N80" s="35"/>
      <c r="O80" s="35"/>
      <c r="P80" s="35"/>
      <c r="Q80" s="35"/>
      <c r="R80" s="35"/>
      <c r="S80" s="35"/>
      <c r="T80" s="35"/>
      <c r="U80" s="35"/>
      <c r="V80" s="55"/>
      <c r="W80" s="55"/>
      <c r="X80" s="55"/>
      <c r="Y80" s="55"/>
      <c r="Z80" s="55"/>
      <c r="AA80" s="55"/>
      <c r="AB80" s="55"/>
    </row>
    <row r="81" spans="1:28" s="24" customFormat="1" ht="15" customHeight="1">
      <c r="A81" s="56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35"/>
      <c r="N81" s="35"/>
      <c r="O81" s="35"/>
      <c r="P81" s="35"/>
      <c r="Q81" s="35"/>
      <c r="R81" s="35"/>
      <c r="S81" s="35"/>
      <c r="T81" s="35"/>
      <c r="U81" s="35"/>
      <c r="V81" s="55"/>
      <c r="W81" s="55"/>
      <c r="X81" s="55"/>
      <c r="Y81" s="55"/>
      <c r="Z81" s="55"/>
      <c r="AA81" s="55"/>
      <c r="AB81" s="55"/>
    </row>
    <row r="82" spans="1:28" s="24" customFormat="1" ht="15" customHeight="1">
      <c r="A82" s="56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35"/>
      <c r="N82" s="35"/>
      <c r="O82" s="35"/>
      <c r="P82" s="35"/>
      <c r="Q82" s="35"/>
      <c r="R82" s="35"/>
      <c r="S82" s="35"/>
      <c r="T82" s="35"/>
      <c r="U82" s="35"/>
      <c r="V82" s="55"/>
      <c r="W82" s="55"/>
      <c r="X82" s="55"/>
      <c r="Y82" s="55"/>
      <c r="Z82" s="55"/>
      <c r="AA82" s="55"/>
      <c r="AB82" s="55"/>
    </row>
    <row r="83" spans="1:28" s="24" customFormat="1" ht="15" customHeight="1">
      <c r="A83" s="56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35"/>
      <c r="N83" s="35"/>
      <c r="O83" s="35"/>
      <c r="P83" s="35"/>
      <c r="Q83" s="35"/>
      <c r="R83" s="35"/>
      <c r="S83" s="35"/>
      <c r="T83" s="35"/>
      <c r="U83" s="35"/>
      <c r="V83" s="55"/>
      <c r="W83" s="55"/>
      <c r="X83" s="55"/>
      <c r="Y83" s="55"/>
      <c r="Z83" s="55"/>
      <c r="AA83" s="55"/>
      <c r="AB83" s="55"/>
    </row>
    <row r="84" spans="1:28" s="24" customFormat="1" ht="15" customHeight="1">
      <c r="A84" s="56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35"/>
      <c r="N84" s="35"/>
      <c r="O84" s="35"/>
      <c r="P84" s="35"/>
      <c r="Q84" s="35"/>
      <c r="R84" s="35"/>
      <c r="S84" s="35"/>
      <c r="T84" s="35"/>
      <c r="U84" s="35"/>
      <c r="V84" s="55"/>
      <c r="W84" s="55"/>
      <c r="X84" s="55"/>
      <c r="Y84" s="55"/>
      <c r="Z84" s="55"/>
      <c r="AA84" s="55"/>
      <c r="AB84" s="55"/>
    </row>
    <row r="85" spans="1:28" s="24" customFormat="1" ht="15" customHeight="1">
      <c r="A85" s="56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35"/>
      <c r="N85" s="35"/>
      <c r="O85" s="35"/>
      <c r="P85" s="35"/>
      <c r="Q85" s="35"/>
      <c r="R85" s="35"/>
      <c r="S85" s="35"/>
      <c r="T85" s="35"/>
      <c r="U85" s="35"/>
      <c r="V85" s="55"/>
      <c r="W85" s="55"/>
      <c r="X85" s="55"/>
      <c r="Y85" s="55"/>
      <c r="Z85" s="55"/>
      <c r="AA85" s="55"/>
      <c r="AB85" s="55"/>
    </row>
    <row r="86" spans="1:28" s="24" customFormat="1" ht="15" customHeight="1">
      <c r="A86" s="56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35"/>
      <c r="N86" s="35"/>
      <c r="O86" s="35"/>
      <c r="P86" s="35"/>
      <c r="Q86" s="35"/>
      <c r="R86" s="35"/>
      <c r="S86" s="35"/>
      <c r="T86" s="35"/>
      <c r="U86" s="35"/>
      <c r="V86" s="55"/>
      <c r="W86" s="55"/>
      <c r="X86" s="55"/>
      <c r="Y86" s="55"/>
      <c r="Z86" s="55"/>
      <c r="AA86" s="55"/>
      <c r="AB86" s="55"/>
    </row>
    <row r="87" spans="1:28" s="24" customFormat="1" ht="15" customHeight="1">
      <c r="A87" s="56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5"/>
      <c r="N87" s="35"/>
      <c r="O87" s="35"/>
      <c r="P87" s="35"/>
      <c r="Q87" s="35"/>
      <c r="R87" s="35"/>
      <c r="S87" s="35"/>
      <c r="T87" s="35"/>
      <c r="U87" s="35"/>
      <c r="V87" s="55"/>
      <c r="W87" s="55"/>
      <c r="X87" s="55"/>
      <c r="Y87" s="55"/>
      <c r="Z87" s="55"/>
      <c r="AA87" s="55"/>
      <c r="AB87" s="55"/>
    </row>
    <row r="88" spans="1:28" s="24" customFormat="1" ht="15" customHeight="1">
      <c r="A88" s="56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35"/>
      <c r="N88" s="35"/>
      <c r="O88" s="35"/>
      <c r="P88" s="35"/>
      <c r="Q88" s="35"/>
      <c r="R88" s="35"/>
      <c r="S88" s="35"/>
      <c r="T88" s="35"/>
      <c r="U88" s="35"/>
      <c r="V88" s="55"/>
      <c r="W88" s="55"/>
      <c r="X88" s="55"/>
      <c r="Y88" s="55"/>
      <c r="Z88" s="55"/>
      <c r="AA88" s="55"/>
      <c r="AB88" s="55"/>
    </row>
    <row r="89" spans="1:28" s="24" customFormat="1" ht="15" customHeight="1">
      <c r="A89" s="56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35"/>
      <c r="N89" s="35"/>
      <c r="O89" s="35"/>
      <c r="P89" s="35"/>
      <c r="Q89" s="35"/>
      <c r="R89" s="35"/>
      <c r="S89" s="35"/>
      <c r="T89" s="35"/>
      <c r="U89" s="35"/>
      <c r="V89" s="55"/>
      <c r="W89" s="55"/>
      <c r="X89" s="55"/>
      <c r="Y89" s="55"/>
      <c r="Z89" s="55"/>
      <c r="AA89" s="55"/>
      <c r="AB89" s="55"/>
    </row>
    <row r="90" spans="1:28" s="24" customFormat="1" ht="15" customHeight="1">
      <c r="A90" s="56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35"/>
      <c r="N90" s="35"/>
      <c r="O90" s="35"/>
      <c r="P90" s="35"/>
      <c r="Q90" s="35"/>
      <c r="R90" s="35"/>
      <c r="S90" s="35"/>
      <c r="T90" s="35"/>
      <c r="U90" s="35"/>
      <c r="V90" s="55"/>
      <c r="W90" s="55"/>
      <c r="X90" s="55"/>
      <c r="Y90" s="55"/>
      <c r="Z90" s="55"/>
      <c r="AA90" s="55"/>
      <c r="AB90" s="55"/>
    </row>
    <row r="91" spans="1:28" s="24" customFormat="1" ht="15" customHeight="1">
      <c r="A91" s="56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35"/>
      <c r="N91" s="35"/>
      <c r="O91" s="35"/>
      <c r="P91" s="35"/>
      <c r="Q91" s="35"/>
      <c r="R91" s="35"/>
      <c r="S91" s="35"/>
      <c r="T91" s="35"/>
      <c r="U91" s="35"/>
      <c r="V91" s="55"/>
      <c r="W91" s="55"/>
      <c r="X91" s="55"/>
      <c r="Y91" s="55"/>
      <c r="Z91" s="55"/>
      <c r="AA91" s="55"/>
      <c r="AB91" s="55"/>
    </row>
    <row r="92" spans="1:28" s="24" customFormat="1" ht="15" customHeight="1">
      <c r="A92" s="56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35"/>
      <c r="N92" s="35"/>
      <c r="O92" s="35"/>
      <c r="P92" s="35"/>
      <c r="Q92" s="35"/>
      <c r="R92" s="35"/>
      <c r="S92" s="35"/>
      <c r="T92" s="35"/>
      <c r="U92" s="35"/>
      <c r="V92" s="55"/>
      <c r="W92" s="55"/>
      <c r="X92" s="55"/>
      <c r="Y92" s="55"/>
      <c r="Z92" s="55"/>
      <c r="AA92" s="55"/>
      <c r="AB92" s="55"/>
    </row>
    <row r="93" spans="1:28" s="24" customFormat="1" ht="15" customHeight="1">
      <c r="A93" s="56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35"/>
      <c r="N93" s="35"/>
      <c r="O93" s="35"/>
      <c r="P93" s="35"/>
      <c r="Q93" s="35"/>
      <c r="R93" s="35"/>
      <c r="S93" s="35"/>
      <c r="T93" s="35"/>
      <c r="U93" s="35"/>
      <c r="V93" s="55"/>
      <c r="W93" s="55"/>
      <c r="X93" s="55"/>
      <c r="Y93" s="55"/>
      <c r="Z93" s="55"/>
      <c r="AA93" s="55"/>
      <c r="AB93" s="55"/>
    </row>
    <row r="94" spans="1:28" s="24" customFormat="1" ht="15" customHeight="1">
      <c r="A94" s="56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35"/>
      <c r="N94" s="35"/>
      <c r="O94" s="35"/>
      <c r="P94" s="35"/>
      <c r="Q94" s="35"/>
      <c r="R94" s="35"/>
      <c r="S94" s="35"/>
      <c r="T94" s="35"/>
      <c r="U94" s="35"/>
      <c r="V94" s="55"/>
      <c r="W94" s="55"/>
      <c r="X94" s="55"/>
      <c r="Y94" s="55"/>
      <c r="Z94" s="55"/>
      <c r="AA94" s="55"/>
      <c r="AB94" s="55"/>
    </row>
    <row r="95" spans="1:28" s="24" customFormat="1" ht="15" customHeight="1">
      <c r="A95" s="56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5"/>
      <c r="N95" s="35"/>
      <c r="O95" s="35"/>
      <c r="P95" s="35"/>
      <c r="Q95" s="35"/>
      <c r="R95" s="35"/>
      <c r="S95" s="35"/>
      <c r="T95" s="35"/>
      <c r="U95" s="35"/>
      <c r="V95" s="55"/>
      <c r="W95" s="55"/>
      <c r="X95" s="55"/>
      <c r="Y95" s="55"/>
      <c r="Z95" s="55"/>
      <c r="AA95" s="55"/>
      <c r="AB95" s="55"/>
    </row>
    <row r="96" spans="1:28" s="24" customFormat="1" ht="15" customHeight="1">
      <c r="A96" s="56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35"/>
      <c r="N96" s="35"/>
      <c r="O96" s="35"/>
      <c r="P96" s="35"/>
      <c r="Q96" s="35"/>
      <c r="R96" s="35"/>
      <c r="S96" s="35"/>
      <c r="T96" s="35"/>
      <c r="U96" s="35"/>
      <c r="V96" s="55"/>
      <c r="W96" s="55"/>
      <c r="X96" s="55"/>
      <c r="Y96" s="55"/>
      <c r="Z96" s="55"/>
      <c r="AA96" s="55"/>
      <c r="AB96" s="55"/>
    </row>
    <row r="97" spans="1:28" s="24" customFormat="1" ht="15" customHeight="1">
      <c r="A97" s="56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35"/>
      <c r="N97" s="35"/>
      <c r="O97" s="35"/>
      <c r="P97" s="35"/>
      <c r="Q97" s="35"/>
      <c r="R97" s="35"/>
      <c r="S97" s="35"/>
      <c r="T97" s="35"/>
      <c r="U97" s="35"/>
      <c r="V97" s="55"/>
      <c r="W97" s="55"/>
      <c r="X97" s="55"/>
      <c r="Y97" s="55"/>
      <c r="Z97" s="55"/>
      <c r="AA97" s="55"/>
      <c r="AB97" s="55"/>
    </row>
    <row r="98" spans="1:28" s="24" customFormat="1" ht="15" customHeight="1">
      <c r="A98" s="56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35"/>
      <c r="N98" s="35"/>
      <c r="O98" s="35"/>
      <c r="P98" s="35"/>
      <c r="Q98" s="35"/>
      <c r="R98" s="35"/>
      <c r="S98" s="35"/>
      <c r="T98" s="35"/>
      <c r="U98" s="35"/>
      <c r="V98" s="55"/>
      <c r="W98" s="55"/>
      <c r="X98" s="55"/>
      <c r="Y98" s="55"/>
      <c r="Z98" s="55"/>
      <c r="AA98" s="55"/>
      <c r="AB98" s="55"/>
    </row>
    <row r="99" spans="1:28" s="24" customFormat="1" ht="15" customHeight="1">
      <c r="A99" s="56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35"/>
      <c r="N99" s="35"/>
      <c r="O99" s="35"/>
      <c r="P99" s="35"/>
      <c r="Q99" s="35"/>
      <c r="R99" s="35"/>
      <c r="S99" s="35"/>
      <c r="T99" s="35"/>
      <c r="U99" s="35"/>
      <c r="V99" s="55"/>
      <c r="W99" s="55"/>
      <c r="X99" s="55"/>
      <c r="Y99" s="55"/>
      <c r="Z99" s="55"/>
      <c r="AA99" s="55"/>
      <c r="AB99" s="55"/>
    </row>
    <row r="100" spans="1:28" s="24" customFormat="1" ht="15" customHeight="1">
      <c r="A100" s="56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35"/>
      <c r="N100" s="35"/>
      <c r="O100" s="35"/>
      <c r="P100" s="35"/>
      <c r="Q100" s="35"/>
      <c r="R100" s="35"/>
      <c r="S100" s="35"/>
      <c r="T100" s="35"/>
      <c r="U100" s="35"/>
      <c r="V100" s="55"/>
      <c r="W100" s="55"/>
      <c r="X100" s="55"/>
      <c r="Y100" s="55"/>
      <c r="Z100" s="55"/>
      <c r="AA100" s="55"/>
      <c r="AB100" s="55"/>
    </row>
    <row r="101" spans="1:28" s="24" customFormat="1" ht="15" customHeight="1">
      <c r="A101" s="56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35"/>
      <c r="N101" s="35"/>
      <c r="O101" s="35"/>
      <c r="P101" s="35"/>
      <c r="Q101" s="35"/>
      <c r="R101" s="35"/>
      <c r="S101" s="35"/>
      <c r="T101" s="35"/>
      <c r="U101" s="35"/>
      <c r="V101" s="55"/>
      <c r="W101" s="55"/>
      <c r="X101" s="55"/>
      <c r="Y101" s="55"/>
      <c r="Z101" s="55"/>
      <c r="AA101" s="55"/>
      <c r="AB101" s="55"/>
    </row>
    <row r="102" spans="1:28" s="24" customFormat="1" ht="15" customHeight="1">
      <c r="A102" s="56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35"/>
      <c r="N102" s="35"/>
      <c r="O102" s="35"/>
      <c r="P102" s="35"/>
      <c r="Q102" s="35"/>
      <c r="R102" s="35"/>
      <c r="S102" s="35"/>
      <c r="T102" s="35"/>
      <c r="U102" s="35"/>
      <c r="V102" s="55"/>
      <c r="W102" s="55"/>
      <c r="X102" s="55"/>
      <c r="Y102" s="55"/>
      <c r="Z102" s="55"/>
      <c r="AA102" s="55"/>
      <c r="AB102" s="55"/>
    </row>
    <row r="103" spans="1:28" s="24" customFormat="1" ht="15" customHeight="1">
      <c r="A103" s="56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5"/>
      <c r="N103" s="35"/>
      <c r="O103" s="35"/>
      <c r="P103" s="35"/>
      <c r="Q103" s="35"/>
      <c r="R103" s="35"/>
      <c r="S103" s="35"/>
      <c r="T103" s="35"/>
      <c r="U103" s="35"/>
      <c r="V103" s="55"/>
      <c r="W103" s="55"/>
      <c r="X103" s="55"/>
      <c r="Y103" s="55"/>
      <c r="Z103" s="55"/>
      <c r="AA103" s="55"/>
      <c r="AB103" s="55"/>
    </row>
    <row r="104" spans="1:28" s="24" customFormat="1" ht="15" customHeight="1">
      <c r="A104" s="56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35"/>
      <c r="N104" s="35"/>
      <c r="O104" s="35"/>
      <c r="P104" s="35"/>
      <c r="Q104" s="35"/>
      <c r="R104" s="35"/>
      <c r="S104" s="35"/>
      <c r="T104" s="35"/>
      <c r="U104" s="35"/>
      <c r="V104" s="55"/>
      <c r="W104" s="55"/>
      <c r="X104" s="55"/>
      <c r="Y104" s="55"/>
      <c r="Z104" s="55"/>
      <c r="AA104" s="55"/>
      <c r="AB104" s="55"/>
    </row>
    <row r="105" spans="1:28" s="24" customFormat="1" ht="15" customHeight="1">
      <c r="A105" s="56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35"/>
      <c r="N105" s="35"/>
      <c r="O105" s="35"/>
      <c r="P105" s="35"/>
      <c r="Q105" s="35"/>
      <c r="R105" s="35"/>
      <c r="S105" s="35"/>
      <c r="T105" s="35"/>
      <c r="U105" s="35"/>
      <c r="V105" s="55"/>
      <c r="W105" s="55"/>
      <c r="X105" s="55"/>
      <c r="Y105" s="55"/>
      <c r="Z105" s="55"/>
      <c r="AA105" s="55"/>
      <c r="AB105" s="55"/>
    </row>
    <row r="106" spans="1:28" s="24" customFormat="1" ht="15" customHeight="1">
      <c r="A106" s="56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35"/>
      <c r="N106" s="35"/>
      <c r="O106" s="35"/>
      <c r="P106" s="35"/>
      <c r="Q106" s="35"/>
      <c r="R106" s="35"/>
      <c r="S106" s="35"/>
      <c r="T106" s="35"/>
      <c r="U106" s="35"/>
      <c r="V106" s="55"/>
      <c r="W106" s="55"/>
      <c r="X106" s="55"/>
      <c r="Y106" s="55"/>
      <c r="Z106" s="55"/>
      <c r="AA106" s="55"/>
      <c r="AB106" s="55"/>
    </row>
    <row r="107" spans="1:28" s="24" customFormat="1" ht="15" customHeight="1">
      <c r="A107" s="56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35"/>
      <c r="N107" s="35"/>
      <c r="O107" s="35"/>
      <c r="P107" s="35"/>
      <c r="Q107" s="35"/>
      <c r="R107" s="35"/>
      <c r="S107" s="35"/>
      <c r="T107" s="35"/>
      <c r="U107" s="35"/>
      <c r="V107" s="55"/>
      <c r="W107" s="55"/>
      <c r="X107" s="55"/>
      <c r="Y107" s="55"/>
      <c r="Z107" s="55"/>
      <c r="AA107" s="55"/>
      <c r="AB107" s="55"/>
    </row>
    <row r="108" spans="1:28" s="24" customFormat="1" ht="15" customHeight="1">
      <c r="A108" s="56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35"/>
      <c r="N108" s="35"/>
      <c r="O108" s="35"/>
      <c r="P108" s="35"/>
      <c r="Q108" s="35"/>
      <c r="R108" s="35"/>
      <c r="S108" s="35"/>
      <c r="T108" s="35"/>
      <c r="U108" s="35"/>
      <c r="V108" s="55"/>
      <c r="W108" s="55"/>
      <c r="X108" s="55"/>
      <c r="Y108" s="55"/>
      <c r="Z108" s="55"/>
      <c r="AA108" s="55"/>
      <c r="AB108" s="55"/>
    </row>
    <row r="109" spans="1:28" s="24" customFormat="1" ht="15" customHeight="1">
      <c r="A109" s="56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35"/>
      <c r="N109" s="35"/>
      <c r="O109" s="35"/>
      <c r="P109" s="35"/>
      <c r="Q109" s="35"/>
      <c r="R109" s="35"/>
      <c r="S109" s="35"/>
      <c r="T109" s="35"/>
      <c r="U109" s="35"/>
      <c r="V109" s="55"/>
      <c r="W109" s="55"/>
      <c r="X109" s="55"/>
      <c r="Y109" s="55"/>
      <c r="Z109" s="55"/>
      <c r="AA109" s="55"/>
      <c r="AB109" s="55"/>
    </row>
    <row r="110" spans="1:28" s="24" customFormat="1" ht="15" customHeight="1">
      <c r="A110" s="56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35"/>
      <c r="N110" s="35"/>
      <c r="O110" s="35"/>
      <c r="P110" s="35"/>
      <c r="Q110" s="35"/>
      <c r="R110" s="35"/>
      <c r="S110" s="35"/>
      <c r="T110" s="35"/>
      <c r="U110" s="35"/>
      <c r="V110" s="55"/>
      <c r="W110" s="55"/>
      <c r="X110" s="55"/>
      <c r="Y110" s="55"/>
      <c r="Z110" s="55"/>
      <c r="AA110" s="55"/>
      <c r="AB110" s="55"/>
    </row>
    <row r="111" spans="1:28" s="24" customFormat="1" ht="15" customHeight="1">
      <c r="A111" s="56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5"/>
      <c r="N111" s="35"/>
      <c r="O111" s="35"/>
      <c r="P111" s="35"/>
      <c r="Q111" s="35"/>
      <c r="R111" s="35"/>
      <c r="S111" s="35"/>
      <c r="T111" s="35"/>
      <c r="U111" s="35"/>
      <c r="V111" s="55"/>
      <c r="W111" s="55"/>
      <c r="X111" s="55"/>
      <c r="Y111" s="55"/>
      <c r="Z111" s="55"/>
      <c r="AA111" s="55"/>
      <c r="AB111" s="55"/>
    </row>
    <row r="112" spans="1:28" s="24" customFormat="1" ht="15" customHeight="1">
      <c r="A112" s="56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35"/>
      <c r="N112" s="35"/>
      <c r="O112" s="35"/>
      <c r="P112" s="35"/>
      <c r="Q112" s="35"/>
      <c r="R112" s="35"/>
      <c r="S112" s="35"/>
      <c r="T112" s="35"/>
      <c r="U112" s="35"/>
      <c r="V112" s="55"/>
      <c r="W112" s="55"/>
      <c r="X112" s="55"/>
      <c r="Y112" s="55"/>
      <c r="Z112" s="55"/>
      <c r="AA112" s="55"/>
      <c r="AB112" s="55"/>
    </row>
    <row r="113" spans="1:28" s="24" customFormat="1" ht="15" customHeight="1">
      <c r="A113" s="56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35"/>
      <c r="N113" s="35"/>
      <c r="O113" s="35"/>
      <c r="P113" s="35"/>
      <c r="Q113" s="35"/>
      <c r="R113" s="35"/>
      <c r="S113" s="35"/>
      <c r="T113" s="35"/>
      <c r="U113" s="35"/>
      <c r="V113" s="55"/>
      <c r="W113" s="55"/>
      <c r="X113" s="55"/>
      <c r="Y113" s="55"/>
      <c r="Z113" s="55"/>
      <c r="AA113" s="55"/>
      <c r="AB113" s="55"/>
    </row>
    <row r="114" spans="1:28" s="24" customFormat="1" ht="15" customHeight="1">
      <c r="A114" s="56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35"/>
      <c r="N114" s="35"/>
      <c r="O114" s="35"/>
      <c r="P114" s="35"/>
      <c r="Q114" s="35"/>
      <c r="R114" s="35"/>
      <c r="S114" s="35"/>
      <c r="T114" s="35"/>
      <c r="U114" s="35"/>
      <c r="V114" s="55"/>
      <c r="W114" s="55"/>
      <c r="X114" s="55"/>
      <c r="Y114" s="55"/>
      <c r="Z114" s="55"/>
      <c r="AA114" s="55"/>
      <c r="AB114" s="55"/>
    </row>
    <row r="115" spans="1:28" s="24" customFormat="1" ht="15" customHeight="1">
      <c r="A115" s="56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35"/>
      <c r="N115" s="35"/>
      <c r="O115" s="35"/>
      <c r="P115" s="35"/>
      <c r="Q115" s="35"/>
      <c r="R115" s="35"/>
      <c r="S115" s="35"/>
      <c r="T115" s="35"/>
      <c r="U115" s="35"/>
      <c r="V115" s="55"/>
      <c r="W115" s="55"/>
      <c r="X115" s="55"/>
      <c r="Y115" s="55"/>
      <c r="Z115" s="55"/>
      <c r="AA115" s="55"/>
      <c r="AB115" s="55"/>
    </row>
    <row r="116" spans="1:28" s="24" customFormat="1" ht="15" customHeight="1">
      <c r="A116" s="56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35"/>
      <c r="N116" s="35"/>
      <c r="O116" s="35"/>
      <c r="P116" s="35"/>
      <c r="Q116" s="35"/>
      <c r="R116" s="35"/>
      <c r="S116" s="35"/>
      <c r="T116" s="35"/>
      <c r="U116" s="35"/>
      <c r="V116" s="55"/>
      <c r="W116" s="55"/>
      <c r="X116" s="55"/>
      <c r="Y116" s="55"/>
      <c r="Z116" s="55"/>
      <c r="AA116" s="55"/>
      <c r="AB116" s="55"/>
    </row>
    <row r="117" spans="1:28" s="24" customFormat="1" ht="15" customHeight="1">
      <c r="A117" s="56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35"/>
      <c r="N117" s="35"/>
      <c r="O117" s="35"/>
      <c r="P117" s="35"/>
      <c r="Q117" s="35"/>
      <c r="R117" s="35"/>
      <c r="S117" s="35"/>
      <c r="T117" s="35"/>
      <c r="U117" s="35"/>
      <c r="V117" s="55"/>
      <c r="W117" s="55"/>
      <c r="X117" s="55"/>
      <c r="Y117" s="55"/>
      <c r="Z117" s="55"/>
      <c r="AA117" s="55"/>
      <c r="AB117" s="55"/>
    </row>
    <row r="118" spans="1:28" s="24" customFormat="1" ht="15" customHeight="1">
      <c r="A118" s="56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35"/>
      <c r="N118" s="35"/>
      <c r="O118" s="35"/>
      <c r="P118" s="35"/>
      <c r="Q118" s="35"/>
      <c r="R118" s="35"/>
      <c r="S118" s="35"/>
      <c r="T118" s="35"/>
      <c r="U118" s="35"/>
      <c r="V118" s="55"/>
      <c r="W118" s="55"/>
      <c r="X118" s="55"/>
      <c r="Y118" s="55"/>
      <c r="Z118" s="55"/>
      <c r="AA118" s="55"/>
      <c r="AB118" s="55"/>
    </row>
    <row r="119" spans="1:28" s="24" customFormat="1" ht="15" customHeight="1">
      <c r="A119" s="56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5"/>
      <c r="N119" s="35"/>
      <c r="O119" s="35"/>
      <c r="P119" s="35"/>
      <c r="Q119" s="35"/>
      <c r="R119" s="35"/>
      <c r="S119" s="35"/>
      <c r="T119" s="35"/>
      <c r="U119" s="35"/>
      <c r="V119" s="55"/>
      <c r="W119" s="55"/>
      <c r="X119" s="55"/>
      <c r="Y119" s="55"/>
      <c r="Z119" s="55"/>
      <c r="AA119" s="55"/>
      <c r="AB119" s="55"/>
    </row>
    <row r="120" spans="1:28" s="24" customFormat="1" ht="15" customHeight="1">
      <c r="A120" s="56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35"/>
      <c r="N120" s="35"/>
      <c r="O120" s="35"/>
      <c r="P120" s="35"/>
      <c r="Q120" s="35"/>
      <c r="R120" s="35"/>
      <c r="S120" s="35"/>
      <c r="T120" s="35"/>
      <c r="U120" s="35"/>
      <c r="V120" s="55"/>
      <c r="W120" s="55"/>
      <c r="X120" s="55"/>
      <c r="Y120" s="55"/>
      <c r="Z120" s="55"/>
      <c r="AA120" s="55"/>
      <c r="AB120" s="55"/>
    </row>
    <row r="121" spans="1:28" s="24" customFormat="1" ht="15" customHeight="1">
      <c r="A121" s="56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</row>
    <row r="122" spans="1:28" s="24" customFormat="1" ht="15" customHeight="1">
      <c r="A122" s="56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</row>
    <row r="123" spans="1:28" s="24" customFormat="1" ht="15" customHeight="1">
      <c r="A123" s="56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</row>
    <row r="124" spans="1:28" s="24" customFormat="1" ht="15" customHeight="1">
      <c r="A124" s="56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</row>
    <row r="125" spans="1:28" s="24" customFormat="1" ht="15" customHeight="1">
      <c r="A125" s="56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</row>
    <row r="126" spans="1:28" s="24" customFormat="1" ht="15" customHeight="1">
      <c r="A126" s="56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1:28" s="24" customFormat="1" ht="15" customHeight="1">
      <c r="A127" s="56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</row>
    <row r="128" spans="1:28" s="24" customFormat="1" ht="15" customHeight="1">
      <c r="A128" s="56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</row>
    <row r="129" spans="1:28" s="24" customFormat="1" ht="15" customHeight="1">
      <c r="A129" s="56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</row>
    <row r="130" spans="1:28" s="24" customFormat="1" ht="15" customHeight="1">
      <c r="A130" s="56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 spans="1:28" s="24" customFormat="1" ht="15" customHeight="1">
      <c r="A131" s="56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</row>
    <row r="132" spans="1:28" s="24" customFormat="1" ht="15" customHeight="1">
      <c r="A132" s="56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</row>
    <row r="133" spans="1:28" s="24" customFormat="1" ht="15" customHeight="1">
      <c r="A133" s="56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</row>
    <row r="134" spans="1:28" s="24" customFormat="1" ht="15" customHeight="1">
      <c r="A134" s="56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</row>
    <row r="135" spans="1:28" s="24" customFormat="1" ht="15" customHeight="1">
      <c r="A135" s="56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</row>
    <row r="136" spans="1:28" s="24" customFormat="1" ht="15" customHeight="1">
      <c r="A136" s="56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</row>
    <row r="137" spans="1:28" s="24" customFormat="1" ht="15" customHeight="1">
      <c r="A137" s="56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</row>
    <row r="138" spans="1:28" s="24" customFormat="1" ht="15" customHeight="1">
      <c r="A138" s="56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</row>
    <row r="139" spans="1:28" s="24" customFormat="1" ht="15" customHeight="1">
      <c r="A139" s="56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</row>
    <row r="140" spans="1:28" s="24" customFormat="1" ht="15" customHeight="1">
      <c r="A140" s="56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</row>
    <row r="141" spans="1:28" s="24" customFormat="1" ht="15" customHeight="1">
      <c r="A141" s="56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</row>
    <row r="142" spans="1:28" s="24" customFormat="1" ht="15" customHeight="1">
      <c r="A142" s="56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</row>
    <row r="143" spans="1:28" s="24" customFormat="1" ht="15" customHeight="1">
      <c r="A143" s="56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</row>
    <row r="144" spans="1:28" s="24" customFormat="1" ht="15" customHeight="1">
      <c r="A144" s="56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</row>
    <row r="145" spans="1:28" s="24" customFormat="1" ht="15" customHeight="1">
      <c r="A145" s="56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</row>
    <row r="146" spans="1:28" s="24" customFormat="1" ht="15" customHeight="1">
      <c r="A146" s="56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</row>
    <row r="147" spans="1:28" s="24" customFormat="1" ht="15" customHeight="1">
      <c r="A147" s="56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</row>
    <row r="148" spans="1:28" s="24" customFormat="1" ht="15" customHeight="1">
      <c r="A148" s="56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 spans="1:28" s="24" customFormat="1" ht="15" customHeight="1">
      <c r="A149" s="56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</row>
    <row r="150" spans="1:28" s="24" customFormat="1" ht="15" customHeight="1">
      <c r="A150" s="56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</row>
    <row r="151" spans="1:28" s="24" customFormat="1" ht="15" customHeight="1">
      <c r="A151" s="56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 spans="1:28" s="24" customFormat="1" ht="15" customHeight="1">
      <c r="A152" s="56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</row>
    <row r="153" spans="1:28" s="24" customFormat="1" ht="15" customHeight="1">
      <c r="A153" s="56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</row>
    <row r="154" spans="1:28" s="24" customFormat="1" ht="15" customHeight="1">
      <c r="A154" s="56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</row>
    <row r="155" spans="1:28" s="24" customFormat="1" ht="15" customHeight="1">
      <c r="A155" s="56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</row>
    <row r="156" spans="1:28" s="24" customFormat="1" ht="15" customHeight="1">
      <c r="A156" s="56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</row>
    <row r="157" spans="1:28" s="24" customFormat="1" ht="15" customHeight="1">
      <c r="A157" s="56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</row>
    <row r="158" spans="1:28" s="24" customFormat="1" ht="15" customHeight="1">
      <c r="A158" s="56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</row>
    <row r="159" spans="3:13" ht="15" customHeight="1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3:13" ht="15" customHeight="1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3:13" ht="15" customHeight="1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3:13" ht="15" customHeight="1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3:13" ht="15" customHeight="1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3:13" ht="15" customHeight="1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3:13" ht="15" customHeight="1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3:13" ht="15" customHeight="1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3:13" ht="15" customHeight="1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3:13" ht="15" customHeight="1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3:13" ht="15" customHeight="1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3:13" ht="15" customHeight="1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3:13" ht="15" customHeight="1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  <rowBreaks count="3" manualBreakCount="3">
    <brk id="28" max="255" man="1"/>
    <brk id="50" max="255" man="1"/>
    <brk id="9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16.28125" style="4" customWidth="1"/>
    <col min="2" max="2" width="9.00390625" style="2" customWidth="1"/>
    <col min="3" max="3" width="9.28125" style="5" customWidth="1"/>
    <col min="4" max="11" width="10.140625" style="5" customWidth="1"/>
    <col min="12" max="27" width="25.00390625" style="5" customWidth="1"/>
    <col min="28" max="16384" width="25.00390625" style="2" customWidth="1"/>
  </cols>
  <sheetData>
    <row r="1" spans="1:28" s="17" customFormat="1" ht="37.5" customHeight="1">
      <c r="A1" s="128" t="s">
        <v>126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902782.2918540005</v>
      </c>
      <c r="C5" s="31">
        <v>50921.069406</v>
      </c>
      <c r="D5" s="31">
        <v>64363.17272999999</v>
      </c>
      <c r="E5" s="31">
        <v>38667.76094799997</v>
      </c>
      <c r="F5" s="31">
        <v>74394.46909000006</v>
      </c>
      <c r="G5" s="31">
        <v>56046.914098999994</v>
      </c>
      <c r="H5" s="31">
        <v>138220.09044400006</v>
      </c>
      <c r="I5" s="31">
        <v>276817.32420399983</v>
      </c>
      <c r="J5" s="31">
        <v>203351.4909329998</v>
      </c>
      <c r="L5" s="3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5" customHeight="1">
      <c r="A6" s="2" t="s">
        <v>8</v>
      </c>
      <c r="B6" s="13">
        <v>141721.49326699995</v>
      </c>
      <c r="C6" s="13">
        <v>9989.842811</v>
      </c>
      <c r="D6" s="13">
        <v>7985.402631000002</v>
      </c>
      <c r="E6" s="13">
        <v>6022.778066</v>
      </c>
      <c r="F6" s="13">
        <v>11780.437057000001</v>
      </c>
      <c r="G6" s="13">
        <v>8714.381819</v>
      </c>
      <c r="H6" s="13">
        <v>25168.261661000004</v>
      </c>
      <c r="I6" s="13">
        <v>44412.332637</v>
      </c>
      <c r="J6" s="13">
        <v>27648.056585000002</v>
      </c>
      <c r="AA6" s="2"/>
    </row>
    <row r="7" spans="1:27" ht="15" customHeight="1">
      <c r="A7" s="2" t="s">
        <v>9</v>
      </c>
      <c r="B7" s="13">
        <v>238691.31802899984</v>
      </c>
      <c r="C7" s="13">
        <v>14460.058972</v>
      </c>
      <c r="D7" s="13">
        <v>19499.793969000002</v>
      </c>
      <c r="E7" s="13">
        <v>11693.900678999997</v>
      </c>
      <c r="F7" s="13">
        <v>14985.361840000001</v>
      </c>
      <c r="G7" s="13">
        <v>12523.239161000003</v>
      </c>
      <c r="H7" s="13">
        <v>43254.98902799999</v>
      </c>
      <c r="I7" s="13">
        <v>73528.13293900002</v>
      </c>
      <c r="J7" s="13">
        <v>48745.84144100003</v>
      </c>
      <c r="AA7" s="2"/>
    </row>
    <row r="8" spans="1:27" ht="15" customHeight="1">
      <c r="A8" s="2" t="s">
        <v>10</v>
      </c>
      <c r="B8" s="13">
        <v>442464.7264929991</v>
      </c>
      <c r="C8" s="13">
        <v>10978.374622</v>
      </c>
      <c r="D8" s="13">
        <v>20009.160044000007</v>
      </c>
      <c r="E8" s="13">
        <v>20740.892134999995</v>
      </c>
      <c r="F8" s="13">
        <v>31396.354334999996</v>
      </c>
      <c r="G8" s="13">
        <v>13038.495821999997</v>
      </c>
      <c r="H8" s="13">
        <v>68109.36920100001</v>
      </c>
      <c r="I8" s="13">
        <v>156726.71632</v>
      </c>
      <c r="J8" s="13">
        <v>121465.36401400018</v>
      </c>
      <c r="AA8" s="2"/>
    </row>
    <row r="9" spans="1:27" ht="15" customHeight="1">
      <c r="A9" s="19" t="s">
        <v>5</v>
      </c>
      <c r="B9" s="36">
        <v>79904.75406500006</v>
      </c>
      <c r="C9" s="36">
        <v>15492.793000999995</v>
      </c>
      <c r="D9" s="36">
        <v>16868.816086000006</v>
      </c>
      <c r="E9" s="36">
        <v>210.190068</v>
      </c>
      <c r="F9" s="36">
        <v>16232.315857999998</v>
      </c>
      <c r="G9" s="36">
        <v>21770.797296999997</v>
      </c>
      <c r="H9" s="36">
        <v>1687.470554</v>
      </c>
      <c r="I9" s="36">
        <v>2150.1423080000004</v>
      </c>
      <c r="J9" s="36">
        <v>5492.2288929999995</v>
      </c>
      <c r="AA9" s="2"/>
    </row>
    <row r="10" spans="1:28" s="38" customFormat="1" ht="18" customHeight="1">
      <c r="A10" s="38" t="s">
        <v>62</v>
      </c>
      <c r="B10" s="39"/>
      <c r="C10" s="40"/>
      <c r="D10" s="40"/>
      <c r="E10" s="40"/>
      <c r="F10" s="40"/>
      <c r="G10" s="40"/>
      <c r="H10" s="40"/>
      <c r="I10" s="40"/>
      <c r="K10" s="40"/>
      <c r="L10" s="40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ht="30" customHeight="1"/>
    <row r="12" spans="1:28" s="17" customFormat="1" ht="37.5" customHeight="1">
      <c r="A12" s="128" t="s">
        <v>127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10" ht="18" customHeight="1">
      <c r="A13" s="22" t="s">
        <v>166</v>
      </c>
      <c r="B13" s="19"/>
      <c r="C13" s="20"/>
      <c r="D13" s="20"/>
      <c r="E13" s="20"/>
      <c r="F13" s="20"/>
      <c r="G13" s="20"/>
      <c r="H13" s="20"/>
      <c r="I13" s="20"/>
      <c r="J13" s="20"/>
    </row>
    <row r="14" spans="1:10" ht="36" customHeight="1">
      <c r="A14" s="23"/>
      <c r="B14" s="26" t="s">
        <v>0</v>
      </c>
      <c r="C14" s="26"/>
      <c r="D14" s="27"/>
      <c r="E14" s="27"/>
      <c r="F14" s="27"/>
      <c r="G14" s="27"/>
      <c r="H14" s="27"/>
      <c r="I14" s="27"/>
      <c r="J14" s="27"/>
    </row>
    <row r="15" spans="1:11" ht="18.75" customHeight="1">
      <c r="A15" s="28"/>
      <c r="B15" s="25" t="s">
        <v>1</v>
      </c>
      <c r="C15" s="25" t="s">
        <v>53</v>
      </c>
      <c r="D15" s="25" t="s">
        <v>54</v>
      </c>
      <c r="E15" s="25" t="s">
        <v>55</v>
      </c>
      <c r="F15" s="25" t="s">
        <v>56</v>
      </c>
      <c r="G15" s="25" t="s">
        <v>57</v>
      </c>
      <c r="H15" s="25" t="s">
        <v>58</v>
      </c>
      <c r="I15" s="25" t="s">
        <v>59</v>
      </c>
      <c r="J15" s="25" t="s">
        <v>60</v>
      </c>
      <c r="K15" s="2"/>
    </row>
    <row r="16" spans="1:27" s="4" customFormat="1" ht="15" customHeight="1">
      <c r="A16" s="4" t="s">
        <v>1</v>
      </c>
      <c r="B16" s="45">
        <f aca="true" t="shared" si="0" ref="B16:J16">+B5/B$5*100</f>
        <v>100</v>
      </c>
      <c r="C16" s="45">
        <f t="shared" si="0"/>
        <v>100</v>
      </c>
      <c r="D16" s="45">
        <f t="shared" si="0"/>
        <v>100</v>
      </c>
      <c r="E16" s="45">
        <f t="shared" si="0"/>
        <v>100</v>
      </c>
      <c r="F16" s="45">
        <f t="shared" si="0"/>
        <v>100</v>
      </c>
      <c r="G16" s="45">
        <f t="shared" si="0"/>
        <v>100</v>
      </c>
      <c r="H16" s="45">
        <f t="shared" si="0"/>
        <v>100</v>
      </c>
      <c r="I16" s="45">
        <f t="shared" si="0"/>
        <v>100</v>
      </c>
      <c r="J16" s="45">
        <f t="shared" si="0"/>
        <v>100</v>
      </c>
      <c r="L16" s="3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ht="15" customHeight="1">
      <c r="A17" s="2" t="s">
        <v>8</v>
      </c>
      <c r="B17" s="46">
        <f aca="true" t="shared" si="1" ref="B17:J17">+B6/B$5*100</f>
        <v>15.698302297883284</v>
      </c>
      <c r="C17" s="46">
        <f t="shared" si="1"/>
        <v>19.618289496926597</v>
      </c>
      <c r="D17" s="46">
        <f t="shared" si="1"/>
        <v>12.406788373373592</v>
      </c>
      <c r="E17" s="46">
        <f t="shared" si="1"/>
        <v>15.575709372206406</v>
      </c>
      <c r="F17" s="46">
        <f t="shared" si="1"/>
        <v>15.83509795969967</v>
      </c>
      <c r="G17" s="46">
        <f t="shared" si="1"/>
        <v>15.548370430541661</v>
      </c>
      <c r="H17" s="46">
        <f t="shared" si="1"/>
        <v>18.208830264943966</v>
      </c>
      <c r="I17" s="46">
        <f t="shared" si="1"/>
        <v>16.043913712665773</v>
      </c>
      <c r="J17" s="46">
        <f t="shared" si="1"/>
        <v>13.596190742515619</v>
      </c>
      <c r="K17" s="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" customHeight="1">
      <c r="A18" s="2" t="s">
        <v>9</v>
      </c>
      <c r="B18" s="46">
        <f aca="true" t="shared" si="2" ref="B18:J18">+B7/B$5*100</f>
        <v>26.439521486272284</v>
      </c>
      <c r="C18" s="46">
        <f t="shared" si="2"/>
        <v>28.397005680906183</v>
      </c>
      <c r="D18" s="46">
        <f t="shared" si="2"/>
        <v>30.296508301106563</v>
      </c>
      <c r="E18" s="46">
        <f t="shared" si="2"/>
        <v>30.241990723812123</v>
      </c>
      <c r="F18" s="46">
        <f t="shared" si="2"/>
        <v>20.143112819141418</v>
      </c>
      <c r="G18" s="46">
        <f t="shared" si="2"/>
        <v>22.34420817331573</v>
      </c>
      <c r="H18" s="46">
        <f t="shared" si="2"/>
        <v>31.29428499797196</v>
      </c>
      <c r="I18" s="46">
        <f t="shared" si="2"/>
        <v>26.561969396400077</v>
      </c>
      <c r="J18" s="46">
        <f t="shared" si="2"/>
        <v>23.971224020708462</v>
      </c>
      <c r="K18" s="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" customHeight="1">
      <c r="A19" s="2" t="s">
        <v>10</v>
      </c>
      <c r="B19" s="46">
        <f aca="true" t="shared" si="3" ref="B19:J19">+B8/B$5*100</f>
        <v>49.011232329815705</v>
      </c>
      <c r="C19" s="46">
        <f t="shared" si="3"/>
        <v>21.559591638714533</v>
      </c>
      <c r="D19" s="46">
        <f t="shared" si="3"/>
        <v>31.08790197142292</v>
      </c>
      <c r="E19" s="46">
        <f t="shared" si="3"/>
        <v>53.638720284042684</v>
      </c>
      <c r="F19" s="46">
        <f t="shared" si="3"/>
        <v>42.20253833254417</v>
      </c>
      <c r="G19" s="46">
        <f t="shared" si="3"/>
        <v>23.26353918249468</v>
      </c>
      <c r="H19" s="46">
        <f t="shared" si="3"/>
        <v>49.2760270827594</v>
      </c>
      <c r="I19" s="46">
        <f t="shared" si="3"/>
        <v>56.61737998901422</v>
      </c>
      <c r="J19" s="46">
        <f t="shared" si="3"/>
        <v>59.73173024535166</v>
      </c>
      <c r="K19" s="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" customHeight="1">
      <c r="A20" s="19" t="s">
        <v>5</v>
      </c>
      <c r="B20" s="47">
        <f aca="true" t="shared" si="4" ref="B20:J20">+B9/B$5*100</f>
        <v>8.850943886028547</v>
      </c>
      <c r="C20" s="47">
        <f t="shared" si="4"/>
        <v>30.42511318345268</v>
      </c>
      <c r="D20" s="47">
        <f t="shared" si="4"/>
        <v>26.208801354096966</v>
      </c>
      <c r="E20" s="47">
        <f t="shared" si="4"/>
        <v>0.5435796199388467</v>
      </c>
      <c r="F20" s="47">
        <f t="shared" si="4"/>
        <v>21.819250888614665</v>
      </c>
      <c r="G20" s="47">
        <f t="shared" si="4"/>
        <v>38.84388221364794</v>
      </c>
      <c r="H20" s="47">
        <f t="shared" si="4"/>
        <v>1.2208576543246292</v>
      </c>
      <c r="I20" s="47">
        <f t="shared" si="4"/>
        <v>0.7767369019200036</v>
      </c>
      <c r="J20" s="47">
        <f t="shared" si="4"/>
        <v>2.700854991424468</v>
      </c>
      <c r="K20" s="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38" customFormat="1" ht="18" customHeight="1">
      <c r="A21" s="38" t="s">
        <v>62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7" spans="3:11" ht="15" customHeight="1">
      <c r="C27" s="10"/>
      <c r="D27" s="10"/>
      <c r="E27" s="10"/>
      <c r="F27" s="10"/>
      <c r="G27" s="10"/>
      <c r="H27" s="10"/>
      <c r="I27" s="10"/>
      <c r="J27" s="10"/>
      <c r="K27" s="10"/>
    </row>
    <row r="28" spans="3:11" ht="15" customHeight="1">
      <c r="C28" s="10"/>
      <c r="D28" s="10"/>
      <c r="E28" s="10"/>
      <c r="F28" s="10"/>
      <c r="G28" s="10"/>
      <c r="H28" s="10"/>
      <c r="I28" s="10"/>
      <c r="J28" s="10"/>
      <c r="K28" s="10"/>
    </row>
  </sheetData>
  <mergeCells count="2">
    <mergeCell ref="A1:J1"/>
    <mergeCell ref="A12:J12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bebidas con alcohol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B23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3.8515625" style="4" customWidth="1"/>
    <col min="2" max="2" width="8.281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8" s="17" customFormat="1" ht="37.5" customHeight="1">
      <c r="A1" s="128" t="s">
        <v>128</v>
      </c>
      <c r="B1" s="129"/>
      <c r="C1" s="129"/>
      <c r="D1" s="129"/>
      <c r="E1" s="129"/>
      <c r="F1" s="129"/>
      <c r="G1" s="129"/>
      <c r="H1" s="129"/>
      <c r="I1" s="129"/>
      <c r="J1" s="1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12" ht="18" customHeight="1">
      <c r="A2" s="22" t="s">
        <v>73</v>
      </c>
      <c r="B2" s="19"/>
      <c r="C2" s="20"/>
      <c r="D2" s="20"/>
      <c r="E2" s="20"/>
      <c r="F2" s="20"/>
      <c r="G2" s="20"/>
      <c r="H2" s="20"/>
      <c r="I2" s="20"/>
      <c r="J2" s="20"/>
      <c r="K2" s="55"/>
      <c r="L2" s="55"/>
    </row>
    <row r="3" spans="1:10" ht="24.75" customHeight="1">
      <c r="A3" s="23"/>
      <c r="B3" s="26" t="s">
        <v>0</v>
      </c>
      <c r="C3" s="26"/>
      <c r="D3" s="27"/>
      <c r="E3" s="27"/>
      <c r="F3" s="27"/>
      <c r="G3" s="27"/>
      <c r="H3" s="27"/>
      <c r="I3" s="27"/>
      <c r="J3" s="27"/>
    </row>
    <row r="4" spans="1:12" ht="18.7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4"/>
      <c r="L4" s="55"/>
    </row>
    <row r="5" spans="1:27" s="4" customFormat="1" ht="15" customHeight="1">
      <c r="A5" s="2" t="s">
        <v>6</v>
      </c>
      <c r="B5" s="52">
        <v>18.544448790977764</v>
      </c>
      <c r="C5" s="52">
        <v>17.173828598196522</v>
      </c>
      <c r="D5" s="52">
        <v>18.205070525999663</v>
      </c>
      <c r="E5" s="52">
        <v>18.70293395233807</v>
      </c>
      <c r="F5" s="52">
        <v>19.08435001466384</v>
      </c>
      <c r="G5" s="52">
        <v>17.544518682726363</v>
      </c>
      <c r="H5" s="52">
        <v>18.21263024608617</v>
      </c>
      <c r="I5" s="52">
        <v>18.500110417559856</v>
      </c>
      <c r="J5" s="53">
        <v>19.145565780186615</v>
      </c>
      <c r="K5" s="56"/>
      <c r="L5" s="5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5" customHeight="1">
      <c r="A6" s="19" t="s">
        <v>7</v>
      </c>
      <c r="B6" s="50">
        <v>5.178088298381741</v>
      </c>
      <c r="C6" s="50">
        <v>5.317946645510219</v>
      </c>
      <c r="D6" s="50">
        <v>4.737593896292275</v>
      </c>
      <c r="E6" s="50">
        <v>5.745690820113128</v>
      </c>
      <c r="F6" s="50">
        <v>5.625858247361411</v>
      </c>
      <c r="G6" s="50">
        <v>5.111410889245206</v>
      </c>
      <c r="H6" s="50">
        <v>4.980297433583248</v>
      </c>
      <c r="I6" s="50">
        <v>4.583411093321042</v>
      </c>
      <c r="J6" s="50">
        <v>5.785137484942782</v>
      </c>
      <c r="K6" s="24"/>
      <c r="L6" s="5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27" s="38" customFormat="1" ht="18" customHeight="1">
      <c r="B7" s="39"/>
      <c r="C7" s="40"/>
      <c r="D7" s="40"/>
      <c r="E7" s="40"/>
      <c r="F7" s="40"/>
      <c r="G7" s="40"/>
      <c r="H7" s="40"/>
      <c r="I7" s="40"/>
      <c r="J7" s="40"/>
      <c r="K7" s="40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3:12" ht="15" customHeight="1">
      <c r="C8" s="5" t="s">
        <v>77</v>
      </c>
      <c r="K8" s="55"/>
      <c r="L8" s="55"/>
    </row>
    <row r="9" spans="1:11" ht="15" customHeight="1">
      <c r="A9" s="2" t="s">
        <v>53</v>
      </c>
      <c r="B9" s="87">
        <f>+C5</f>
        <v>17.173828598196522</v>
      </c>
      <c r="C9" s="52">
        <f>+$B$5</f>
        <v>18.544448790977764</v>
      </c>
      <c r="D9" s="6"/>
      <c r="E9" s="6"/>
      <c r="F9" s="6"/>
      <c r="G9" s="6"/>
      <c r="H9" s="6"/>
      <c r="I9" s="6"/>
      <c r="J9" s="6"/>
      <c r="K9" s="6"/>
    </row>
    <row r="10" spans="1:11" ht="15" customHeight="1">
      <c r="A10" s="4" t="s">
        <v>54</v>
      </c>
      <c r="B10" s="87">
        <f>+D5</f>
        <v>18.205070525999663</v>
      </c>
      <c r="C10" s="52">
        <f aca="true" t="shared" si="0" ref="C10:C16">+$B$5</f>
        <v>18.544448790977764</v>
      </c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4" t="s">
        <v>55</v>
      </c>
      <c r="B11" s="87">
        <f>+E5</f>
        <v>18.70293395233807</v>
      </c>
      <c r="C11" s="52">
        <f t="shared" si="0"/>
        <v>18.544448790977764</v>
      </c>
      <c r="D11" s="7"/>
      <c r="E11" s="7"/>
      <c r="F11" s="7"/>
      <c r="G11" s="7"/>
      <c r="H11" s="7"/>
      <c r="I11" s="7"/>
      <c r="J11" s="7"/>
      <c r="K11" s="7"/>
    </row>
    <row r="12" spans="1:3" ht="15" customHeight="1">
      <c r="A12" s="4" t="s">
        <v>56</v>
      </c>
      <c r="B12" s="87">
        <f>+F5</f>
        <v>19.08435001466384</v>
      </c>
      <c r="C12" s="52">
        <f t="shared" si="0"/>
        <v>18.544448790977764</v>
      </c>
    </row>
    <row r="13" spans="1:3" ht="15" customHeight="1">
      <c r="A13" s="4" t="s">
        <v>57</v>
      </c>
      <c r="B13" s="87">
        <f>+G5</f>
        <v>17.544518682726363</v>
      </c>
      <c r="C13" s="52">
        <f t="shared" si="0"/>
        <v>18.544448790977764</v>
      </c>
    </row>
    <row r="14" spans="1:3" ht="15" customHeight="1">
      <c r="A14" s="14" t="s">
        <v>58</v>
      </c>
      <c r="B14" s="87">
        <f>+H5</f>
        <v>18.21263024608617</v>
      </c>
      <c r="C14" s="52">
        <f t="shared" si="0"/>
        <v>18.544448790977764</v>
      </c>
    </row>
    <row r="15" spans="1:3" ht="15" customHeight="1">
      <c r="A15" s="4" t="s">
        <v>59</v>
      </c>
      <c r="B15" s="87">
        <f>+I5</f>
        <v>18.500110417559856</v>
      </c>
      <c r="C15" s="52">
        <f t="shared" si="0"/>
        <v>18.544448790977764</v>
      </c>
    </row>
    <row r="16" spans="1:3" ht="15" customHeight="1">
      <c r="A16" s="4" t="s">
        <v>60</v>
      </c>
      <c r="B16" s="87">
        <f>+J5</f>
        <v>19.145565780186615</v>
      </c>
      <c r="C16" s="52">
        <f t="shared" si="0"/>
        <v>18.544448790977764</v>
      </c>
    </row>
    <row r="23" spans="1:27" s="38" customFormat="1" ht="18" customHeight="1">
      <c r="A23" s="38" t="s">
        <v>62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2"/>
  <headerFooter alignWithMargins="0">
    <oddHeader>&amp;L&amp;12                HÁBITOS DE VIDA. Consumo de bebidas con alcohol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1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64" t="s">
        <v>129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65" t="s">
        <v>1</v>
      </c>
      <c r="B5" s="32">
        <v>1089924.9999990014</v>
      </c>
      <c r="C5" s="32">
        <v>63577.45648700002</v>
      </c>
      <c r="D5" s="32">
        <v>85633.3026249999</v>
      </c>
      <c r="E5" s="32">
        <v>47827.75529799996</v>
      </c>
      <c r="F5" s="32">
        <v>92807.35704900003</v>
      </c>
      <c r="G5" s="32">
        <v>68972.6894400001</v>
      </c>
      <c r="H5" s="32">
        <v>162012.83545000013</v>
      </c>
      <c r="I5" s="32">
        <v>329403.76366199943</v>
      </c>
      <c r="J5" s="32">
        <v>239689.8399880001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11" ht="15" customHeight="1">
      <c r="A6" s="15" t="s">
        <v>200</v>
      </c>
      <c r="B6" s="35">
        <v>73959.69641800007</v>
      </c>
      <c r="C6" s="35">
        <v>4883.961876000001</v>
      </c>
      <c r="D6" s="35">
        <v>6136.3433669999995</v>
      </c>
      <c r="E6" s="35">
        <v>3235.7418070000012</v>
      </c>
      <c r="F6" s="35">
        <v>8415.971697999996</v>
      </c>
      <c r="G6" s="35">
        <v>4647.448721</v>
      </c>
      <c r="H6" s="35">
        <v>8743.51528</v>
      </c>
      <c r="I6" s="35">
        <v>20891.301251000004</v>
      </c>
      <c r="J6" s="35">
        <v>17005.412418000004</v>
      </c>
      <c r="K6" s="2"/>
    </row>
    <row r="7" spans="1:11" ht="15" customHeight="1">
      <c r="A7" s="2" t="s">
        <v>201</v>
      </c>
      <c r="B7" s="35">
        <v>466020.21875499847</v>
      </c>
      <c r="C7" s="35">
        <v>21340.348054999995</v>
      </c>
      <c r="D7" s="35">
        <v>34146.64645100001</v>
      </c>
      <c r="E7" s="35">
        <v>17560.968741999997</v>
      </c>
      <c r="F7" s="35">
        <v>34930.296766000014</v>
      </c>
      <c r="G7" s="35">
        <v>24943.009129000013</v>
      </c>
      <c r="H7" s="35">
        <v>74866.69587599998</v>
      </c>
      <c r="I7" s="35">
        <v>150366.74283600002</v>
      </c>
      <c r="J7" s="35">
        <v>107865.5109000001</v>
      </c>
      <c r="K7" s="2"/>
    </row>
    <row r="8" spans="1:11" ht="15" customHeight="1">
      <c r="A8" s="2" t="s">
        <v>202</v>
      </c>
      <c r="B8" s="35">
        <v>465861.799293999</v>
      </c>
      <c r="C8" s="35">
        <v>30395.25005399997</v>
      </c>
      <c r="D8" s="35">
        <v>37754.900807000035</v>
      </c>
      <c r="E8" s="35">
        <v>22811.815682000004</v>
      </c>
      <c r="F8" s="35">
        <v>40253.47977899999</v>
      </c>
      <c r="G8" s="35">
        <v>30985.078244000015</v>
      </c>
      <c r="H8" s="35">
        <v>64345.29189000006</v>
      </c>
      <c r="I8" s="35">
        <v>136265.33438299995</v>
      </c>
      <c r="J8" s="35">
        <v>103050.64845500015</v>
      </c>
      <c r="K8" s="2"/>
    </row>
    <row r="9" spans="1:11" ht="15" customHeight="1">
      <c r="A9" s="2" t="s">
        <v>203</v>
      </c>
      <c r="B9" s="35">
        <v>81431.84750699998</v>
      </c>
      <c r="C9" s="35">
        <v>5842.926469999999</v>
      </c>
      <c r="D9" s="35">
        <v>7287.769331999998</v>
      </c>
      <c r="E9" s="35">
        <v>4219.229067</v>
      </c>
      <c r="F9" s="35">
        <v>9001.028856</v>
      </c>
      <c r="G9" s="35">
        <v>7374.907970999997</v>
      </c>
      <c r="H9" s="35">
        <v>14057.332403999999</v>
      </c>
      <c r="I9" s="35">
        <v>21880.385192</v>
      </c>
      <c r="J9" s="35">
        <v>11768.268215000002</v>
      </c>
      <c r="K9" s="2"/>
    </row>
    <row r="10" spans="1:11" ht="15" customHeight="1">
      <c r="A10" s="19" t="s">
        <v>5</v>
      </c>
      <c r="B10" s="36">
        <v>2651.4380250000004</v>
      </c>
      <c r="C10" s="36">
        <v>1114.970032</v>
      </c>
      <c r="D10" s="36">
        <v>307.642668</v>
      </c>
      <c r="E10" s="36">
        <v>0</v>
      </c>
      <c r="F10" s="36">
        <v>206.57995</v>
      </c>
      <c r="G10" s="36">
        <v>1022.245375</v>
      </c>
      <c r="H10" s="36">
        <v>0</v>
      </c>
      <c r="I10" s="36">
        <v>0</v>
      </c>
      <c r="J10" s="36">
        <v>0</v>
      </c>
      <c r="K10" s="2"/>
    </row>
    <row r="11" spans="1:27" s="38" customFormat="1" ht="18" customHeight="1">
      <c r="A11" s="38" t="s">
        <v>62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11" ht="19.5" customHeight="1">
      <c r="A12" s="23"/>
      <c r="B12" s="55"/>
      <c r="C12" s="55"/>
      <c r="D12" s="55"/>
      <c r="E12" s="55"/>
      <c r="F12" s="55"/>
      <c r="G12" s="55"/>
      <c r="H12" s="55"/>
      <c r="I12" s="55"/>
      <c r="J12" s="55"/>
      <c r="K12" s="2"/>
    </row>
    <row r="13" spans="1:11" ht="19.5" customHeight="1">
      <c r="A13" s="23"/>
      <c r="B13" s="55"/>
      <c r="C13" s="55"/>
      <c r="D13" s="55"/>
      <c r="E13" s="55"/>
      <c r="F13" s="55"/>
      <c r="G13" s="55"/>
      <c r="H13" s="55"/>
      <c r="I13" s="55"/>
      <c r="J13" s="55"/>
      <c r="K13" s="2"/>
    </row>
    <row r="14" spans="1:27" s="17" customFormat="1" ht="19.5" customHeight="1">
      <c r="A14" s="64" t="s">
        <v>130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164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5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7" s="4" customFormat="1" ht="15" customHeight="1">
      <c r="A18" s="65" t="s">
        <v>1</v>
      </c>
      <c r="B18" s="59">
        <f aca="true" t="shared" si="0" ref="B18:B23">+B5/B$5*100</f>
        <v>100</v>
      </c>
      <c r="C18" s="59">
        <f aca="true" t="shared" si="1" ref="C18:J18">+C5/C$5*100</f>
        <v>100</v>
      </c>
      <c r="D18" s="59">
        <f t="shared" si="1"/>
        <v>100</v>
      </c>
      <c r="E18" s="59">
        <f t="shared" si="1"/>
        <v>100</v>
      </c>
      <c r="F18" s="59">
        <f t="shared" si="1"/>
        <v>100</v>
      </c>
      <c r="G18" s="59">
        <f t="shared" si="1"/>
        <v>100</v>
      </c>
      <c r="H18" s="59">
        <f t="shared" si="1"/>
        <v>100</v>
      </c>
      <c r="I18" s="59">
        <f t="shared" si="1"/>
        <v>100</v>
      </c>
      <c r="J18" s="59">
        <f t="shared" si="1"/>
        <v>100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34"/>
      <c r="Z18" s="34"/>
      <c r="AA18" s="34"/>
    </row>
    <row r="19" spans="1:11" ht="15" customHeight="1">
      <c r="A19" s="15" t="s">
        <v>200</v>
      </c>
      <c r="B19" s="62">
        <f t="shared" si="0"/>
        <v>6.7857601594667365</v>
      </c>
      <c r="C19" s="62">
        <f aca="true" t="shared" si="2" ref="C19:J19">+C6/C$5*100</f>
        <v>7.68190825154927</v>
      </c>
      <c r="D19" s="62">
        <f t="shared" si="2"/>
        <v>7.165837564238177</v>
      </c>
      <c r="E19" s="62">
        <f t="shared" si="2"/>
        <v>6.765405959027544</v>
      </c>
      <c r="F19" s="62">
        <f t="shared" si="2"/>
        <v>9.068216104415695</v>
      </c>
      <c r="G19" s="62">
        <f t="shared" si="2"/>
        <v>6.738099904082836</v>
      </c>
      <c r="H19" s="62">
        <f t="shared" si="2"/>
        <v>5.396804059205787</v>
      </c>
      <c r="I19" s="62">
        <f t="shared" si="2"/>
        <v>6.342156209373652</v>
      </c>
      <c r="J19" s="62">
        <f t="shared" si="2"/>
        <v>7.094757299204408</v>
      </c>
      <c r="K19" s="2"/>
    </row>
    <row r="20" spans="1:11" ht="15" customHeight="1">
      <c r="A20" s="2" t="s">
        <v>201</v>
      </c>
      <c r="B20" s="62">
        <f t="shared" si="0"/>
        <v>42.75709051131275</v>
      </c>
      <c r="C20" s="62">
        <f aca="true" t="shared" si="3" ref="C20:J20">+C7/C$5*100</f>
        <v>33.56590407067253</v>
      </c>
      <c r="D20" s="62">
        <f t="shared" si="3"/>
        <v>39.87542860577608</v>
      </c>
      <c r="E20" s="62">
        <f t="shared" si="3"/>
        <v>36.71710836643499</v>
      </c>
      <c r="F20" s="62">
        <f t="shared" si="3"/>
        <v>37.63742215776888</v>
      </c>
      <c r="G20" s="62">
        <f t="shared" si="3"/>
        <v>36.163602335237535</v>
      </c>
      <c r="H20" s="62">
        <f t="shared" si="3"/>
        <v>46.21034849989098</v>
      </c>
      <c r="I20" s="62">
        <f t="shared" si="3"/>
        <v>45.648155675079366</v>
      </c>
      <c r="J20" s="62">
        <f t="shared" si="3"/>
        <v>45.002120617795185</v>
      </c>
      <c r="K20" s="2"/>
    </row>
    <row r="21" spans="1:11" ht="15" customHeight="1">
      <c r="A21" s="2" t="s">
        <v>202</v>
      </c>
      <c r="B21" s="62">
        <f t="shared" si="0"/>
        <v>42.742555615700695</v>
      </c>
      <c r="C21" s="62">
        <f aca="true" t="shared" si="4" ref="C21:J21">+C8/C$5*100</f>
        <v>47.808219663859994</v>
      </c>
      <c r="D21" s="62">
        <f t="shared" si="4"/>
        <v>44.089039718967726</v>
      </c>
      <c r="E21" s="62">
        <f t="shared" si="4"/>
        <v>47.695768994105265</v>
      </c>
      <c r="F21" s="62">
        <f t="shared" si="4"/>
        <v>43.37315602872639</v>
      </c>
      <c r="G21" s="62">
        <f t="shared" si="4"/>
        <v>44.923691530042746</v>
      </c>
      <c r="H21" s="62">
        <f t="shared" si="4"/>
        <v>39.71616922281327</v>
      </c>
      <c r="I21" s="62">
        <f t="shared" si="4"/>
        <v>41.36726698812754</v>
      </c>
      <c r="J21" s="62">
        <f t="shared" si="4"/>
        <v>42.993331907668384</v>
      </c>
      <c r="K21" s="2"/>
    </row>
    <row r="22" spans="1:11" ht="15" customHeight="1">
      <c r="A22" s="2" t="s">
        <v>203</v>
      </c>
      <c r="B22" s="62">
        <f t="shared" si="0"/>
        <v>7.471325779945831</v>
      </c>
      <c r="C22" s="62">
        <f aca="true" t="shared" si="5" ref="C22:J22">+C9/C$5*100</f>
        <v>9.190248859978741</v>
      </c>
      <c r="D22" s="62">
        <f t="shared" si="5"/>
        <v>8.510438239097411</v>
      </c>
      <c r="E22" s="62">
        <f t="shared" si="5"/>
        <v>8.821716680432289</v>
      </c>
      <c r="F22" s="62">
        <f t="shared" si="5"/>
        <v>9.698615650963616</v>
      </c>
      <c r="G22" s="62">
        <f t="shared" si="5"/>
        <v>10.692504570835226</v>
      </c>
      <c r="H22" s="62">
        <f t="shared" si="5"/>
        <v>8.676678218089902</v>
      </c>
      <c r="I22" s="62">
        <f t="shared" si="5"/>
        <v>6.642421127419608</v>
      </c>
      <c r="J22" s="62">
        <f t="shared" si="5"/>
        <v>4.909790175332075</v>
      </c>
      <c r="K22" s="2"/>
    </row>
    <row r="23" spans="1:11" ht="15" customHeight="1">
      <c r="A23" s="19" t="s">
        <v>5</v>
      </c>
      <c r="B23" s="63">
        <f t="shared" si="0"/>
        <v>0.24326793357363394</v>
      </c>
      <c r="C23" s="63">
        <f aca="true" t="shared" si="6" ref="C23:J23">+C10/C$5*100</f>
        <v>1.753719153939389</v>
      </c>
      <c r="D23" s="63">
        <f t="shared" si="6"/>
        <v>0.35925587192077585</v>
      </c>
      <c r="E23" s="63">
        <f t="shared" si="6"/>
        <v>0</v>
      </c>
      <c r="F23" s="63">
        <f t="shared" si="6"/>
        <v>0.22259005812538202</v>
      </c>
      <c r="G23" s="63">
        <f t="shared" si="6"/>
        <v>1.4821016598015355</v>
      </c>
      <c r="H23" s="63">
        <f t="shared" si="6"/>
        <v>0</v>
      </c>
      <c r="I23" s="63">
        <f t="shared" si="6"/>
        <v>0</v>
      </c>
      <c r="J23" s="63">
        <f t="shared" si="6"/>
        <v>0</v>
      </c>
      <c r="K23" s="2"/>
    </row>
    <row r="24" spans="1:27" s="38" customFormat="1" ht="18" customHeight="1">
      <c r="A24" s="38" t="s">
        <v>62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11" ht="18" customHeight="1">
      <c r="A25" s="23"/>
      <c r="B25" s="55"/>
      <c r="C25" s="55"/>
      <c r="D25" s="55"/>
      <c r="E25" s="55"/>
      <c r="F25" s="55"/>
      <c r="G25" s="55"/>
      <c r="H25" s="55"/>
      <c r="I25" s="55"/>
      <c r="J25" s="55"/>
      <c r="K25" s="2"/>
    </row>
    <row r="26" spans="1:11" ht="19.5" customHeight="1">
      <c r="A26" s="23"/>
      <c r="B26" s="55"/>
      <c r="C26" s="55"/>
      <c r="D26" s="55"/>
      <c r="E26" s="55"/>
      <c r="F26" s="55"/>
      <c r="G26" s="55"/>
      <c r="H26" s="55"/>
      <c r="I26" s="55"/>
      <c r="J26" s="55"/>
      <c r="K26" s="2"/>
    </row>
    <row r="30" spans="3:4" ht="15" customHeight="1">
      <c r="C30" s="4"/>
      <c r="D30" s="2"/>
    </row>
    <row r="31" spans="3:4" ht="15" customHeight="1">
      <c r="C31" s="4"/>
      <c r="D31" s="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6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3.8515625" style="4" customWidth="1"/>
    <col min="2" max="2" width="8.281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183</v>
      </c>
      <c r="C1" s="18"/>
      <c r="D1" s="18"/>
      <c r="E1" s="18"/>
      <c r="F1" s="18"/>
      <c r="G1" s="18"/>
      <c r="H1" s="18"/>
      <c r="I1" s="18"/>
      <c r="J1" s="18"/>
      <c r="K1" s="54"/>
      <c r="L1" s="54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2" ht="13.5" customHeight="1">
      <c r="A2" s="22" t="s">
        <v>131</v>
      </c>
      <c r="B2" s="19"/>
      <c r="C2" s="20"/>
      <c r="D2" s="20"/>
      <c r="E2" s="20"/>
      <c r="F2" s="20"/>
      <c r="G2" s="20"/>
      <c r="H2" s="20"/>
      <c r="I2" s="20"/>
      <c r="J2" s="20"/>
      <c r="K2" s="55"/>
      <c r="L2" s="55"/>
    </row>
    <row r="3" spans="1:10" ht="24.75" customHeight="1">
      <c r="A3" s="23"/>
      <c r="B3" s="26" t="s">
        <v>0</v>
      </c>
      <c r="C3" s="26"/>
      <c r="D3" s="27"/>
      <c r="E3" s="27"/>
      <c r="F3" s="27"/>
      <c r="G3" s="27"/>
      <c r="H3" s="27"/>
      <c r="I3" s="27"/>
      <c r="J3" s="27"/>
    </row>
    <row r="4" spans="1:12" ht="18.7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4"/>
      <c r="L4" s="55"/>
    </row>
    <row r="5" spans="1:27" s="4" customFormat="1" ht="15" customHeight="1">
      <c r="A5" s="2" t="s">
        <v>6</v>
      </c>
      <c r="B5" s="52">
        <v>7.471025601832164</v>
      </c>
      <c r="C5" s="52">
        <v>7.535722993562026</v>
      </c>
      <c r="D5" s="52">
        <v>7.541598611276946</v>
      </c>
      <c r="E5" s="52">
        <v>7.622678246270223</v>
      </c>
      <c r="F5" s="52">
        <v>7.444665928785656</v>
      </c>
      <c r="G5" s="52">
        <v>7.702328851896074</v>
      </c>
      <c r="H5" s="52">
        <v>7.483976199862257</v>
      </c>
      <c r="I5" s="52">
        <v>7.427522648819833</v>
      </c>
      <c r="J5" s="53">
        <v>7.394424886790086</v>
      </c>
      <c r="K5" s="56"/>
      <c r="L5" s="5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5" customHeight="1">
      <c r="A6" s="19" t="s">
        <v>7</v>
      </c>
      <c r="B6" s="50">
        <v>1.5257434160337475</v>
      </c>
      <c r="C6" s="50">
        <v>1.4402939160729633</v>
      </c>
      <c r="D6" s="50">
        <v>1.5686156014030341</v>
      </c>
      <c r="E6" s="50">
        <v>1.4605969158967127</v>
      </c>
      <c r="F6" s="50">
        <v>1.5726726935579314</v>
      </c>
      <c r="G6" s="50">
        <v>1.5628797235778618</v>
      </c>
      <c r="H6" s="50">
        <v>1.5297040049903257</v>
      </c>
      <c r="I6" s="50">
        <v>1.5304171515316238</v>
      </c>
      <c r="J6" s="50">
        <v>1.4958711120293766</v>
      </c>
      <c r="K6" s="24"/>
      <c r="L6" s="5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27" s="38" customFormat="1" ht="18" customHeight="1">
      <c r="B7" s="39"/>
      <c r="C7" s="40"/>
      <c r="D7" s="40"/>
      <c r="E7" s="40"/>
      <c r="F7" s="40"/>
      <c r="G7" s="40"/>
      <c r="H7" s="40"/>
      <c r="I7" s="40"/>
      <c r="J7" s="40"/>
      <c r="K7" s="40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3:12" ht="15" customHeight="1">
      <c r="C8" s="5" t="s">
        <v>77</v>
      </c>
      <c r="K8" s="55"/>
      <c r="L8" s="55"/>
    </row>
    <row r="9" spans="1:11" ht="15" customHeight="1">
      <c r="A9" s="2" t="s">
        <v>53</v>
      </c>
      <c r="B9" s="87">
        <f>+C5</f>
        <v>7.535722993562026</v>
      </c>
      <c r="C9" s="52">
        <f>+$B$5</f>
        <v>7.471025601832164</v>
      </c>
      <c r="D9" s="6"/>
      <c r="E9" s="6"/>
      <c r="F9" s="6"/>
      <c r="G9" s="6"/>
      <c r="H9" s="6"/>
      <c r="I9" s="6"/>
      <c r="J9" s="6"/>
      <c r="K9" s="6"/>
    </row>
    <row r="10" spans="1:11" ht="15" customHeight="1">
      <c r="A10" s="4" t="s">
        <v>54</v>
      </c>
      <c r="B10" s="87">
        <f>+D5</f>
        <v>7.541598611276946</v>
      </c>
      <c r="C10" s="52">
        <f aca="true" t="shared" si="0" ref="C10:C16">+$B$5</f>
        <v>7.471025601832164</v>
      </c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4" t="s">
        <v>55</v>
      </c>
      <c r="B11" s="87">
        <f>+E5</f>
        <v>7.622678246270223</v>
      </c>
      <c r="C11" s="52">
        <f t="shared" si="0"/>
        <v>7.471025601832164</v>
      </c>
      <c r="D11" s="7"/>
      <c r="E11" s="7"/>
      <c r="F11" s="7"/>
      <c r="G11" s="7"/>
      <c r="H11" s="7"/>
      <c r="I11" s="7"/>
      <c r="J11" s="7"/>
      <c r="K11" s="7"/>
    </row>
    <row r="12" spans="1:3" ht="15" customHeight="1">
      <c r="A12" s="4" t="s">
        <v>56</v>
      </c>
      <c r="B12" s="87">
        <f>+F5</f>
        <v>7.444665928785656</v>
      </c>
      <c r="C12" s="52">
        <f t="shared" si="0"/>
        <v>7.471025601832164</v>
      </c>
    </row>
    <row r="13" spans="1:3" ht="15" customHeight="1">
      <c r="A13" s="4" t="s">
        <v>57</v>
      </c>
      <c r="B13" s="87">
        <f>+G5</f>
        <v>7.702328851896074</v>
      </c>
      <c r="C13" s="52">
        <f t="shared" si="0"/>
        <v>7.471025601832164</v>
      </c>
    </row>
    <row r="14" spans="1:3" ht="15" customHeight="1">
      <c r="A14" s="14" t="s">
        <v>58</v>
      </c>
      <c r="B14" s="87">
        <f>+H5</f>
        <v>7.483976199862257</v>
      </c>
      <c r="C14" s="52">
        <f t="shared" si="0"/>
        <v>7.471025601832164</v>
      </c>
    </row>
    <row r="15" spans="1:3" ht="15" customHeight="1">
      <c r="A15" s="4" t="s">
        <v>59</v>
      </c>
      <c r="B15" s="87">
        <f>+I5</f>
        <v>7.427522648819833</v>
      </c>
      <c r="C15" s="52">
        <f t="shared" si="0"/>
        <v>7.471025601832164</v>
      </c>
    </row>
    <row r="16" spans="1:3" ht="15" customHeight="1">
      <c r="A16" s="4" t="s">
        <v>60</v>
      </c>
      <c r="B16" s="87">
        <f>+J5</f>
        <v>7.394424886790086</v>
      </c>
      <c r="C16" s="52">
        <f t="shared" si="0"/>
        <v>7.471025601832164</v>
      </c>
    </row>
    <row r="26" spans="1:27" s="38" customFormat="1" ht="18" customHeight="1">
      <c r="A26" s="38" t="s">
        <v>62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2"/>
  <headerFooter alignWithMargins="0">
    <oddHeader>&amp;L&amp;12                  HÁBITOS DE VIDA. Descanso y ejercicio físico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20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7.281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184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1089924.9999990014</v>
      </c>
      <c r="C5" s="32">
        <v>63577.45648700002</v>
      </c>
      <c r="D5" s="32">
        <v>85633.3026249999</v>
      </c>
      <c r="E5" s="32">
        <v>47827.75529799996</v>
      </c>
      <c r="F5" s="32">
        <v>92807.35704900003</v>
      </c>
      <c r="G5" s="32">
        <v>68972.6894400001</v>
      </c>
      <c r="H5" s="32">
        <v>162012.83545000013</v>
      </c>
      <c r="I5" s="32">
        <v>329403.76366199943</v>
      </c>
      <c r="J5" s="32">
        <v>239689.8399880001</v>
      </c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s="4" customFormat="1" ht="15" customHeight="1">
      <c r="A6" s="12" t="s">
        <v>185</v>
      </c>
      <c r="B6" s="43">
        <v>905198.824199</v>
      </c>
      <c r="C6" s="71">
        <v>49349.062499000014</v>
      </c>
      <c r="D6" s="71">
        <v>69220.50411799998</v>
      </c>
      <c r="E6" s="71">
        <v>41368.74312199995</v>
      </c>
      <c r="F6" s="71">
        <v>74089.02926600003</v>
      </c>
      <c r="G6" s="71">
        <v>54578.36749900003</v>
      </c>
      <c r="H6" s="71">
        <v>136785.178874</v>
      </c>
      <c r="I6" s="71">
        <v>279696.5933629997</v>
      </c>
      <c r="J6" s="71">
        <v>200111.34545799982</v>
      </c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4" customFormat="1" ht="15" customHeight="1">
      <c r="A7" s="12" t="s">
        <v>186</v>
      </c>
      <c r="B7" s="43">
        <v>183477.60701899976</v>
      </c>
      <c r="C7" s="71">
        <v>14228.393987999998</v>
      </c>
      <c r="D7" s="71">
        <v>16220.579241000005</v>
      </c>
      <c r="E7" s="71">
        <v>6322.156213999998</v>
      </c>
      <c r="F7" s="71">
        <v>18372.271931999996</v>
      </c>
      <c r="G7" s="71">
        <v>14394.321941</v>
      </c>
      <c r="H7" s="71">
        <v>24654.218874000002</v>
      </c>
      <c r="I7" s="71">
        <v>49707.170299000005</v>
      </c>
      <c r="J7" s="71">
        <v>39578.494529999974</v>
      </c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4" customFormat="1" ht="15" customHeight="1">
      <c r="A8" s="73" t="s">
        <v>5</v>
      </c>
      <c r="B8" s="44">
        <v>1248.568781</v>
      </c>
      <c r="C8" s="74">
        <v>0</v>
      </c>
      <c r="D8" s="74">
        <v>192.219266</v>
      </c>
      <c r="E8" s="74">
        <v>136.855962</v>
      </c>
      <c r="F8" s="74">
        <v>346.05585099999996</v>
      </c>
      <c r="G8" s="74">
        <v>0</v>
      </c>
      <c r="H8" s="74">
        <v>573.437702</v>
      </c>
      <c r="I8" s="74">
        <v>0</v>
      </c>
      <c r="J8" s="74">
        <v>0</v>
      </c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38" customFormat="1" ht="18" customHeight="1">
      <c r="A9" s="38" t="s">
        <v>62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2:27" s="4" customFormat="1" ht="30" customHeight="1">
      <c r="B10" s="69"/>
      <c r="C10" s="70"/>
      <c r="D10" s="70"/>
      <c r="E10" s="70"/>
      <c r="F10" s="70"/>
      <c r="G10" s="70"/>
      <c r="H10" s="70"/>
      <c r="I10" s="70"/>
      <c r="J10" s="70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17" customFormat="1" ht="19.5" customHeight="1">
      <c r="A11" s="130" t="s">
        <v>233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10" ht="18" customHeight="1">
      <c r="A12" s="22" t="s">
        <v>164</v>
      </c>
      <c r="B12" s="19"/>
      <c r="C12" s="20"/>
      <c r="D12" s="20"/>
      <c r="E12" s="20"/>
      <c r="F12" s="20"/>
      <c r="G12" s="20"/>
      <c r="H12" s="20"/>
      <c r="I12" s="20"/>
      <c r="J12" s="20"/>
    </row>
    <row r="13" spans="1:10" ht="36" customHeight="1">
      <c r="A13" s="23"/>
      <c r="B13" s="26" t="s">
        <v>0</v>
      </c>
      <c r="C13" s="27"/>
      <c r="D13" s="27"/>
      <c r="E13" s="27"/>
      <c r="F13" s="27"/>
      <c r="G13" s="27"/>
      <c r="H13" s="27"/>
      <c r="I13" s="27"/>
      <c r="J13" s="27"/>
    </row>
    <row r="14" spans="1:11" ht="19.5" customHeight="1">
      <c r="A14" s="28"/>
      <c r="B14" s="55" t="s">
        <v>1</v>
      </c>
      <c r="C14" s="25" t="s">
        <v>53</v>
      </c>
      <c r="D14" s="25" t="s">
        <v>54</v>
      </c>
      <c r="E14" s="25" t="s">
        <v>55</v>
      </c>
      <c r="F14" s="25" t="s">
        <v>56</v>
      </c>
      <c r="G14" s="25" t="s">
        <v>57</v>
      </c>
      <c r="H14" s="25" t="s">
        <v>58</v>
      </c>
      <c r="I14" s="25" t="s">
        <v>59</v>
      </c>
      <c r="J14" s="25" t="s">
        <v>60</v>
      </c>
      <c r="K14" s="2"/>
    </row>
    <row r="15" spans="1:27" s="4" customFormat="1" ht="15" customHeight="1">
      <c r="A15" s="4" t="s">
        <v>1</v>
      </c>
      <c r="B15" s="45">
        <f aca="true" t="shared" si="0" ref="B15:J15">+B5/B$5*100</f>
        <v>100</v>
      </c>
      <c r="C15" s="45">
        <f t="shared" si="0"/>
        <v>100</v>
      </c>
      <c r="D15" s="45">
        <f t="shared" si="0"/>
        <v>100</v>
      </c>
      <c r="E15" s="45">
        <f t="shared" si="0"/>
        <v>100</v>
      </c>
      <c r="F15" s="59">
        <f t="shared" si="0"/>
        <v>100</v>
      </c>
      <c r="G15" s="59">
        <f t="shared" si="0"/>
        <v>100</v>
      </c>
      <c r="H15" s="59">
        <f t="shared" si="0"/>
        <v>100</v>
      </c>
      <c r="I15" s="59">
        <f t="shared" si="0"/>
        <v>100</v>
      </c>
      <c r="J15" s="59">
        <f t="shared" si="0"/>
        <v>100</v>
      </c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11" ht="15" customHeight="1">
      <c r="A16" s="12" t="s">
        <v>185</v>
      </c>
      <c r="B16" s="62">
        <f aca="true" t="shared" si="1" ref="B16:J16">+B6/B$5*100</f>
        <v>83.05147823931274</v>
      </c>
      <c r="C16" s="62">
        <f t="shared" si="1"/>
        <v>77.62037870937893</v>
      </c>
      <c r="D16" s="62">
        <f t="shared" si="1"/>
        <v>80.83362663370134</v>
      </c>
      <c r="E16" s="62">
        <f t="shared" si="1"/>
        <v>86.49526381542286</v>
      </c>
      <c r="F16" s="62">
        <f t="shared" si="1"/>
        <v>79.83098713486994</v>
      </c>
      <c r="G16" s="62">
        <f t="shared" si="1"/>
        <v>79.1304035584667</v>
      </c>
      <c r="H16" s="62">
        <f t="shared" si="1"/>
        <v>84.4286062237422</v>
      </c>
      <c r="I16" s="62">
        <f t="shared" si="1"/>
        <v>84.9099567817919</v>
      </c>
      <c r="J16" s="62">
        <f t="shared" si="1"/>
        <v>83.4876211140273</v>
      </c>
      <c r="K16" s="2"/>
    </row>
    <row r="17" spans="1:11" ht="15" customHeight="1">
      <c r="A17" s="12" t="s">
        <v>186</v>
      </c>
      <c r="B17" s="62">
        <f aca="true" t="shared" si="2" ref="B17:J17">+B7/B$5*100</f>
        <v>16.83396628384227</v>
      </c>
      <c r="C17" s="62">
        <f t="shared" si="2"/>
        <v>22.379621290621063</v>
      </c>
      <c r="D17" s="62">
        <f t="shared" si="2"/>
        <v>18.94190547809673</v>
      </c>
      <c r="E17" s="62">
        <f t="shared" si="2"/>
        <v>13.218592791170309</v>
      </c>
      <c r="F17" s="62">
        <f t="shared" si="2"/>
        <v>19.796137414299906</v>
      </c>
      <c r="G17" s="62">
        <f t="shared" si="2"/>
        <v>20.86959644153319</v>
      </c>
      <c r="H17" s="62">
        <f t="shared" si="2"/>
        <v>15.217447929678823</v>
      </c>
      <c r="I17" s="62">
        <f t="shared" si="2"/>
        <v>15.090043218208168</v>
      </c>
      <c r="J17" s="62">
        <f t="shared" si="2"/>
        <v>16.512378885972574</v>
      </c>
      <c r="K17" s="2"/>
    </row>
    <row r="18" spans="1:11" ht="15" customHeight="1">
      <c r="A18" s="73" t="s">
        <v>5</v>
      </c>
      <c r="B18" s="63">
        <f aca="true" t="shared" si="3" ref="B18:J18">+B8/B$5*100</f>
        <v>0.11455547684484198</v>
      </c>
      <c r="C18" s="63">
        <f t="shared" si="3"/>
        <v>0</v>
      </c>
      <c r="D18" s="63">
        <f t="shared" si="3"/>
        <v>0.22446788820204075</v>
      </c>
      <c r="E18" s="63">
        <f t="shared" si="3"/>
        <v>0.2861433934068049</v>
      </c>
      <c r="F18" s="63">
        <f t="shared" si="3"/>
        <v>0.3728754508301436</v>
      </c>
      <c r="G18" s="63">
        <f t="shared" si="3"/>
        <v>0</v>
      </c>
      <c r="H18" s="63">
        <f t="shared" si="3"/>
        <v>0.3539458465789104</v>
      </c>
      <c r="I18" s="63">
        <f t="shared" si="3"/>
        <v>0</v>
      </c>
      <c r="J18" s="63">
        <f t="shared" si="3"/>
        <v>0</v>
      </c>
      <c r="K18" s="2"/>
    </row>
    <row r="19" spans="1:27" s="38" customFormat="1" ht="18" customHeight="1">
      <c r="A19" s="38" t="s">
        <v>62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2:27" s="38" customFormat="1" ht="18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</sheetData>
  <mergeCells count="1">
    <mergeCell ref="A11:J1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A30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8.7109375" style="4" customWidth="1"/>
    <col min="2" max="2" width="9.140625" style="2" customWidth="1"/>
    <col min="3" max="10" width="9.14062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132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10" ht="18" customHeight="1">
      <c r="A5" s="31" t="s">
        <v>27</v>
      </c>
      <c r="B5" s="31"/>
      <c r="C5" s="32"/>
      <c r="D5" s="32"/>
      <c r="E5" s="32"/>
      <c r="F5" s="32"/>
      <c r="G5" s="32"/>
      <c r="H5" s="32"/>
      <c r="I5" s="32"/>
      <c r="J5" s="32"/>
    </row>
    <row r="6" spans="1:27" s="4" customFormat="1" ht="15" customHeight="1">
      <c r="A6" s="4" t="s">
        <v>1</v>
      </c>
      <c r="B6" s="33">
        <v>1089924.9999990014</v>
      </c>
      <c r="C6" s="33">
        <v>63577.45648700002</v>
      </c>
      <c r="D6" s="33">
        <v>85633.3026249999</v>
      </c>
      <c r="E6" s="33">
        <v>47827.75529799996</v>
      </c>
      <c r="F6" s="33">
        <v>92807.35704900003</v>
      </c>
      <c r="G6" s="33">
        <v>68972.6894400001</v>
      </c>
      <c r="H6" s="33">
        <v>162012.83545000013</v>
      </c>
      <c r="I6" s="33">
        <v>329403.76366199943</v>
      </c>
      <c r="J6" s="33">
        <v>239689.8399880001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11" ht="15" customHeight="1">
      <c r="A7" s="2" t="s">
        <v>28</v>
      </c>
      <c r="B7" s="13">
        <v>52383.586157999984</v>
      </c>
      <c r="C7" s="13">
        <v>5390.8048659999995</v>
      </c>
      <c r="D7" s="13">
        <v>6650.577654999998</v>
      </c>
      <c r="E7" s="13">
        <v>3129.838168</v>
      </c>
      <c r="F7" s="13">
        <v>4966.838550999999</v>
      </c>
      <c r="G7" s="13">
        <v>3792.3028799999997</v>
      </c>
      <c r="H7" s="13">
        <v>8694.600094</v>
      </c>
      <c r="I7" s="13">
        <v>12926.476927</v>
      </c>
      <c r="J7" s="13">
        <v>6832.147017</v>
      </c>
      <c r="K7" s="2"/>
    </row>
    <row r="8" spans="1:11" ht="15" customHeight="1">
      <c r="A8" s="2" t="s">
        <v>29</v>
      </c>
      <c r="B8" s="13">
        <v>49460.152859</v>
      </c>
      <c r="C8" s="13">
        <v>4200.507645</v>
      </c>
      <c r="D8" s="13">
        <v>2780.164331</v>
      </c>
      <c r="E8" s="13">
        <v>1976.5319489999997</v>
      </c>
      <c r="F8" s="13">
        <v>6956.922533999998</v>
      </c>
      <c r="G8" s="13">
        <v>3479.7196750000003</v>
      </c>
      <c r="H8" s="13">
        <v>9395.645816</v>
      </c>
      <c r="I8" s="13">
        <v>10081.261433000001</v>
      </c>
      <c r="J8" s="13">
        <v>10589.399476000002</v>
      </c>
      <c r="K8" s="2"/>
    </row>
    <row r="9" spans="1:11" ht="15" customHeight="1">
      <c r="A9" s="2" t="s">
        <v>30</v>
      </c>
      <c r="B9" s="13">
        <v>85847.82225200006</v>
      </c>
      <c r="C9" s="13">
        <v>3235.770082</v>
      </c>
      <c r="D9" s="13">
        <v>3993.917808</v>
      </c>
      <c r="E9" s="13">
        <v>4292.126332</v>
      </c>
      <c r="F9" s="13">
        <v>6989.827172999997</v>
      </c>
      <c r="G9" s="13">
        <v>4645.133879000001</v>
      </c>
      <c r="H9" s="13">
        <v>12085.464583</v>
      </c>
      <c r="I9" s="13">
        <v>29965.980488000005</v>
      </c>
      <c r="J9" s="13">
        <v>20639.601907</v>
      </c>
      <c r="K9" s="2"/>
    </row>
    <row r="10" spans="1:11" ht="15" customHeight="1">
      <c r="A10" s="2" t="s">
        <v>31</v>
      </c>
      <c r="B10" s="13">
        <v>200278.50658899982</v>
      </c>
      <c r="C10" s="13">
        <v>8544.062533999999</v>
      </c>
      <c r="D10" s="13">
        <v>12704.038987999997</v>
      </c>
      <c r="E10" s="13">
        <v>11556.671342999998</v>
      </c>
      <c r="F10" s="13">
        <v>16056.366536000003</v>
      </c>
      <c r="G10" s="13">
        <v>11146.168650999998</v>
      </c>
      <c r="H10" s="13">
        <v>27872.941174000007</v>
      </c>
      <c r="I10" s="13">
        <v>61623.431316000024</v>
      </c>
      <c r="J10" s="13">
        <v>50774.826046999995</v>
      </c>
      <c r="K10" s="2"/>
    </row>
    <row r="11" spans="1:11" ht="15" customHeight="1">
      <c r="A11" s="2" t="s">
        <v>25</v>
      </c>
      <c r="B11" s="13">
        <v>701954.932140999</v>
      </c>
      <c r="C11" s="13">
        <v>42206.31136000001</v>
      </c>
      <c r="D11" s="13">
        <v>59504.60384300001</v>
      </c>
      <c r="E11" s="13">
        <v>26872.587505999996</v>
      </c>
      <c r="F11" s="13">
        <v>57837.40225499997</v>
      </c>
      <c r="G11" s="13">
        <v>45909.36435499998</v>
      </c>
      <c r="H11" s="13">
        <v>103964.183783</v>
      </c>
      <c r="I11" s="13">
        <v>214806.61349799988</v>
      </c>
      <c r="J11" s="13">
        <v>150853.86554099998</v>
      </c>
      <c r="K11" s="2"/>
    </row>
    <row r="12" spans="1:11" ht="18" customHeight="1">
      <c r="A12" s="4" t="s">
        <v>32</v>
      </c>
      <c r="B12" s="13"/>
      <c r="C12" s="13"/>
      <c r="D12" s="13"/>
      <c r="E12" s="13"/>
      <c r="F12" s="13"/>
      <c r="G12" s="13"/>
      <c r="H12" s="13"/>
      <c r="I12" s="13"/>
      <c r="J12" s="13"/>
      <c r="K12" s="2"/>
    </row>
    <row r="13" spans="1:27" s="4" customFormat="1" ht="15" customHeight="1">
      <c r="A13" s="4" t="s">
        <v>1</v>
      </c>
      <c r="B13" s="33">
        <v>1089924.9999990014</v>
      </c>
      <c r="C13" s="33">
        <v>63577.45648700002</v>
      </c>
      <c r="D13" s="33">
        <v>85633.3026249999</v>
      </c>
      <c r="E13" s="33">
        <v>47827.75529799996</v>
      </c>
      <c r="F13" s="33">
        <v>92807.35704900003</v>
      </c>
      <c r="G13" s="33">
        <v>68972.6894400001</v>
      </c>
      <c r="H13" s="33">
        <v>162012.83545000013</v>
      </c>
      <c r="I13" s="33">
        <v>329403.76366199943</v>
      </c>
      <c r="J13" s="33">
        <v>239689.8399880001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11" ht="15" customHeight="1">
      <c r="A14" s="2" t="s">
        <v>28</v>
      </c>
      <c r="B14" s="13">
        <v>163143.25438399994</v>
      </c>
      <c r="C14" s="13">
        <v>13890.938899999996</v>
      </c>
      <c r="D14" s="13">
        <v>13891.343229000004</v>
      </c>
      <c r="E14" s="13">
        <v>7675.717694999997</v>
      </c>
      <c r="F14" s="13">
        <v>11647.053335000002</v>
      </c>
      <c r="G14" s="13">
        <v>18427.918942</v>
      </c>
      <c r="H14" s="13">
        <v>32087.367212000005</v>
      </c>
      <c r="I14" s="13">
        <v>40080.29739900002</v>
      </c>
      <c r="J14" s="13">
        <v>25442.617671999997</v>
      </c>
      <c r="K14" s="2"/>
    </row>
    <row r="15" spans="1:11" ht="15" customHeight="1">
      <c r="A15" s="2" t="s">
        <v>29</v>
      </c>
      <c r="B15" s="13">
        <v>90078.97001300001</v>
      </c>
      <c r="C15" s="13">
        <v>6152.045001999999</v>
      </c>
      <c r="D15" s="13">
        <v>5308.006534999999</v>
      </c>
      <c r="E15" s="13">
        <v>4006.6860480000005</v>
      </c>
      <c r="F15" s="13">
        <v>10448.641819999999</v>
      </c>
      <c r="G15" s="13">
        <v>5847.633840999999</v>
      </c>
      <c r="H15" s="13">
        <v>10813.583685</v>
      </c>
      <c r="I15" s="13">
        <v>28408.641943</v>
      </c>
      <c r="J15" s="13">
        <v>19093.731139</v>
      </c>
      <c r="K15" s="2"/>
    </row>
    <row r="16" spans="1:11" ht="15" customHeight="1">
      <c r="A16" s="2" t="s">
        <v>30</v>
      </c>
      <c r="B16" s="13">
        <v>128636.46558599998</v>
      </c>
      <c r="C16" s="13">
        <v>5897.245685000001</v>
      </c>
      <c r="D16" s="13">
        <v>7504.214072</v>
      </c>
      <c r="E16" s="13">
        <v>5297.074699000001</v>
      </c>
      <c r="F16" s="13">
        <v>11331.606049000004</v>
      </c>
      <c r="G16" s="13">
        <v>4530.1034039999995</v>
      </c>
      <c r="H16" s="13">
        <v>15559.950762</v>
      </c>
      <c r="I16" s="13">
        <v>39426.493818999996</v>
      </c>
      <c r="J16" s="13">
        <v>39089.77709599999</v>
      </c>
      <c r="K16" s="2"/>
    </row>
    <row r="17" spans="1:11" ht="15" customHeight="1">
      <c r="A17" s="2" t="s">
        <v>31</v>
      </c>
      <c r="B17" s="13">
        <v>243369.61116799997</v>
      </c>
      <c r="C17" s="13">
        <v>11873.418289</v>
      </c>
      <c r="D17" s="13">
        <v>19159.406390000015</v>
      </c>
      <c r="E17" s="13">
        <v>12226.800538999996</v>
      </c>
      <c r="F17" s="13">
        <v>26718.035145999995</v>
      </c>
      <c r="G17" s="13">
        <v>11342.580661999997</v>
      </c>
      <c r="H17" s="13">
        <v>37933.03991099999</v>
      </c>
      <c r="I17" s="13">
        <v>60193.624978000014</v>
      </c>
      <c r="J17" s="13">
        <v>63922.705253</v>
      </c>
      <c r="K17" s="2"/>
    </row>
    <row r="18" spans="1:11" ht="14.25" customHeight="1">
      <c r="A18" s="2" t="s">
        <v>25</v>
      </c>
      <c r="B18" s="13">
        <v>464696.6988479995</v>
      </c>
      <c r="C18" s="13">
        <v>25763.808610999993</v>
      </c>
      <c r="D18" s="13">
        <v>39770.33239900002</v>
      </c>
      <c r="E18" s="13">
        <v>18621.476317000004</v>
      </c>
      <c r="F18" s="13">
        <v>32662.02069900002</v>
      </c>
      <c r="G18" s="13">
        <v>28824.452591000016</v>
      </c>
      <c r="H18" s="13">
        <v>65618.89388000003</v>
      </c>
      <c r="I18" s="13">
        <v>161294.70552299995</v>
      </c>
      <c r="J18" s="13">
        <v>92141.00882799998</v>
      </c>
      <c r="K18" s="2"/>
    </row>
    <row r="19" spans="1:11" ht="18" customHeight="1">
      <c r="A19" s="4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2"/>
    </row>
    <row r="20" spans="1:27" s="4" customFormat="1" ht="15" customHeight="1">
      <c r="A20" s="4" t="s">
        <v>1</v>
      </c>
      <c r="B20" s="33">
        <v>1089924.9999990014</v>
      </c>
      <c r="C20" s="33">
        <v>63577.45648700002</v>
      </c>
      <c r="D20" s="33">
        <v>85633.3026249999</v>
      </c>
      <c r="E20" s="33">
        <v>47827.75529799996</v>
      </c>
      <c r="F20" s="33">
        <v>92807.35704900003</v>
      </c>
      <c r="G20" s="33">
        <v>68972.6894400001</v>
      </c>
      <c r="H20" s="33">
        <v>162012.83545000013</v>
      </c>
      <c r="I20" s="33">
        <v>329403.76366199943</v>
      </c>
      <c r="J20" s="33">
        <v>239689.8399880001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11" ht="15" customHeight="1">
      <c r="A21" s="2" t="s">
        <v>28</v>
      </c>
      <c r="B21" s="13">
        <v>111729.65605199998</v>
      </c>
      <c r="C21" s="13">
        <v>12353.83829</v>
      </c>
      <c r="D21" s="13">
        <v>7508.136001999999</v>
      </c>
      <c r="E21" s="13">
        <v>3370.1585620000014</v>
      </c>
      <c r="F21" s="13">
        <v>8005.789838999998</v>
      </c>
      <c r="G21" s="13">
        <v>14776.078585</v>
      </c>
      <c r="H21" s="13">
        <v>14202.785960000003</v>
      </c>
      <c r="I21" s="13">
        <v>35080.03971600001</v>
      </c>
      <c r="J21" s="13">
        <v>16432.829098</v>
      </c>
      <c r="K21" s="2"/>
    </row>
    <row r="22" spans="1:11" ht="15" customHeight="1">
      <c r="A22" s="2" t="s">
        <v>29</v>
      </c>
      <c r="B22" s="13">
        <v>70479.96318700002</v>
      </c>
      <c r="C22" s="13">
        <v>5153.017716999999</v>
      </c>
      <c r="D22" s="13">
        <v>4235.710255</v>
      </c>
      <c r="E22" s="13">
        <v>2440.544416</v>
      </c>
      <c r="F22" s="13">
        <v>5804.447520999999</v>
      </c>
      <c r="G22" s="13">
        <v>4929.259169</v>
      </c>
      <c r="H22" s="13">
        <v>10973.914534</v>
      </c>
      <c r="I22" s="13">
        <v>20503.188467000004</v>
      </c>
      <c r="J22" s="13">
        <v>16439.881107999998</v>
      </c>
      <c r="K22" s="2"/>
    </row>
    <row r="23" spans="1:11" ht="15" customHeight="1">
      <c r="A23" s="2" t="s">
        <v>30</v>
      </c>
      <c r="B23" s="13">
        <v>69771.36581700003</v>
      </c>
      <c r="C23" s="13">
        <v>1596.7196760000002</v>
      </c>
      <c r="D23" s="13">
        <v>1185.121583</v>
      </c>
      <c r="E23" s="13">
        <v>3173.1002530000005</v>
      </c>
      <c r="F23" s="13">
        <v>4934.180942</v>
      </c>
      <c r="G23" s="13">
        <v>2395.0537010000003</v>
      </c>
      <c r="H23" s="13">
        <v>8916.789679</v>
      </c>
      <c r="I23" s="13">
        <v>25757.202307000007</v>
      </c>
      <c r="J23" s="13">
        <v>21813.197675999992</v>
      </c>
      <c r="K23" s="2"/>
    </row>
    <row r="24" spans="1:11" ht="15" customHeight="1">
      <c r="A24" s="2" t="s">
        <v>31</v>
      </c>
      <c r="B24" s="13">
        <v>175206.11504799998</v>
      </c>
      <c r="C24" s="13">
        <v>7881.465768</v>
      </c>
      <c r="D24" s="13">
        <v>14094.757252000003</v>
      </c>
      <c r="E24" s="13">
        <v>10723.634497</v>
      </c>
      <c r="F24" s="13">
        <v>14283.925341999997</v>
      </c>
      <c r="G24" s="13">
        <v>6946.612952999999</v>
      </c>
      <c r="H24" s="13">
        <v>30341.388015</v>
      </c>
      <c r="I24" s="13">
        <v>45640.02011600001</v>
      </c>
      <c r="J24" s="13">
        <v>45294.31110499996</v>
      </c>
      <c r="K24" s="2"/>
    </row>
    <row r="25" spans="1:11" ht="15" customHeight="1">
      <c r="A25" s="24" t="s">
        <v>25</v>
      </c>
      <c r="B25" s="35">
        <v>662099.4085489986</v>
      </c>
      <c r="C25" s="35">
        <v>36592.41503599999</v>
      </c>
      <c r="D25" s="35">
        <v>58609.577533000025</v>
      </c>
      <c r="E25" s="35">
        <v>28120.31757</v>
      </c>
      <c r="F25" s="35">
        <v>59140.52205899995</v>
      </c>
      <c r="G25" s="35">
        <v>39925.685032000016</v>
      </c>
      <c r="H25" s="35">
        <v>97577.95726200004</v>
      </c>
      <c r="I25" s="35">
        <v>202423.31305599987</v>
      </c>
      <c r="J25" s="35">
        <v>139709.621001</v>
      </c>
      <c r="K25" s="2"/>
    </row>
    <row r="26" spans="1:10" ht="15" customHeight="1">
      <c r="A26" s="19" t="s">
        <v>5</v>
      </c>
      <c r="B26" s="36">
        <v>638.491346</v>
      </c>
      <c r="C26" s="36">
        <v>0</v>
      </c>
      <c r="D26" s="36">
        <v>0</v>
      </c>
      <c r="E26" s="36">
        <v>0</v>
      </c>
      <c r="F26" s="36">
        <v>638.491346</v>
      </c>
      <c r="G26" s="36">
        <v>0</v>
      </c>
      <c r="H26" s="36">
        <v>0</v>
      </c>
      <c r="I26" s="36">
        <v>0</v>
      </c>
      <c r="J26" s="36">
        <v>0</v>
      </c>
    </row>
    <row r="27" spans="1:10" ht="15" customHeight="1">
      <c r="A27" s="24" t="s">
        <v>228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27" s="38" customFormat="1" ht="18" customHeight="1">
      <c r="A28" s="38" t="s">
        <v>62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30" spans="3:12" ht="15" customHeight="1">
      <c r="C30" s="6"/>
      <c r="D30" s="6"/>
      <c r="E30" s="6"/>
      <c r="F30" s="6"/>
      <c r="G30" s="6"/>
      <c r="H30" s="6"/>
      <c r="I30" s="6"/>
      <c r="J30" s="6"/>
      <c r="K30" s="6"/>
      <c r="L30" s="6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3.8515625" style="4" customWidth="1"/>
    <col min="2" max="2" width="8.281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75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6"/>
      <c r="D3" s="27"/>
      <c r="E3" s="27"/>
      <c r="F3" s="27"/>
      <c r="G3" s="27"/>
      <c r="H3" s="27"/>
      <c r="I3" s="27"/>
      <c r="J3" s="27"/>
    </row>
    <row r="4" spans="1:11" ht="18.7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287126</v>
      </c>
      <c r="C5" s="32">
        <v>19150</v>
      </c>
      <c r="D5" s="32">
        <v>18714</v>
      </c>
      <c r="E5" s="32">
        <v>12455</v>
      </c>
      <c r="F5" s="32">
        <v>18371</v>
      </c>
      <c r="G5" s="32">
        <v>17804</v>
      </c>
      <c r="H5" s="32">
        <v>42077</v>
      </c>
      <c r="I5" s="32">
        <v>83649</v>
      </c>
      <c r="J5" s="32">
        <v>74906</v>
      </c>
      <c r="L5" s="3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5" customHeight="1">
      <c r="A6" s="2" t="s">
        <v>8</v>
      </c>
      <c r="B6" s="37">
        <v>117571</v>
      </c>
      <c r="C6" s="13">
        <v>7980</v>
      </c>
      <c r="D6" s="13">
        <v>6660</v>
      </c>
      <c r="E6" s="13">
        <v>4778</v>
      </c>
      <c r="F6" s="13">
        <v>6218</v>
      </c>
      <c r="G6" s="13">
        <v>4446</v>
      </c>
      <c r="H6" s="13">
        <v>21524</v>
      </c>
      <c r="I6" s="13">
        <v>36594</v>
      </c>
      <c r="J6" s="13">
        <v>29372</v>
      </c>
      <c r="K6" s="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" customHeight="1">
      <c r="A7" s="2" t="s">
        <v>9</v>
      </c>
      <c r="B7" s="37">
        <v>76035</v>
      </c>
      <c r="C7" s="13">
        <v>6084</v>
      </c>
      <c r="D7" s="13">
        <v>5735</v>
      </c>
      <c r="E7" s="13">
        <v>3519</v>
      </c>
      <c r="F7" s="13">
        <v>5016</v>
      </c>
      <c r="G7" s="13">
        <v>5654</v>
      </c>
      <c r="H7" s="13">
        <v>9582</v>
      </c>
      <c r="I7" s="13">
        <v>19490</v>
      </c>
      <c r="J7" s="13">
        <v>20956</v>
      </c>
      <c r="K7" s="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5" customHeight="1">
      <c r="A8" s="2" t="s">
        <v>10</v>
      </c>
      <c r="B8" s="43">
        <v>90546</v>
      </c>
      <c r="C8" s="35">
        <v>4806</v>
      </c>
      <c r="D8" s="35">
        <v>6319</v>
      </c>
      <c r="E8" s="35">
        <v>4159</v>
      </c>
      <c r="F8" s="35">
        <v>7137</v>
      </c>
      <c r="G8" s="35">
        <v>6243</v>
      </c>
      <c r="H8" s="35">
        <v>10971</v>
      </c>
      <c r="I8" s="35">
        <v>27023</v>
      </c>
      <c r="J8" s="35">
        <v>23889</v>
      </c>
      <c r="K8" s="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" customHeight="1">
      <c r="A9" s="19" t="s">
        <v>5</v>
      </c>
      <c r="B9" s="44">
        <v>2973</v>
      </c>
      <c r="C9" s="36">
        <v>280</v>
      </c>
      <c r="D9" s="36">
        <v>0</v>
      </c>
      <c r="E9" s="36">
        <v>0</v>
      </c>
      <c r="F9" s="36">
        <v>0</v>
      </c>
      <c r="G9" s="36">
        <v>1461</v>
      </c>
      <c r="H9" s="36">
        <v>0</v>
      </c>
      <c r="I9" s="36">
        <v>542</v>
      </c>
      <c r="J9" s="36">
        <v>690</v>
      </c>
      <c r="K9" s="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38" customFormat="1" ht="18" customHeight="1">
      <c r="A10" s="38" t="s">
        <v>62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3:11" ht="18" customHeight="1">
      <c r="C11" s="70"/>
      <c r="D11" s="70"/>
      <c r="E11" s="70"/>
      <c r="F11" s="70"/>
      <c r="G11" s="70"/>
      <c r="H11" s="70"/>
      <c r="I11" s="70"/>
      <c r="J11" s="70"/>
      <c r="K11" s="6"/>
    </row>
    <row r="12" spans="1:27" s="17" customFormat="1" ht="19.5" customHeight="1">
      <c r="A12" s="17" t="s">
        <v>171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10" ht="18" customHeight="1">
      <c r="A13" s="22" t="s">
        <v>166</v>
      </c>
      <c r="B13" s="19"/>
      <c r="C13" s="20"/>
      <c r="D13" s="20"/>
      <c r="E13" s="20"/>
      <c r="F13" s="20"/>
      <c r="G13" s="20"/>
      <c r="H13" s="20"/>
      <c r="I13" s="20"/>
      <c r="J13" s="20"/>
    </row>
    <row r="14" spans="1:10" ht="36" customHeight="1">
      <c r="A14" s="23"/>
      <c r="B14" s="26" t="s">
        <v>0</v>
      </c>
      <c r="C14" s="26"/>
      <c r="D14" s="27"/>
      <c r="E14" s="27"/>
      <c r="F14" s="27"/>
      <c r="G14" s="27"/>
      <c r="H14" s="27"/>
      <c r="I14" s="27"/>
      <c r="J14" s="27"/>
    </row>
    <row r="15" spans="1:11" ht="18.75" customHeight="1">
      <c r="A15" s="28"/>
      <c r="B15" s="25" t="s">
        <v>1</v>
      </c>
      <c r="C15" s="25" t="s">
        <v>53</v>
      </c>
      <c r="D15" s="25" t="s">
        <v>54</v>
      </c>
      <c r="E15" s="25" t="s">
        <v>55</v>
      </c>
      <c r="F15" s="25" t="s">
        <v>56</v>
      </c>
      <c r="G15" s="25" t="s">
        <v>57</v>
      </c>
      <c r="H15" s="25" t="s">
        <v>58</v>
      </c>
      <c r="I15" s="25" t="s">
        <v>59</v>
      </c>
      <c r="J15" s="25" t="s">
        <v>60</v>
      </c>
      <c r="K15" s="2"/>
    </row>
    <row r="16" spans="1:27" s="4" customFormat="1" ht="15" customHeight="1">
      <c r="A16" s="4" t="s">
        <v>1</v>
      </c>
      <c r="B16" s="45">
        <f aca="true" t="shared" si="0" ref="B16:J16">+B5/B$5*100</f>
        <v>100</v>
      </c>
      <c r="C16" s="45">
        <f t="shared" si="0"/>
        <v>100</v>
      </c>
      <c r="D16" s="45">
        <f t="shared" si="0"/>
        <v>100</v>
      </c>
      <c r="E16" s="45">
        <f t="shared" si="0"/>
        <v>100</v>
      </c>
      <c r="F16" s="45">
        <f t="shared" si="0"/>
        <v>100</v>
      </c>
      <c r="G16" s="45">
        <f t="shared" si="0"/>
        <v>100</v>
      </c>
      <c r="H16" s="45">
        <f t="shared" si="0"/>
        <v>100</v>
      </c>
      <c r="I16" s="45">
        <f t="shared" si="0"/>
        <v>100</v>
      </c>
      <c r="J16" s="45">
        <f t="shared" si="0"/>
        <v>100</v>
      </c>
      <c r="L16" s="3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ht="15" customHeight="1">
      <c r="A17" s="2" t="s">
        <v>8</v>
      </c>
      <c r="B17" s="46">
        <f aca="true" t="shared" si="1" ref="B17:J17">+B6/B$5*100</f>
        <v>40.94752826285325</v>
      </c>
      <c r="C17" s="46">
        <f t="shared" si="1"/>
        <v>41.6710182767624</v>
      </c>
      <c r="D17" s="46">
        <f t="shared" si="1"/>
        <v>35.58832959281821</v>
      </c>
      <c r="E17" s="46">
        <f t="shared" si="1"/>
        <v>38.3621035728623</v>
      </c>
      <c r="F17" s="46">
        <f t="shared" si="1"/>
        <v>33.846823798377876</v>
      </c>
      <c r="G17" s="46">
        <f t="shared" si="1"/>
        <v>24.97191642327567</v>
      </c>
      <c r="H17" s="46">
        <f t="shared" si="1"/>
        <v>51.153837013095036</v>
      </c>
      <c r="I17" s="46">
        <f t="shared" si="1"/>
        <v>43.74708603808772</v>
      </c>
      <c r="J17" s="46">
        <f t="shared" si="1"/>
        <v>39.21181213787948</v>
      </c>
      <c r="K17" s="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" customHeight="1">
      <c r="A18" s="2" t="s">
        <v>9</v>
      </c>
      <c r="B18" s="46">
        <f aca="true" t="shared" si="2" ref="B18:J18">+B7/B$5*100</f>
        <v>26.481405376037003</v>
      </c>
      <c r="C18" s="46">
        <f t="shared" si="2"/>
        <v>31.770234986945166</v>
      </c>
      <c r="D18" s="46">
        <f t="shared" si="2"/>
        <v>30.64550603826013</v>
      </c>
      <c r="E18" s="46">
        <f t="shared" si="2"/>
        <v>28.25371336812525</v>
      </c>
      <c r="F18" s="46">
        <f t="shared" si="2"/>
        <v>27.303902890425125</v>
      </c>
      <c r="G18" s="46">
        <f t="shared" si="2"/>
        <v>31.756908559874187</v>
      </c>
      <c r="H18" s="46">
        <f t="shared" si="2"/>
        <v>22.77253606483352</v>
      </c>
      <c r="I18" s="46">
        <f t="shared" si="2"/>
        <v>23.299740582672833</v>
      </c>
      <c r="J18" s="46">
        <f t="shared" si="2"/>
        <v>27.97639708434571</v>
      </c>
      <c r="K18" s="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" customHeight="1">
      <c r="A19" s="2" t="s">
        <v>10</v>
      </c>
      <c r="B19" s="46">
        <f aca="true" t="shared" si="3" ref="B19:J19">+B8/B$5*100</f>
        <v>31.535284160960693</v>
      </c>
      <c r="C19" s="46">
        <f t="shared" si="3"/>
        <v>25.096605744125327</v>
      </c>
      <c r="D19" s="46">
        <f t="shared" si="3"/>
        <v>33.766164368921665</v>
      </c>
      <c r="E19" s="46">
        <f t="shared" si="3"/>
        <v>33.39221196306704</v>
      </c>
      <c r="F19" s="46">
        <f t="shared" si="3"/>
        <v>38.849273311196995</v>
      </c>
      <c r="G19" s="46">
        <f t="shared" si="3"/>
        <v>35.06515389800045</v>
      </c>
      <c r="H19" s="46">
        <f t="shared" si="3"/>
        <v>26.07362692207144</v>
      </c>
      <c r="I19" s="46">
        <f t="shared" si="3"/>
        <v>32.30522779710457</v>
      </c>
      <c r="J19" s="46">
        <f t="shared" si="3"/>
        <v>31.891971270659226</v>
      </c>
      <c r="K19" s="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" customHeight="1">
      <c r="A20" s="19" t="s">
        <v>5</v>
      </c>
      <c r="B20" s="47">
        <f aca="true" t="shared" si="4" ref="B20:J20">+B9/B$5*100</f>
        <v>1.035433920996357</v>
      </c>
      <c r="C20" s="47">
        <f t="shared" si="4"/>
        <v>1.4621409921671018</v>
      </c>
      <c r="D20" s="47">
        <f t="shared" si="4"/>
        <v>0</v>
      </c>
      <c r="E20" s="47">
        <f t="shared" si="4"/>
        <v>0</v>
      </c>
      <c r="F20" s="47">
        <f t="shared" si="4"/>
        <v>0</v>
      </c>
      <c r="G20" s="47">
        <f t="shared" si="4"/>
        <v>8.206021118849696</v>
      </c>
      <c r="H20" s="47">
        <f t="shared" si="4"/>
        <v>0</v>
      </c>
      <c r="I20" s="47">
        <f t="shared" si="4"/>
        <v>0.6479455821348731</v>
      </c>
      <c r="J20" s="47">
        <f t="shared" si="4"/>
        <v>0.9211545136571169</v>
      </c>
      <c r="K20" s="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38" customFormat="1" ht="18" customHeight="1">
      <c r="A21" s="38" t="s">
        <v>62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2:27" s="38" customFormat="1" ht="18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1:12" ht="15" customHeight="1">
      <c r="K23" s="55"/>
      <c r="L23" s="55"/>
    </row>
    <row r="24" spans="1:11" ht="15" customHeight="1">
      <c r="A24" s="2"/>
      <c r="C24" s="6"/>
      <c r="D24" s="6"/>
      <c r="E24" s="6"/>
      <c r="F24" s="6"/>
      <c r="G24" s="6"/>
      <c r="H24" s="6"/>
      <c r="I24" s="6"/>
      <c r="J24" s="6"/>
      <c r="K24" s="6"/>
    </row>
    <row r="25" spans="3:11" ht="15" customHeight="1">
      <c r="C25" s="7"/>
      <c r="D25" s="7"/>
      <c r="E25" s="7"/>
      <c r="F25" s="7"/>
      <c r="G25" s="7"/>
      <c r="H25" s="7"/>
      <c r="I25" s="7"/>
      <c r="J25" s="7"/>
      <c r="K25" s="7"/>
    </row>
    <row r="26" spans="3:11" ht="15" customHeight="1">
      <c r="C26" s="7"/>
      <c r="D26" s="7"/>
      <c r="E26" s="7"/>
      <c r="F26" s="7"/>
      <c r="G26" s="7"/>
      <c r="H26" s="7"/>
      <c r="I26" s="7"/>
      <c r="J26" s="7"/>
      <c r="K26" s="7"/>
    </row>
    <row r="29" ht="15" customHeight="1">
      <c r="A29" s="14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tabaco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8.7109375" style="4" customWidth="1"/>
    <col min="2" max="2" width="8.7109375" style="2" customWidth="1"/>
    <col min="3" max="10" width="8.71093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133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165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10" ht="18" customHeight="1">
      <c r="A5" s="31" t="s">
        <v>27</v>
      </c>
      <c r="B5" s="31"/>
      <c r="C5" s="32"/>
      <c r="D5" s="32"/>
      <c r="E5" s="32"/>
      <c r="F5" s="32"/>
      <c r="G5" s="32"/>
      <c r="H5" s="32"/>
      <c r="I5" s="32"/>
      <c r="J5" s="32"/>
    </row>
    <row r="6" spans="1:27" s="4" customFormat="1" ht="15" customHeight="1">
      <c r="A6" s="4" t="s">
        <v>1</v>
      </c>
      <c r="B6" s="66">
        <v>100</v>
      </c>
      <c r="C6" s="66">
        <v>100</v>
      </c>
      <c r="D6" s="66">
        <v>100</v>
      </c>
      <c r="E6" s="66">
        <v>100</v>
      </c>
      <c r="F6" s="66">
        <v>100</v>
      </c>
      <c r="G6" s="66">
        <v>100</v>
      </c>
      <c r="H6" s="66">
        <v>100</v>
      </c>
      <c r="I6" s="66">
        <v>100</v>
      </c>
      <c r="J6" s="66">
        <v>100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11" ht="15" customHeight="1">
      <c r="A7" s="2" t="s">
        <v>28</v>
      </c>
      <c r="B7" s="58">
        <v>4.806164291859346</v>
      </c>
      <c r="C7" s="58">
        <v>8.479113767475557</v>
      </c>
      <c r="D7" s="58">
        <v>7.766344927888394</v>
      </c>
      <c r="E7" s="58">
        <v>6.543978801637137</v>
      </c>
      <c r="F7" s="58">
        <v>5.351772433706553</v>
      </c>
      <c r="G7" s="58">
        <v>5.498267373347757</v>
      </c>
      <c r="H7" s="58">
        <v>5.366611892107338</v>
      </c>
      <c r="I7" s="58">
        <v>3.9242043816669416</v>
      </c>
      <c r="J7" s="58">
        <v>2.8504116058244464</v>
      </c>
      <c r="K7" s="2"/>
    </row>
    <row r="8" spans="1:11" ht="15" customHeight="1">
      <c r="A8" s="2" t="s">
        <v>29</v>
      </c>
      <c r="B8" s="58">
        <v>4.537940946307803</v>
      </c>
      <c r="C8" s="58">
        <v>6.60691364062181</v>
      </c>
      <c r="D8" s="58">
        <v>3.2465924421655497</v>
      </c>
      <c r="E8" s="58">
        <v>4.132604460913627</v>
      </c>
      <c r="F8" s="58">
        <v>7.496089486016623</v>
      </c>
      <c r="G8" s="58">
        <v>5.045068857329445</v>
      </c>
      <c r="H8" s="58">
        <v>5.7993218808269384</v>
      </c>
      <c r="I8" s="58">
        <v>3.060457270107079</v>
      </c>
      <c r="J8" s="58">
        <v>4.417959257901859</v>
      </c>
      <c r="K8" s="2"/>
    </row>
    <row r="9" spans="1:11" ht="15" customHeight="1">
      <c r="A9" s="2" t="s">
        <v>30</v>
      </c>
      <c r="B9" s="58">
        <v>7.876488955852808</v>
      </c>
      <c r="C9" s="58">
        <v>5.0894928183571375</v>
      </c>
      <c r="D9" s="58">
        <v>4.663977314398254</v>
      </c>
      <c r="E9" s="58">
        <v>8.974132917710829</v>
      </c>
      <c r="F9" s="58">
        <v>7.531544260343001</v>
      </c>
      <c r="G9" s="58">
        <v>6.734743732214242</v>
      </c>
      <c r="H9" s="58">
        <v>7.45957229217791</v>
      </c>
      <c r="I9" s="58">
        <v>9.097036462141956</v>
      </c>
      <c r="J9" s="58">
        <v>8.610962362039754</v>
      </c>
      <c r="K9" s="2"/>
    </row>
    <row r="10" spans="1:11" ht="15" customHeight="1">
      <c r="A10" s="2" t="s">
        <v>31</v>
      </c>
      <c r="B10" s="58">
        <v>18.375439281527015</v>
      </c>
      <c r="C10" s="58">
        <v>13.438824083418693</v>
      </c>
      <c r="D10" s="58">
        <v>14.835395341030749</v>
      </c>
      <c r="E10" s="58">
        <v>24.163106277921578</v>
      </c>
      <c r="F10" s="58">
        <v>17.300747533972583</v>
      </c>
      <c r="G10" s="58">
        <v>16.160263926921598</v>
      </c>
      <c r="H10" s="58">
        <v>17.20415613774136</v>
      </c>
      <c r="I10" s="58">
        <v>18.707567463992824</v>
      </c>
      <c r="J10" s="58">
        <v>21.183553733250438</v>
      </c>
      <c r="K10" s="2"/>
    </row>
    <row r="11" spans="1:11" ht="15" customHeight="1">
      <c r="A11" s="2" t="s">
        <v>25</v>
      </c>
      <c r="B11" s="58">
        <v>64.4039665244528</v>
      </c>
      <c r="C11" s="58">
        <v>66.38565569012678</v>
      </c>
      <c r="D11" s="58">
        <v>69.48768997451718</v>
      </c>
      <c r="E11" s="58">
        <v>56.186177541816896</v>
      </c>
      <c r="F11" s="58">
        <v>62.31984628596118</v>
      </c>
      <c r="G11" s="58">
        <v>66.56165611018679</v>
      </c>
      <c r="H11" s="58">
        <v>64.17033779714639</v>
      </c>
      <c r="I11" s="58">
        <v>65.21073442209135</v>
      </c>
      <c r="J11" s="58">
        <v>62.93711304098345</v>
      </c>
      <c r="K11" s="2"/>
    </row>
    <row r="12" spans="1:11" ht="18" customHeight="1">
      <c r="A12" s="4" t="s">
        <v>32</v>
      </c>
      <c r="B12" s="58"/>
      <c r="C12" s="58"/>
      <c r="D12" s="58"/>
      <c r="E12" s="58"/>
      <c r="F12" s="58"/>
      <c r="G12" s="58"/>
      <c r="H12" s="58"/>
      <c r="I12" s="58"/>
      <c r="J12" s="58"/>
      <c r="K12" s="2"/>
    </row>
    <row r="13" spans="1:27" s="4" customFormat="1" ht="15" customHeight="1">
      <c r="A13" s="4" t="s">
        <v>1</v>
      </c>
      <c r="B13" s="66">
        <v>100</v>
      </c>
      <c r="C13" s="66">
        <v>100</v>
      </c>
      <c r="D13" s="66">
        <v>100</v>
      </c>
      <c r="E13" s="66">
        <v>100</v>
      </c>
      <c r="F13" s="66">
        <v>100</v>
      </c>
      <c r="G13" s="66">
        <v>100</v>
      </c>
      <c r="H13" s="66">
        <v>100</v>
      </c>
      <c r="I13" s="66">
        <v>100</v>
      </c>
      <c r="J13" s="66">
        <v>100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11" ht="15" customHeight="1">
      <c r="A14" s="2" t="s">
        <v>28</v>
      </c>
      <c r="B14" s="58">
        <v>14.968300973383435</v>
      </c>
      <c r="C14" s="58">
        <v>21.848843391273984</v>
      </c>
      <c r="D14" s="58">
        <v>16.221893589497675</v>
      </c>
      <c r="E14" s="58">
        <v>16.04866807395616</v>
      </c>
      <c r="F14" s="58">
        <v>12.54970910210345</v>
      </c>
      <c r="G14" s="58">
        <v>26.71770390805276</v>
      </c>
      <c r="H14" s="58">
        <v>19.805447588689788</v>
      </c>
      <c r="I14" s="58">
        <v>12.167528674665155</v>
      </c>
      <c r="J14" s="58">
        <v>10.614808568136956</v>
      </c>
      <c r="K14" s="2"/>
    </row>
    <row r="15" spans="1:11" ht="15" customHeight="1">
      <c r="A15" s="2" t="s">
        <v>29</v>
      </c>
      <c r="B15" s="58">
        <v>8.264694360903965</v>
      </c>
      <c r="C15" s="58">
        <v>9.676456627763862</v>
      </c>
      <c r="D15" s="58">
        <v>6.19853067940693</v>
      </c>
      <c r="E15" s="58">
        <v>8.377324051767804</v>
      </c>
      <c r="F15" s="58">
        <v>11.2584197548944</v>
      </c>
      <c r="G15" s="58">
        <v>8.478187364416032</v>
      </c>
      <c r="H15" s="58">
        <v>6.674522827135664</v>
      </c>
      <c r="I15" s="58">
        <v>8.62426149209092</v>
      </c>
      <c r="J15" s="58">
        <v>7.966016056398516</v>
      </c>
      <c r="K15" s="2"/>
    </row>
    <row r="16" spans="1:11" ht="15" customHeight="1">
      <c r="A16" s="2" t="s">
        <v>30</v>
      </c>
      <c r="B16" s="58">
        <v>11.802322690654663</v>
      </c>
      <c r="C16" s="58">
        <v>9.275686714843395</v>
      </c>
      <c r="D16" s="58">
        <v>8.763195908561409</v>
      </c>
      <c r="E16" s="58">
        <v>11.075315297562192</v>
      </c>
      <c r="F16" s="58">
        <v>12.2098144040641</v>
      </c>
      <c r="G16" s="58">
        <v>6.567966887735722</v>
      </c>
      <c r="H16" s="58">
        <v>9.604146929952387</v>
      </c>
      <c r="I16" s="58">
        <v>11.969047766999847</v>
      </c>
      <c r="J16" s="58">
        <v>16.308483120501474</v>
      </c>
      <c r="K16" s="2"/>
    </row>
    <row r="17" spans="1:11" ht="15" customHeight="1">
      <c r="A17" s="2" t="s">
        <v>31</v>
      </c>
      <c r="B17" s="58">
        <v>22.329023663850535</v>
      </c>
      <c r="C17" s="58">
        <v>18.675516362356856</v>
      </c>
      <c r="D17" s="58">
        <v>22.37377959589123</v>
      </c>
      <c r="E17" s="58">
        <v>25.564236629585857</v>
      </c>
      <c r="F17" s="58">
        <v>28.788703822147983</v>
      </c>
      <c r="G17" s="58">
        <v>16.44503172790877</v>
      </c>
      <c r="H17" s="58">
        <v>23.413601648066187</v>
      </c>
      <c r="I17" s="58">
        <v>18.27350856857986</v>
      </c>
      <c r="J17" s="58">
        <v>26.668925665017856</v>
      </c>
      <c r="K17" s="2"/>
    </row>
    <row r="18" spans="1:11" ht="14.25" customHeight="1">
      <c r="A18" s="2" t="s">
        <v>25</v>
      </c>
      <c r="B18" s="58">
        <v>42.63565831120722</v>
      </c>
      <c r="C18" s="58">
        <v>40.52349690376186</v>
      </c>
      <c r="D18" s="58">
        <v>46.442600226642924</v>
      </c>
      <c r="E18" s="58">
        <v>38.934455947128065</v>
      </c>
      <c r="F18" s="58">
        <v>35.19335291679006</v>
      </c>
      <c r="G18" s="58">
        <v>41.79111011188659</v>
      </c>
      <c r="H18" s="58">
        <v>40.50228100615591</v>
      </c>
      <c r="I18" s="58">
        <v>48.965653497664384</v>
      </c>
      <c r="J18" s="58">
        <v>38.44176658994513</v>
      </c>
      <c r="K18" s="2"/>
    </row>
    <row r="19" spans="1:11" ht="18" customHeight="1">
      <c r="A19" s="4" t="s">
        <v>33</v>
      </c>
      <c r="B19" s="58"/>
      <c r="C19" s="58"/>
      <c r="D19" s="58"/>
      <c r="E19" s="58"/>
      <c r="F19" s="58"/>
      <c r="G19" s="58"/>
      <c r="H19" s="58"/>
      <c r="I19" s="58"/>
      <c r="J19" s="58"/>
      <c r="K19" s="2"/>
    </row>
    <row r="20" spans="1:27" s="4" customFormat="1" ht="15" customHeight="1">
      <c r="A20" s="4" t="s">
        <v>1</v>
      </c>
      <c r="B20" s="66">
        <v>100</v>
      </c>
      <c r="C20" s="66">
        <v>100</v>
      </c>
      <c r="D20" s="66">
        <v>100</v>
      </c>
      <c r="E20" s="66">
        <v>100</v>
      </c>
      <c r="F20" s="66">
        <v>100</v>
      </c>
      <c r="G20" s="66">
        <v>100</v>
      </c>
      <c r="H20" s="66">
        <v>100</v>
      </c>
      <c r="I20" s="66">
        <v>100</v>
      </c>
      <c r="J20" s="66">
        <v>100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11" ht="15" customHeight="1">
      <c r="A21" s="2" t="s">
        <v>28</v>
      </c>
      <c r="B21" s="58">
        <v>10.25113251389796</v>
      </c>
      <c r="C21" s="58">
        <v>19.431161566719876</v>
      </c>
      <c r="D21" s="58">
        <v>8.767775820674776</v>
      </c>
      <c r="E21" s="58">
        <v>7.046449370248688</v>
      </c>
      <c r="F21" s="58">
        <v>8.62624482967782</v>
      </c>
      <c r="G21" s="58">
        <v>21.423086014144523</v>
      </c>
      <c r="H21" s="58">
        <v>8.766457250470888</v>
      </c>
      <c r="I21" s="58">
        <v>10.649556436761168</v>
      </c>
      <c r="J21" s="58">
        <v>6.855872196678297</v>
      </c>
      <c r="K21" s="2"/>
    </row>
    <row r="22" spans="1:11" ht="15" customHeight="1">
      <c r="A22" s="2" t="s">
        <v>29</v>
      </c>
      <c r="B22" s="58">
        <v>6.466496610965396</v>
      </c>
      <c r="C22" s="58">
        <v>8.105102031022051</v>
      </c>
      <c r="D22" s="58">
        <v>4.9463352751309415</v>
      </c>
      <c r="E22" s="58">
        <v>5.102778503389344</v>
      </c>
      <c r="F22" s="58">
        <v>6.254296755736069</v>
      </c>
      <c r="G22" s="58">
        <v>7.146682562361153</v>
      </c>
      <c r="H22" s="58">
        <v>6.77348464615122</v>
      </c>
      <c r="I22" s="58">
        <v>6.224333395303366</v>
      </c>
      <c r="J22" s="58">
        <v>6.8588143364036815</v>
      </c>
      <c r="K22" s="2"/>
    </row>
    <row r="23" spans="1:11" ht="15" customHeight="1">
      <c r="A23" s="2" t="s">
        <v>30</v>
      </c>
      <c r="B23" s="58">
        <v>6.40148320453829</v>
      </c>
      <c r="C23" s="58">
        <v>2.511455733254269</v>
      </c>
      <c r="D23" s="58">
        <v>1.3839494059803015</v>
      </c>
      <c r="E23" s="58">
        <v>6.634432733105272</v>
      </c>
      <c r="F23" s="58">
        <v>5.316583834398896</v>
      </c>
      <c r="G23" s="58">
        <v>3.4724667407430543</v>
      </c>
      <c r="H23" s="58">
        <v>5.503755090905664</v>
      </c>
      <c r="I23" s="58">
        <v>7.819340623390516</v>
      </c>
      <c r="J23" s="58">
        <v>9.100593365614518</v>
      </c>
      <c r="K23" s="2"/>
    </row>
    <row r="24" spans="1:11" ht="15" customHeight="1">
      <c r="A24" s="2" t="s">
        <v>31</v>
      </c>
      <c r="B24" s="58">
        <v>16.075061591225133</v>
      </c>
      <c r="C24" s="58">
        <v>12.396635857257927</v>
      </c>
      <c r="D24" s="58">
        <v>16.459434378845458</v>
      </c>
      <c r="E24" s="58">
        <v>22.42136272167562</v>
      </c>
      <c r="F24" s="58">
        <v>15.390940757485888</v>
      </c>
      <c r="G24" s="58">
        <v>10.071541372970403</v>
      </c>
      <c r="H24" s="58">
        <v>18.727768038084772</v>
      </c>
      <c r="I24" s="58">
        <v>13.855342637442098</v>
      </c>
      <c r="J24" s="58">
        <v>18.897050916829674</v>
      </c>
      <c r="K24" s="2"/>
    </row>
    <row r="25" spans="1:11" ht="15" customHeight="1">
      <c r="A25" s="24" t="s">
        <v>25</v>
      </c>
      <c r="B25" s="58">
        <v>60.7472448608487</v>
      </c>
      <c r="C25" s="58">
        <v>57.55564481174583</v>
      </c>
      <c r="D25" s="58">
        <v>68.44250511936868</v>
      </c>
      <c r="E25" s="58">
        <v>58.79497667158115</v>
      </c>
      <c r="F25" s="58">
        <v>63.72395889668013</v>
      </c>
      <c r="G25" s="58">
        <v>57.88622330978074</v>
      </c>
      <c r="H25" s="58">
        <v>60.2285349743874</v>
      </c>
      <c r="I25" s="58">
        <v>61.45142690710299</v>
      </c>
      <c r="J25" s="58">
        <v>58.287669184473756</v>
      </c>
      <c r="K25" s="2"/>
    </row>
    <row r="26" spans="1:10" ht="15" customHeight="1">
      <c r="A26" s="19" t="s">
        <v>5</v>
      </c>
      <c r="B26" s="21">
        <v>0.05858121852426406</v>
      </c>
      <c r="C26" s="21">
        <v>0</v>
      </c>
      <c r="D26" s="21">
        <v>0</v>
      </c>
      <c r="E26" s="21">
        <v>0</v>
      </c>
      <c r="F26" s="21">
        <v>0.6879749260211043</v>
      </c>
      <c r="G26" s="21">
        <v>0</v>
      </c>
      <c r="H26" s="21">
        <v>0</v>
      </c>
      <c r="I26" s="21">
        <v>0</v>
      </c>
      <c r="J26" s="21">
        <v>0</v>
      </c>
    </row>
    <row r="27" spans="1:10" ht="15" customHeight="1">
      <c r="A27" s="24" t="s">
        <v>228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27" s="38" customFormat="1" ht="18" customHeight="1">
      <c r="A28" s="38" t="s">
        <v>62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6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52.421875" style="4" customWidth="1"/>
    <col min="2" max="2" width="8.7109375" style="2" customWidth="1"/>
    <col min="3" max="3" width="7.28125" style="5" customWidth="1"/>
    <col min="4" max="4" width="7.57421875" style="5" customWidth="1"/>
    <col min="5" max="5" width="7.7109375" style="5" customWidth="1"/>
    <col min="6" max="6" width="6.140625" style="5" customWidth="1"/>
    <col min="7" max="7" width="5.421875" style="5" customWidth="1"/>
    <col min="8" max="10" width="8.71093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24.75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0" s="5" customFormat="1" ht="19.5" customHeight="1">
      <c r="A4" s="104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</row>
    <row r="5" spans="1:19" ht="15" customHeight="1">
      <c r="A5" s="31" t="s">
        <v>1</v>
      </c>
      <c r="B5" s="31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>
      <c r="A6" s="3" t="s">
        <v>34</v>
      </c>
      <c r="B6" s="13">
        <v>396212</v>
      </c>
      <c r="C6" s="13">
        <v>21613</v>
      </c>
      <c r="D6" s="13">
        <v>31162</v>
      </c>
      <c r="E6" s="13">
        <v>15685</v>
      </c>
      <c r="F6" s="13">
        <v>33854</v>
      </c>
      <c r="G6" s="13">
        <v>25218</v>
      </c>
      <c r="H6" s="13">
        <v>57250</v>
      </c>
      <c r="I6" s="13">
        <v>128634</v>
      </c>
      <c r="J6" s="13">
        <v>82796</v>
      </c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>
      <c r="A7" s="3" t="s">
        <v>229</v>
      </c>
      <c r="B7" s="13">
        <v>524784</v>
      </c>
      <c r="C7" s="13">
        <v>30044</v>
      </c>
      <c r="D7" s="13">
        <v>42000</v>
      </c>
      <c r="E7" s="13">
        <v>23862</v>
      </c>
      <c r="F7" s="13">
        <v>49043</v>
      </c>
      <c r="G7" s="13">
        <v>34490</v>
      </c>
      <c r="H7" s="13">
        <v>70765</v>
      </c>
      <c r="I7" s="13">
        <v>146448</v>
      </c>
      <c r="J7" s="13">
        <v>128134</v>
      </c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>
      <c r="A8" s="3" t="s">
        <v>35</v>
      </c>
      <c r="B8" s="13">
        <v>129729</v>
      </c>
      <c r="C8" s="13">
        <v>9357</v>
      </c>
      <c r="D8" s="13">
        <v>10525</v>
      </c>
      <c r="E8" s="13">
        <v>6370</v>
      </c>
      <c r="F8" s="13">
        <v>8890</v>
      </c>
      <c r="G8" s="13">
        <v>5614</v>
      </c>
      <c r="H8" s="13">
        <v>26534</v>
      </c>
      <c r="I8" s="13">
        <v>39520</v>
      </c>
      <c r="J8" s="13">
        <v>22918</v>
      </c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>
      <c r="A9" s="3" t="s">
        <v>36</v>
      </c>
      <c r="B9" s="13">
        <v>38611</v>
      </c>
      <c r="C9" s="13">
        <v>2564</v>
      </c>
      <c r="D9" s="13" t="s">
        <v>63</v>
      </c>
      <c r="E9" s="13" t="s">
        <v>134</v>
      </c>
      <c r="F9" s="13" t="s">
        <v>63</v>
      </c>
      <c r="G9" s="13" t="s">
        <v>63</v>
      </c>
      <c r="H9" s="13">
        <v>7463</v>
      </c>
      <c r="I9" s="13">
        <v>14803</v>
      </c>
      <c r="J9" s="13">
        <v>5842</v>
      </c>
      <c r="K9" s="13"/>
      <c r="L9" s="13"/>
      <c r="M9" s="13"/>
      <c r="N9" s="13"/>
      <c r="O9" s="13"/>
      <c r="P9" s="13"/>
      <c r="Q9" s="13"/>
      <c r="R9" s="13"/>
      <c r="S9" s="13"/>
    </row>
    <row r="10" spans="1:19" ht="15" customHeight="1">
      <c r="A10" s="89" t="s">
        <v>5</v>
      </c>
      <c r="B10" s="36">
        <v>588</v>
      </c>
      <c r="C10" s="36">
        <v>0</v>
      </c>
      <c r="D10" s="36">
        <v>588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13"/>
      <c r="L10" s="13"/>
      <c r="M10" s="13"/>
      <c r="N10" s="13"/>
      <c r="O10" s="13"/>
      <c r="P10" s="13"/>
      <c r="Q10" s="13"/>
      <c r="R10" s="13"/>
      <c r="S10" s="13"/>
    </row>
    <row r="11" spans="1:12" ht="15" customHeight="1">
      <c r="A11" s="48" t="s">
        <v>156</v>
      </c>
      <c r="B11" s="43"/>
      <c r="C11" s="35"/>
      <c r="D11" s="35"/>
      <c r="E11" s="35"/>
      <c r="F11" s="35"/>
      <c r="G11" s="35"/>
      <c r="H11" s="35"/>
      <c r="I11" s="35"/>
      <c r="J11" s="84"/>
      <c r="K11" s="13"/>
      <c r="L11" s="6"/>
    </row>
    <row r="12" spans="1:12" ht="15" customHeight="1">
      <c r="A12" s="48" t="s">
        <v>64</v>
      </c>
      <c r="B12" s="43"/>
      <c r="C12" s="35"/>
      <c r="D12" s="35"/>
      <c r="E12" s="35"/>
      <c r="F12" s="35"/>
      <c r="G12" s="35"/>
      <c r="H12" s="35"/>
      <c r="I12" s="35"/>
      <c r="J12" s="35"/>
      <c r="K12" s="13"/>
      <c r="L12" s="6"/>
    </row>
    <row r="13" spans="1:27" s="38" customFormat="1" ht="15" customHeight="1">
      <c r="A13" s="38" t="s">
        <v>62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ht="15" customHeight="1">
      <c r="A14" s="2"/>
    </row>
    <row r="15" spans="1:27" s="17" customFormat="1" ht="19.5" customHeight="1">
      <c r="A15" s="64" t="s">
        <v>188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10" ht="18" customHeight="1">
      <c r="A16" s="22" t="s">
        <v>164</v>
      </c>
      <c r="B16" s="19"/>
      <c r="C16" s="20"/>
      <c r="D16" s="20"/>
      <c r="E16" s="20"/>
      <c r="F16" s="20"/>
      <c r="G16" s="20"/>
      <c r="H16" s="20"/>
      <c r="I16" s="20"/>
      <c r="J16" s="20"/>
    </row>
    <row r="17" spans="1:10" ht="24.75" customHeight="1">
      <c r="A17" s="23"/>
      <c r="B17" s="26" t="s">
        <v>0</v>
      </c>
      <c r="C17" s="27"/>
      <c r="D17" s="27"/>
      <c r="E17" s="27"/>
      <c r="F17" s="27"/>
      <c r="G17" s="27"/>
      <c r="H17" s="27"/>
      <c r="I17" s="27"/>
      <c r="J17" s="27"/>
    </row>
    <row r="18" spans="1:11" ht="19.5" customHeight="1">
      <c r="A18" s="28"/>
      <c r="B18" s="55" t="s">
        <v>1</v>
      </c>
      <c r="C18" s="25" t="s">
        <v>53</v>
      </c>
      <c r="D18" s="25" t="s">
        <v>54</v>
      </c>
      <c r="E18" s="25" t="s">
        <v>55</v>
      </c>
      <c r="F18" s="25" t="s">
        <v>56</v>
      </c>
      <c r="G18" s="25" t="s">
        <v>57</v>
      </c>
      <c r="H18" s="25" t="s">
        <v>58</v>
      </c>
      <c r="I18" s="25" t="s">
        <v>59</v>
      </c>
      <c r="J18" s="25" t="s">
        <v>60</v>
      </c>
      <c r="K18" s="2"/>
    </row>
    <row r="19" spans="1:27" s="4" customFormat="1" ht="15" customHeight="1">
      <c r="A19" s="65" t="s">
        <v>1</v>
      </c>
      <c r="B19" s="59">
        <v>100</v>
      </c>
      <c r="C19" s="59">
        <v>100</v>
      </c>
      <c r="D19" s="59">
        <v>100</v>
      </c>
      <c r="E19" s="59">
        <v>100</v>
      </c>
      <c r="F19" s="59">
        <v>100</v>
      </c>
      <c r="G19" s="59">
        <v>100</v>
      </c>
      <c r="H19" s="59">
        <v>100</v>
      </c>
      <c r="I19" s="59">
        <v>100</v>
      </c>
      <c r="J19" s="59">
        <v>100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88"/>
      <c r="W19" s="88"/>
      <c r="X19" s="88"/>
      <c r="Y19" s="34"/>
      <c r="Z19" s="34"/>
      <c r="AA19" s="34"/>
    </row>
    <row r="20" spans="1:19" ht="15" customHeight="1">
      <c r="A20" s="3" t="s">
        <v>34</v>
      </c>
      <c r="B20" s="62">
        <v>36.4</v>
      </c>
      <c r="C20" s="62">
        <v>34</v>
      </c>
      <c r="D20" s="62">
        <v>36.4</v>
      </c>
      <c r="E20" s="62">
        <v>32.8</v>
      </c>
      <c r="F20" s="62">
        <v>36.5</v>
      </c>
      <c r="G20" s="62">
        <v>36.6</v>
      </c>
      <c r="H20" s="62">
        <v>35.3</v>
      </c>
      <c r="I20" s="62">
        <v>39.1</v>
      </c>
      <c r="J20" s="62">
        <v>34.5</v>
      </c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" customHeight="1">
      <c r="A21" s="3" t="s">
        <v>229</v>
      </c>
      <c r="B21" s="62">
        <v>48.1</v>
      </c>
      <c r="C21" s="62">
        <v>47.3</v>
      </c>
      <c r="D21" s="62">
        <v>49</v>
      </c>
      <c r="E21" s="62">
        <v>49.9</v>
      </c>
      <c r="F21" s="62">
        <v>52.8</v>
      </c>
      <c r="G21" s="62">
        <v>50</v>
      </c>
      <c r="H21" s="62">
        <v>43.7</v>
      </c>
      <c r="I21" s="62">
        <v>44.5</v>
      </c>
      <c r="J21" s="62">
        <v>53.5</v>
      </c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" customHeight="1">
      <c r="A22" s="3" t="s">
        <v>35</v>
      </c>
      <c r="B22" s="62">
        <v>11.9</v>
      </c>
      <c r="C22" s="62">
        <v>14.7</v>
      </c>
      <c r="D22" s="62">
        <v>12.3</v>
      </c>
      <c r="E22" s="62">
        <v>13.3</v>
      </c>
      <c r="F22" s="62">
        <v>9.6</v>
      </c>
      <c r="G22" s="62">
        <v>8.1</v>
      </c>
      <c r="H22" s="62">
        <v>16.4</v>
      </c>
      <c r="I22" s="62">
        <v>12</v>
      </c>
      <c r="J22" s="62">
        <v>9.6</v>
      </c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" customHeight="1">
      <c r="A23" s="3" t="s">
        <v>36</v>
      </c>
      <c r="B23" s="62">
        <v>3.5</v>
      </c>
      <c r="C23" s="62">
        <v>4</v>
      </c>
      <c r="D23" s="58" t="s">
        <v>63</v>
      </c>
      <c r="E23" s="58" t="s">
        <v>123</v>
      </c>
      <c r="F23" s="58" t="s">
        <v>63</v>
      </c>
      <c r="G23" s="58" t="s">
        <v>63</v>
      </c>
      <c r="H23" s="62">
        <v>4.6</v>
      </c>
      <c r="I23" s="62">
        <v>4.5</v>
      </c>
      <c r="J23" s="62">
        <v>2.4</v>
      </c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" customHeight="1">
      <c r="A24" s="89" t="s">
        <v>5</v>
      </c>
      <c r="B24" s="63">
        <v>0.1</v>
      </c>
      <c r="C24" s="63">
        <v>0</v>
      </c>
      <c r="D24" s="63">
        <v>0.7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13"/>
      <c r="L24" s="13"/>
      <c r="M24" s="13"/>
      <c r="N24" s="13"/>
      <c r="O24" s="13"/>
      <c r="P24" s="13"/>
      <c r="Q24" s="13"/>
      <c r="R24" s="13"/>
      <c r="S24" s="13"/>
    </row>
    <row r="25" spans="1:12" ht="15" customHeight="1">
      <c r="A25" s="48" t="s">
        <v>156</v>
      </c>
      <c r="B25" s="43"/>
      <c r="C25" s="35"/>
      <c r="D25" s="35"/>
      <c r="E25" s="35"/>
      <c r="F25" s="35"/>
      <c r="G25" s="35"/>
      <c r="H25" s="35"/>
      <c r="I25" s="35"/>
      <c r="J25" s="84"/>
      <c r="K25" s="13"/>
      <c r="L25" s="6"/>
    </row>
    <row r="26" spans="1:12" ht="15" customHeight="1">
      <c r="A26" s="48" t="s">
        <v>64</v>
      </c>
      <c r="B26" s="43"/>
      <c r="C26" s="35"/>
      <c r="D26" s="35"/>
      <c r="E26" s="35"/>
      <c r="F26" s="35"/>
      <c r="G26" s="35"/>
      <c r="H26" s="35"/>
      <c r="I26" s="35"/>
      <c r="J26" s="35"/>
      <c r="K26" s="13"/>
      <c r="L26" s="6"/>
    </row>
    <row r="27" spans="1:27" s="38" customFormat="1" ht="15" customHeight="1">
      <c r="A27" s="38" t="s">
        <v>62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2:27" s="38" customFormat="1" ht="18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s="38" customFormat="1" ht="18" customHeight="1">
      <c r="B29" s="5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" ht="15" customHeight="1">
      <c r="A30" s="2"/>
      <c r="B30" s="5"/>
    </row>
    <row r="31" spans="1:10" ht="15" customHeight="1">
      <c r="A31" s="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>
      <c r="A32" s="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 customHeight="1">
      <c r="A33" s="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 customHeight="1">
      <c r="A34" s="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 customHeight="1">
      <c r="A35" s="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 customHeight="1">
      <c r="A36" s="3"/>
      <c r="B36" s="13"/>
      <c r="C36" s="13"/>
      <c r="D36" s="13"/>
      <c r="E36" s="13"/>
      <c r="F36" s="13"/>
      <c r="G36" s="13"/>
      <c r="H36" s="13"/>
      <c r="I36" s="13"/>
      <c r="J36" s="13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A17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9.281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234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1089924.9999990014</v>
      </c>
      <c r="C5" s="32">
        <v>63577.45648700002</v>
      </c>
      <c r="D5" s="32">
        <v>85633.3026249999</v>
      </c>
      <c r="E5" s="32">
        <v>47827.75529799996</v>
      </c>
      <c r="F5" s="32">
        <v>92807.35704900003</v>
      </c>
      <c r="G5" s="32">
        <v>68972.6894400001</v>
      </c>
      <c r="H5" s="32">
        <v>162012.83545000013</v>
      </c>
      <c r="I5" s="32">
        <v>329403.76366199943</v>
      </c>
      <c r="J5" s="32">
        <v>239689.8399880001</v>
      </c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15" customHeight="1">
      <c r="A6" s="24" t="s">
        <v>190</v>
      </c>
      <c r="B6" s="35">
        <v>522484.6378959984</v>
      </c>
      <c r="C6" s="35">
        <v>30537.675233999973</v>
      </c>
      <c r="D6" s="35">
        <v>44968.39361300002</v>
      </c>
      <c r="E6" s="35">
        <v>23742.216105999996</v>
      </c>
      <c r="F6" s="35">
        <v>42518.926397999996</v>
      </c>
      <c r="G6" s="35">
        <v>32132.542283000006</v>
      </c>
      <c r="H6" s="35">
        <v>74808.71693400003</v>
      </c>
      <c r="I6" s="35">
        <v>163135.0589369999</v>
      </c>
      <c r="J6" s="35">
        <v>110641.10839100005</v>
      </c>
      <c r="K6" s="6"/>
      <c r="L6" s="6"/>
      <c r="AA6" s="2"/>
    </row>
    <row r="7" spans="1:27" ht="15" customHeight="1">
      <c r="A7" s="19" t="s">
        <v>191</v>
      </c>
      <c r="B7" s="36">
        <v>567440.3621029991</v>
      </c>
      <c r="C7" s="36">
        <v>33039.78125299999</v>
      </c>
      <c r="D7" s="36">
        <v>40664.90901200002</v>
      </c>
      <c r="E7" s="36">
        <v>24085.539192</v>
      </c>
      <c r="F7" s="36">
        <v>50288.430651</v>
      </c>
      <c r="G7" s="36">
        <v>36840.14715700003</v>
      </c>
      <c r="H7" s="36">
        <v>87204.118516</v>
      </c>
      <c r="I7" s="36">
        <v>166268.70472499993</v>
      </c>
      <c r="J7" s="36">
        <v>129048.73159700008</v>
      </c>
      <c r="K7" s="6"/>
      <c r="L7" s="6"/>
      <c r="AA7" s="2"/>
    </row>
    <row r="8" spans="1:27" s="38" customFormat="1" ht="18" customHeight="1">
      <c r="A8" s="38" t="s">
        <v>62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3:13" ht="30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27" s="17" customFormat="1" ht="38.25" customHeight="1">
      <c r="A10" s="128" t="s">
        <v>189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10" ht="18" customHeight="1">
      <c r="A11" s="22" t="s">
        <v>166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0" ht="36" customHeight="1">
      <c r="A12" s="23"/>
      <c r="B12" s="26" t="s">
        <v>0</v>
      </c>
      <c r="C12" s="27"/>
      <c r="D12" s="27"/>
      <c r="E12" s="27"/>
      <c r="F12" s="27"/>
      <c r="G12" s="27"/>
      <c r="H12" s="27"/>
      <c r="I12" s="27"/>
      <c r="J12" s="27"/>
    </row>
    <row r="13" spans="1:11" ht="19.5" customHeight="1">
      <c r="A13" s="28"/>
      <c r="B13" s="25" t="s">
        <v>1</v>
      </c>
      <c r="C13" s="25" t="s">
        <v>53</v>
      </c>
      <c r="D13" s="25" t="s">
        <v>54</v>
      </c>
      <c r="E13" s="25" t="s">
        <v>55</v>
      </c>
      <c r="F13" s="25" t="s">
        <v>56</v>
      </c>
      <c r="G13" s="25" t="s">
        <v>57</v>
      </c>
      <c r="H13" s="25" t="s">
        <v>58</v>
      </c>
      <c r="I13" s="25" t="s">
        <v>59</v>
      </c>
      <c r="J13" s="25" t="s">
        <v>60</v>
      </c>
      <c r="K13" s="2"/>
    </row>
    <row r="14" spans="1:27" s="4" customFormat="1" ht="22.5" customHeight="1">
      <c r="A14" s="4" t="s">
        <v>1</v>
      </c>
      <c r="B14" s="45">
        <f>+B5/B$5*100</f>
        <v>100</v>
      </c>
      <c r="C14" s="45">
        <f aca="true" t="shared" si="0" ref="C14:J14">+C5/C$5*100</f>
        <v>100</v>
      </c>
      <c r="D14" s="45">
        <f t="shared" si="0"/>
        <v>100</v>
      </c>
      <c r="E14" s="45">
        <f t="shared" si="0"/>
        <v>100</v>
      </c>
      <c r="F14" s="45">
        <f t="shared" si="0"/>
        <v>100</v>
      </c>
      <c r="G14" s="45">
        <f t="shared" si="0"/>
        <v>100</v>
      </c>
      <c r="H14" s="45">
        <f t="shared" si="0"/>
        <v>100</v>
      </c>
      <c r="I14" s="45">
        <f t="shared" si="0"/>
        <v>100</v>
      </c>
      <c r="J14" s="45">
        <f t="shared" si="0"/>
        <v>100</v>
      </c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12" ht="15" customHeight="1">
      <c r="A15" s="24" t="s">
        <v>190</v>
      </c>
      <c r="B15" s="46">
        <f>+B6/B$5*100</f>
        <v>47.93766891267538</v>
      </c>
      <c r="C15" s="46">
        <f aca="true" t="shared" si="1" ref="C15:J15">+C6/C$5*100</f>
        <v>48.032238031170934</v>
      </c>
      <c r="D15" s="46">
        <f t="shared" si="1"/>
        <v>52.512740060864935</v>
      </c>
      <c r="E15" s="46">
        <f t="shared" si="1"/>
        <v>49.64108383943505</v>
      </c>
      <c r="F15" s="46">
        <f t="shared" si="1"/>
        <v>45.81417653726637</v>
      </c>
      <c r="G15" s="46">
        <f t="shared" si="1"/>
        <v>46.58734137219974</v>
      </c>
      <c r="H15" s="46">
        <f t="shared" si="1"/>
        <v>46.174561864937694</v>
      </c>
      <c r="I15" s="46">
        <f t="shared" si="1"/>
        <v>49.524345782640324</v>
      </c>
      <c r="J15" s="46">
        <f t="shared" si="1"/>
        <v>46.160116088583145</v>
      </c>
      <c r="K15" s="13"/>
      <c r="L15" s="6"/>
    </row>
    <row r="16" spans="1:13" ht="15" customHeight="1">
      <c r="A16" s="19" t="s">
        <v>191</v>
      </c>
      <c r="B16" s="47">
        <f>+B7/B$5*100</f>
        <v>52.06233108732427</v>
      </c>
      <c r="C16" s="47">
        <f aca="true" t="shared" si="2" ref="C16:J16">+C7/C$5*100</f>
        <v>51.967761968828974</v>
      </c>
      <c r="D16" s="47">
        <f t="shared" si="2"/>
        <v>47.487259939135235</v>
      </c>
      <c r="E16" s="47">
        <f t="shared" si="2"/>
        <v>50.35891616056504</v>
      </c>
      <c r="F16" s="47">
        <f t="shared" si="2"/>
        <v>54.185823462733595</v>
      </c>
      <c r="G16" s="47">
        <f t="shared" si="2"/>
        <v>53.41265862780017</v>
      </c>
      <c r="H16" s="47">
        <f t="shared" si="2"/>
        <v>53.82543813506224</v>
      </c>
      <c r="I16" s="47">
        <f t="shared" si="2"/>
        <v>50.4756542173598</v>
      </c>
      <c r="J16" s="47">
        <f t="shared" si="2"/>
        <v>53.839883911416855</v>
      </c>
      <c r="K16" s="13"/>
      <c r="L16" s="46"/>
      <c r="M16" s="46"/>
    </row>
    <row r="17" spans="1:27" s="38" customFormat="1" ht="16.5" customHeight="1">
      <c r="A17" s="38" t="s">
        <v>62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</sheetData>
  <mergeCells count="1">
    <mergeCell ref="A10:J10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9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3.00390625" style="4" customWidth="1"/>
    <col min="2" max="2" width="10.421875" style="2" customWidth="1"/>
    <col min="3" max="3" width="8.28125" style="5" customWidth="1"/>
    <col min="4" max="5" width="7.8515625" style="5" bestFit="1" customWidth="1"/>
    <col min="6" max="7" width="8.421875" style="5" customWidth="1"/>
    <col min="8" max="8" width="8.421875" style="5" bestFit="1" customWidth="1"/>
    <col min="9" max="9" width="9.140625" style="5" bestFit="1" customWidth="1"/>
    <col min="10" max="10" width="9.00390625" style="5" bestFit="1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0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19" ht="15" customHeight="1">
      <c r="A5" s="31" t="s">
        <v>1</v>
      </c>
      <c r="B5" s="31">
        <v>567440.3621029991</v>
      </c>
      <c r="C5" s="32">
        <v>33039.78125299999</v>
      </c>
      <c r="D5" s="32">
        <v>40664.90901200002</v>
      </c>
      <c r="E5" s="32">
        <v>24085.539192</v>
      </c>
      <c r="F5" s="32">
        <v>50288.430651</v>
      </c>
      <c r="G5" s="32">
        <v>36840.14715700003</v>
      </c>
      <c r="H5" s="32">
        <v>87204.118516</v>
      </c>
      <c r="I5" s="32">
        <v>166268.70472499993</v>
      </c>
      <c r="J5" s="32">
        <v>129048.73159700008</v>
      </c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>
      <c r="A6" s="3" t="s">
        <v>138</v>
      </c>
      <c r="B6" s="13">
        <v>99830.90394100001</v>
      </c>
      <c r="C6" s="13">
        <v>5298.480447999999</v>
      </c>
      <c r="D6" s="13">
        <v>7795.881887999999</v>
      </c>
      <c r="E6" s="13">
        <v>5322.902248999999</v>
      </c>
      <c r="F6" s="13">
        <v>9225.039206999998</v>
      </c>
      <c r="G6" s="13">
        <v>7495.674951999998</v>
      </c>
      <c r="H6" s="13">
        <v>12801.149280000001</v>
      </c>
      <c r="I6" s="13">
        <v>31725.56785100001</v>
      </c>
      <c r="J6" s="13">
        <v>20166.208065999992</v>
      </c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>
      <c r="A7" s="3" t="s">
        <v>37</v>
      </c>
      <c r="B7" s="13">
        <v>240254.57856099977</v>
      </c>
      <c r="C7" s="13">
        <v>18399.344852</v>
      </c>
      <c r="D7" s="13">
        <v>18958.634976</v>
      </c>
      <c r="E7" s="13">
        <v>8865.713226</v>
      </c>
      <c r="F7" s="13">
        <v>23036.42181699999</v>
      </c>
      <c r="G7" s="13">
        <v>17885.443761</v>
      </c>
      <c r="H7" s="13">
        <v>38154.09004400001</v>
      </c>
      <c r="I7" s="13">
        <v>66785.97919</v>
      </c>
      <c r="J7" s="13">
        <v>48168.95069500004</v>
      </c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>
      <c r="A8" s="3" t="s">
        <v>38</v>
      </c>
      <c r="B8" s="13">
        <v>103980.48274700002</v>
      </c>
      <c r="C8" s="13">
        <v>6486.961866000001</v>
      </c>
      <c r="D8" s="13">
        <v>9482.23524</v>
      </c>
      <c r="E8" s="13">
        <v>4337.286341000001</v>
      </c>
      <c r="F8" s="13">
        <v>10056.160269</v>
      </c>
      <c r="G8" s="13">
        <v>6245.047391999999</v>
      </c>
      <c r="H8" s="13">
        <v>10910.794371999998</v>
      </c>
      <c r="I8" s="13">
        <v>32737.08163</v>
      </c>
      <c r="J8" s="13">
        <v>23724.915637</v>
      </c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>
      <c r="A9" s="3" t="s">
        <v>139</v>
      </c>
      <c r="B9" s="13">
        <v>122472.091636</v>
      </c>
      <c r="C9" s="13">
        <v>2854.994087</v>
      </c>
      <c r="D9" s="13">
        <v>4155.613452</v>
      </c>
      <c r="E9" s="13">
        <v>5559.637376000001</v>
      </c>
      <c r="F9" s="13">
        <v>7970.809358</v>
      </c>
      <c r="G9" s="13">
        <v>4845.881257999999</v>
      </c>
      <c r="H9" s="13">
        <v>25338.084820000004</v>
      </c>
      <c r="I9" s="13">
        <v>35020.076054000005</v>
      </c>
      <c r="J9" s="13">
        <v>36726.995231</v>
      </c>
      <c r="K9" s="13"/>
      <c r="L9" s="13"/>
      <c r="M9" s="13"/>
      <c r="N9" s="13"/>
      <c r="O9" s="13"/>
      <c r="P9" s="13"/>
      <c r="Q9" s="13"/>
      <c r="R9" s="13"/>
      <c r="S9" s="13"/>
    </row>
    <row r="10" spans="1:19" ht="15" customHeight="1">
      <c r="A10" s="89" t="s">
        <v>5</v>
      </c>
      <c r="B10" s="36">
        <v>902.3052180000001</v>
      </c>
      <c r="C10" s="36">
        <v>0</v>
      </c>
      <c r="D10" s="36">
        <v>272.543456</v>
      </c>
      <c r="E10" s="36">
        <v>0</v>
      </c>
      <c r="F10" s="36">
        <v>0</v>
      </c>
      <c r="G10" s="36">
        <v>368.09979400000003</v>
      </c>
      <c r="H10" s="36">
        <v>0</v>
      </c>
      <c r="I10" s="36">
        <v>0</v>
      </c>
      <c r="J10" s="36">
        <v>261.661968</v>
      </c>
      <c r="K10" s="13"/>
      <c r="L10" s="13"/>
      <c r="M10" s="13"/>
      <c r="N10" s="13"/>
      <c r="O10" s="13"/>
      <c r="P10" s="13"/>
      <c r="Q10" s="13"/>
      <c r="R10" s="13"/>
      <c r="S10" s="13"/>
    </row>
    <row r="11" spans="1:27" s="38" customFormat="1" ht="18" customHeight="1">
      <c r="A11" s="38" t="s">
        <v>62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ht="15" customHeight="1">
      <c r="A12" s="2"/>
    </row>
    <row r="13" spans="1:27" s="17" customFormat="1" ht="37.5" customHeight="1">
      <c r="A13" s="130" t="s">
        <v>137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10" ht="18" customHeight="1">
      <c r="A14" s="22" t="s">
        <v>164</v>
      </c>
      <c r="B14" s="19"/>
      <c r="C14" s="20"/>
      <c r="D14" s="20"/>
      <c r="E14" s="20"/>
      <c r="F14" s="20"/>
      <c r="G14" s="20"/>
      <c r="H14" s="20"/>
      <c r="I14" s="20"/>
      <c r="J14" s="20"/>
    </row>
    <row r="15" spans="1:10" ht="30" customHeight="1">
      <c r="A15" s="23"/>
      <c r="B15" s="26" t="s">
        <v>0</v>
      </c>
      <c r="C15" s="27"/>
      <c r="D15" s="27"/>
      <c r="E15" s="27"/>
      <c r="F15" s="27"/>
      <c r="G15" s="27"/>
      <c r="H15" s="27"/>
      <c r="I15" s="27"/>
      <c r="J15" s="27"/>
    </row>
    <row r="16" spans="1:11" ht="19.5" customHeight="1">
      <c r="A16" s="28"/>
      <c r="B16" s="55" t="s">
        <v>1</v>
      </c>
      <c r="C16" s="25" t="s">
        <v>53</v>
      </c>
      <c r="D16" s="25" t="s">
        <v>54</v>
      </c>
      <c r="E16" s="25" t="s">
        <v>55</v>
      </c>
      <c r="F16" s="25" t="s">
        <v>56</v>
      </c>
      <c r="G16" s="25" t="s">
        <v>57</v>
      </c>
      <c r="H16" s="25" t="s">
        <v>58</v>
      </c>
      <c r="I16" s="25" t="s">
        <v>59</v>
      </c>
      <c r="J16" s="25" t="s">
        <v>60</v>
      </c>
      <c r="K16" s="2"/>
    </row>
    <row r="17" spans="1:27" s="4" customFormat="1" ht="15" customHeight="1">
      <c r="A17" s="65" t="s">
        <v>1</v>
      </c>
      <c r="B17" s="59">
        <f>+B5/B$5*100</f>
        <v>100</v>
      </c>
      <c r="C17" s="59">
        <f aca="true" t="shared" si="0" ref="C17:J17">+C5/C$5*100</f>
        <v>100</v>
      </c>
      <c r="D17" s="59">
        <f t="shared" si="0"/>
        <v>100</v>
      </c>
      <c r="E17" s="59">
        <f t="shared" si="0"/>
        <v>100</v>
      </c>
      <c r="F17" s="59">
        <f t="shared" si="0"/>
        <v>100</v>
      </c>
      <c r="G17" s="59">
        <f t="shared" si="0"/>
        <v>100</v>
      </c>
      <c r="H17" s="59">
        <f t="shared" si="0"/>
        <v>100</v>
      </c>
      <c r="I17" s="59">
        <f t="shared" si="0"/>
        <v>100</v>
      </c>
      <c r="J17" s="59">
        <f t="shared" si="0"/>
        <v>100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88"/>
      <c r="W17" s="88"/>
      <c r="X17" s="88"/>
      <c r="Y17" s="34"/>
      <c r="Z17" s="34"/>
      <c r="AA17" s="34"/>
    </row>
    <row r="18" spans="1:19" ht="15" customHeight="1">
      <c r="A18" s="3" t="s">
        <v>138</v>
      </c>
      <c r="B18" s="46">
        <f aca="true" t="shared" si="1" ref="B18:J22">+B6/B$5*100</f>
        <v>17.59319756018328</v>
      </c>
      <c r="C18" s="46">
        <f t="shared" si="1"/>
        <v>16.036669272799443</v>
      </c>
      <c r="D18" s="46">
        <f t="shared" si="1"/>
        <v>19.171029955334394</v>
      </c>
      <c r="E18" s="46">
        <f t="shared" si="1"/>
        <v>22.09999205983314</v>
      </c>
      <c r="F18" s="46">
        <f t="shared" si="1"/>
        <v>18.344257491392913</v>
      </c>
      <c r="G18" s="46">
        <f t="shared" si="1"/>
        <v>20.346484828239177</v>
      </c>
      <c r="H18" s="46">
        <f t="shared" si="1"/>
        <v>14.679523740213346</v>
      </c>
      <c r="I18" s="46">
        <f t="shared" si="1"/>
        <v>19.080901546368874</v>
      </c>
      <c r="J18" s="46">
        <f t="shared" si="1"/>
        <v>15.626816177454614</v>
      </c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" customHeight="1">
      <c r="A19" s="3" t="s">
        <v>37</v>
      </c>
      <c r="B19" s="46">
        <f t="shared" si="1"/>
        <v>42.340058023117834</v>
      </c>
      <c r="C19" s="46">
        <f t="shared" si="1"/>
        <v>55.6884584407754</v>
      </c>
      <c r="D19" s="46">
        <f t="shared" si="1"/>
        <v>46.621609236615775</v>
      </c>
      <c r="E19" s="46">
        <f t="shared" si="1"/>
        <v>36.80927861039848</v>
      </c>
      <c r="F19" s="46">
        <f t="shared" si="1"/>
        <v>45.808591596090906</v>
      </c>
      <c r="G19" s="46">
        <f t="shared" si="1"/>
        <v>48.54878479387825</v>
      </c>
      <c r="H19" s="46">
        <f t="shared" si="1"/>
        <v>43.75262395089698</v>
      </c>
      <c r="I19" s="46">
        <f t="shared" si="1"/>
        <v>40.16749832775846</v>
      </c>
      <c r="J19" s="46">
        <f t="shared" si="1"/>
        <v>37.32617136092781</v>
      </c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" customHeight="1">
      <c r="A20" s="3" t="s">
        <v>38</v>
      </c>
      <c r="B20" s="46">
        <f t="shared" si="1"/>
        <v>18.32447772337456</v>
      </c>
      <c r="C20" s="46">
        <f t="shared" si="1"/>
        <v>19.633791810927892</v>
      </c>
      <c r="D20" s="46">
        <f t="shared" si="1"/>
        <v>23.31797972842344</v>
      </c>
      <c r="E20" s="46">
        <f t="shared" si="1"/>
        <v>18.007844069526286</v>
      </c>
      <c r="F20" s="46">
        <f t="shared" si="1"/>
        <v>19.996965780836174</v>
      </c>
      <c r="G20" s="46">
        <f t="shared" si="1"/>
        <v>16.951743882525104</v>
      </c>
      <c r="H20" s="46">
        <f t="shared" si="1"/>
        <v>12.511787926619672</v>
      </c>
      <c r="I20" s="46">
        <f t="shared" si="1"/>
        <v>19.68926244066524</v>
      </c>
      <c r="J20" s="46">
        <f t="shared" si="1"/>
        <v>18.384462476616484</v>
      </c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" customHeight="1">
      <c r="A21" s="3" t="s">
        <v>139</v>
      </c>
      <c r="B21" s="46">
        <f t="shared" si="1"/>
        <v>21.58325346862961</v>
      </c>
      <c r="C21" s="46">
        <f t="shared" si="1"/>
        <v>8.641080475497304</v>
      </c>
      <c r="D21" s="46">
        <f t="shared" si="1"/>
        <v>10.21916328590259</v>
      </c>
      <c r="E21" s="46">
        <f t="shared" si="1"/>
        <v>23.082885260242094</v>
      </c>
      <c r="F21" s="46">
        <f t="shared" si="1"/>
        <v>15.85018513167998</v>
      </c>
      <c r="G21" s="46">
        <f t="shared" si="1"/>
        <v>13.153805377998415</v>
      </c>
      <c r="H21" s="46">
        <f t="shared" si="1"/>
        <v>29.05606438227001</v>
      </c>
      <c r="I21" s="46">
        <f t="shared" si="1"/>
        <v>21.062337685207478</v>
      </c>
      <c r="J21" s="46">
        <f t="shared" si="1"/>
        <v>28.4597878464183</v>
      </c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" customHeight="1">
      <c r="A22" s="89" t="s">
        <v>5</v>
      </c>
      <c r="B22" s="47">
        <f t="shared" si="1"/>
        <v>0.1590132246948302</v>
      </c>
      <c r="C22" s="47">
        <f t="shared" si="1"/>
        <v>0</v>
      </c>
      <c r="D22" s="47">
        <f t="shared" si="1"/>
        <v>0.6702177937237576</v>
      </c>
      <c r="E22" s="47">
        <f t="shared" si="1"/>
        <v>0</v>
      </c>
      <c r="F22" s="47">
        <f t="shared" si="1"/>
        <v>0</v>
      </c>
      <c r="G22" s="47">
        <f t="shared" si="1"/>
        <v>0.9991811173589654</v>
      </c>
      <c r="H22" s="47">
        <f t="shared" si="1"/>
        <v>0</v>
      </c>
      <c r="I22" s="47">
        <f t="shared" si="1"/>
        <v>0</v>
      </c>
      <c r="J22" s="47">
        <f t="shared" si="1"/>
        <v>0.20276213858275746</v>
      </c>
      <c r="K22" s="13"/>
      <c r="L22" s="13"/>
      <c r="M22" s="13"/>
      <c r="N22" s="13"/>
      <c r="O22" s="13"/>
      <c r="P22" s="13"/>
      <c r="Q22" s="13"/>
      <c r="R22" s="13"/>
      <c r="S22" s="13"/>
    </row>
    <row r="23" spans="1:27" s="38" customFormat="1" ht="18" customHeight="1">
      <c r="A23" s="38" t="s">
        <v>62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2:27" s="38" customFormat="1" ht="18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s="38" customFormat="1" ht="18" customHeight="1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7" ht="15" customHeight="1">
      <c r="A27" s="2"/>
    </row>
    <row r="28" spans="1:21" ht="15" customHeight="1">
      <c r="A28" s="2"/>
      <c r="B28" s="5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5" customHeight="1">
      <c r="A29" s="2"/>
      <c r="B29" s="13"/>
      <c r="C29" s="13"/>
      <c r="D29" s="13"/>
      <c r="E29" s="13"/>
      <c r="F29" s="13"/>
      <c r="G29" s="13"/>
      <c r="H29" s="13"/>
      <c r="I29" s="13"/>
      <c r="J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5" customHeight="1">
      <c r="A30" s="3"/>
      <c r="B30" s="16"/>
      <c r="C30" s="16"/>
      <c r="D30" s="16"/>
      <c r="E30" s="16"/>
      <c r="F30" s="16"/>
      <c r="G30" s="16"/>
      <c r="H30" s="16"/>
      <c r="I30" s="16"/>
      <c r="J30" s="16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5" customHeight="1">
      <c r="A31" s="3"/>
      <c r="B31" s="90"/>
      <c r="C31" s="90"/>
      <c r="D31" s="90"/>
      <c r="E31" s="90"/>
      <c r="F31" s="90"/>
      <c r="G31" s="90"/>
      <c r="H31" s="90"/>
      <c r="I31" s="90"/>
      <c r="J31" s="90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" customHeight="1">
      <c r="A32" s="3"/>
      <c r="B32" s="90"/>
      <c r="C32" s="90"/>
      <c r="D32" s="90"/>
      <c r="E32" s="90"/>
      <c r="F32" s="90"/>
      <c r="G32" s="90"/>
      <c r="H32" s="90"/>
      <c r="I32" s="90"/>
      <c r="J32" s="90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 customHeight="1">
      <c r="A33" s="3"/>
      <c r="B33" s="16"/>
      <c r="C33" s="16"/>
      <c r="D33" s="16"/>
      <c r="E33" s="16"/>
      <c r="F33" s="16"/>
      <c r="G33" s="16"/>
      <c r="H33" s="16"/>
      <c r="I33" s="16"/>
      <c r="J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 customHeight="1">
      <c r="A34" s="3"/>
      <c r="B34" s="16"/>
      <c r="C34" s="16"/>
      <c r="D34" s="16"/>
      <c r="E34" s="16"/>
      <c r="F34" s="16"/>
      <c r="G34" s="16"/>
      <c r="H34" s="16"/>
      <c r="I34" s="16"/>
      <c r="J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12" ht="15" customHeight="1">
      <c r="A35" s="3"/>
      <c r="B35" s="90"/>
      <c r="C35" s="90"/>
      <c r="D35" s="90"/>
      <c r="E35" s="90"/>
      <c r="F35" s="90"/>
      <c r="G35" s="90"/>
      <c r="H35" s="90"/>
      <c r="I35" s="90"/>
      <c r="J35" s="90"/>
      <c r="L35" s="8"/>
    </row>
    <row r="36" spans="1:12" ht="15" customHeight="1">
      <c r="A36" s="3"/>
      <c r="B36" s="16"/>
      <c r="C36" s="16"/>
      <c r="D36" s="16"/>
      <c r="E36" s="16"/>
      <c r="F36" s="16"/>
      <c r="G36" s="16"/>
      <c r="H36" s="16"/>
      <c r="I36" s="16"/>
      <c r="J36" s="16"/>
      <c r="L36" s="8"/>
    </row>
    <row r="37" spans="1:12" ht="15" customHeight="1">
      <c r="A37" s="11"/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ht="15" customHeight="1">
      <c r="A38" s="1"/>
    </row>
    <row r="40" spans="1:2" ht="15" customHeight="1">
      <c r="A40" s="2"/>
      <c r="B40" s="5"/>
    </row>
    <row r="41" spans="1:20" ht="15" customHeight="1">
      <c r="A41" s="2"/>
      <c r="B41" s="5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" customHeight="1">
      <c r="A42" s="3"/>
      <c r="B42" s="9"/>
      <c r="C42" s="9"/>
      <c r="D42" s="9"/>
      <c r="E42" s="9"/>
      <c r="F42" s="9"/>
      <c r="G42" s="9"/>
      <c r="H42" s="9"/>
      <c r="I42" s="9"/>
      <c r="J42" s="9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" customHeight="1">
      <c r="A43" s="3"/>
      <c r="B43" s="9"/>
      <c r="C43" s="9"/>
      <c r="D43" s="9"/>
      <c r="E43" s="9"/>
      <c r="F43" s="9"/>
      <c r="G43" s="9"/>
      <c r="H43" s="9"/>
      <c r="I43" s="9"/>
      <c r="J43" s="9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" customHeight="1">
      <c r="A44" s="3"/>
      <c r="B44" s="9"/>
      <c r="C44" s="9"/>
      <c r="D44" s="9"/>
      <c r="E44" s="9"/>
      <c r="F44" s="9"/>
      <c r="G44" s="9"/>
      <c r="H44" s="9"/>
      <c r="I44" s="9"/>
      <c r="J44" s="9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5" customHeight="1">
      <c r="A45" s="3"/>
      <c r="B45" s="9"/>
      <c r="C45" s="9"/>
      <c r="D45" s="9"/>
      <c r="E45" s="9"/>
      <c r="F45" s="9"/>
      <c r="G45" s="9"/>
      <c r="H45" s="9"/>
      <c r="I45" s="9"/>
      <c r="J45" s="9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5" customHeight="1">
      <c r="A46" s="3"/>
      <c r="B46" s="9"/>
      <c r="C46" s="9"/>
      <c r="D46" s="9"/>
      <c r="E46" s="9"/>
      <c r="F46" s="9"/>
      <c r="G46" s="9"/>
      <c r="H46" s="9"/>
      <c r="I46" s="9"/>
      <c r="J46" s="9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" customHeight="1">
      <c r="A47" s="3"/>
      <c r="B47" s="9"/>
      <c r="C47" s="9"/>
      <c r="D47" s="9"/>
      <c r="E47" s="9"/>
      <c r="F47" s="9"/>
      <c r="G47" s="9"/>
      <c r="H47" s="9"/>
      <c r="I47" s="9"/>
      <c r="J47" s="9"/>
      <c r="L47" s="9"/>
      <c r="M47" s="9"/>
      <c r="N47" s="9"/>
      <c r="O47" s="9"/>
      <c r="P47" s="9"/>
      <c r="Q47" s="9"/>
      <c r="R47" s="9"/>
      <c r="S47" s="9"/>
      <c r="T47" s="9"/>
    </row>
    <row r="48" spans="1:12" ht="15" customHeight="1">
      <c r="A48" s="3"/>
      <c r="B48" s="9"/>
      <c r="C48" s="9"/>
      <c r="D48" s="9"/>
      <c r="E48" s="9"/>
      <c r="F48" s="9"/>
      <c r="G48" s="9"/>
      <c r="H48" s="9"/>
      <c r="I48" s="9"/>
      <c r="J48" s="9"/>
      <c r="L48" s="9"/>
    </row>
    <row r="49" spans="1:12" ht="15" customHeight="1">
      <c r="A49" s="3"/>
      <c r="B49" s="9"/>
      <c r="C49" s="9"/>
      <c r="D49" s="9"/>
      <c r="E49" s="9"/>
      <c r="F49" s="9"/>
      <c r="G49" s="9"/>
      <c r="H49" s="9"/>
      <c r="I49" s="9"/>
      <c r="J49" s="9"/>
      <c r="L49" s="9"/>
    </row>
  </sheetData>
  <mergeCells count="1">
    <mergeCell ref="A13:J13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A17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9.140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1089924.9999990014</v>
      </c>
      <c r="C5" s="32">
        <v>63577.45648700002</v>
      </c>
      <c r="D5" s="32">
        <v>85633.3026249999</v>
      </c>
      <c r="E5" s="32">
        <v>47827.75529799996</v>
      </c>
      <c r="F5" s="32">
        <v>92807.35704900003</v>
      </c>
      <c r="G5" s="32">
        <v>68972.6894400001</v>
      </c>
      <c r="H5" s="32">
        <v>162012.83545000013</v>
      </c>
      <c r="I5" s="32">
        <v>329403.76366199943</v>
      </c>
      <c r="J5" s="32">
        <v>239689.8399880001</v>
      </c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15" customHeight="1">
      <c r="A6" s="24" t="s">
        <v>192</v>
      </c>
      <c r="B6" s="35">
        <v>724665.947735999</v>
      </c>
      <c r="C6" s="35">
        <v>35549.487929999996</v>
      </c>
      <c r="D6" s="35">
        <v>51200.570292000026</v>
      </c>
      <c r="E6" s="35">
        <v>33405.799973999994</v>
      </c>
      <c r="F6" s="35">
        <v>60468.25780099996</v>
      </c>
      <c r="G6" s="35">
        <v>40551.38232000002</v>
      </c>
      <c r="H6" s="35">
        <v>108403.96477699999</v>
      </c>
      <c r="I6" s="35">
        <v>224107.45425199994</v>
      </c>
      <c r="J6" s="35">
        <v>170979.0303899999</v>
      </c>
      <c r="K6" s="6"/>
      <c r="L6" s="6"/>
      <c r="AA6" s="2"/>
    </row>
    <row r="7" spans="1:27" ht="15" customHeight="1">
      <c r="A7" s="19" t="s">
        <v>193</v>
      </c>
      <c r="B7" s="36">
        <v>365259.052263</v>
      </c>
      <c r="C7" s="36">
        <v>28027.96855699998</v>
      </c>
      <c r="D7" s="36">
        <v>34432.732333000036</v>
      </c>
      <c r="E7" s="36">
        <v>14421.955323999997</v>
      </c>
      <c r="F7" s="36">
        <v>32339.099248000002</v>
      </c>
      <c r="G7" s="36">
        <v>28421.30712</v>
      </c>
      <c r="H7" s="36">
        <v>53608.87067300002</v>
      </c>
      <c r="I7" s="36">
        <v>105296.30940999999</v>
      </c>
      <c r="J7" s="36">
        <v>68710.80959800004</v>
      </c>
      <c r="K7" s="6"/>
      <c r="L7" s="6"/>
      <c r="AA7" s="2"/>
    </row>
    <row r="8" spans="1:27" s="38" customFormat="1" ht="18" customHeight="1">
      <c r="A8" s="38" t="s">
        <v>62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3:13" ht="30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27" s="17" customFormat="1" ht="19.5" customHeight="1">
      <c r="A10" s="17" t="s">
        <v>136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10" ht="18" customHeight="1">
      <c r="A11" s="22" t="s">
        <v>166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0" ht="36" customHeight="1">
      <c r="A12" s="23"/>
      <c r="B12" s="26" t="s">
        <v>0</v>
      </c>
      <c r="C12" s="27"/>
      <c r="D12" s="27"/>
      <c r="E12" s="27"/>
      <c r="F12" s="27"/>
      <c r="G12" s="27"/>
      <c r="H12" s="27"/>
      <c r="I12" s="27"/>
      <c r="J12" s="27"/>
    </row>
    <row r="13" spans="1:11" ht="19.5" customHeight="1">
      <c r="A13" s="28"/>
      <c r="B13" s="25" t="s">
        <v>1</v>
      </c>
      <c r="C13" s="25" t="s">
        <v>53</v>
      </c>
      <c r="D13" s="25" t="s">
        <v>54</v>
      </c>
      <c r="E13" s="25" t="s">
        <v>55</v>
      </c>
      <c r="F13" s="25" t="s">
        <v>56</v>
      </c>
      <c r="G13" s="25" t="s">
        <v>57</v>
      </c>
      <c r="H13" s="25" t="s">
        <v>58</v>
      </c>
      <c r="I13" s="25" t="s">
        <v>59</v>
      </c>
      <c r="J13" s="25" t="s">
        <v>60</v>
      </c>
      <c r="K13" s="2"/>
    </row>
    <row r="14" spans="1:27" s="4" customFormat="1" ht="15" customHeight="1">
      <c r="A14" s="4" t="s">
        <v>1</v>
      </c>
      <c r="B14" s="45">
        <f aca="true" t="shared" si="0" ref="B14:J14">+B5/B$5*100</f>
        <v>100</v>
      </c>
      <c r="C14" s="45">
        <f t="shared" si="0"/>
        <v>100</v>
      </c>
      <c r="D14" s="45">
        <f t="shared" si="0"/>
        <v>100</v>
      </c>
      <c r="E14" s="45">
        <f t="shared" si="0"/>
        <v>100</v>
      </c>
      <c r="F14" s="45">
        <f t="shared" si="0"/>
        <v>100</v>
      </c>
      <c r="G14" s="45">
        <f t="shared" si="0"/>
        <v>100</v>
      </c>
      <c r="H14" s="45">
        <f t="shared" si="0"/>
        <v>100</v>
      </c>
      <c r="I14" s="45">
        <f t="shared" si="0"/>
        <v>100</v>
      </c>
      <c r="J14" s="45">
        <f t="shared" si="0"/>
        <v>100</v>
      </c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12" ht="15" customHeight="1">
      <c r="A15" s="24" t="s">
        <v>192</v>
      </c>
      <c r="B15" s="46">
        <f aca="true" t="shared" si="1" ref="B15:J15">+B6/B$5*100</f>
        <v>66.48768931226121</v>
      </c>
      <c r="C15" s="46">
        <f t="shared" si="1"/>
        <v>55.915240864140216</v>
      </c>
      <c r="D15" s="46">
        <f t="shared" si="1"/>
        <v>59.79048888983579</v>
      </c>
      <c r="E15" s="46">
        <f t="shared" si="1"/>
        <v>69.84605437963538</v>
      </c>
      <c r="F15" s="46">
        <f t="shared" si="1"/>
        <v>65.154595199898</v>
      </c>
      <c r="G15" s="46">
        <f t="shared" si="1"/>
        <v>58.793390034871685</v>
      </c>
      <c r="H15" s="46">
        <f t="shared" si="1"/>
        <v>66.91072622480905</v>
      </c>
      <c r="I15" s="46">
        <f t="shared" si="1"/>
        <v>68.03427251728556</v>
      </c>
      <c r="J15" s="46">
        <f t="shared" si="1"/>
        <v>71.33344926032737</v>
      </c>
      <c r="K15" s="13"/>
      <c r="L15" s="6"/>
    </row>
    <row r="16" spans="1:13" ht="15" customHeight="1">
      <c r="A16" s="19" t="s">
        <v>193</v>
      </c>
      <c r="B16" s="47">
        <f aca="true" t="shared" si="2" ref="B16:J16">+B7/B$5*100</f>
        <v>33.51231068773857</v>
      </c>
      <c r="C16" s="47">
        <f t="shared" si="2"/>
        <v>44.08475913585972</v>
      </c>
      <c r="D16" s="47">
        <f t="shared" si="2"/>
        <v>40.20951111016441</v>
      </c>
      <c r="E16" s="47">
        <f t="shared" si="2"/>
        <v>30.153945620364688</v>
      </c>
      <c r="F16" s="47">
        <f t="shared" si="2"/>
        <v>34.845404800101946</v>
      </c>
      <c r="G16" s="47">
        <f t="shared" si="2"/>
        <v>41.20660996512819</v>
      </c>
      <c r="H16" s="47">
        <f t="shared" si="2"/>
        <v>33.08927377519086</v>
      </c>
      <c r="I16" s="47">
        <f t="shared" si="2"/>
        <v>31.965727482714595</v>
      </c>
      <c r="J16" s="47">
        <f t="shared" si="2"/>
        <v>28.666550739672562</v>
      </c>
      <c r="K16" s="13"/>
      <c r="L16" s="46"/>
      <c r="M16" s="46"/>
    </row>
    <row r="17" spans="1:27" s="38" customFormat="1" ht="16.5" customHeight="1">
      <c r="A17" s="38" t="s">
        <v>62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A38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43.140625" style="4" customWidth="1"/>
    <col min="2" max="2" width="8.421875" style="2" customWidth="1"/>
    <col min="3" max="10" width="8.4218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7.5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/>
      <c r="X5" s="34"/>
      <c r="Y5" s="34"/>
      <c r="Z5" s="34"/>
      <c r="AA5" s="34"/>
    </row>
    <row r="6" spans="1:21" ht="15" customHeight="1">
      <c r="A6" s="2" t="s">
        <v>40</v>
      </c>
      <c r="B6" s="13">
        <v>188082</v>
      </c>
      <c r="C6" s="13">
        <v>9980</v>
      </c>
      <c r="D6" s="13">
        <v>14543</v>
      </c>
      <c r="E6" s="13">
        <v>6651</v>
      </c>
      <c r="F6" s="13">
        <v>11618</v>
      </c>
      <c r="G6" s="13">
        <v>19122</v>
      </c>
      <c r="H6" s="13">
        <v>27015</v>
      </c>
      <c r="I6" s="13">
        <v>66550</v>
      </c>
      <c r="J6" s="13">
        <v>32602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5" customHeight="1">
      <c r="A7" s="2" t="s">
        <v>41</v>
      </c>
      <c r="B7" s="13">
        <v>41037</v>
      </c>
      <c r="C7" s="13">
        <v>5427</v>
      </c>
      <c r="D7" s="13">
        <v>3207</v>
      </c>
      <c r="E7" s="13" t="s">
        <v>141</v>
      </c>
      <c r="F7" s="13">
        <v>3717</v>
      </c>
      <c r="G7" s="13" t="s">
        <v>63</v>
      </c>
      <c r="H7" s="13" t="s">
        <v>142</v>
      </c>
      <c r="I7" s="13">
        <v>15634</v>
      </c>
      <c r="J7" s="13">
        <v>4609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5" customHeight="1">
      <c r="A8" s="2" t="s">
        <v>42</v>
      </c>
      <c r="B8" s="13">
        <v>513943</v>
      </c>
      <c r="C8" s="13">
        <v>26714</v>
      </c>
      <c r="D8" s="13">
        <v>37667</v>
      </c>
      <c r="E8" s="13">
        <v>23997</v>
      </c>
      <c r="F8" s="13">
        <v>44061</v>
      </c>
      <c r="G8" s="13">
        <v>30840</v>
      </c>
      <c r="H8" s="13">
        <v>80606</v>
      </c>
      <c r="I8" s="13">
        <v>138451</v>
      </c>
      <c r="J8" s="13">
        <v>131607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2.5" customHeight="1">
      <c r="A9" s="3" t="s">
        <v>43</v>
      </c>
      <c r="B9" s="13">
        <v>148875</v>
      </c>
      <c r="C9" s="13">
        <v>3558</v>
      </c>
      <c r="D9" s="13">
        <v>10108</v>
      </c>
      <c r="E9" s="13">
        <v>4718</v>
      </c>
      <c r="F9" s="13">
        <v>13797</v>
      </c>
      <c r="G9" s="13">
        <v>4065</v>
      </c>
      <c r="H9" s="13">
        <v>18716</v>
      </c>
      <c r="I9" s="13">
        <v>64653</v>
      </c>
      <c r="J9" s="13">
        <v>29258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5" customHeight="1">
      <c r="A10" s="2" t="s">
        <v>44</v>
      </c>
      <c r="B10" s="13">
        <v>157859</v>
      </c>
      <c r="C10" s="13">
        <v>13703</v>
      </c>
      <c r="D10" s="13">
        <v>19546</v>
      </c>
      <c r="E10" s="13">
        <v>9177</v>
      </c>
      <c r="F10" s="13">
        <v>16735</v>
      </c>
      <c r="G10" s="13">
        <v>8178</v>
      </c>
      <c r="H10" s="13">
        <v>26687</v>
      </c>
      <c r="I10" s="13">
        <v>31085</v>
      </c>
      <c r="J10" s="13">
        <v>32748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5" customHeight="1">
      <c r="A11" s="24" t="s">
        <v>39</v>
      </c>
      <c r="B11" s="35">
        <v>37036</v>
      </c>
      <c r="C11" s="35">
        <v>3528</v>
      </c>
      <c r="D11" s="35" t="s">
        <v>63</v>
      </c>
      <c r="E11" s="35">
        <v>1775</v>
      </c>
      <c r="F11" s="35">
        <v>2648</v>
      </c>
      <c r="G11" s="35">
        <v>5000</v>
      </c>
      <c r="H11" s="35" t="s">
        <v>143</v>
      </c>
      <c r="I11" s="35" t="s">
        <v>63</v>
      </c>
      <c r="J11" s="35">
        <v>7659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5" customHeight="1">
      <c r="A12" s="19" t="s">
        <v>5</v>
      </c>
      <c r="B12" s="36">
        <v>3095</v>
      </c>
      <c r="C12" s="36">
        <v>666</v>
      </c>
      <c r="D12" s="36">
        <v>0</v>
      </c>
      <c r="E12" s="36">
        <v>0</v>
      </c>
      <c r="F12" s="36">
        <v>231</v>
      </c>
      <c r="G12" s="36">
        <v>0</v>
      </c>
      <c r="H12" s="36">
        <v>0</v>
      </c>
      <c r="I12" s="36">
        <v>992</v>
      </c>
      <c r="J12" s="36">
        <v>1206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12" ht="18" customHeight="1">
      <c r="A13" s="48" t="s">
        <v>156</v>
      </c>
      <c r="B13" s="43"/>
      <c r="C13" s="35"/>
      <c r="D13" s="35"/>
      <c r="E13" s="35"/>
      <c r="F13" s="35"/>
      <c r="G13" s="35"/>
      <c r="H13" s="35"/>
      <c r="I13" s="35"/>
      <c r="J13" s="84"/>
      <c r="K13" s="13"/>
      <c r="L13" s="6"/>
    </row>
    <row r="14" spans="1:12" ht="18" customHeight="1">
      <c r="A14" s="48" t="s">
        <v>64</v>
      </c>
      <c r="B14" s="43"/>
      <c r="C14" s="35"/>
      <c r="D14" s="35"/>
      <c r="E14" s="35"/>
      <c r="F14" s="35"/>
      <c r="G14" s="35"/>
      <c r="H14" s="35"/>
      <c r="I14" s="35"/>
      <c r="J14" s="35"/>
      <c r="K14" s="13"/>
      <c r="L14" s="6"/>
    </row>
    <row r="15" spans="1:27" s="38" customFormat="1" ht="18" customHeight="1">
      <c r="A15" s="38" t="s">
        <v>62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3:11" ht="15" customHeight="1">
      <c r="C16" s="2"/>
      <c r="D16" s="15"/>
      <c r="E16" s="2"/>
      <c r="F16" s="2"/>
      <c r="G16" s="2"/>
      <c r="H16" s="2"/>
      <c r="I16" s="2"/>
      <c r="J16" s="2"/>
      <c r="K16" s="33"/>
    </row>
    <row r="17" spans="3:11" ht="15" customHeight="1">
      <c r="C17" s="6"/>
      <c r="D17" s="6"/>
      <c r="E17" s="6"/>
      <c r="F17" s="6"/>
      <c r="G17" s="6"/>
      <c r="H17" s="6"/>
      <c r="I17" s="6"/>
      <c r="J17" s="6"/>
      <c r="K17" s="6"/>
    </row>
    <row r="18" spans="1:10" ht="15" customHeight="1">
      <c r="A18" s="2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 customHeight="1">
      <c r="A19" s="2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5" customHeight="1">
      <c r="A20" s="2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" customHeight="1">
      <c r="A21" s="2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 customHeight="1">
      <c r="A22" s="2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" customHeight="1">
      <c r="A23" s="2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5" customHeight="1">
      <c r="A24" s="2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>
      <c r="A25" s="2"/>
      <c r="B25" s="13"/>
      <c r="C25" s="13"/>
      <c r="D25" s="13"/>
      <c r="E25" s="13"/>
      <c r="F25" s="13"/>
      <c r="G25" s="13"/>
      <c r="H25" s="13"/>
      <c r="I25" s="13"/>
      <c r="J25" s="13"/>
    </row>
    <row r="30" spans="1:2" ht="15" customHeight="1">
      <c r="A30" s="5"/>
      <c r="B30" s="5"/>
    </row>
    <row r="31" spans="1:9" ht="1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5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9" ht="1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ht="1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15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5" customHeight="1">
      <c r="A38" s="6"/>
      <c r="B38" s="6"/>
      <c r="C38" s="6"/>
      <c r="D38" s="6"/>
      <c r="E38" s="6"/>
      <c r="F38" s="6"/>
      <c r="G38" s="6"/>
      <c r="H38" s="6"/>
      <c r="I38" s="6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A37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9.57421875" style="4" customWidth="1"/>
    <col min="2" max="2" width="8.421875" style="2" customWidth="1"/>
    <col min="3" max="3" width="8.140625" style="5" customWidth="1"/>
    <col min="4" max="5" width="7.8515625" style="5" bestFit="1" customWidth="1"/>
    <col min="6" max="10" width="9.2812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140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165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7.5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59">
        <v>100</v>
      </c>
      <c r="C5" s="59">
        <v>100</v>
      </c>
      <c r="D5" s="59">
        <v>100</v>
      </c>
      <c r="E5" s="59">
        <v>100</v>
      </c>
      <c r="F5" s="59">
        <v>100</v>
      </c>
      <c r="G5" s="59">
        <v>100</v>
      </c>
      <c r="H5" s="59">
        <v>100</v>
      </c>
      <c r="I5" s="59">
        <v>100</v>
      </c>
      <c r="J5" s="59">
        <v>100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</row>
    <row r="6" spans="1:26" ht="15" customHeight="1">
      <c r="A6" s="2" t="s">
        <v>40</v>
      </c>
      <c r="B6" s="46">
        <v>17.3</v>
      </c>
      <c r="C6" s="46">
        <v>15.7</v>
      </c>
      <c r="D6" s="46">
        <v>17</v>
      </c>
      <c r="E6" s="46">
        <v>13.9</v>
      </c>
      <c r="F6" s="46">
        <v>12.5</v>
      </c>
      <c r="G6" s="46">
        <v>27.7</v>
      </c>
      <c r="H6" s="46">
        <v>16.7</v>
      </c>
      <c r="I6" s="46">
        <v>20.2</v>
      </c>
      <c r="J6" s="46">
        <v>13.601657311228625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" customHeight="1">
      <c r="A7" s="2" t="s">
        <v>41</v>
      </c>
      <c r="B7" s="46">
        <v>3.8</v>
      </c>
      <c r="C7" s="46">
        <v>8.5</v>
      </c>
      <c r="D7" s="46">
        <v>3.7</v>
      </c>
      <c r="E7" s="46">
        <v>3.2</v>
      </c>
      <c r="F7" s="46">
        <v>4</v>
      </c>
      <c r="G7" s="35" t="s">
        <v>63</v>
      </c>
      <c r="H7" s="49" t="s">
        <v>144</v>
      </c>
      <c r="I7" s="46">
        <v>4.7</v>
      </c>
      <c r="J7" s="46">
        <v>1.9230593558870765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" customHeight="1">
      <c r="A8" s="2" t="s">
        <v>42</v>
      </c>
      <c r="B8" s="46">
        <v>47.2</v>
      </c>
      <c r="C8" s="46">
        <v>42</v>
      </c>
      <c r="D8" s="46">
        <v>44</v>
      </c>
      <c r="E8" s="46">
        <v>50.2</v>
      </c>
      <c r="F8" s="46">
        <v>47.5</v>
      </c>
      <c r="G8" s="46">
        <v>44.7</v>
      </c>
      <c r="H8" s="46">
        <v>49.8</v>
      </c>
      <c r="I8" s="46">
        <v>42</v>
      </c>
      <c r="J8" s="46">
        <v>54.90739842105482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1" ht="22.5" customHeight="1">
      <c r="A9" s="3" t="s">
        <v>43</v>
      </c>
      <c r="B9" s="46">
        <v>13.7</v>
      </c>
      <c r="C9" s="46">
        <v>5.6</v>
      </c>
      <c r="D9" s="46">
        <v>11.8</v>
      </c>
      <c r="E9" s="46">
        <v>9.9</v>
      </c>
      <c r="F9" s="46">
        <v>14.9</v>
      </c>
      <c r="G9" s="46">
        <v>5.9</v>
      </c>
      <c r="H9" s="46">
        <v>11.6</v>
      </c>
      <c r="I9" s="46">
        <v>19.6</v>
      </c>
      <c r="J9" s="46">
        <v>12.206650167760458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6" ht="15" customHeight="1">
      <c r="A10" s="2" t="s">
        <v>44</v>
      </c>
      <c r="B10" s="46">
        <v>14.5</v>
      </c>
      <c r="C10" s="46">
        <v>21.6</v>
      </c>
      <c r="D10" s="46">
        <v>22.8</v>
      </c>
      <c r="E10" s="46">
        <v>19.2</v>
      </c>
      <c r="F10" s="46">
        <v>18</v>
      </c>
      <c r="G10" s="46">
        <v>11.9</v>
      </c>
      <c r="H10" s="46">
        <v>16.5</v>
      </c>
      <c r="I10" s="46">
        <v>9.4</v>
      </c>
      <c r="J10" s="46">
        <v>13.662862382335241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" customHeight="1">
      <c r="A11" s="24" t="s">
        <v>39</v>
      </c>
      <c r="B11" s="46">
        <v>3.4</v>
      </c>
      <c r="C11" s="46">
        <v>5.5</v>
      </c>
      <c r="D11" s="35" t="s">
        <v>63</v>
      </c>
      <c r="E11" s="46">
        <v>3.7</v>
      </c>
      <c r="F11" s="46">
        <v>2.9</v>
      </c>
      <c r="G11" s="46">
        <v>7.2</v>
      </c>
      <c r="H11" s="49" t="s">
        <v>66</v>
      </c>
      <c r="I11" s="35" t="s">
        <v>63</v>
      </c>
      <c r="J11" s="46">
        <v>3.1952324017502893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" customHeight="1">
      <c r="A12" s="19" t="s">
        <v>5</v>
      </c>
      <c r="B12" s="47">
        <v>0.3</v>
      </c>
      <c r="C12" s="47">
        <v>1</v>
      </c>
      <c r="D12" s="47">
        <v>0</v>
      </c>
      <c r="E12" s="47">
        <v>0</v>
      </c>
      <c r="F12" s="47">
        <v>0.2</v>
      </c>
      <c r="G12" s="47">
        <v>0</v>
      </c>
      <c r="H12" s="47">
        <v>0</v>
      </c>
      <c r="I12" s="47">
        <v>0.3</v>
      </c>
      <c r="J12" s="47">
        <v>0.5031399599834421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12" ht="18" customHeight="1">
      <c r="A13" s="48" t="s">
        <v>156</v>
      </c>
      <c r="B13" s="43"/>
      <c r="C13" s="35"/>
      <c r="D13" s="35"/>
      <c r="E13" s="35"/>
      <c r="F13" s="35"/>
      <c r="G13" s="35"/>
      <c r="H13" s="35"/>
      <c r="I13" s="35"/>
      <c r="J13" s="84"/>
      <c r="K13" s="13"/>
      <c r="L13" s="6"/>
    </row>
    <row r="14" spans="1:12" ht="18" customHeight="1">
      <c r="A14" s="48" t="s">
        <v>64</v>
      </c>
      <c r="B14" s="43"/>
      <c r="C14" s="35"/>
      <c r="D14" s="35"/>
      <c r="E14" s="35"/>
      <c r="F14" s="35"/>
      <c r="G14" s="35"/>
      <c r="H14" s="35"/>
      <c r="I14" s="35"/>
      <c r="J14" s="35"/>
      <c r="K14" s="13"/>
      <c r="L14" s="6"/>
    </row>
    <row r="15" spans="1:27" s="38" customFormat="1" ht="18" customHeight="1">
      <c r="A15" s="38" t="s">
        <v>62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3:11" ht="15" customHeight="1">
      <c r="C16" s="6"/>
      <c r="D16" s="6"/>
      <c r="E16" s="6"/>
      <c r="F16" s="6"/>
      <c r="G16" s="6"/>
      <c r="H16" s="6"/>
      <c r="I16" s="6"/>
      <c r="J16" s="6"/>
      <c r="K16" s="6"/>
    </row>
    <row r="17" spans="1:10" ht="15" customHeight="1">
      <c r="A17" s="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 customHeight="1">
      <c r="A18" s="2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 customHeight="1">
      <c r="A19" s="2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5" customHeight="1">
      <c r="A20" s="2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" customHeight="1">
      <c r="A21" s="2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 customHeight="1">
      <c r="A22" s="2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" customHeight="1">
      <c r="A23" s="2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5" customHeight="1">
      <c r="A24" s="2"/>
      <c r="B24" s="13"/>
      <c r="C24" s="13"/>
      <c r="D24" s="13"/>
      <c r="E24" s="13"/>
      <c r="F24" s="13"/>
      <c r="G24" s="13"/>
      <c r="H24" s="13"/>
      <c r="I24" s="13"/>
      <c r="J24" s="13"/>
    </row>
    <row r="29" spans="1:2" ht="15" customHeight="1">
      <c r="A29" s="5"/>
      <c r="B29" s="5"/>
    </row>
    <row r="30" spans="1:9" ht="15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ht="1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5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9" ht="1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ht="1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15" customHeight="1">
      <c r="A37" s="6"/>
      <c r="B37" s="6"/>
      <c r="C37" s="6"/>
      <c r="D37" s="6"/>
      <c r="E37" s="6"/>
      <c r="F37" s="6"/>
      <c r="G37" s="6"/>
      <c r="H37" s="6"/>
      <c r="I37" s="6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3.57421875" style="4" customWidth="1"/>
    <col min="2" max="2" width="9.140625" style="2" customWidth="1"/>
    <col min="3" max="10" width="9.14062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816639</v>
      </c>
      <c r="C6" s="13">
        <v>48456</v>
      </c>
      <c r="D6" s="13">
        <v>65999</v>
      </c>
      <c r="E6" s="13">
        <v>34117</v>
      </c>
      <c r="F6" s="13">
        <v>69796</v>
      </c>
      <c r="G6" s="13">
        <v>54044</v>
      </c>
      <c r="H6" s="13">
        <v>114499</v>
      </c>
      <c r="I6" s="13">
        <v>259103</v>
      </c>
      <c r="J6" s="13">
        <v>170626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45</v>
      </c>
      <c r="B7" s="15">
        <v>97026</v>
      </c>
      <c r="C7" s="13">
        <v>5408</v>
      </c>
      <c r="D7" s="13">
        <v>11675</v>
      </c>
      <c r="E7" s="13">
        <v>6371</v>
      </c>
      <c r="F7" s="13">
        <v>11930</v>
      </c>
      <c r="G7" s="13">
        <v>5477</v>
      </c>
      <c r="H7" s="13">
        <v>12546</v>
      </c>
      <c r="I7" s="13">
        <v>18186</v>
      </c>
      <c r="J7" s="13">
        <v>25434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46</v>
      </c>
      <c r="B8" s="61">
        <v>90865</v>
      </c>
      <c r="C8" s="35">
        <v>5217</v>
      </c>
      <c r="D8" s="35">
        <v>5661</v>
      </c>
      <c r="E8" s="35">
        <v>3950</v>
      </c>
      <c r="F8" s="35">
        <v>5319</v>
      </c>
      <c r="G8" s="35">
        <v>5291</v>
      </c>
      <c r="H8" s="35">
        <v>11039</v>
      </c>
      <c r="I8" s="35">
        <v>30436</v>
      </c>
      <c r="J8" s="35">
        <v>23951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24" t="s">
        <v>47</v>
      </c>
      <c r="B9" s="61">
        <v>85125</v>
      </c>
      <c r="C9" s="35">
        <v>4497</v>
      </c>
      <c r="D9" s="35">
        <v>2299</v>
      </c>
      <c r="E9" s="35" t="s">
        <v>148</v>
      </c>
      <c r="F9" s="35">
        <v>5492</v>
      </c>
      <c r="G9" s="35">
        <v>4161</v>
      </c>
      <c r="H9" s="35">
        <v>23929</v>
      </c>
      <c r="I9" s="35">
        <v>21679</v>
      </c>
      <c r="J9" s="35">
        <v>19679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22" ht="15" customHeight="1">
      <c r="A10" s="19" t="s">
        <v>5</v>
      </c>
      <c r="B10" s="60">
        <v>270</v>
      </c>
      <c r="C10" s="36">
        <v>0</v>
      </c>
      <c r="D10" s="36">
        <v>0</v>
      </c>
      <c r="E10" s="36">
        <v>0</v>
      </c>
      <c r="F10" s="36">
        <v>270</v>
      </c>
      <c r="G10" s="36">
        <v>0</v>
      </c>
      <c r="H10" s="36">
        <v>0</v>
      </c>
      <c r="I10" s="36">
        <v>0</v>
      </c>
      <c r="J10" s="36">
        <v>0</v>
      </c>
      <c r="K10" s="6"/>
      <c r="M10" s="2"/>
      <c r="N10" s="13"/>
      <c r="O10" s="13"/>
      <c r="P10" s="13"/>
      <c r="Q10" s="13"/>
      <c r="R10" s="13"/>
      <c r="S10" s="13"/>
      <c r="T10" s="13"/>
      <c r="U10" s="13"/>
      <c r="V10" s="13"/>
    </row>
    <row r="11" spans="1:12" ht="18" customHeight="1">
      <c r="A11" s="48" t="s">
        <v>156</v>
      </c>
      <c r="B11" s="43"/>
      <c r="C11" s="35"/>
      <c r="D11" s="35"/>
      <c r="E11" s="35"/>
      <c r="F11" s="35"/>
      <c r="G11" s="35"/>
      <c r="H11" s="35"/>
      <c r="I11" s="35"/>
      <c r="J11" s="35"/>
      <c r="K11" s="13"/>
      <c r="L11" s="6"/>
    </row>
    <row r="12" spans="1:27" s="38" customFormat="1" ht="18" customHeight="1">
      <c r="A12" s="38" t="s">
        <v>62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149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22</v>
      </c>
      <c r="B19" s="92">
        <v>74.93</v>
      </c>
      <c r="C19" s="77">
        <v>76.22</v>
      </c>
      <c r="D19" s="77">
        <v>77.07</v>
      </c>
      <c r="E19" s="77">
        <v>71.33</v>
      </c>
      <c r="F19" s="77">
        <v>75.21</v>
      </c>
      <c r="G19" s="77">
        <v>78.36</v>
      </c>
      <c r="H19" s="77">
        <v>70.67</v>
      </c>
      <c r="I19" s="77">
        <v>78.66</v>
      </c>
      <c r="J19" s="77">
        <v>71.19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45</v>
      </c>
      <c r="B20" s="92">
        <v>8.9</v>
      </c>
      <c r="C20" s="77">
        <v>8.51</v>
      </c>
      <c r="D20" s="77">
        <v>13.63</v>
      </c>
      <c r="E20" s="77">
        <v>13.32</v>
      </c>
      <c r="F20" s="77">
        <v>12.85</v>
      </c>
      <c r="G20" s="77">
        <v>7.94</v>
      </c>
      <c r="H20" s="77">
        <v>7.74</v>
      </c>
      <c r="I20" s="77">
        <v>5.52</v>
      </c>
      <c r="J20" s="77">
        <v>10.61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46</v>
      </c>
      <c r="B21" s="92">
        <v>8.34</v>
      </c>
      <c r="C21" s="77">
        <v>8.21</v>
      </c>
      <c r="D21" s="77">
        <v>6.61</v>
      </c>
      <c r="E21" s="77">
        <v>8.26</v>
      </c>
      <c r="F21" s="77">
        <v>5.73</v>
      </c>
      <c r="G21" s="77">
        <v>7.67</v>
      </c>
      <c r="H21" s="77">
        <v>6.81</v>
      </c>
      <c r="I21" s="77">
        <v>9.24</v>
      </c>
      <c r="J21" s="77">
        <v>9.99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7" s="24" customFormat="1" ht="15" customHeight="1">
      <c r="A22" s="24" t="s">
        <v>47</v>
      </c>
      <c r="B22" s="92">
        <v>7.81</v>
      </c>
      <c r="C22" s="77">
        <v>7.07</v>
      </c>
      <c r="D22" s="77">
        <v>2.68</v>
      </c>
      <c r="E22" s="77" t="s">
        <v>150</v>
      </c>
      <c r="F22" s="77">
        <v>5.92</v>
      </c>
      <c r="G22" s="77">
        <v>6.03</v>
      </c>
      <c r="H22" s="77">
        <v>14.77</v>
      </c>
      <c r="I22" s="77">
        <v>6.58</v>
      </c>
      <c r="J22" s="77">
        <v>8.21</v>
      </c>
      <c r="K22" s="58"/>
      <c r="L22" s="55"/>
      <c r="N22" s="35"/>
      <c r="O22" s="35"/>
      <c r="P22" s="35"/>
      <c r="Q22" s="35"/>
      <c r="R22" s="35"/>
      <c r="S22" s="35"/>
      <c r="T22" s="35"/>
      <c r="U22" s="35"/>
      <c r="V22" s="35"/>
      <c r="W22" s="55"/>
      <c r="X22" s="55"/>
      <c r="Y22" s="55"/>
      <c r="Z22" s="55"/>
      <c r="AA22" s="55"/>
    </row>
    <row r="23" spans="1:22" ht="15" customHeight="1">
      <c r="A23" s="19" t="s">
        <v>5</v>
      </c>
      <c r="B23" s="93">
        <v>0.02</v>
      </c>
      <c r="C23" s="76">
        <v>0</v>
      </c>
      <c r="D23" s="76">
        <v>0</v>
      </c>
      <c r="E23" s="76">
        <v>0</v>
      </c>
      <c r="F23" s="76">
        <v>0.29</v>
      </c>
      <c r="G23" s="76">
        <v>0</v>
      </c>
      <c r="H23" s="76">
        <v>0</v>
      </c>
      <c r="I23" s="76">
        <v>0</v>
      </c>
      <c r="J23" s="76">
        <v>0</v>
      </c>
      <c r="K23" s="6"/>
      <c r="M23" s="2"/>
      <c r="N23" s="13"/>
      <c r="O23" s="13"/>
      <c r="P23" s="13"/>
      <c r="Q23" s="13"/>
      <c r="R23" s="13"/>
      <c r="S23" s="13"/>
      <c r="T23" s="13"/>
      <c r="U23" s="13"/>
      <c r="V23" s="13"/>
    </row>
    <row r="24" spans="1:12" ht="18" customHeight="1">
      <c r="A24" s="48" t="s">
        <v>156</v>
      </c>
      <c r="B24" s="43"/>
      <c r="C24" s="35"/>
      <c r="D24" s="35"/>
      <c r="E24" s="35"/>
      <c r="F24" s="35"/>
      <c r="G24" s="35"/>
      <c r="H24" s="35"/>
      <c r="I24" s="35"/>
      <c r="J24" s="35"/>
      <c r="K24" s="13"/>
      <c r="L24" s="6"/>
    </row>
    <row r="25" spans="1:27" s="38" customFormat="1" ht="18" customHeight="1">
      <c r="A25" s="38" t="s">
        <v>62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8" ht="15" customHeight="1">
      <c r="B28" s="96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A2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4.7109375" style="4" customWidth="1"/>
    <col min="2" max="2" width="9.00390625" style="2" customWidth="1"/>
    <col min="3" max="10" width="9.0039062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373005</v>
      </c>
      <c r="C6" s="13">
        <v>31540</v>
      </c>
      <c r="D6" s="13">
        <v>42867</v>
      </c>
      <c r="E6" s="13">
        <v>16966</v>
      </c>
      <c r="F6" s="13">
        <v>37113</v>
      </c>
      <c r="G6" s="13">
        <v>34924</v>
      </c>
      <c r="H6" s="13">
        <v>41021</v>
      </c>
      <c r="I6" s="13">
        <v>105336</v>
      </c>
      <c r="J6" s="13">
        <v>63239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45</v>
      </c>
      <c r="B7" s="15">
        <v>525375</v>
      </c>
      <c r="C7" s="13">
        <v>26504</v>
      </c>
      <c r="D7" s="13">
        <v>35265</v>
      </c>
      <c r="E7" s="13">
        <v>23851</v>
      </c>
      <c r="F7" s="13">
        <v>45115</v>
      </c>
      <c r="G7" s="13">
        <v>28037</v>
      </c>
      <c r="H7" s="13">
        <v>87130</v>
      </c>
      <c r="I7" s="13">
        <v>153253</v>
      </c>
      <c r="J7" s="13">
        <v>126223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146</v>
      </c>
      <c r="B8" s="61">
        <v>191275</v>
      </c>
      <c r="C8" s="35">
        <v>5534</v>
      </c>
      <c r="D8" s="35">
        <v>7502</v>
      </c>
      <c r="E8" s="35">
        <v>7011</v>
      </c>
      <c r="F8" s="35">
        <v>10310</v>
      </c>
      <c r="G8" s="35">
        <v>6012</v>
      </c>
      <c r="H8" s="35">
        <v>33863</v>
      </c>
      <c r="I8" s="35">
        <v>70815</v>
      </c>
      <c r="J8" s="35">
        <v>50229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19" t="s">
        <v>5</v>
      </c>
      <c r="B9" s="60">
        <v>270</v>
      </c>
      <c r="C9" s="36">
        <v>0</v>
      </c>
      <c r="D9" s="36">
        <v>0</v>
      </c>
      <c r="E9" s="36">
        <v>0</v>
      </c>
      <c r="F9" s="36">
        <v>270</v>
      </c>
      <c r="G9" s="36">
        <v>0</v>
      </c>
      <c r="H9" s="36">
        <v>0</v>
      </c>
      <c r="I9" s="36">
        <v>0</v>
      </c>
      <c r="J9" s="36">
        <v>0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12" ht="18" customHeight="1">
      <c r="A10" s="48" t="s">
        <v>156</v>
      </c>
      <c r="B10" s="43"/>
      <c r="C10" s="35"/>
      <c r="D10" s="35"/>
      <c r="E10" s="35"/>
      <c r="F10" s="35"/>
      <c r="G10" s="35"/>
      <c r="H10" s="35"/>
      <c r="I10" s="35"/>
      <c r="J10" s="35"/>
      <c r="K10" s="13"/>
      <c r="L10" s="6"/>
    </row>
    <row r="11" spans="1:27" s="38" customFormat="1" ht="18" customHeight="1">
      <c r="A11" s="38" t="s">
        <v>62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7" s="38" customFormat="1" ht="18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151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22</v>
      </c>
      <c r="B19" s="92">
        <v>34.22</v>
      </c>
      <c r="C19" s="77">
        <v>49.61</v>
      </c>
      <c r="D19" s="77">
        <v>50.06</v>
      </c>
      <c r="E19" s="77">
        <v>35.47</v>
      </c>
      <c r="F19" s="77">
        <v>39.99</v>
      </c>
      <c r="G19" s="77">
        <v>50.63</v>
      </c>
      <c r="H19" s="77">
        <v>25.32</v>
      </c>
      <c r="I19" s="77">
        <v>31.98</v>
      </c>
      <c r="J19" s="77">
        <v>26.38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45</v>
      </c>
      <c r="B20" s="92">
        <v>48.2</v>
      </c>
      <c r="C20" s="77">
        <v>41.69</v>
      </c>
      <c r="D20" s="77">
        <v>41.18</v>
      </c>
      <c r="E20" s="77">
        <v>49.87</v>
      </c>
      <c r="F20" s="77">
        <v>48.61</v>
      </c>
      <c r="G20" s="77">
        <v>40.65</v>
      </c>
      <c r="H20" s="77">
        <v>53.78</v>
      </c>
      <c r="I20" s="77">
        <v>46.52</v>
      </c>
      <c r="J20" s="77">
        <v>52.66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146</v>
      </c>
      <c r="B21" s="92">
        <v>17.55</v>
      </c>
      <c r="C21" s="77">
        <v>8.7</v>
      </c>
      <c r="D21" s="77">
        <v>8.76</v>
      </c>
      <c r="E21" s="77">
        <v>14.66</v>
      </c>
      <c r="F21" s="77">
        <v>11.11</v>
      </c>
      <c r="G21" s="77">
        <v>8.72</v>
      </c>
      <c r="H21" s="77">
        <v>20.9</v>
      </c>
      <c r="I21" s="77">
        <v>21.5</v>
      </c>
      <c r="J21" s="77">
        <v>20.96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7" s="24" customFormat="1" ht="15" customHeight="1">
      <c r="A22" s="19" t="s">
        <v>5</v>
      </c>
      <c r="B22" s="93">
        <v>0.02</v>
      </c>
      <c r="C22" s="76">
        <v>0</v>
      </c>
      <c r="D22" s="76">
        <v>0</v>
      </c>
      <c r="E22" s="76">
        <v>0</v>
      </c>
      <c r="F22" s="76">
        <v>0.29</v>
      </c>
      <c r="G22" s="76">
        <v>0</v>
      </c>
      <c r="H22" s="76">
        <v>0</v>
      </c>
      <c r="I22" s="76">
        <v>0</v>
      </c>
      <c r="J22" s="76">
        <v>0</v>
      </c>
      <c r="K22" s="58"/>
      <c r="L22" s="55"/>
      <c r="N22" s="35"/>
      <c r="O22" s="35"/>
      <c r="P22" s="35"/>
      <c r="Q22" s="35"/>
      <c r="R22" s="35"/>
      <c r="S22" s="35"/>
      <c r="T22" s="35"/>
      <c r="U22" s="35"/>
      <c r="V22" s="35"/>
      <c r="W22" s="55"/>
      <c r="X22" s="55"/>
      <c r="Y22" s="55"/>
      <c r="Z22" s="55"/>
      <c r="AA22" s="55"/>
    </row>
    <row r="23" spans="1:12" ht="18" customHeight="1">
      <c r="A23" s="48" t="s">
        <v>156</v>
      </c>
      <c r="B23" s="43"/>
      <c r="C23" s="35"/>
      <c r="D23" s="35"/>
      <c r="E23" s="35"/>
      <c r="F23" s="35"/>
      <c r="G23" s="35"/>
      <c r="H23" s="35"/>
      <c r="I23" s="35"/>
      <c r="J23" s="35"/>
      <c r="K23" s="13"/>
      <c r="L23" s="6"/>
    </row>
    <row r="24" spans="1:27" s="38" customFormat="1" ht="18" customHeight="1">
      <c r="A24" s="38" t="s">
        <v>62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A2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3.7109375" style="4" customWidth="1"/>
    <col min="2" max="2" width="9.57421875" style="2" customWidth="1"/>
    <col min="3" max="10" width="9.574218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356708</v>
      </c>
      <c r="C6" s="13">
        <v>24205</v>
      </c>
      <c r="D6" s="13">
        <v>35808</v>
      </c>
      <c r="E6" s="13">
        <v>18090</v>
      </c>
      <c r="F6" s="13">
        <v>32372</v>
      </c>
      <c r="G6" s="13">
        <v>25449</v>
      </c>
      <c r="H6" s="13">
        <v>52014</v>
      </c>
      <c r="I6" s="13">
        <v>101634</v>
      </c>
      <c r="J6" s="13">
        <v>67134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45</v>
      </c>
      <c r="B7" s="15">
        <v>625186</v>
      </c>
      <c r="C7" s="13">
        <v>35605</v>
      </c>
      <c r="D7" s="13">
        <v>43807</v>
      </c>
      <c r="E7" s="13">
        <v>24391</v>
      </c>
      <c r="F7" s="13">
        <v>54341</v>
      </c>
      <c r="G7" s="13">
        <v>39394</v>
      </c>
      <c r="H7" s="13">
        <v>94007</v>
      </c>
      <c r="I7" s="13">
        <v>185345</v>
      </c>
      <c r="J7" s="13">
        <v>148296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146</v>
      </c>
      <c r="B8" s="61">
        <v>107569</v>
      </c>
      <c r="C8" s="35">
        <v>3767</v>
      </c>
      <c r="D8" s="35">
        <v>5827</v>
      </c>
      <c r="E8" s="35">
        <v>5347</v>
      </c>
      <c r="F8" s="35">
        <v>5824</v>
      </c>
      <c r="G8" s="35">
        <v>4130</v>
      </c>
      <c r="H8" s="35">
        <v>15992</v>
      </c>
      <c r="I8" s="35">
        <v>42424</v>
      </c>
      <c r="J8" s="35">
        <v>24259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19" t="s">
        <v>5</v>
      </c>
      <c r="B9" s="60">
        <v>462</v>
      </c>
      <c r="C9" s="36">
        <v>0</v>
      </c>
      <c r="D9" s="36">
        <v>192</v>
      </c>
      <c r="E9" s="36">
        <v>0</v>
      </c>
      <c r="F9" s="36">
        <v>270</v>
      </c>
      <c r="G9" s="36">
        <v>0</v>
      </c>
      <c r="H9" s="36">
        <v>0</v>
      </c>
      <c r="I9" s="36">
        <v>0</v>
      </c>
      <c r="J9" s="36">
        <v>0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12" ht="18" customHeight="1">
      <c r="A10" s="48" t="s">
        <v>156</v>
      </c>
      <c r="B10" s="43"/>
      <c r="C10" s="35"/>
      <c r="D10" s="35"/>
      <c r="E10" s="35"/>
      <c r="F10" s="35"/>
      <c r="G10" s="35"/>
      <c r="H10" s="35"/>
      <c r="I10" s="35"/>
      <c r="J10" s="35"/>
      <c r="K10" s="13"/>
      <c r="L10" s="6"/>
    </row>
    <row r="11" spans="1:27" s="38" customFormat="1" ht="18" customHeight="1">
      <c r="A11" s="38" t="s">
        <v>62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7" s="38" customFormat="1" ht="18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152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22</v>
      </c>
      <c r="B19" s="92">
        <v>32.73</v>
      </c>
      <c r="C19" s="77">
        <v>38.07</v>
      </c>
      <c r="D19" s="77">
        <v>41.82</v>
      </c>
      <c r="E19" s="77">
        <v>37.82</v>
      </c>
      <c r="F19" s="77">
        <v>34.88</v>
      </c>
      <c r="G19" s="77">
        <v>36.9</v>
      </c>
      <c r="H19" s="77">
        <v>32.1</v>
      </c>
      <c r="I19" s="77">
        <v>30.85</v>
      </c>
      <c r="J19" s="77">
        <v>28.01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45</v>
      </c>
      <c r="B20" s="92">
        <v>57.36</v>
      </c>
      <c r="C20" s="77">
        <v>56</v>
      </c>
      <c r="D20" s="77">
        <v>51.16</v>
      </c>
      <c r="E20" s="77">
        <v>51</v>
      </c>
      <c r="F20" s="77">
        <v>58.55</v>
      </c>
      <c r="G20" s="77">
        <v>57.12</v>
      </c>
      <c r="H20" s="77">
        <v>58.02</v>
      </c>
      <c r="I20" s="77">
        <v>56.27</v>
      </c>
      <c r="J20" s="77">
        <v>61.87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146</v>
      </c>
      <c r="B21" s="92">
        <v>9.87</v>
      </c>
      <c r="C21" s="77">
        <v>5.93</v>
      </c>
      <c r="D21" s="77">
        <v>6.8</v>
      </c>
      <c r="E21" s="77">
        <v>11.18</v>
      </c>
      <c r="F21" s="77">
        <v>6.28</v>
      </c>
      <c r="G21" s="77">
        <v>5.99</v>
      </c>
      <c r="H21" s="77">
        <v>9.87</v>
      </c>
      <c r="I21" s="77">
        <v>12.88</v>
      </c>
      <c r="J21" s="77">
        <v>10.12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7" s="24" customFormat="1" ht="15" customHeight="1">
      <c r="A22" s="19" t="s">
        <v>5</v>
      </c>
      <c r="B22" s="93">
        <v>0.04</v>
      </c>
      <c r="C22" s="76">
        <v>0</v>
      </c>
      <c r="D22" s="76">
        <v>0.22</v>
      </c>
      <c r="E22" s="76">
        <v>0</v>
      </c>
      <c r="F22" s="76">
        <v>0.29</v>
      </c>
      <c r="G22" s="76">
        <v>0</v>
      </c>
      <c r="H22" s="76">
        <v>0</v>
      </c>
      <c r="I22" s="76">
        <v>0</v>
      </c>
      <c r="J22" s="76">
        <v>0</v>
      </c>
      <c r="K22" s="58"/>
      <c r="L22" s="55"/>
      <c r="N22" s="35"/>
      <c r="O22" s="35"/>
      <c r="P22" s="35"/>
      <c r="Q22" s="35"/>
      <c r="R22" s="35"/>
      <c r="S22" s="35"/>
      <c r="T22" s="35"/>
      <c r="U22" s="35"/>
      <c r="V22" s="35"/>
      <c r="W22" s="55"/>
      <c r="X22" s="55"/>
      <c r="Y22" s="55"/>
      <c r="Z22" s="55"/>
      <c r="AA22" s="55"/>
    </row>
    <row r="23" spans="1:12" ht="18" customHeight="1">
      <c r="A23" s="48" t="s">
        <v>156</v>
      </c>
      <c r="B23" s="43"/>
      <c r="C23" s="35"/>
      <c r="D23" s="35"/>
      <c r="E23" s="35"/>
      <c r="F23" s="35"/>
      <c r="G23" s="35"/>
      <c r="H23" s="35"/>
      <c r="I23" s="35"/>
      <c r="J23" s="35"/>
      <c r="K23" s="13"/>
      <c r="L23" s="6"/>
    </row>
    <row r="24" spans="1:27" s="38" customFormat="1" ht="18" customHeight="1">
      <c r="A24" s="38" t="s">
        <v>62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3.8515625" style="4" customWidth="1"/>
    <col min="2" max="2" width="8.281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76</v>
      </c>
      <c r="C1" s="18"/>
      <c r="D1" s="18"/>
      <c r="E1" s="18"/>
      <c r="F1" s="18"/>
      <c r="G1" s="18"/>
      <c r="H1" s="18"/>
      <c r="I1" s="18"/>
      <c r="J1" s="18"/>
      <c r="K1" s="54"/>
      <c r="L1" s="54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2" ht="13.5" customHeight="1">
      <c r="A2" s="22" t="s">
        <v>73</v>
      </c>
      <c r="B2" s="19"/>
      <c r="C2" s="20"/>
      <c r="D2" s="20"/>
      <c r="E2" s="20"/>
      <c r="F2" s="20"/>
      <c r="G2" s="20"/>
      <c r="H2" s="20"/>
      <c r="I2" s="20"/>
      <c r="J2" s="20"/>
      <c r="K2" s="55"/>
      <c r="L2" s="55"/>
    </row>
    <row r="3" spans="1:10" ht="24.75" customHeight="1">
      <c r="A3" s="23"/>
      <c r="B3" s="26" t="s">
        <v>0</v>
      </c>
      <c r="C3" s="26"/>
      <c r="D3" s="27"/>
      <c r="E3" s="27"/>
      <c r="F3" s="27"/>
      <c r="G3" s="27"/>
      <c r="H3" s="27"/>
      <c r="I3" s="27"/>
      <c r="J3" s="27"/>
    </row>
    <row r="4" spans="1:12" ht="18.7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4"/>
      <c r="L4" s="55"/>
    </row>
    <row r="5" spans="1:27" s="4" customFormat="1" ht="15" customHeight="1">
      <c r="A5" s="2" t="s">
        <v>6</v>
      </c>
      <c r="B5" s="52">
        <v>16.66856832505909</v>
      </c>
      <c r="C5" s="52">
        <v>16.176879052090964</v>
      </c>
      <c r="D5" s="52">
        <v>16.552671266082914</v>
      </c>
      <c r="E5" s="52">
        <v>16.483768270951156</v>
      </c>
      <c r="F5" s="52">
        <v>17.295251038190212</v>
      </c>
      <c r="G5" s="52">
        <v>17.782771064904015</v>
      </c>
      <c r="H5" s="52">
        <v>15.800638658231254</v>
      </c>
      <c r="I5" s="52">
        <v>16.658760176054788</v>
      </c>
      <c r="J5" s="53">
        <v>16.956420613851307</v>
      </c>
      <c r="K5" s="56"/>
      <c r="L5" s="5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5" customHeight="1">
      <c r="A6" s="19" t="s">
        <v>7</v>
      </c>
      <c r="B6" s="50">
        <v>4.268362981904477</v>
      </c>
      <c r="C6" s="50">
        <v>3.173733308952032</v>
      </c>
      <c r="D6" s="50">
        <v>4.292213142633933</v>
      </c>
      <c r="E6" s="50">
        <v>3.338628126072407</v>
      </c>
      <c r="F6" s="50">
        <v>4.594813671724991</v>
      </c>
      <c r="G6" s="50">
        <v>7.0100509050568345</v>
      </c>
      <c r="H6" s="50">
        <v>3.4024822120105824</v>
      </c>
      <c r="I6" s="50">
        <v>3.6076679210677614</v>
      </c>
      <c r="J6" s="50">
        <v>4.748052169091687</v>
      </c>
      <c r="K6" s="24"/>
      <c r="L6" s="5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27" s="38" customFormat="1" ht="18" customHeight="1">
      <c r="B7" s="39"/>
      <c r="C7" s="40"/>
      <c r="D7" s="40"/>
      <c r="E7" s="40"/>
      <c r="F7" s="40"/>
      <c r="G7" s="40"/>
      <c r="H7" s="40"/>
      <c r="I7" s="40"/>
      <c r="J7" s="40"/>
      <c r="K7" s="40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1:12" ht="15" customHeight="1">
      <c r="K8" s="55"/>
      <c r="L8" s="55"/>
    </row>
    <row r="9" spans="3:12" ht="15" customHeight="1">
      <c r="C9" s="5" t="s">
        <v>77</v>
      </c>
      <c r="K9" s="55"/>
      <c r="L9" s="55"/>
    </row>
    <row r="10" spans="1:11" ht="15" customHeight="1">
      <c r="A10" s="2" t="s">
        <v>53</v>
      </c>
      <c r="B10" s="2">
        <v>16.176879052090964</v>
      </c>
      <c r="C10" s="52">
        <v>16.66856832505909</v>
      </c>
      <c r="D10" s="6"/>
      <c r="E10" s="6"/>
      <c r="F10" s="6"/>
      <c r="G10" s="6"/>
      <c r="H10" s="6"/>
      <c r="I10" s="6"/>
      <c r="J10" s="6"/>
      <c r="K10" s="6"/>
    </row>
    <row r="11" spans="1:11" ht="15" customHeight="1">
      <c r="A11" s="4" t="s">
        <v>54</v>
      </c>
      <c r="B11" s="2">
        <v>16.552671266082914</v>
      </c>
      <c r="C11" s="52">
        <v>16.66856832505909</v>
      </c>
      <c r="D11" s="7"/>
      <c r="E11" s="7"/>
      <c r="F11" s="7"/>
      <c r="G11" s="7"/>
      <c r="H11" s="7"/>
      <c r="I11" s="7"/>
      <c r="J11" s="7"/>
      <c r="K11" s="7"/>
    </row>
    <row r="12" spans="1:11" ht="15" customHeight="1">
      <c r="A12" s="4" t="s">
        <v>55</v>
      </c>
      <c r="B12" s="2">
        <v>16.483768270951156</v>
      </c>
      <c r="C12" s="52">
        <v>16.66856832505909</v>
      </c>
      <c r="D12" s="7"/>
      <c r="E12" s="7"/>
      <c r="F12" s="7"/>
      <c r="G12" s="7"/>
      <c r="H12" s="7"/>
      <c r="I12" s="7"/>
      <c r="J12" s="7"/>
      <c r="K12" s="7"/>
    </row>
    <row r="13" spans="1:3" ht="15" customHeight="1">
      <c r="A13" s="4" t="s">
        <v>56</v>
      </c>
      <c r="B13" s="2">
        <v>17.295251038190212</v>
      </c>
      <c r="C13" s="52">
        <v>16.66856832505909</v>
      </c>
    </row>
    <row r="14" spans="1:3" ht="15" customHeight="1">
      <c r="A14" s="4" t="s">
        <v>57</v>
      </c>
      <c r="B14" s="2">
        <v>17.782771064904015</v>
      </c>
      <c r="C14" s="52">
        <v>16.66856832505909</v>
      </c>
    </row>
    <row r="15" spans="1:3" ht="15" customHeight="1">
      <c r="A15" s="14" t="s">
        <v>58</v>
      </c>
      <c r="B15" s="2">
        <v>15.800638658231254</v>
      </c>
      <c r="C15" s="52">
        <v>16.66856832505909</v>
      </c>
    </row>
    <row r="16" spans="1:3" ht="15" customHeight="1">
      <c r="A16" s="4" t="s">
        <v>59</v>
      </c>
      <c r="B16" s="2">
        <v>16.658760176054788</v>
      </c>
      <c r="C16" s="52">
        <v>16.66856832505909</v>
      </c>
    </row>
    <row r="17" spans="1:3" ht="15" customHeight="1">
      <c r="A17" s="4" t="s">
        <v>60</v>
      </c>
      <c r="B17" s="2">
        <v>16.956420613851307</v>
      </c>
      <c r="C17" s="52">
        <v>16.66856832505909</v>
      </c>
    </row>
    <row r="26" spans="1:27" s="38" customFormat="1" ht="18" customHeight="1">
      <c r="A26" s="38" t="s">
        <v>62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2"/>
  <headerFooter alignWithMargins="0">
    <oddHeader>&amp;L&amp;12                HÁBITOS DE VIDA. Consumo de tabaco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4.7109375" style="4" customWidth="1"/>
    <col min="2" max="2" width="9.28125" style="2" customWidth="1"/>
    <col min="3" max="10" width="9.2812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219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46782</v>
      </c>
      <c r="C6" s="13">
        <v>4377</v>
      </c>
      <c r="D6" s="13">
        <v>3664</v>
      </c>
      <c r="E6" s="13">
        <v>4315</v>
      </c>
      <c r="F6" s="13">
        <v>3614</v>
      </c>
      <c r="G6" s="13">
        <v>5839</v>
      </c>
      <c r="H6" s="13" t="s">
        <v>63</v>
      </c>
      <c r="I6" s="13">
        <v>13172</v>
      </c>
      <c r="J6" s="13">
        <v>10810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45</v>
      </c>
      <c r="B7" s="15">
        <v>500611</v>
      </c>
      <c r="C7" s="13">
        <v>26108</v>
      </c>
      <c r="D7" s="13">
        <v>36410</v>
      </c>
      <c r="E7" s="13">
        <v>20594</v>
      </c>
      <c r="F7" s="13">
        <v>42970</v>
      </c>
      <c r="G7" s="13">
        <v>28263</v>
      </c>
      <c r="H7" s="13">
        <v>80976</v>
      </c>
      <c r="I7" s="13">
        <v>152760</v>
      </c>
      <c r="J7" s="13">
        <v>112530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46</v>
      </c>
      <c r="B8" s="61">
        <v>429847</v>
      </c>
      <c r="C8" s="35">
        <v>27514</v>
      </c>
      <c r="D8" s="35">
        <v>37673</v>
      </c>
      <c r="E8" s="35">
        <v>17999</v>
      </c>
      <c r="F8" s="35">
        <v>39441</v>
      </c>
      <c r="G8" s="35">
        <v>28772</v>
      </c>
      <c r="H8" s="35">
        <v>59838</v>
      </c>
      <c r="I8" s="35">
        <v>123010</v>
      </c>
      <c r="J8" s="35">
        <v>95600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24" t="s">
        <v>47</v>
      </c>
      <c r="B9" s="61">
        <v>112415</v>
      </c>
      <c r="C9" s="35">
        <v>5579</v>
      </c>
      <c r="D9" s="35">
        <v>7886</v>
      </c>
      <c r="E9" s="35">
        <v>4920</v>
      </c>
      <c r="F9" s="35">
        <v>6513</v>
      </c>
      <c r="G9" s="35">
        <v>6099</v>
      </c>
      <c r="H9" s="35">
        <v>20208</v>
      </c>
      <c r="I9" s="35">
        <v>40461</v>
      </c>
      <c r="J9" s="35">
        <v>20750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22" ht="15" customHeight="1">
      <c r="A10" s="19" t="s">
        <v>5</v>
      </c>
      <c r="B10" s="60">
        <v>270</v>
      </c>
      <c r="C10" s="36">
        <v>0</v>
      </c>
      <c r="D10" s="36">
        <v>0</v>
      </c>
      <c r="E10" s="36">
        <v>0</v>
      </c>
      <c r="F10" s="36">
        <v>270</v>
      </c>
      <c r="G10" s="36">
        <v>0</v>
      </c>
      <c r="H10" s="36">
        <v>0</v>
      </c>
      <c r="I10" s="36">
        <v>0</v>
      </c>
      <c r="J10" s="36">
        <v>0</v>
      </c>
      <c r="K10" s="6"/>
      <c r="M10" s="2"/>
      <c r="N10" s="13"/>
      <c r="O10" s="13"/>
      <c r="P10" s="13"/>
      <c r="Q10" s="13"/>
      <c r="R10" s="13"/>
      <c r="S10" s="13"/>
      <c r="T10" s="13"/>
      <c r="U10" s="13"/>
      <c r="V10" s="13"/>
    </row>
    <row r="11" spans="1:12" ht="18" customHeight="1">
      <c r="A11" s="48" t="s">
        <v>64</v>
      </c>
      <c r="B11" s="43"/>
      <c r="C11" s="35"/>
      <c r="D11" s="35"/>
      <c r="E11" s="35"/>
      <c r="F11" s="35"/>
      <c r="G11" s="35"/>
      <c r="H11" s="35"/>
      <c r="I11" s="35"/>
      <c r="J11" s="35"/>
      <c r="K11" s="13"/>
      <c r="L11" s="6"/>
    </row>
    <row r="12" spans="1:27" s="38" customFormat="1" ht="18" customHeight="1">
      <c r="A12" s="38" t="s">
        <v>62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153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22</v>
      </c>
      <c r="B19" s="92">
        <v>4.29</v>
      </c>
      <c r="C19" s="77">
        <v>6.88</v>
      </c>
      <c r="D19" s="77">
        <v>4.28</v>
      </c>
      <c r="E19" s="77">
        <v>9.02</v>
      </c>
      <c r="F19" s="77">
        <v>3.89</v>
      </c>
      <c r="G19" s="77">
        <v>8.47</v>
      </c>
      <c r="H19" s="77" t="s">
        <v>63</v>
      </c>
      <c r="I19" s="77">
        <v>4</v>
      </c>
      <c r="J19" s="77">
        <v>4.51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45</v>
      </c>
      <c r="B20" s="92">
        <v>45.93</v>
      </c>
      <c r="C20" s="77">
        <v>41.07</v>
      </c>
      <c r="D20" s="77">
        <v>42.52</v>
      </c>
      <c r="E20" s="77">
        <v>43.06</v>
      </c>
      <c r="F20" s="77">
        <v>46.3</v>
      </c>
      <c r="G20" s="77">
        <v>40.98</v>
      </c>
      <c r="H20" s="77">
        <v>49.98</v>
      </c>
      <c r="I20" s="77">
        <v>46.37</v>
      </c>
      <c r="J20" s="77">
        <v>46.95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46</v>
      </c>
      <c r="B21" s="92">
        <v>39.44</v>
      </c>
      <c r="C21" s="77">
        <v>43.28</v>
      </c>
      <c r="D21" s="77">
        <v>43.99</v>
      </c>
      <c r="E21" s="77">
        <v>37.63</v>
      </c>
      <c r="F21" s="77">
        <v>42.5</v>
      </c>
      <c r="G21" s="77">
        <v>41.71</v>
      </c>
      <c r="H21" s="77">
        <v>36.93</v>
      </c>
      <c r="I21" s="77">
        <v>37.34</v>
      </c>
      <c r="J21" s="77">
        <v>39.88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7" s="24" customFormat="1" ht="15" customHeight="1">
      <c r="A22" s="24" t="s">
        <v>47</v>
      </c>
      <c r="B22" s="92">
        <v>10.31</v>
      </c>
      <c r="C22" s="77">
        <v>8.78</v>
      </c>
      <c r="D22" s="77">
        <v>9.21</v>
      </c>
      <c r="E22" s="77">
        <v>10.29</v>
      </c>
      <c r="F22" s="77">
        <v>7.02</v>
      </c>
      <c r="G22" s="77">
        <v>8.84</v>
      </c>
      <c r="H22" s="77">
        <v>12.47</v>
      </c>
      <c r="I22" s="77">
        <v>12.28</v>
      </c>
      <c r="J22" s="77">
        <v>8.66</v>
      </c>
      <c r="K22" s="58"/>
      <c r="L22" s="55"/>
      <c r="N22" s="35"/>
      <c r="O22" s="35"/>
      <c r="P22" s="35"/>
      <c r="Q22" s="35"/>
      <c r="R22" s="35"/>
      <c r="S22" s="35"/>
      <c r="T22" s="35"/>
      <c r="U22" s="35"/>
      <c r="V22" s="35"/>
      <c r="W22" s="55"/>
      <c r="X22" s="55"/>
      <c r="Y22" s="55"/>
      <c r="Z22" s="55"/>
      <c r="AA22" s="55"/>
    </row>
    <row r="23" spans="1:22" ht="15" customHeight="1">
      <c r="A23" s="19" t="s">
        <v>5</v>
      </c>
      <c r="B23" s="93">
        <v>0.02</v>
      </c>
      <c r="C23" s="76">
        <v>0</v>
      </c>
      <c r="D23" s="76">
        <v>0</v>
      </c>
      <c r="E23" s="76">
        <v>0</v>
      </c>
      <c r="F23" s="76">
        <v>0.29</v>
      </c>
      <c r="G23" s="76">
        <v>0</v>
      </c>
      <c r="H23" s="76">
        <v>0</v>
      </c>
      <c r="I23" s="76">
        <v>0</v>
      </c>
      <c r="J23" s="76">
        <v>0</v>
      </c>
      <c r="K23" s="6"/>
      <c r="M23" s="2"/>
      <c r="N23" s="13"/>
      <c r="O23" s="13"/>
      <c r="P23" s="13"/>
      <c r="Q23" s="13"/>
      <c r="R23" s="13"/>
      <c r="S23" s="13"/>
      <c r="T23" s="13"/>
      <c r="U23" s="13"/>
      <c r="V23" s="13"/>
    </row>
    <row r="24" spans="1:12" ht="18" customHeight="1">
      <c r="A24" s="48" t="s">
        <v>64</v>
      </c>
      <c r="B24" s="43"/>
      <c r="C24" s="35"/>
      <c r="D24" s="35"/>
      <c r="E24" s="35"/>
      <c r="F24" s="35"/>
      <c r="G24" s="35"/>
      <c r="H24" s="35"/>
      <c r="I24" s="35"/>
      <c r="J24" s="35"/>
      <c r="K24" s="13"/>
      <c r="L24" s="6"/>
    </row>
    <row r="25" spans="1:27" s="38" customFormat="1" ht="18" customHeight="1">
      <c r="A25" s="38" t="s">
        <v>62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A2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3.57421875" style="4" customWidth="1"/>
    <col min="2" max="2" width="9.421875" style="2" customWidth="1"/>
    <col min="3" max="10" width="9.4218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L5" s="13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236572</v>
      </c>
      <c r="C6" s="13">
        <v>16185</v>
      </c>
      <c r="D6" s="13">
        <v>33579</v>
      </c>
      <c r="E6" s="13">
        <v>12252</v>
      </c>
      <c r="F6" s="13">
        <v>25367</v>
      </c>
      <c r="G6" s="13">
        <v>14903</v>
      </c>
      <c r="H6" s="13">
        <v>18574</v>
      </c>
      <c r="I6" s="13">
        <v>81670</v>
      </c>
      <c r="J6" s="13">
        <v>34043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45</v>
      </c>
      <c r="B7" s="15">
        <v>563224</v>
      </c>
      <c r="C7" s="13">
        <v>36243</v>
      </c>
      <c r="D7" s="13">
        <v>35370</v>
      </c>
      <c r="E7" s="13">
        <v>27600</v>
      </c>
      <c r="F7" s="13">
        <v>48352</v>
      </c>
      <c r="G7" s="13">
        <v>43972</v>
      </c>
      <c r="H7" s="13">
        <v>89225</v>
      </c>
      <c r="I7" s="13">
        <v>136481</v>
      </c>
      <c r="J7" s="13">
        <v>145981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146</v>
      </c>
      <c r="B8" s="61">
        <v>289859</v>
      </c>
      <c r="C8" s="35">
        <v>11150</v>
      </c>
      <c r="D8" s="35">
        <v>16684</v>
      </c>
      <c r="E8" s="35">
        <v>7976</v>
      </c>
      <c r="F8" s="35">
        <v>18818</v>
      </c>
      <c r="G8" s="35">
        <v>10098</v>
      </c>
      <c r="H8" s="35">
        <v>54214</v>
      </c>
      <c r="I8" s="35">
        <v>111253</v>
      </c>
      <c r="J8" s="35">
        <v>59666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19" t="s">
        <v>5</v>
      </c>
      <c r="B9" s="60">
        <v>270</v>
      </c>
      <c r="C9" s="36">
        <v>0</v>
      </c>
      <c r="D9" s="36">
        <v>0</v>
      </c>
      <c r="E9" s="36">
        <v>0</v>
      </c>
      <c r="F9" s="36">
        <v>270</v>
      </c>
      <c r="G9" s="36">
        <v>0</v>
      </c>
      <c r="H9" s="36">
        <v>0</v>
      </c>
      <c r="I9" s="36">
        <v>0</v>
      </c>
      <c r="J9" s="36">
        <v>0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12" ht="18" customHeight="1">
      <c r="A10" s="48" t="s">
        <v>156</v>
      </c>
      <c r="B10" s="43"/>
      <c r="C10" s="35"/>
      <c r="D10" s="35"/>
      <c r="E10" s="35"/>
      <c r="F10" s="35"/>
      <c r="G10" s="35"/>
      <c r="H10" s="35"/>
      <c r="I10" s="35"/>
      <c r="J10" s="35"/>
      <c r="K10" s="13"/>
      <c r="L10" s="6"/>
    </row>
    <row r="11" spans="1:27" s="38" customFormat="1" ht="18" customHeight="1">
      <c r="A11" s="38" t="s">
        <v>62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7" s="38" customFormat="1" ht="18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154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L18" s="13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22</v>
      </c>
      <c r="B19" s="92">
        <v>21.71</v>
      </c>
      <c r="C19" s="77">
        <v>25.46</v>
      </c>
      <c r="D19" s="77">
        <v>39.21</v>
      </c>
      <c r="E19" s="77">
        <v>25.62</v>
      </c>
      <c r="F19" s="77">
        <v>27.33</v>
      </c>
      <c r="G19" s="77">
        <v>21.61</v>
      </c>
      <c r="H19" s="77">
        <v>11.46</v>
      </c>
      <c r="I19" s="77">
        <v>24.79</v>
      </c>
      <c r="J19" s="77">
        <v>14.2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45</v>
      </c>
      <c r="B20" s="92">
        <v>51.68</v>
      </c>
      <c r="C20" s="77">
        <v>57.01</v>
      </c>
      <c r="D20" s="77">
        <v>41.3</v>
      </c>
      <c r="E20" s="77">
        <v>57.71</v>
      </c>
      <c r="F20" s="77">
        <v>52.1</v>
      </c>
      <c r="G20" s="77">
        <v>63.75</v>
      </c>
      <c r="H20" s="77">
        <v>55.07</v>
      </c>
      <c r="I20" s="77">
        <v>41.43</v>
      </c>
      <c r="J20" s="77">
        <v>60.9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146</v>
      </c>
      <c r="B21" s="92">
        <v>26.59</v>
      </c>
      <c r="C21" s="77">
        <v>17.54</v>
      </c>
      <c r="D21" s="77">
        <v>19.48</v>
      </c>
      <c r="E21" s="77">
        <v>16.68</v>
      </c>
      <c r="F21" s="77">
        <v>20.28</v>
      </c>
      <c r="G21" s="77">
        <v>14.64</v>
      </c>
      <c r="H21" s="77">
        <v>33.46</v>
      </c>
      <c r="I21" s="77">
        <v>33.77</v>
      </c>
      <c r="J21" s="77">
        <v>24.89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7" s="24" customFormat="1" ht="15" customHeight="1">
      <c r="A22" s="19" t="s">
        <v>5</v>
      </c>
      <c r="B22" s="93">
        <v>0.02</v>
      </c>
      <c r="C22" s="76">
        <v>0</v>
      </c>
      <c r="D22" s="76">
        <v>0</v>
      </c>
      <c r="E22" s="76">
        <v>0</v>
      </c>
      <c r="F22" s="76">
        <v>0.29</v>
      </c>
      <c r="G22" s="76">
        <v>0</v>
      </c>
      <c r="H22" s="76">
        <v>0</v>
      </c>
      <c r="I22" s="76">
        <v>0</v>
      </c>
      <c r="J22" s="76">
        <v>0</v>
      </c>
      <c r="K22" s="58"/>
      <c r="L22" s="55"/>
      <c r="N22" s="35"/>
      <c r="O22" s="35"/>
      <c r="P22" s="35"/>
      <c r="Q22" s="35"/>
      <c r="R22" s="35"/>
      <c r="S22" s="35"/>
      <c r="T22" s="35"/>
      <c r="U22" s="35"/>
      <c r="V22" s="35"/>
      <c r="W22" s="55"/>
      <c r="X22" s="55"/>
      <c r="Y22" s="55"/>
      <c r="Z22" s="55"/>
      <c r="AA22" s="55"/>
    </row>
    <row r="23" spans="1:12" ht="18" customHeight="1">
      <c r="A23" s="48" t="s">
        <v>156</v>
      </c>
      <c r="B23" s="43"/>
      <c r="C23" s="35"/>
      <c r="D23" s="35"/>
      <c r="E23" s="35"/>
      <c r="F23" s="35"/>
      <c r="G23" s="35"/>
      <c r="H23" s="35"/>
      <c r="I23" s="35"/>
      <c r="J23" s="35"/>
      <c r="K23" s="13"/>
      <c r="L23" s="6"/>
    </row>
    <row r="24" spans="1:27" s="38" customFormat="1" ht="18" customHeight="1">
      <c r="A24" s="38" t="s">
        <v>62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A20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L5" s="13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986449</v>
      </c>
      <c r="C6" s="13">
        <v>60114</v>
      </c>
      <c r="D6" s="13">
        <v>78269</v>
      </c>
      <c r="E6" s="13">
        <v>46112</v>
      </c>
      <c r="F6" s="13">
        <v>86069</v>
      </c>
      <c r="G6" s="13">
        <v>62690</v>
      </c>
      <c r="H6" s="13">
        <v>148039</v>
      </c>
      <c r="I6" s="13">
        <v>284606</v>
      </c>
      <c r="J6" s="13">
        <v>220549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147</v>
      </c>
      <c r="B7" s="15">
        <v>103206</v>
      </c>
      <c r="C7" s="13">
        <v>3464</v>
      </c>
      <c r="D7" s="13">
        <v>7364</v>
      </c>
      <c r="E7" s="13">
        <v>1716</v>
      </c>
      <c r="F7" s="13">
        <v>6468</v>
      </c>
      <c r="G7" s="13">
        <v>6282</v>
      </c>
      <c r="H7" s="13">
        <v>13974</v>
      </c>
      <c r="I7" s="13">
        <v>44798</v>
      </c>
      <c r="J7" s="13">
        <v>19141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19" t="s">
        <v>5</v>
      </c>
      <c r="B8" s="60">
        <v>270</v>
      </c>
      <c r="C8" s="36">
        <v>0</v>
      </c>
      <c r="D8" s="36">
        <v>0</v>
      </c>
      <c r="E8" s="36">
        <v>0</v>
      </c>
      <c r="F8" s="36">
        <v>270</v>
      </c>
      <c r="G8" s="36">
        <v>0</v>
      </c>
      <c r="H8" s="36">
        <v>0</v>
      </c>
      <c r="I8" s="36">
        <v>0</v>
      </c>
      <c r="J8" s="36">
        <v>0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7" s="38" customFormat="1" ht="18" customHeight="1">
      <c r="A9" s="38" t="s">
        <v>62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2:27" s="38" customFormat="1" ht="18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2:27" s="38" customFormat="1" ht="1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s="17" customFormat="1" ht="19.5" customHeight="1">
      <c r="A12" s="17" t="s">
        <v>155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10" ht="18" customHeight="1">
      <c r="A13" s="22" t="s">
        <v>165</v>
      </c>
      <c r="B13" s="19"/>
      <c r="C13" s="20"/>
      <c r="D13" s="20"/>
      <c r="E13" s="20"/>
      <c r="F13" s="20"/>
      <c r="G13" s="20"/>
      <c r="H13" s="20"/>
      <c r="I13" s="20"/>
      <c r="J13" s="20"/>
    </row>
    <row r="14" spans="1:10" ht="36" customHeight="1">
      <c r="A14" s="23"/>
      <c r="B14" s="26" t="s">
        <v>0</v>
      </c>
      <c r="C14" s="27"/>
      <c r="D14" s="27"/>
      <c r="E14" s="27"/>
      <c r="F14" s="27"/>
      <c r="G14" s="27"/>
      <c r="H14" s="27"/>
      <c r="I14" s="27"/>
      <c r="J14" s="27"/>
    </row>
    <row r="15" spans="1:11" ht="19.5" customHeight="1">
      <c r="A15" s="28"/>
      <c r="B15" s="25" t="s">
        <v>1</v>
      </c>
      <c r="C15" s="25" t="s">
        <v>53</v>
      </c>
      <c r="D15" s="25" t="s">
        <v>54</v>
      </c>
      <c r="E15" s="25" t="s">
        <v>55</v>
      </c>
      <c r="F15" s="25" t="s">
        <v>56</v>
      </c>
      <c r="G15" s="25" t="s">
        <v>57</v>
      </c>
      <c r="H15" s="25" t="s">
        <v>58</v>
      </c>
      <c r="I15" s="25" t="s">
        <v>59</v>
      </c>
      <c r="J15" s="25" t="s">
        <v>60</v>
      </c>
      <c r="K15" s="2"/>
    </row>
    <row r="16" spans="1:22" ht="15" customHeight="1">
      <c r="A16" s="4" t="s">
        <v>1</v>
      </c>
      <c r="B16" s="115">
        <v>100</v>
      </c>
      <c r="C16" s="115">
        <v>100</v>
      </c>
      <c r="D16" s="115">
        <v>100</v>
      </c>
      <c r="E16" s="115">
        <v>100</v>
      </c>
      <c r="F16" s="115">
        <v>100</v>
      </c>
      <c r="G16" s="115">
        <v>100</v>
      </c>
      <c r="H16" s="115">
        <v>100</v>
      </c>
      <c r="I16" s="115">
        <v>100</v>
      </c>
      <c r="J16" s="115">
        <v>100</v>
      </c>
      <c r="K16" s="6"/>
      <c r="L16" s="13"/>
      <c r="M16" s="2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" customHeight="1">
      <c r="A17" s="2" t="s">
        <v>22</v>
      </c>
      <c r="B17" s="7">
        <v>90.51</v>
      </c>
      <c r="C17" s="7">
        <v>94.55</v>
      </c>
      <c r="D17" s="7">
        <v>91.4</v>
      </c>
      <c r="E17" s="7">
        <v>96.41</v>
      </c>
      <c r="F17" s="7">
        <v>92.74</v>
      </c>
      <c r="G17" s="7">
        <v>90.89</v>
      </c>
      <c r="H17" s="7">
        <v>91.37</v>
      </c>
      <c r="I17" s="7">
        <v>86.4</v>
      </c>
      <c r="J17" s="7">
        <v>92.01</v>
      </c>
      <c r="K17" s="6"/>
      <c r="M17" s="2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" customHeight="1">
      <c r="A18" s="24" t="s">
        <v>147</v>
      </c>
      <c r="B18" s="94">
        <v>9.47</v>
      </c>
      <c r="C18" s="94">
        <v>5.45</v>
      </c>
      <c r="D18" s="94">
        <v>8.6</v>
      </c>
      <c r="E18" s="94">
        <v>3.59</v>
      </c>
      <c r="F18" s="94">
        <v>6.97</v>
      </c>
      <c r="G18" s="94">
        <v>9.11</v>
      </c>
      <c r="H18" s="94">
        <v>8.63</v>
      </c>
      <c r="I18" s="94">
        <v>13.6</v>
      </c>
      <c r="J18" s="94">
        <v>7.99</v>
      </c>
      <c r="K18" s="6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19" t="s">
        <v>5</v>
      </c>
      <c r="B19" s="50">
        <v>0.02</v>
      </c>
      <c r="C19" s="50">
        <v>0</v>
      </c>
      <c r="D19" s="50">
        <v>0</v>
      </c>
      <c r="E19" s="50">
        <v>0</v>
      </c>
      <c r="F19" s="50">
        <v>0.29</v>
      </c>
      <c r="G19" s="50">
        <v>0</v>
      </c>
      <c r="H19" s="50">
        <v>0</v>
      </c>
      <c r="I19" s="50">
        <v>0</v>
      </c>
      <c r="J19" s="50">
        <v>0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7" s="38" customFormat="1" ht="18" customHeight="1">
      <c r="A20" s="38" t="s">
        <v>62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A2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4.8515625" style="4" customWidth="1"/>
    <col min="2" max="2" width="9.140625" style="2" customWidth="1"/>
    <col min="3" max="10" width="9.14062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L5" s="13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694403</v>
      </c>
      <c r="C6" s="13">
        <v>36034</v>
      </c>
      <c r="D6" s="13">
        <v>63996</v>
      </c>
      <c r="E6" s="13">
        <v>28669</v>
      </c>
      <c r="F6" s="13">
        <v>65068</v>
      </c>
      <c r="G6" s="13">
        <v>45307</v>
      </c>
      <c r="H6" s="13">
        <v>97194</v>
      </c>
      <c r="I6" s="13">
        <v>202652</v>
      </c>
      <c r="J6" s="13">
        <v>155483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45</v>
      </c>
      <c r="B7" s="15">
        <v>274923</v>
      </c>
      <c r="C7" s="13">
        <v>19358</v>
      </c>
      <c r="D7" s="13">
        <v>17327</v>
      </c>
      <c r="E7" s="13">
        <v>14292</v>
      </c>
      <c r="F7" s="13">
        <v>20778</v>
      </c>
      <c r="G7" s="13">
        <v>17073</v>
      </c>
      <c r="H7" s="13">
        <v>42409</v>
      </c>
      <c r="I7" s="13">
        <v>88054</v>
      </c>
      <c r="J7" s="13">
        <v>55631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146</v>
      </c>
      <c r="B8" s="61">
        <v>120329</v>
      </c>
      <c r="C8" s="35">
        <v>8186</v>
      </c>
      <c r="D8" s="35">
        <v>4311</v>
      </c>
      <c r="E8" s="35">
        <v>4867</v>
      </c>
      <c r="F8" s="35">
        <v>6691</v>
      </c>
      <c r="G8" s="35">
        <v>6593</v>
      </c>
      <c r="H8" s="35">
        <v>22409</v>
      </c>
      <c r="I8" s="35">
        <v>38697</v>
      </c>
      <c r="J8" s="35">
        <v>28576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19" t="s">
        <v>5</v>
      </c>
      <c r="B9" s="60">
        <v>270</v>
      </c>
      <c r="C9" s="36">
        <v>0</v>
      </c>
      <c r="D9" s="36">
        <v>0</v>
      </c>
      <c r="E9" s="36">
        <v>0</v>
      </c>
      <c r="F9" s="36">
        <v>270</v>
      </c>
      <c r="G9" s="36">
        <v>0</v>
      </c>
      <c r="H9" s="36">
        <v>0</v>
      </c>
      <c r="I9" s="36">
        <v>0</v>
      </c>
      <c r="J9" s="36">
        <v>0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12" ht="18" customHeight="1">
      <c r="A10" s="48" t="s">
        <v>231</v>
      </c>
      <c r="B10" s="43"/>
      <c r="C10" s="35"/>
      <c r="D10" s="35"/>
      <c r="E10" s="35"/>
      <c r="F10" s="35"/>
      <c r="G10" s="35"/>
      <c r="H10" s="35"/>
      <c r="I10" s="35"/>
      <c r="J10" s="35"/>
      <c r="K10" s="13"/>
      <c r="L10" s="6"/>
    </row>
    <row r="11" spans="1:27" s="38" customFormat="1" ht="18" customHeight="1">
      <c r="A11" s="38" t="s">
        <v>62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7" s="38" customFormat="1" ht="18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157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L18" s="13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22</v>
      </c>
      <c r="B19" s="92">
        <v>63.71</v>
      </c>
      <c r="C19" s="77">
        <v>56.68</v>
      </c>
      <c r="D19" s="77">
        <v>74.73</v>
      </c>
      <c r="E19" s="77">
        <v>59.94</v>
      </c>
      <c r="F19" s="77">
        <v>70.11</v>
      </c>
      <c r="G19" s="77">
        <v>65.69</v>
      </c>
      <c r="H19" s="77">
        <v>59.99</v>
      </c>
      <c r="I19" s="77">
        <v>61.52</v>
      </c>
      <c r="J19" s="77">
        <v>64.87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45</v>
      </c>
      <c r="B20" s="92">
        <v>25.22</v>
      </c>
      <c r="C20" s="77">
        <v>30.45</v>
      </c>
      <c r="D20" s="77">
        <v>20.23</v>
      </c>
      <c r="E20" s="77">
        <v>29.88</v>
      </c>
      <c r="F20" s="77">
        <v>22.39</v>
      </c>
      <c r="G20" s="77">
        <v>24.75</v>
      </c>
      <c r="H20" s="77">
        <v>26.18</v>
      </c>
      <c r="I20" s="77">
        <v>26.73</v>
      </c>
      <c r="J20" s="77">
        <v>23.21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146</v>
      </c>
      <c r="B21" s="92">
        <v>11.04</v>
      </c>
      <c r="C21" s="77">
        <v>12.88</v>
      </c>
      <c r="D21" s="77">
        <v>5.03</v>
      </c>
      <c r="E21" s="77">
        <v>10.18</v>
      </c>
      <c r="F21" s="77">
        <v>7.21</v>
      </c>
      <c r="G21" s="77">
        <v>9.56</v>
      </c>
      <c r="H21" s="77">
        <v>13.83</v>
      </c>
      <c r="I21" s="77">
        <v>11.75</v>
      </c>
      <c r="J21" s="77">
        <v>11.92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7" s="24" customFormat="1" ht="15" customHeight="1">
      <c r="A22" s="19" t="s">
        <v>5</v>
      </c>
      <c r="B22" s="93">
        <v>0.02</v>
      </c>
      <c r="C22" s="76">
        <v>0</v>
      </c>
      <c r="D22" s="76">
        <v>0</v>
      </c>
      <c r="E22" s="76">
        <v>0</v>
      </c>
      <c r="F22" s="76">
        <v>0.29</v>
      </c>
      <c r="G22" s="76">
        <v>0</v>
      </c>
      <c r="H22" s="76">
        <v>0</v>
      </c>
      <c r="I22" s="76">
        <v>0</v>
      </c>
      <c r="J22" s="76">
        <v>0</v>
      </c>
      <c r="K22" s="58"/>
      <c r="L22" s="55"/>
      <c r="N22" s="35"/>
      <c r="O22" s="35"/>
      <c r="P22" s="35"/>
      <c r="Q22" s="35"/>
      <c r="R22" s="35"/>
      <c r="S22" s="35"/>
      <c r="T22" s="35"/>
      <c r="U22" s="35"/>
      <c r="V22" s="35"/>
      <c r="W22" s="55"/>
      <c r="X22" s="55"/>
      <c r="Y22" s="55"/>
      <c r="Z22" s="55"/>
      <c r="AA22" s="55"/>
    </row>
    <row r="23" spans="1:12" ht="18" customHeight="1">
      <c r="A23" s="48" t="s">
        <v>231</v>
      </c>
      <c r="B23" s="43"/>
      <c r="C23" s="35"/>
      <c r="D23" s="35"/>
      <c r="E23" s="35"/>
      <c r="F23" s="35"/>
      <c r="G23" s="35"/>
      <c r="H23" s="35"/>
      <c r="I23" s="35"/>
      <c r="J23" s="35"/>
      <c r="K23" s="13"/>
      <c r="L23" s="6"/>
    </row>
    <row r="24" spans="1:27" s="38" customFormat="1" ht="18" customHeight="1">
      <c r="A24" s="38" t="s">
        <v>62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A2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4" customWidth="1"/>
    <col min="2" max="2" width="9.00390625" style="2" customWidth="1"/>
    <col min="3" max="10" width="9.71093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L5" s="13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145</v>
      </c>
      <c r="B6" s="15">
        <v>167005</v>
      </c>
      <c r="C6" s="13">
        <v>6438</v>
      </c>
      <c r="D6" s="13">
        <v>11658</v>
      </c>
      <c r="E6" s="13">
        <v>3868</v>
      </c>
      <c r="F6" s="13">
        <v>9416</v>
      </c>
      <c r="G6" s="13">
        <v>11954</v>
      </c>
      <c r="H6" s="13">
        <v>29156</v>
      </c>
      <c r="I6" s="13">
        <v>40663</v>
      </c>
      <c r="J6" s="13">
        <v>53852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46</v>
      </c>
      <c r="B7" s="15">
        <v>772482</v>
      </c>
      <c r="C7" s="13">
        <v>51504</v>
      </c>
      <c r="D7" s="13">
        <v>60397</v>
      </c>
      <c r="E7" s="13">
        <v>38066</v>
      </c>
      <c r="F7" s="13">
        <v>69870</v>
      </c>
      <c r="G7" s="13">
        <v>50142</v>
      </c>
      <c r="H7" s="13">
        <v>102768</v>
      </c>
      <c r="I7" s="13">
        <v>237329</v>
      </c>
      <c r="J7" s="13">
        <v>162405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47</v>
      </c>
      <c r="B8" s="61">
        <v>150169</v>
      </c>
      <c r="C8" s="35">
        <v>5636</v>
      </c>
      <c r="D8" s="35">
        <v>13578</v>
      </c>
      <c r="E8" s="35">
        <v>5894</v>
      </c>
      <c r="F8" s="35">
        <v>13252</v>
      </c>
      <c r="G8" s="35">
        <v>6877</v>
      </c>
      <c r="H8" s="35">
        <v>30088</v>
      </c>
      <c r="I8" s="35">
        <v>51412</v>
      </c>
      <c r="J8" s="35">
        <v>23433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19" t="s">
        <v>5</v>
      </c>
      <c r="B9" s="60">
        <v>270</v>
      </c>
      <c r="C9" s="36">
        <v>0</v>
      </c>
      <c r="D9" s="36">
        <v>0</v>
      </c>
      <c r="E9" s="36">
        <v>0</v>
      </c>
      <c r="F9" s="36">
        <v>270</v>
      </c>
      <c r="G9" s="36">
        <v>0</v>
      </c>
      <c r="H9" s="36">
        <v>0</v>
      </c>
      <c r="I9" s="36">
        <v>0</v>
      </c>
      <c r="J9" s="36">
        <v>0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12" ht="18" customHeight="1">
      <c r="A10" s="48" t="s">
        <v>231</v>
      </c>
      <c r="B10" s="43"/>
      <c r="C10" s="35"/>
      <c r="D10" s="35"/>
      <c r="E10" s="35"/>
      <c r="F10" s="35"/>
      <c r="G10" s="35"/>
      <c r="H10" s="35"/>
      <c r="I10" s="35"/>
      <c r="J10" s="35"/>
      <c r="K10" s="13"/>
      <c r="L10" s="6"/>
    </row>
    <row r="11" spans="1:27" s="38" customFormat="1" ht="18" customHeight="1">
      <c r="A11" s="38" t="s">
        <v>62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7" s="38" customFormat="1" ht="18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L18" s="13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145</v>
      </c>
      <c r="B19" s="92">
        <v>15.32</v>
      </c>
      <c r="C19" s="77">
        <v>10.13</v>
      </c>
      <c r="D19" s="77">
        <v>13.61</v>
      </c>
      <c r="E19" s="77">
        <v>8.09</v>
      </c>
      <c r="F19" s="77">
        <v>10.15</v>
      </c>
      <c r="G19" s="77">
        <v>17.33</v>
      </c>
      <c r="H19" s="77">
        <v>18</v>
      </c>
      <c r="I19" s="77">
        <v>12.34</v>
      </c>
      <c r="J19" s="77">
        <v>22.47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46</v>
      </c>
      <c r="B20" s="92">
        <v>70.87</v>
      </c>
      <c r="C20" s="77">
        <v>81.01</v>
      </c>
      <c r="D20" s="77">
        <v>70.53</v>
      </c>
      <c r="E20" s="77">
        <v>79.59</v>
      </c>
      <c r="F20" s="77">
        <v>75.29</v>
      </c>
      <c r="G20" s="77">
        <v>72.7</v>
      </c>
      <c r="H20" s="77">
        <v>63.43</v>
      </c>
      <c r="I20" s="77">
        <v>72.05</v>
      </c>
      <c r="J20" s="77">
        <v>67.76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47</v>
      </c>
      <c r="B21" s="92">
        <v>13.78</v>
      </c>
      <c r="C21" s="77">
        <v>8.86</v>
      </c>
      <c r="D21" s="77">
        <v>15.86</v>
      </c>
      <c r="E21" s="77">
        <v>12.32</v>
      </c>
      <c r="F21" s="77">
        <v>14.28</v>
      </c>
      <c r="G21" s="77">
        <v>9.97</v>
      </c>
      <c r="H21" s="77">
        <v>18.57</v>
      </c>
      <c r="I21" s="77">
        <v>15.61</v>
      </c>
      <c r="J21" s="77">
        <v>9.78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7" s="24" customFormat="1" ht="15" customHeight="1">
      <c r="A22" s="19" t="s">
        <v>5</v>
      </c>
      <c r="B22" s="93">
        <v>0.02</v>
      </c>
      <c r="C22" s="76">
        <v>0</v>
      </c>
      <c r="D22" s="76">
        <v>0</v>
      </c>
      <c r="E22" s="76">
        <v>0</v>
      </c>
      <c r="F22" s="76">
        <v>0.29</v>
      </c>
      <c r="G22" s="76">
        <v>0</v>
      </c>
      <c r="H22" s="76">
        <v>0</v>
      </c>
      <c r="I22" s="76">
        <v>0</v>
      </c>
      <c r="J22" s="76">
        <v>0</v>
      </c>
      <c r="K22" s="58"/>
      <c r="L22" s="55"/>
      <c r="N22" s="35"/>
      <c r="O22" s="35"/>
      <c r="P22" s="35"/>
      <c r="Q22" s="35"/>
      <c r="R22" s="35"/>
      <c r="S22" s="35"/>
      <c r="T22" s="35"/>
      <c r="U22" s="35"/>
      <c r="V22" s="35"/>
      <c r="W22" s="55"/>
      <c r="X22" s="55"/>
      <c r="Y22" s="55"/>
      <c r="Z22" s="55"/>
      <c r="AA22" s="55"/>
    </row>
    <row r="23" spans="1:12" ht="18" customHeight="1">
      <c r="A23" s="48" t="s">
        <v>231</v>
      </c>
      <c r="B23" s="43"/>
      <c r="C23" s="35"/>
      <c r="D23" s="35"/>
      <c r="E23" s="35"/>
      <c r="F23" s="35"/>
      <c r="G23" s="35"/>
      <c r="H23" s="35"/>
      <c r="I23" s="35"/>
      <c r="J23" s="35"/>
      <c r="K23" s="13"/>
      <c r="L23" s="6"/>
    </row>
    <row r="24" spans="1:27" s="38" customFormat="1" ht="18" customHeight="1">
      <c r="A24" s="38" t="s">
        <v>62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5.140625" style="4" customWidth="1"/>
    <col min="2" max="2" width="9.00390625" style="2" customWidth="1"/>
    <col min="3" max="10" width="9.4218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L5" s="13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174669</v>
      </c>
      <c r="C6" s="13">
        <v>10342</v>
      </c>
      <c r="D6" s="13">
        <v>19648</v>
      </c>
      <c r="E6" s="13">
        <v>10350</v>
      </c>
      <c r="F6" s="13">
        <v>16463</v>
      </c>
      <c r="G6" s="13">
        <v>7686</v>
      </c>
      <c r="H6" s="13">
        <v>23840</v>
      </c>
      <c r="I6" s="13">
        <v>53059</v>
      </c>
      <c r="J6" s="13">
        <v>33280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45</v>
      </c>
      <c r="B7" s="15">
        <v>233146</v>
      </c>
      <c r="C7" s="13">
        <v>11696</v>
      </c>
      <c r="D7" s="13">
        <v>10842</v>
      </c>
      <c r="E7" s="13">
        <v>11204</v>
      </c>
      <c r="F7" s="13">
        <v>13985</v>
      </c>
      <c r="G7" s="13">
        <v>16715</v>
      </c>
      <c r="H7" s="13">
        <v>37409</v>
      </c>
      <c r="I7" s="13">
        <v>77107</v>
      </c>
      <c r="J7" s="13">
        <v>54189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46</v>
      </c>
      <c r="B8" s="61">
        <v>299697</v>
      </c>
      <c r="C8" s="35">
        <v>17984</v>
      </c>
      <c r="D8" s="35">
        <v>19464</v>
      </c>
      <c r="E8" s="35">
        <v>12216</v>
      </c>
      <c r="F8" s="35">
        <v>21734</v>
      </c>
      <c r="G8" s="35">
        <v>23076</v>
      </c>
      <c r="H8" s="35">
        <v>50303</v>
      </c>
      <c r="I8" s="35">
        <v>81685</v>
      </c>
      <c r="J8" s="35">
        <v>73235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24" t="s">
        <v>47</v>
      </c>
      <c r="B9" s="61">
        <v>202709</v>
      </c>
      <c r="C9" s="35">
        <v>13090</v>
      </c>
      <c r="D9" s="35">
        <v>13845</v>
      </c>
      <c r="E9" s="35">
        <v>5422</v>
      </c>
      <c r="F9" s="35">
        <v>12926</v>
      </c>
      <c r="G9" s="35">
        <v>9641</v>
      </c>
      <c r="H9" s="35">
        <v>33160</v>
      </c>
      <c r="I9" s="35">
        <v>73355</v>
      </c>
      <c r="J9" s="35">
        <v>41270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22" ht="15" customHeight="1">
      <c r="A10" s="24" t="s">
        <v>48</v>
      </c>
      <c r="B10" s="61">
        <v>179435</v>
      </c>
      <c r="C10" s="35">
        <v>10466</v>
      </c>
      <c r="D10" s="35">
        <v>21835</v>
      </c>
      <c r="E10" s="35">
        <v>8636</v>
      </c>
      <c r="F10" s="35">
        <v>27430</v>
      </c>
      <c r="G10" s="35">
        <v>11854</v>
      </c>
      <c r="H10" s="35">
        <v>17301</v>
      </c>
      <c r="I10" s="35">
        <v>44197</v>
      </c>
      <c r="J10" s="35">
        <v>37716</v>
      </c>
      <c r="K10" s="6"/>
      <c r="M10" s="2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5" customHeight="1">
      <c r="A11" s="19" t="s">
        <v>5</v>
      </c>
      <c r="B11" s="60">
        <v>270</v>
      </c>
      <c r="C11" s="36">
        <v>0</v>
      </c>
      <c r="D11" s="36">
        <v>0</v>
      </c>
      <c r="E11" s="36">
        <v>0</v>
      </c>
      <c r="F11" s="36">
        <v>270</v>
      </c>
      <c r="G11" s="36">
        <v>0</v>
      </c>
      <c r="H11" s="36">
        <v>0</v>
      </c>
      <c r="I11" s="36">
        <v>0</v>
      </c>
      <c r="J11" s="36">
        <v>0</v>
      </c>
      <c r="K11" s="6"/>
      <c r="M11" s="2"/>
      <c r="N11" s="13"/>
      <c r="O11" s="13"/>
      <c r="P11" s="13"/>
      <c r="Q11" s="13"/>
      <c r="R11" s="13"/>
      <c r="S11" s="13"/>
      <c r="T11" s="13"/>
      <c r="U11" s="13"/>
      <c r="V11" s="13"/>
    </row>
    <row r="12" spans="1:27" s="38" customFormat="1" ht="18" customHeight="1">
      <c r="A12" s="38" t="s">
        <v>62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159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L18" s="13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22</v>
      </c>
      <c r="B19" s="92">
        <v>16.03</v>
      </c>
      <c r="C19" s="77">
        <v>16.27</v>
      </c>
      <c r="D19" s="77">
        <v>22.94</v>
      </c>
      <c r="E19" s="77">
        <v>21.64</v>
      </c>
      <c r="F19" s="77">
        <v>17.74</v>
      </c>
      <c r="G19" s="77">
        <v>11.14</v>
      </c>
      <c r="H19" s="77">
        <v>14.71</v>
      </c>
      <c r="I19" s="77">
        <v>16.11</v>
      </c>
      <c r="J19" s="77">
        <v>13.88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45</v>
      </c>
      <c r="B20" s="92">
        <v>21.39</v>
      </c>
      <c r="C20" s="77">
        <v>18.4</v>
      </c>
      <c r="D20" s="77">
        <v>12.66</v>
      </c>
      <c r="E20" s="77">
        <v>23.43</v>
      </c>
      <c r="F20" s="77">
        <v>15.07</v>
      </c>
      <c r="G20" s="77">
        <v>24.23</v>
      </c>
      <c r="H20" s="77">
        <v>23.09</v>
      </c>
      <c r="I20" s="77">
        <v>23.41</v>
      </c>
      <c r="J20" s="77">
        <v>22.61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46</v>
      </c>
      <c r="B21" s="92">
        <v>27.5</v>
      </c>
      <c r="C21" s="77">
        <v>28.29</v>
      </c>
      <c r="D21" s="77">
        <v>22.73</v>
      </c>
      <c r="E21" s="77">
        <v>25.54</v>
      </c>
      <c r="F21" s="77">
        <v>23.42</v>
      </c>
      <c r="G21" s="77">
        <v>33.46</v>
      </c>
      <c r="H21" s="77">
        <v>31.05</v>
      </c>
      <c r="I21" s="77">
        <v>24.8</v>
      </c>
      <c r="J21" s="77">
        <v>30.55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5" customHeight="1">
      <c r="A22" s="24" t="s">
        <v>47</v>
      </c>
      <c r="B22" s="92">
        <v>18.6</v>
      </c>
      <c r="C22" s="77">
        <v>20.59</v>
      </c>
      <c r="D22" s="77">
        <v>16.17</v>
      </c>
      <c r="E22" s="77">
        <v>11.34</v>
      </c>
      <c r="F22" s="77">
        <v>13.93</v>
      </c>
      <c r="G22" s="77">
        <v>13.98</v>
      </c>
      <c r="H22" s="77">
        <v>20.47</v>
      </c>
      <c r="I22" s="77">
        <v>22.27</v>
      </c>
      <c r="J22" s="77">
        <v>17.22</v>
      </c>
      <c r="K22" s="6"/>
      <c r="M22" s="2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" customHeight="1">
      <c r="A23" s="24" t="s">
        <v>48</v>
      </c>
      <c r="B23" s="92">
        <v>16.46</v>
      </c>
      <c r="C23" s="77">
        <v>16.46</v>
      </c>
      <c r="D23" s="77">
        <v>25.5</v>
      </c>
      <c r="E23" s="77">
        <v>18.06</v>
      </c>
      <c r="F23" s="77">
        <v>29.56</v>
      </c>
      <c r="G23" s="77">
        <v>17.19</v>
      </c>
      <c r="H23" s="77">
        <v>10.68</v>
      </c>
      <c r="I23" s="77">
        <v>13.42</v>
      </c>
      <c r="J23" s="77">
        <v>15.74</v>
      </c>
      <c r="K23" s="6"/>
      <c r="M23" s="2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" customHeight="1">
      <c r="A24" s="19" t="s">
        <v>5</v>
      </c>
      <c r="B24" s="93">
        <v>0.02</v>
      </c>
      <c r="C24" s="76">
        <v>0</v>
      </c>
      <c r="D24" s="76">
        <v>0</v>
      </c>
      <c r="E24" s="76">
        <v>0</v>
      </c>
      <c r="F24" s="76">
        <v>0.29</v>
      </c>
      <c r="G24" s="76">
        <v>0</v>
      </c>
      <c r="H24" s="76">
        <v>0</v>
      </c>
      <c r="I24" s="76">
        <v>0</v>
      </c>
      <c r="J24" s="76">
        <v>0</v>
      </c>
      <c r="K24" s="6"/>
      <c r="M24" s="2"/>
      <c r="N24" s="13"/>
      <c r="O24" s="13"/>
      <c r="P24" s="13"/>
      <c r="Q24" s="13"/>
      <c r="R24" s="13"/>
      <c r="S24" s="13"/>
      <c r="T24" s="13"/>
      <c r="U24" s="13"/>
      <c r="V24" s="13"/>
    </row>
    <row r="25" spans="1:27" s="38" customFormat="1" ht="18" customHeight="1">
      <c r="A25" s="38" t="s">
        <v>62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8" spans="1:10" ht="1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2.42187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L5" s="13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984511</v>
      </c>
      <c r="C6" s="13">
        <v>52564</v>
      </c>
      <c r="D6" s="13">
        <v>78172</v>
      </c>
      <c r="E6" s="13">
        <v>42608</v>
      </c>
      <c r="F6" s="13">
        <v>84458</v>
      </c>
      <c r="G6" s="13">
        <v>63396</v>
      </c>
      <c r="H6" s="13">
        <v>143925</v>
      </c>
      <c r="I6" s="13">
        <v>304810</v>
      </c>
      <c r="J6" s="13">
        <v>214578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147</v>
      </c>
      <c r="B7" s="15">
        <v>105144</v>
      </c>
      <c r="C7" s="13">
        <v>11013</v>
      </c>
      <c r="D7" s="13">
        <v>7461</v>
      </c>
      <c r="E7" s="13">
        <v>5219</v>
      </c>
      <c r="F7" s="13">
        <v>8079</v>
      </c>
      <c r="G7" s="13">
        <v>5577</v>
      </c>
      <c r="H7" s="13">
        <v>18088</v>
      </c>
      <c r="I7" s="13">
        <v>24594</v>
      </c>
      <c r="J7" s="13">
        <v>25112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19" t="s">
        <v>5</v>
      </c>
      <c r="B8" s="60">
        <v>270</v>
      </c>
      <c r="C8" s="36">
        <v>0</v>
      </c>
      <c r="D8" s="36">
        <v>0</v>
      </c>
      <c r="E8" s="36">
        <v>0</v>
      </c>
      <c r="F8" s="36">
        <v>270</v>
      </c>
      <c r="G8" s="36">
        <v>0</v>
      </c>
      <c r="H8" s="36">
        <v>0</v>
      </c>
      <c r="I8" s="36">
        <v>0</v>
      </c>
      <c r="J8" s="36">
        <v>0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12" ht="18" customHeight="1">
      <c r="A9" s="48" t="s">
        <v>231</v>
      </c>
      <c r="B9" s="43"/>
      <c r="C9" s="35"/>
      <c r="D9" s="35"/>
      <c r="E9" s="35"/>
      <c r="F9" s="35"/>
      <c r="G9" s="35"/>
      <c r="H9" s="35"/>
      <c r="I9" s="35"/>
      <c r="J9" s="35"/>
      <c r="K9" s="13"/>
      <c r="L9" s="6"/>
    </row>
    <row r="10" spans="1:27" s="38" customFormat="1" ht="18" customHeight="1">
      <c r="A10" s="38" t="s">
        <v>62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2:27" s="38" customFormat="1" ht="1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7" s="38" customFormat="1" ht="18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17" customFormat="1" ht="19.5" customHeight="1">
      <c r="A13" s="17" t="s">
        <v>160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10" ht="18" customHeight="1">
      <c r="A14" s="22" t="s">
        <v>165</v>
      </c>
      <c r="B14" s="19"/>
      <c r="C14" s="20"/>
      <c r="D14" s="20"/>
      <c r="E14" s="20"/>
      <c r="F14" s="20"/>
      <c r="G14" s="20"/>
      <c r="H14" s="20"/>
      <c r="I14" s="20"/>
      <c r="J14" s="20"/>
    </row>
    <row r="15" spans="1:10" ht="36" customHeight="1">
      <c r="A15" s="23"/>
      <c r="B15" s="26" t="s">
        <v>0</v>
      </c>
      <c r="C15" s="27"/>
      <c r="D15" s="27"/>
      <c r="E15" s="27"/>
      <c r="F15" s="27"/>
      <c r="G15" s="27"/>
      <c r="H15" s="27"/>
      <c r="I15" s="27"/>
      <c r="J15" s="27"/>
    </row>
    <row r="16" spans="1:11" ht="19.5" customHeight="1">
      <c r="A16" s="28"/>
      <c r="B16" s="25" t="s">
        <v>1</v>
      </c>
      <c r="C16" s="25" t="s">
        <v>53</v>
      </c>
      <c r="D16" s="25" t="s">
        <v>54</v>
      </c>
      <c r="E16" s="25" t="s">
        <v>55</v>
      </c>
      <c r="F16" s="25" t="s">
        <v>56</v>
      </c>
      <c r="G16" s="25" t="s">
        <v>57</v>
      </c>
      <c r="H16" s="25" t="s">
        <v>58</v>
      </c>
      <c r="I16" s="25" t="s">
        <v>59</v>
      </c>
      <c r="J16" s="25" t="s">
        <v>60</v>
      </c>
      <c r="K16" s="2"/>
    </row>
    <row r="17" spans="1:22" ht="15" customHeight="1">
      <c r="A17" s="4" t="s">
        <v>1</v>
      </c>
      <c r="B17" s="91">
        <v>100</v>
      </c>
      <c r="C17" s="91">
        <v>100</v>
      </c>
      <c r="D17" s="91">
        <v>100</v>
      </c>
      <c r="E17" s="91">
        <v>100</v>
      </c>
      <c r="F17" s="91">
        <v>100</v>
      </c>
      <c r="G17" s="91">
        <v>100</v>
      </c>
      <c r="H17" s="91">
        <v>100</v>
      </c>
      <c r="I17" s="91">
        <v>100</v>
      </c>
      <c r="J17" s="91">
        <v>100</v>
      </c>
      <c r="K17" s="6"/>
      <c r="L17" s="13"/>
      <c r="M17" s="2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" customHeight="1">
      <c r="A18" s="2" t="s">
        <v>22</v>
      </c>
      <c r="B18" s="92">
        <v>90.33</v>
      </c>
      <c r="C18" s="77">
        <v>82.68</v>
      </c>
      <c r="D18" s="77">
        <v>91.29</v>
      </c>
      <c r="E18" s="77">
        <v>89.09</v>
      </c>
      <c r="F18" s="77">
        <v>91</v>
      </c>
      <c r="G18" s="77">
        <v>91.91</v>
      </c>
      <c r="H18" s="77">
        <v>88.84</v>
      </c>
      <c r="I18" s="77">
        <v>92.53</v>
      </c>
      <c r="J18" s="77">
        <v>89.52</v>
      </c>
      <c r="K18" s="6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147</v>
      </c>
      <c r="B19" s="92">
        <v>9.65</v>
      </c>
      <c r="C19" s="77">
        <v>17.32</v>
      </c>
      <c r="D19" s="77">
        <v>8.71</v>
      </c>
      <c r="E19" s="77">
        <v>10.91</v>
      </c>
      <c r="F19" s="77">
        <v>8.71</v>
      </c>
      <c r="G19" s="77">
        <v>8.09</v>
      </c>
      <c r="H19" s="77">
        <v>11.16</v>
      </c>
      <c r="I19" s="77">
        <v>7.47</v>
      </c>
      <c r="J19" s="77">
        <v>10.48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19" t="s">
        <v>5</v>
      </c>
      <c r="B20" s="93">
        <v>0.02</v>
      </c>
      <c r="C20" s="76">
        <v>0</v>
      </c>
      <c r="D20" s="76">
        <v>0</v>
      </c>
      <c r="E20" s="76">
        <v>0</v>
      </c>
      <c r="F20" s="76">
        <v>0.29</v>
      </c>
      <c r="G20" s="76">
        <v>0</v>
      </c>
      <c r="H20" s="76">
        <v>0</v>
      </c>
      <c r="I20" s="76">
        <v>0</v>
      </c>
      <c r="J20" s="76">
        <v>0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12" ht="18" customHeight="1">
      <c r="A21" s="48" t="s">
        <v>231</v>
      </c>
      <c r="B21" s="43"/>
      <c r="C21" s="35"/>
      <c r="D21" s="35"/>
      <c r="E21" s="35"/>
      <c r="F21" s="35"/>
      <c r="G21" s="35"/>
      <c r="H21" s="35"/>
      <c r="I21" s="35"/>
      <c r="J21" s="35"/>
      <c r="K21" s="13"/>
      <c r="L21" s="6"/>
    </row>
    <row r="22" spans="1:27" s="38" customFormat="1" ht="18" customHeight="1">
      <c r="A22" s="38" t="s">
        <v>62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5" spans="2:11" ht="1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6.00390625" style="4" customWidth="1"/>
    <col min="2" max="2" width="9.00390625" style="2" customWidth="1"/>
    <col min="3" max="10" width="9.4218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226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L5" s="13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433463</v>
      </c>
      <c r="C6" s="13">
        <v>27407</v>
      </c>
      <c r="D6" s="13">
        <v>33864</v>
      </c>
      <c r="E6" s="13">
        <v>21222</v>
      </c>
      <c r="F6" s="13">
        <v>37029</v>
      </c>
      <c r="G6" s="13">
        <v>28160</v>
      </c>
      <c r="H6" s="13">
        <v>68365</v>
      </c>
      <c r="I6" s="13">
        <v>119003</v>
      </c>
      <c r="J6" s="13">
        <v>98413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45</v>
      </c>
      <c r="B7" s="15">
        <v>132476</v>
      </c>
      <c r="C7" s="13">
        <v>6625</v>
      </c>
      <c r="D7" s="13">
        <v>7732</v>
      </c>
      <c r="E7" s="13">
        <v>6420</v>
      </c>
      <c r="F7" s="13">
        <v>7865</v>
      </c>
      <c r="G7" s="13">
        <v>6863</v>
      </c>
      <c r="H7" s="13">
        <v>18599</v>
      </c>
      <c r="I7" s="13">
        <v>38707</v>
      </c>
      <c r="J7" s="13">
        <v>39666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46</v>
      </c>
      <c r="B8" s="61">
        <v>199794</v>
      </c>
      <c r="C8" s="35">
        <v>8539</v>
      </c>
      <c r="D8" s="35">
        <v>10817</v>
      </c>
      <c r="E8" s="35">
        <v>6890</v>
      </c>
      <c r="F8" s="35">
        <v>13048</v>
      </c>
      <c r="G8" s="35">
        <v>9781</v>
      </c>
      <c r="H8" s="35">
        <v>36440</v>
      </c>
      <c r="I8" s="35">
        <v>70570</v>
      </c>
      <c r="J8" s="35">
        <v>43709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24" t="s">
        <v>47</v>
      </c>
      <c r="B9" s="61">
        <v>148945</v>
      </c>
      <c r="C9" s="35">
        <v>8996</v>
      </c>
      <c r="D9" s="35">
        <v>11287</v>
      </c>
      <c r="E9" s="35">
        <v>5718</v>
      </c>
      <c r="F9" s="35">
        <v>12291</v>
      </c>
      <c r="G9" s="35">
        <v>11142</v>
      </c>
      <c r="H9" s="35">
        <v>14137</v>
      </c>
      <c r="I9" s="35">
        <v>60923</v>
      </c>
      <c r="J9" s="35">
        <v>24452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22" ht="15" customHeight="1">
      <c r="A10" s="24" t="s">
        <v>48</v>
      </c>
      <c r="B10" s="61">
        <v>174976</v>
      </c>
      <c r="C10" s="35">
        <v>12011</v>
      </c>
      <c r="D10" s="35">
        <v>21934</v>
      </c>
      <c r="E10" s="35">
        <v>7577</v>
      </c>
      <c r="F10" s="35">
        <v>22305</v>
      </c>
      <c r="G10" s="35">
        <v>13028</v>
      </c>
      <c r="H10" s="35">
        <v>24472</v>
      </c>
      <c r="I10" s="35">
        <v>40200</v>
      </c>
      <c r="J10" s="35">
        <v>33450</v>
      </c>
      <c r="K10" s="6"/>
      <c r="M10" s="2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5" customHeight="1">
      <c r="A11" s="19" t="s">
        <v>5</v>
      </c>
      <c r="B11" s="60">
        <v>270</v>
      </c>
      <c r="C11" s="36">
        <v>0</v>
      </c>
      <c r="D11" s="36">
        <v>0</v>
      </c>
      <c r="E11" s="36">
        <v>0</v>
      </c>
      <c r="F11" s="36">
        <v>270</v>
      </c>
      <c r="G11" s="36">
        <v>0</v>
      </c>
      <c r="H11" s="36">
        <v>0</v>
      </c>
      <c r="I11" s="36">
        <v>0</v>
      </c>
      <c r="J11" s="36">
        <v>0</v>
      </c>
      <c r="K11" s="6"/>
      <c r="M11" s="2"/>
      <c r="N11" s="13"/>
      <c r="O11" s="13"/>
      <c r="P11" s="13"/>
      <c r="Q11" s="13"/>
      <c r="R11" s="13"/>
      <c r="S11" s="13"/>
      <c r="T11" s="13"/>
      <c r="U11" s="13"/>
      <c r="V11" s="13"/>
    </row>
    <row r="12" spans="1:27" s="38" customFormat="1" ht="18" customHeight="1">
      <c r="A12" s="38" t="s">
        <v>62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161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L18" s="13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22</v>
      </c>
      <c r="B19" s="92">
        <v>39.77</v>
      </c>
      <c r="C19" s="77">
        <v>43.11</v>
      </c>
      <c r="D19" s="77">
        <v>39.55</v>
      </c>
      <c r="E19" s="77">
        <v>44.37</v>
      </c>
      <c r="F19" s="77">
        <v>39.9</v>
      </c>
      <c r="G19" s="77">
        <v>40.83</v>
      </c>
      <c r="H19" s="77">
        <v>42.2</v>
      </c>
      <c r="I19" s="77">
        <v>36.13</v>
      </c>
      <c r="J19" s="77">
        <v>41.06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45</v>
      </c>
      <c r="B20" s="92">
        <v>12.15</v>
      </c>
      <c r="C20" s="77">
        <v>10.42</v>
      </c>
      <c r="D20" s="77">
        <v>9.03</v>
      </c>
      <c r="E20" s="77">
        <v>13.42</v>
      </c>
      <c r="F20" s="77">
        <v>8.47</v>
      </c>
      <c r="G20" s="77">
        <v>9.95</v>
      </c>
      <c r="H20" s="77">
        <v>11.48</v>
      </c>
      <c r="I20" s="77">
        <v>11.75</v>
      </c>
      <c r="J20" s="77">
        <v>16.55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46</v>
      </c>
      <c r="B21" s="92">
        <v>18.33</v>
      </c>
      <c r="C21" s="77">
        <v>13.43</v>
      </c>
      <c r="D21" s="77">
        <v>12.63</v>
      </c>
      <c r="E21" s="77">
        <v>14.41</v>
      </c>
      <c r="F21" s="77">
        <v>14.06</v>
      </c>
      <c r="G21" s="77">
        <v>14.18</v>
      </c>
      <c r="H21" s="77">
        <v>22.49</v>
      </c>
      <c r="I21" s="77">
        <v>21.42</v>
      </c>
      <c r="J21" s="77">
        <v>18.24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5" customHeight="1">
      <c r="A22" s="24" t="s">
        <v>47</v>
      </c>
      <c r="B22" s="92">
        <v>13.67</v>
      </c>
      <c r="C22" s="77">
        <v>14.15</v>
      </c>
      <c r="D22" s="77">
        <v>13.18</v>
      </c>
      <c r="E22" s="77">
        <v>11.96</v>
      </c>
      <c r="F22" s="77">
        <v>13.24</v>
      </c>
      <c r="G22" s="77">
        <v>16.15</v>
      </c>
      <c r="H22" s="77">
        <v>8.73</v>
      </c>
      <c r="I22" s="77">
        <v>18.49</v>
      </c>
      <c r="J22" s="77">
        <v>10.2</v>
      </c>
      <c r="K22" s="6"/>
      <c r="M22" s="2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" customHeight="1">
      <c r="A23" s="24" t="s">
        <v>48</v>
      </c>
      <c r="B23" s="92">
        <v>16.05</v>
      </c>
      <c r="C23" s="77">
        <v>18.89</v>
      </c>
      <c r="D23" s="77">
        <v>25.61</v>
      </c>
      <c r="E23" s="77">
        <v>15.84</v>
      </c>
      <c r="F23" s="77">
        <v>24.03</v>
      </c>
      <c r="G23" s="77">
        <v>18.89</v>
      </c>
      <c r="H23" s="77">
        <v>15.1</v>
      </c>
      <c r="I23" s="77">
        <v>12.2</v>
      </c>
      <c r="J23" s="77">
        <v>13.96</v>
      </c>
      <c r="K23" s="6"/>
      <c r="M23" s="2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" customHeight="1">
      <c r="A24" s="19" t="s">
        <v>5</v>
      </c>
      <c r="B24" s="93">
        <v>0.02</v>
      </c>
      <c r="C24" s="76">
        <v>0</v>
      </c>
      <c r="D24" s="76">
        <v>0</v>
      </c>
      <c r="E24" s="76">
        <v>0</v>
      </c>
      <c r="F24" s="76">
        <v>0.29</v>
      </c>
      <c r="G24" s="76">
        <v>0</v>
      </c>
      <c r="H24" s="76">
        <v>0</v>
      </c>
      <c r="I24" s="76">
        <v>0</v>
      </c>
      <c r="J24" s="76">
        <v>0</v>
      </c>
      <c r="K24" s="6"/>
      <c r="M24" s="2"/>
      <c r="N24" s="13"/>
      <c r="O24" s="13"/>
      <c r="P24" s="13"/>
      <c r="Q24" s="13"/>
      <c r="R24" s="13"/>
      <c r="S24" s="13"/>
      <c r="T24" s="13"/>
      <c r="U24" s="13"/>
      <c r="V24" s="13"/>
    </row>
    <row r="25" spans="1:27" s="38" customFormat="1" ht="18" customHeight="1">
      <c r="A25" s="38" t="s">
        <v>62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8" spans="1:10" ht="1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5.00390625" style="4" customWidth="1"/>
    <col min="2" max="2" width="9.00390625" style="2" customWidth="1"/>
    <col min="3" max="10" width="9.4218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227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1089925</v>
      </c>
      <c r="C5" s="32">
        <v>63577</v>
      </c>
      <c r="D5" s="32">
        <v>85633</v>
      </c>
      <c r="E5" s="32">
        <v>47828</v>
      </c>
      <c r="F5" s="32">
        <v>92807</v>
      </c>
      <c r="G5" s="32">
        <v>68973</v>
      </c>
      <c r="H5" s="32">
        <v>162013</v>
      </c>
      <c r="I5" s="32">
        <v>329404</v>
      </c>
      <c r="J5" s="32">
        <v>239690</v>
      </c>
      <c r="K5" s="6"/>
      <c r="L5" s="13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22</v>
      </c>
      <c r="B6" s="15">
        <v>164619</v>
      </c>
      <c r="C6" s="13">
        <v>6967</v>
      </c>
      <c r="D6" s="13">
        <v>11595</v>
      </c>
      <c r="E6" s="13">
        <v>7420</v>
      </c>
      <c r="F6" s="13">
        <v>11901</v>
      </c>
      <c r="G6" s="13">
        <v>6108</v>
      </c>
      <c r="H6" s="13">
        <v>22777</v>
      </c>
      <c r="I6" s="13">
        <v>60474</v>
      </c>
      <c r="J6" s="13">
        <v>37376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45</v>
      </c>
      <c r="B7" s="15">
        <v>96813</v>
      </c>
      <c r="C7" s="13">
        <v>5907</v>
      </c>
      <c r="D7" s="13">
        <v>3876</v>
      </c>
      <c r="E7" s="13">
        <v>4462</v>
      </c>
      <c r="F7" s="13">
        <v>5907</v>
      </c>
      <c r="G7" s="13">
        <v>2818</v>
      </c>
      <c r="H7" s="13">
        <v>19646</v>
      </c>
      <c r="I7" s="13">
        <v>27452</v>
      </c>
      <c r="J7" s="13">
        <v>26746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46</v>
      </c>
      <c r="B8" s="61">
        <v>154732</v>
      </c>
      <c r="C8" s="35">
        <v>6078</v>
      </c>
      <c r="D8" s="35">
        <v>11012</v>
      </c>
      <c r="E8" s="35">
        <v>6467</v>
      </c>
      <c r="F8" s="35">
        <v>8071</v>
      </c>
      <c r="G8" s="35">
        <v>9420</v>
      </c>
      <c r="H8" s="35">
        <v>24984</v>
      </c>
      <c r="I8" s="35">
        <v>46394</v>
      </c>
      <c r="J8" s="35">
        <v>42307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24" t="s">
        <v>47</v>
      </c>
      <c r="B9" s="61">
        <v>179647</v>
      </c>
      <c r="C9" s="35">
        <v>14592</v>
      </c>
      <c r="D9" s="35">
        <v>8413</v>
      </c>
      <c r="E9" s="35">
        <v>8738</v>
      </c>
      <c r="F9" s="35">
        <v>11595</v>
      </c>
      <c r="G9" s="35">
        <v>14154</v>
      </c>
      <c r="H9" s="35">
        <v>23807</v>
      </c>
      <c r="I9" s="35">
        <v>60147</v>
      </c>
      <c r="J9" s="35">
        <v>38202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22" ht="15" customHeight="1">
      <c r="A10" s="24" t="s">
        <v>48</v>
      </c>
      <c r="B10" s="61">
        <v>493754</v>
      </c>
      <c r="C10" s="35">
        <v>30033</v>
      </c>
      <c r="D10" s="35">
        <v>50737</v>
      </c>
      <c r="E10" s="35">
        <v>20741</v>
      </c>
      <c r="F10" s="35">
        <v>55064</v>
      </c>
      <c r="G10" s="35">
        <v>36382</v>
      </c>
      <c r="H10" s="35">
        <v>70799</v>
      </c>
      <c r="I10" s="35">
        <v>134938</v>
      </c>
      <c r="J10" s="35">
        <v>95059</v>
      </c>
      <c r="K10" s="6"/>
      <c r="M10" s="2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5" customHeight="1">
      <c r="A11" s="19" t="s">
        <v>5</v>
      </c>
      <c r="B11" s="60">
        <v>360</v>
      </c>
      <c r="C11" s="36">
        <v>0</v>
      </c>
      <c r="D11" s="36">
        <v>0</v>
      </c>
      <c r="E11" s="36">
        <v>0</v>
      </c>
      <c r="F11" s="36">
        <v>270</v>
      </c>
      <c r="G11" s="36">
        <v>90</v>
      </c>
      <c r="H11" s="36">
        <v>0</v>
      </c>
      <c r="I11" s="36">
        <v>0</v>
      </c>
      <c r="J11" s="36">
        <v>0</v>
      </c>
      <c r="K11" s="6"/>
      <c r="M11" s="2"/>
      <c r="N11" s="13"/>
      <c r="O11" s="13"/>
      <c r="P11" s="13"/>
      <c r="Q11" s="13"/>
      <c r="R11" s="13"/>
      <c r="S11" s="13"/>
      <c r="T11" s="13"/>
      <c r="U11" s="13"/>
      <c r="V11" s="13"/>
    </row>
    <row r="12" spans="1:27" s="38" customFormat="1" ht="18" customHeight="1">
      <c r="A12" s="38" t="s">
        <v>62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167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  <c r="G18" s="91">
        <v>100</v>
      </c>
      <c r="H18" s="91">
        <v>100</v>
      </c>
      <c r="I18" s="91">
        <v>100</v>
      </c>
      <c r="J18" s="91">
        <v>100</v>
      </c>
      <c r="K18" s="6"/>
      <c r="L18" s="13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22</v>
      </c>
      <c r="B19" s="92">
        <v>15.1</v>
      </c>
      <c r="C19" s="77">
        <v>10.96</v>
      </c>
      <c r="D19" s="77">
        <v>13.54</v>
      </c>
      <c r="E19" s="77">
        <v>15.51</v>
      </c>
      <c r="F19" s="77">
        <v>12.82</v>
      </c>
      <c r="G19" s="77">
        <v>8.86</v>
      </c>
      <c r="H19" s="77">
        <v>14.06</v>
      </c>
      <c r="I19" s="77">
        <v>18.36</v>
      </c>
      <c r="J19" s="77">
        <v>15.59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45</v>
      </c>
      <c r="B20" s="92">
        <v>8.88</v>
      </c>
      <c r="C20" s="77">
        <v>9.29</v>
      </c>
      <c r="D20" s="77">
        <v>4.53</v>
      </c>
      <c r="E20" s="77">
        <v>9.33</v>
      </c>
      <c r="F20" s="77">
        <v>6.36</v>
      </c>
      <c r="G20" s="77">
        <v>4.09</v>
      </c>
      <c r="H20" s="77">
        <v>12.13</v>
      </c>
      <c r="I20" s="77">
        <v>8.33</v>
      </c>
      <c r="J20" s="77">
        <v>11.16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46</v>
      </c>
      <c r="B21" s="92">
        <v>14.2</v>
      </c>
      <c r="C21" s="77">
        <v>9.56</v>
      </c>
      <c r="D21" s="77">
        <v>12.86</v>
      </c>
      <c r="E21" s="77">
        <v>13.52</v>
      </c>
      <c r="F21" s="77">
        <v>8.7</v>
      </c>
      <c r="G21" s="77">
        <v>13.66</v>
      </c>
      <c r="H21" s="77">
        <v>15.42</v>
      </c>
      <c r="I21" s="77">
        <v>14.08</v>
      </c>
      <c r="J21" s="77">
        <v>17.65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5" customHeight="1">
      <c r="A22" s="24" t="s">
        <v>47</v>
      </c>
      <c r="B22" s="92">
        <v>16.48</v>
      </c>
      <c r="C22" s="77">
        <v>22.95</v>
      </c>
      <c r="D22" s="77">
        <v>9.82</v>
      </c>
      <c r="E22" s="77">
        <v>18.27</v>
      </c>
      <c r="F22" s="77">
        <v>12.49</v>
      </c>
      <c r="G22" s="77">
        <v>20.52</v>
      </c>
      <c r="H22" s="77">
        <v>14.69</v>
      </c>
      <c r="I22" s="77">
        <v>18.26</v>
      </c>
      <c r="J22" s="77">
        <v>15.94</v>
      </c>
      <c r="K22" s="6"/>
      <c r="M22" s="2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" customHeight="1">
      <c r="A23" s="24" t="s">
        <v>48</v>
      </c>
      <c r="B23" s="92">
        <v>45.3</v>
      </c>
      <c r="C23" s="77">
        <v>47.24</v>
      </c>
      <c r="D23" s="77">
        <v>59.25</v>
      </c>
      <c r="E23" s="77">
        <v>43.37</v>
      </c>
      <c r="F23" s="77">
        <v>59.33</v>
      </c>
      <c r="G23" s="77">
        <v>52.75</v>
      </c>
      <c r="H23" s="77">
        <v>43.7</v>
      </c>
      <c r="I23" s="77">
        <v>40.96</v>
      </c>
      <c r="J23" s="77">
        <v>39.66</v>
      </c>
      <c r="K23" s="6"/>
      <c r="M23" s="2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" customHeight="1">
      <c r="A24" s="19" t="s">
        <v>5</v>
      </c>
      <c r="B24" s="93">
        <v>0.03</v>
      </c>
      <c r="C24" s="76">
        <v>0</v>
      </c>
      <c r="D24" s="76">
        <v>0</v>
      </c>
      <c r="E24" s="76">
        <v>0</v>
      </c>
      <c r="F24" s="76">
        <v>0.29</v>
      </c>
      <c r="G24" s="76">
        <v>0.13</v>
      </c>
      <c r="H24" s="76">
        <v>0</v>
      </c>
      <c r="I24" s="76">
        <v>0</v>
      </c>
      <c r="J24" s="76">
        <v>0</v>
      </c>
      <c r="K24" s="6"/>
      <c r="M24" s="2"/>
      <c r="N24" s="13"/>
      <c r="O24" s="13"/>
      <c r="P24" s="13"/>
      <c r="Q24" s="13"/>
      <c r="R24" s="13"/>
      <c r="S24" s="13"/>
      <c r="T24" s="13"/>
      <c r="U24" s="13"/>
      <c r="V24" s="13"/>
    </row>
    <row r="25" spans="1:27" s="38" customFormat="1" ht="18" customHeight="1">
      <c r="A25" s="38" t="s">
        <v>62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8" spans="1:10" ht="1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7.140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162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1089924.9999990014</v>
      </c>
      <c r="C5" s="32">
        <v>63577.45648700002</v>
      </c>
      <c r="D5" s="32">
        <v>85633.3026249999</v>
      </c>
      <c r="E5" s="32">
        <v>47827.75529799996</v>
      </c>
      <c r="F5" s="32">
        <v>92807.35704900003</v>
      </c>
      <c r="G5" s="32">
        <v>68972.6894400001</v>
      </c>
      <c r="H5" s="32">
        <v>162012.83545000013</v>
      </c>
      <c r="I5" s="32">
        <v>329403.76366199943</v>
      </c>
      <c r="J5" s="32">
        <v>239689.8399880001</v>
      </c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s="4" customFormat="1" ht="15" customHeight="1">
      <c r="A6" s="75" t="s">
        <v>194</v>
      </c>
      <c r="B6" s="43">
        <v>101223.94692599995</v>
      </c>
      <c r="C6" s="71">
        <v>5299.559129999999</v>
      </c>
      <c r="D6" s="71">
        <v>11119.714166000002</v>
      </c>
      <c r="E6" s="71">
        <v>4146.587760000001</v>
      </c>
      <c r="F6" s="71">
        <v>14269.706865</v>
      </c>
      <c r="G6" s="71">
        <v>6281.054593999999</v>
      </c>
      <c r="H6" s="71">
        <v>15003.614975000002</v>
      </c>
      <c r="I6" s="71">
        <v>26028.327713</v>
      </c>
      <c r="J6" s="71">
        <v>19075.381722999995</v>
      </c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4" customFormat="1" ht="15" customHeight="1">
      <c r="A7" s="73" t="s">
        <v>195</v>
      </c>
      <c r="B7" s="44">
        <v>988701.0530730002</v>
      </c>
      <c r="C7" s="74">
        <v>58277.897357</v>
      </c>
      <c r="D7" s="74">
        <v>74513.58845899992</v>
      </c>
      <c r="E7" s="74">
        <v>43681.16753799995</v>
      </c>
      <c r="F7" s="74">
        <v>78537.65018400007</v>
      </c>
      <c r="G7" s="74">
        <v>62691.634846000044</v>
      </c>
      <c r="H7" s="74">
        <v>147009.22047500004</v>
      </c>
      <c r="I7" s="74">
        <v>303375.43594899954</v>
      </c>
      <c r="J7" s="74">
        <v>220614.45826499994</v>
      </c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38" customFormat="1" ht="18" customHeight="1">
      <c r="A8" s="38" t="s">
        <v>62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2:27" s="4" customFormat="1" ht="30" customHeight="1">
      <c r="B9" s="69"/>
      <c r="C9" s="70"/>
      <c r="D9" s="70"/>
      <c r="E9" s="70"/>
      <c r="F9" s="70"/>
      <c r="G9" s="70"/>
      <c r="H9" s="70"/>
      <c r="I9" s="70"/>
      <c r="J9" s="70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s="17" customFormat="1" ht="39.75" customHeight="1">
      <c r="A10" s="130" t="s">
        <v>163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10" ht="18" customHeight="1">
      <c r="A11" s="22" t="s">
        <v>164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0" ht="36" customHeight="1">
      <c r="A12" s="23"/>
      <c r="B12" s="26" t="s">
        <v>0</v>
      </c>
      <c r="C12" s="27"/>
      <c r="D12" s="27"/>
      <c r="E12" s="27"/>
      <c r="F12" s="27"/>
      <c r="G12" s="27"/>
      <c r="H12" s="27"/>
      <c r="I12" s="27"/>
      <c r="J12" s="27"/>
    </row>
    <row r="13" spans="1:11" ht="19.5" customHeight="1">
      <c r="A13" s="28"/>
      <c r="B13" s="55" t="s">
        <v>1</v>
      </c>
      <c r="C13" s="25" t="s">
        <v>53</v>
      </c>
      <c r="D13" s="25" t="s">
        <v>54</v>
      </c>
      <c r="E13" s="25" t="s">
        <v>55</v>
      </c>
      <c r="F13" s="25" t="s">
        <v>56</v>
      </c>
      <c r="G13" s="25" t="s">
        <v>57</v>
      </c>
      <c r="H13" s="25" t="s">
        <v>58</v>
      </c>
      <c r="I13" s="25" t="s">
        <v>59</v>
      </c>
      <c r="J13" s="25" t="s">
        <v>60</v>
      </c>
      <c r="K13" s="2"/>
    </row>
    <row r="14" spans="1:27" s="4" customFormat="1" ht="15" customHeight="1">
      <c r="A14" s="4" t="s">
        <v>1</v>
      </c>
      <c r="B14" s="45">
        <f aca="true" t="shared" si="0" ref="B14:J14">+B5/B$5*100</f>
        <v>100</v>
      </c>
      <c r="C14" s="45">
        <f t="shared" si="0"/>
        <v>100</v>
      </c>
      <c r="D14" s="45">
        <f t="shared" si="0"/>
        <v>100</v>
      </c>
      <c r="E14" s="45">
        <f t="shared" si="0"/>
        <v>100</v>
      </c>
      <c r="F14" s="59">
        <f t="shared" si="0"/>
        <v>100</v>
      </c>
      <c r="G14" s="59">
        <f t="shared" si="0"/>
        <v>100</v>
      </c>
      <c r="H14" s="59">
        <f t="shared" si="0"/>
        <v>100</v>
      </c>
      <c r="I14" s="59">
        <f t="shared" si="0"/>
        <v>100</v>
      </c>
      <c r="J14" s="59">
        <f t="shared" si="0"/>
        <v>100</v>
      </c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11" ht="15" customHeight="1">
      <c r="A15" s="75" t="s">
        <v>194</v>
      </c>
      <c r="B15" s="62">
        <f aca="true" t="shared" si="1" ref="B15:J15">+B6/B$5*100</f>
        <v>9.287239665673573</v>
      </c>
      <c r="C15" s="62">
        <f t="shared" si="1"/>
        <v>8.335594757685257</v>
      </c>
      <c r="D15" s="62">
        <f t="shared" si="1"/>
        <v>12.985268377064438</v>
      </c>
      <c r="E15" s="62">
        <f t="shared" si="1"/>
        <v>8.669835609394367</v>
      </c>
      <c r="F15" s="62">
        <f t="shared" si="1"/>
        <v>15.375620337368234</v>
      </c>
      <c r="G15" s="62">
        <f t="shared" si="1"/>
        <v>9.106582105173583</v>
      </c>
      <c r="H15" s="62">
        <f t="shared" si="1"/>
        <v>9.260756984671358</v>
      </c>
      <c r="I15" s="62">
        <f t="shared" si="1"/>
        <v>7.901648549379543</v>
      </c>
      <c r="J15" s="62">
        <f t="shared" si="1"/>
        <v>7.958360572961704</v>
      </c>
      <c r="K15" s="2"/>
    </row>
    <row r="16" spans="1:11" ht="15" customHeight="1">
      <c r="A16" s="73" t="s">
        <v>195</v>
      </c>
      <c r="B16" s="63">
        <f aca="true" t="shared" si="2" ref="B16:J16">+B7/B$5*100</f>
        <v>90.71276033432632</v>
      </c>
      <c r="C16" s="63">
        <f t="shared" si="2"/>
        <v>91.66440524231471</v>
      </c>
      <c r="D16" s="63">
        <f t="shared" si="2"/>
        <v>87.0147316229356</v>
      </c>
      <c r="E16" s="63">
        <f t="shared" si="2"/>
        <v>91.33016439060562</v>
      </c>
      <c r="F16" s="63">
        <f t="shared" si="2"/>
        <v>84.62437966263181</v>
      </c>
      <c r="G16" s="63">
        <f t="shared" si="2"/>
        <v>90.89341789482633</v>
      </c>
      <c r="H16" s="63">
        <f t="shared" si="2"/>
        <v>90.73924301532858</v>
      </c>
      <c r="I16" s="63">
        <f t="shared" si="2"/>
        <v>92.09835145062048</v>
      </c>
      <c r="J16" s="63">
        <f t="shared" si="2"/>
        <v>92.04163942703822</v>
      </c>
      <c r="K16" s="2"/>
    </row>
    <row r="17" spans="1:27" s="38" customFormat="1" ht="18" customHeight="1">
      <c r="A17" s="38" t="s">
        <v>62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2:27" s="38" customFormat="1" ht="18" customHeight="1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22" ht="15" customHeight="1">
      <c r="C22" s="2"/>
    </row>
    <row r="23" spans="3:12" ht="15" customHeight="1">
      <c r="C23" s="2"/>
      <c r="D23" s="6"/>
      <c r="E23" s="6"/>
      <c r="F23" s="6"/>
      <c r="G23" s="6"/>
      <c r="H23" s="6"/>
      <c r="I23" s="6"/>
      <c r="J23" s="6"/>
      <c r="K23" s="6"/>
      <c r="L23" s="6"/>
    </row>
    <row r="24" spans="3:12" ht="15" customHeight="1">
      <c r="C24" s="2"/>
      <c r="D24" s="6"/>
      <c r="E24" s="6"/>
      <c r="F24" s="6"/>
      <c r="G24" s="6"/>
      <c r="H24" s="6"/>
      <c r="I24" s="6"/>
      <c r="J24" s="6"/>
      <c r="K24" s="6"/>
      <c r="L24" s="6"/>
    </row>
    <row r="25" spans="3:12" ht="15" customHeight="1">
      <c r="C25" s="2"/>
      <c r="D25" s="6"/>
      <c r="E25" s="6"/>
      <c r="F25" s="6"/>
      <c r="G25" s="6"/>
      <c r="H25" s="6"/>
      <c r="I25" s="6"/>
      <c r="J25" s="6"/>
      <c r="K25" s="6"/>
      <c r="L25" s="6"/>
    </row>
  </sheetData>
  <mergeCells count="1">
    <mergeCell ref="A10:J10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8.140625" style="4" customWidth="1"/>
    <col min="2" max="2" width="11.7109375" style="2" customWidth="1"/>
    <col min="3" max="10" width="11.71093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172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2" t="s">
        <v>1</v>
      </c>
      <c r="B5" s="32">
        <v>287126</v>
      </c>
      <c r="C5" s="32">
        <v>19150</v>
      </c>
      <c r="D5" s="32">
        <v>18714</v>
      </c>
      <c r="E5" s="32">
        <v>12455</v>
      </c>
      <c r="F5" s="32">
        <v>18371</v>
      </c>
      <c r="G5" s="32">
        <v>17804</v>
      </c>
      <c r="H5" s="32">
        <v>42077</v>
      </c>
      <c r="I5" s="32">
        <v>83649</v>
      </c>
      <c r="J5" s="32">
        <v>74906</v>
      </c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s="4" customFormat="1" ht="15" customHeight="1">
      <c r="A6" s="2" t="s">
        <v>11</v>
      </c>
      <c r="B6" s="13">
        <v>56660</v>
      </c>
      <c r="C6" s="13">
        <v>3254</v>
      </c>
      <c r="D6" s="13">
        <v>4371</v>
      </c>
      <c r="E6" s="13">
        <v>3028</v>
      </c>
      <c r="F6" s="13">
        <v>3244</v>
      </c>
      <c r="G6" s="13">
        <v>2091</v>
      </c>
      <c r="H6" s="13">
        <v>6869</v>
      </c>
      <c r="I6" s="13">
        <v>18441</v>
      </c>
      <c r="J6" s="13">
        <v>15361</v>
      </c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4" customFormat="1" ht="15" customHeight="1">
      <c r="A7" s="24" t="s">
        <v>12</v>
      </c>
      <c r="B7" s="13">
        <v>86510</v>
      </c>
      <c r="C7" s="13">
        <v>5479</v>
      </c>
      <c r="D7" s="13">
        <v>7128</v>
      </c>
      <c r="E7" s="13">
        <v>2963</v>
      </c>
      <c r="F7" s="13">
        <v>5705</v>
      </c>
      <c r="G7" s="13">
        <v>6769</v>
      </c>
      <c r="H7" s="13">
        <v>10162</v>
      </c>
      <c r="I7" s="13">
        <v>29098</v>
      </c>
      <c r="J7" s="13">
        <v>19206</v>
      </c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4" customFormat="1" ht="15" customHeight="1">
      <c r="A8" s="19" t="s">
        <v>13</v>
      </c>
      <c r="B8" s="36">
        <v>143956</v>
      </c>
      <c r="C8" s="36">
        <v>10417</v>
      </c>
      <c r="D8" s="36">
        <v>7215</v>
      </c>
      <c r="E8" s="36">
        <v>6464</v>
      </c>
      <c r="F8" s="36">
        <v>9421</v>
      </c>
      <c r="G8" s="36">
        <v>8943</v>
      </c>
      <c r="H8" s="36">
        <v>25046</v>
      </c>
      <c r="I8" s="36">
        <v>36111</v>
      </c>
      <c r="J8" s="36">
        <v>40338</v>
      </c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38" customFormat="1" ht="18" customHeight="1">
      <c r="A9" s="38" t="s">
        <v>62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3:11" ht="15" customHeight="1">
      <c r="C10" s="13"/>
      <c r="D10" s="13"/>
      <c r="E10" s="13"/>
      <c r="F10" s="13"/>
      <c r="G10" s="13"/>
      <c r="H10" s="13"/>
      <c r="I10" s="13"/>
      <c r="J10" s="13"/>
      <c r="K10" s="13"/>
    </row>
    <row r="11" spans="1:27" s="17" customFormat="1" ht="37.5" customHeight="1">
      <c r="A11" s="128" t="s">
        <v>173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10" ht="18" customHeight="1">
      <c r="A12" s="22" t="s">
        <v>165</v>
      </c>
      <c r="B12" s="19"/>
      <c r="C12" s="20"/>
      <c r="D12" s="20"/>
      <c r="E12" s="20"/>
      <c r="F12" s="20"/>
      <c r="G12" s="20"/>
      <c r="H12" s="20"/>
      <c r="I12" s="20"/>
      <c r="J12" s="20"/>
    </row>
    <row r="13" spans="1:10" ht="36" customHeight="1">
      <c r="A13" s="23"/>
      <c r="B13" s="26" t="s">
        <v>0</v>
      </c>
      <c r="C13" s="27"/>
      <c r="D13" s="27"/>
      <c r="E13" s="27"/>
      <c r="F13" s="27"/>
      <c r="G13" s="27"/>
      <c r="H13" s="27"/>
      <c r="I13" s="27"/>
      <c r="J13" s="27"/>
    </row>
    <row r="14" spans="1:11" ht="19.5" customHeight="1">
      <c r="A14" s="28"/>
      <c r="B14" s="25" t="s">
        <v>1</v>
      </c>
      <c r="C14" s="25" t="s">
        <v>53</v>
      </c>
      <c r="D14" s="25" t="s">
        <v>54</v>
      </c>
      <c r="E14" s="25" t="s">
        <v>55</v>
      </c>
      <c r="F14" s="25" t="s">
        <v>56</v>
      </c>
      <c r="G14" s="25" t="s">
        <v>57</v>
      </c>
      <c r="H14" s="25" t="s">
        <v>58</v>
      </c>
      <c r="I14" s="25" t="s">
        <v>59</v>
      </c>
      <c r="J14" s="25" t="s">
        <v>60</v>
      </c>
      <c r="K14" s="2"/>
    </row>
    <row r="15" spans="1:27" s="4" customFormat="1" ht="15" customHeight="1">
      <c r="A15" s="2" t="s">
        <v>1</v>
      </c>
      <c r="B15" s="59">
        <f>+B5/B$5*100</f>
        <v>100</v>
      </c>
      <c r="C15" s="59">
        <f aca="true" t="shared" si="0" ref="C15:J15">+C5/C$5*100</f>
        <v>100</v>
      </c>
      <c r="D15" s="59">
        <f t="shared" si="0"/>
        <v>100</v>
      </c>
      <c r="E15" s="59">
        <f t="shared" si="0"/>
        <v>100</v>
      </c>
      <c r="F15" s="59">
        <f t="shared" si="0"/>
        <v>100</v>
      </c>
      <c r="G15" s="59">
        <f t="shared" si="0"/>
        <v>100</v>
      </c>
      <c r="H15" s="59">
        <f t="shared" si="0"/>
        <v>100</v>
      </c>
      <c r="I15" s="59">
        <f t="shared" si="0"/>
        <v>100</v>
      </c>
      <c r="J15" s="59">
        <f t="shared" si="0"/>
        <v>100</v>
      </c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4" customFormat="1" ht="15" customHeight="1">
      <c r="A16" s="2" t="s">
        <v>11</v>
      </c>
      <c r="B16" s="58">
        <f>+B6/B$5*100</f>
        <v>19.733496792349005</v>
      </c>
      <c r="C16" s="58">
        <f aca="true" t="shared" si="1" ref="C16:J16">+C6/C$5*100</f>
        <v>16.992167101827675</v>
      </c>
      <c r="D16" s="58">
        <f t="shared" si="1"/>
        <v>23.356845142673937</v>
      </c>
      <c r="E16" s="58">
        <f t="shared" si="1"/>
        <v>24.311521477318347</v>
      </c>
      <c r="F16" s="58">
        <f t="shared" si="1"/>
        <v>17.658265744924066</v>
      </c>
      <c r="G16" s="58">
        <f t="shared" si="1"/>
        <v>11.74455178611548</v>
      </c>
      <c r="H16" s="58">
        <f t="shared" si="1"/>
        <v>16.324833044180906</v>
      </c>
      <c r="I16" s="58">
        <f t="shared" si="1"/>
        <v>22.04569092278449</v>
      </c>
      <c r="J16" s="58">
        <f t="shared" si="1"/>
        <v>20.507035484473874</v>
      </c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4" customFormat="1" ht="15" customHeight="1">
      <c r="A17" s="24" t="s">
        <v>12</v>
      </c>
      <c r="B17" s="58">
        <f aca="true" t="shared" si="2" ref="B17:J18">+B7/B$5*100</f>
        <v>30.12962950063735</v>
      </c>
      <c r="C17" s="58">
        <f t="shared" si="2"/>
        <v>28.61096605744125</v>
      </c>
      <c r="D17" s="58">
        <f t="shared" si="2"/>
        <v>38.089131131773</v>
      </c>
      <c r="E17" s="58">
        <f t="shared" si="2"/>
        <v>23.78964271376957</v>
      </c>
      <c r="F17" s="58">
        <f t="shared" si="2"/>
        <v>31.054379184584402</v>
      </c>
      <c r="G17" s="58">
        <f t="shared" si="2"/>
        <v>38.01954616940014</v>
      </c>
      <c r="H17" s="58">
        <f t="shared" si="2"/>
        <v>24.150961332794637</v>
      </c>
      <c r="I17" s="58">
        <f t="shared" si="2"/>
        <v>34.7858312711449</v>
      </c>
      <c r="J17" s="58">
        <f t="shared" si="2"/>
        <v>25.640135636664617</v>
      </c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4" customFormat="1" ht="15" customHeight="1">
      <c r="A18" s="19" t="s">
        <v>13</v>
      </c>
      <c r="B18" s="21">
        <f t="shared" si="2"/>
        <v>50.13687370701364</v>
      </c>
      <c r="C18" s="21">
        <f t="shared" si="2"/>
        <v>54.39686684073107</v>
      </c>
      <c r="D18" s="21">
        <f t="shared" si="2"/>
        <v>38.55402372555306</v>
      </c>
      <c r="E18" s="21">
        <f t="shared" si="2"/>
        <v>51.89883580891208</v>
      </c>
      <c r="F18" s="21">
        <f t="shared" si="2"/>
        <v>51.28191170867128</v>
      </c>
      <c r="G18" s="21">
        <f t="shared" si="2"/>
        <v>50.23028532913953</v>
      </c>
      <c r="H18" s="21">
        <f t="shared" si="2"/>
        <v>59.52420562302445</v>
      </c>
      <c r="I18" s="21">
        <f t="shared" si="2"/>
        <v>43.16967327762436</v>
      </c>
      <c r="J18" s="21">
        <f t="shared" si="2"/>
        <v>53.85149387231998</v>
      </c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s="38" customFormat="1" ht="18" customHeight="1">
      <c r="A19" s="38" t="s">
        <v>62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</sheetData>
  <mergeCells count="1">
    <mergeCell ref="A11:J1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tabaco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A20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9.57421875" style="4" customWidth="1"/>
    <col min="2" max="2" width="9.421875" style="2" customWidth="1"/>
    <col min="3" max="10" width="9.421875" style="5" customWidth="1"/>
    <col min="11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196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4" t="s">
        <v>1</v>
      </c>
      <c r="B5" s="31">
        <v>101223.946926</v>
      </c>
      <c r="C5" s="31">
        <v>5299.55913</v>
      </c>
      <c r="D5" s="31">
        <v>11119.714165999998</v>
      </c>
      <c r="E5" s="31">
        <v>4146.58776</v>
      </c>
      <c r="F5" s="32">
        <v>14269.706865</v>
      </c>
      <c r="G5" s="32">
        <v>6281.054593999999</v>
      </c>
      <c r="H5" s="32">
        <v>15003.614975</v>
      </c>
      <c r="I5" s="32">
        <v>26028.327713000002</v>
      </c>
      <c r="J5" s="32">
        <v>19075.381723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11" ht="15" customHeight="1">
      <c r="A6" s="75" t="s">
        <v>49</v>
      </c>
      <c r="B6" s="35">
        <v>47677.87422200001</v>
      </c>
      <c r="C6" s="35">
        <v>2999.281057</v>
      </c>
      <c r="D6" s="35">
        <v>5065.964698999999</v>
      </c>
      <c r="E6" s="35">
        <v>1694.5841250000008</v>
      </c>
      <c r="F6" s="35">
        <v>5975.3712749999995</v>
      </c>
      <c r="G6" s="35">
        <v>3626.063618</v>
      </c>
      <c r="H6" s="35">
        <v>7963.183055999999</v>
      </c>
      <c r="I6" s="35">
        <v>10297.443442000002</v>
      </c>
      <c r="J6" s="35">
        <v>10055.98295</v>
      </c>
      <c r="K6" s="2"/>
    </row>
    <row r="7" spans="1:11" ht="15" customHeight="1">
      <c r="A7" s="75" t="s">
        <v>50</v>
      </c>
      <c r="B7" s="35">
        <v>53131.676190000006</v>
      </c>
      <c r="C7" s="35">
        <v>2300.278073</v>
      </c>
      <c r="D7" s="35">
        <v>5639.352953</v>
      </c>
      <c r="E7" s="35">
        <v>2452.003635</v>
      </c>
      <c r="F7" s="35">
        <v>8294.33559</v>
      </c>
      <c r="G7" s="35">
        <v>2654.9909759999996</v>
      </c>
      <c r="H7" s="35">
        <v>7040.431919000001</v>
      </c>
      <c r="I7" s="35">
        <v>15730.884271</v>
      </c>
      <c r="J7" s="35">
        <v>9019.398773</v>
      </c>
      <c r="K7" s="2"/>
    </row>
    <row r="8" spans="1:11" ht="15" customHeight="1">
      <c r="A8" s="73" t="s">
        <v>5</v>
      </c>
      <c r="B8" s="36">
        <v>414.396514</v>
      </c>
      <c r="C8" s="36">
        <v>0</v>
      </c>
      <c r="D8" s="36">
        <v>414.396514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2"/>
    </row>
    <row r="9" spans="1:27" s="38" customFormat="1" ht="18" customHeight="1">
      <c r="A9" s="38" t="s">
        <v>62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2:27" s="38" customFormat="1" ht="18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s="17" customFormat="1" ht="19.5" customHeight="1">
      <c r="A11" s="17" t="s">
        <v>197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10" ht="18" customHeight="1">
      <c r="A12" s="22" t="s">
        <v>164</v>
      </c>
      <c r="B12" s="19"/>
      <c r="C12" s="20"/>
      <c r="D12" s="20"/>
      <c r="E12" s="20"/>
      <c r="F12" s="20"/>
      <c r="G12" s="20"/>
      <c r="H12" s="20"/>
      <c r="I12" s="20"/>
      <c r="J12" s="20"/>
    </row>
    <row r="13" spans="1:10" ht="36" customHeight="1">
      <c r="A13" s="23"/>
      <c r="B13" s="26" t="s">
        <v>0</v>
      </c>
      <c r="C13" s="27"/>
      <c r="D13" s="27"/>
      <c r="E13" s="27"/>
      <c r="F13" s="27"/>
      <c r="G13" s="27"/>
      <c r="H13" s="27"/>
      <c r="I13" s="27"/>
      <c r="J13" s="27"/>
    </row>
    <row r="14" spans="1:11" ht="19.5" customHeight="1">
      <c r="A14" s="28"/>
      <c r="B14" s="55" t="s">
        <v>1</v>
      </c>
      <c r="C14" s="25" t="s">
        <v>53</v>
      </c>
      <c r="D14" s="25" t="s">
        <v>54</v>
      </c>
      <c r="E14" s="25" t="s">
        <v>55</v>
      </c>
      <c r="F14" s="25" t="s">
        <v>56</v>
      </c>
      <c r="G14" s="25" t="s">
        <v>57</v>
      </c>
      <c r="H14" s="25" t="s">
        <v>58</v>
      </c>
      <c r="I14" s="25" t="s">
        <v>59</v>
      </c>
      <c r="J14" s="25" t="s">
        <v>60</v>
      </c>
      <c r="K14" s="2"/>
    </row>
    <row r="15" spans="1:27" s="4" customFormat="1" ht="15" customHeight="1">
      <c r="A15" s="4" t="s">
        <v>1</v>
      </c>
      <c r="B15" s="45">
        <f aca="true" t="shared" si="0" ref="B15:J18">+B5/B$5*100</f>
        <v>100</v>
      </c>
      <c r="C15" s="45">
        <f t="shared" si="0"/>
        <v>100</v>
      </c>
      <c r="D15" s="45">
        <f t="shared" si="0"/>
        <v>100</v>
      </c>
      <c r="E15" s="45">
        <f t="shared" si="0"/>
        <v>100</v>
      </c>
      <c r="F15" s="59">
        <f t="shared" si="0"/>
        <v>100</v>
      </c>
      <c r="G15" s="59">
        <f t="shared" si="0"/>
        <v>100</v>
      </c>
      <c r="H15" s="59">
        <f t="shared" si="0"/>
        <v>100</v>
      </c>
      <c r="I15" s="59">
        <f t="shared" si="0"/>
        <v>100</v>
      </c>
      <c r="J15" s="59">
        <f t="shared" si="0"/>
        <v>100</v>
      </c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11" ht="15" customHeight="1">
      <c r="A16" s="75" t="s">
        <v>49</v>
      </c>
      <c r="B16" s="62">
        <f t="shared" si="0"/>
        <v>47.10137834958662</v>
      </c>
      <c r="C16" s="62">
        <f t="shared" si="0"/>
        <v>56.5949163586368</v>
      </c>
      <c r="D16" s="62">
        <f t="shared" si="0"/>
        <v>45.55840755772175</v>
      </c>
      <c r="E16" s="62">
        <f t="shared" si="0"/>
        <v>40.866954302686715</v>
      </c>
      <c r="F16" s="62">
        <f t="shared" si="0"/>
        <v>41.874520139275475</v>
      </c>
      <c r="G16" s="62">
        <f t="shared" si="0"/>
        <v>57.73017195971853</v>
      </c>
      <c r="H16" s="62">
        <f t="shared" si="0"/>
        <v>53.07509603031518</v>
      </c>
      <c r="I16" s="62">
        <f t="shared" si="0"/>
        <v>39.562447328711336</v>
      </c>
      <c r="J16" s="62">
        <f t="shared" si="0"/>
        <v>52.71707322048016</v>
      </c>
      <c r="K16" s="2"/>
    </row>
    <row r="17" spans="1:11" ht="15" customHeight="1">
      <c r="A17" s="75" t="s">
        <v>50</v>
      </c>
      <c r="B17" s="62">
        <f t="shared" si="0"/>
        <v>52.489235801921495</v>
      </c>
      <c r="C17" s="62">
        <f t="shared" si="0"/>
        <v>43.4050836413632</v>
      </c>
      <c r="D17" s="62">
        <f t="shared" si="0"/>
        <v>50.714909293649555</v>
      </c>
      <c r="E17" s="62">
        <f t="shared" si="0"/>
        <v>59.1330456973133</v>
      </c>
      <c r="F17" s="62">
        <f t="shared" si="0"/>
        <v>58.125479860724525</v>
      </c>
      <c r="G17" s="62">
        <f t="shared" si="0"/>
        <v>42.269828040281475</v>
      </c>
      <c r="H17" s="62">
        <f t="shared" si="0"/>
        <v>46.92490396968482</v>
      </c>
      <c r="I17" s="62">
        <f t="shared" si="0"/>
        <v>60.437552671288664</v>
      </c>
      <c r="J17" s="62">
        <f t="shared" si="0"/>
        <v>47.28292677951985</v>
      </c>
      <c r="K17" s="2"/>
    </row>
    <row r="18" spans="1:11" ht="15" customHeight="1">
      <c r="A18" s="73" t="s">
        <v>5</v>
      </c>
      <c r="B18" s="63">
        <f>+B8/B$5*100</f>
        <v>0.4093858484919043</v>
      </c>
      <c r="C18" s="63">
        <f t="shared" si="0"/>
        <v>0</v>
      </c>
      <c r="D18" s="63">
        <f t="shared" si="0"/>
        <v>3.7266831486286978</v>
      </c>
      <c r="E18" s="63">
        <f t="shared" si="0"/>
        <v>0</v>
      </c>
      <c r="F18" s="63">
        <f t="shared" si="0"/>
        <v>0</v>
      </c>
      <c r="G18" s="63">
        <f t="shared" si="0"/>
        <v>0</v>
      </c>
      <c r="H18" s="63">
        <f t="shared" si="0"/>
        <v>0</v>
      </c>
      <c r="I18" s="63">
        <f t="shared" si="0"/>
        <v>0</v>
      </c>
      <c r="J18" s="63">
        <f t="shared" si="0"/>
        <v>0</v>
      </c>
      <c r="K18" s="2"/>
    </row>
    <row r="19" spans="1:27" s="38" customFormat="1" ht="18" customHeight="1">
      <c r="A19" s="38" t="s">
        <v>62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3:22" ht="1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4.5742187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168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10" ht="22.5" customHeight="1">
      <c r="A5" s="31" t="s">
        <v>1</v>
      </c>
      <c r="B5" s="31">
        <v>278500</v>
      </c>
      <c r="C5" s="32">
        <v>19150</v>
      </c>
      <c r="D5" s="32">
        <v>18513</v>
      </c>
      <c r="E5" s="32">
        <v>12184</v>
      </c>
      <c r="F5" s="32">
        <v>17531</v>
      </c>
      <c r="G5" s="32">
        <v>17378</v>
      </c>
      <c r="H5" s="32">
        <v>41165</v>
      </c>
      <c r="I5" s="32">
        <v>79913</v>
      </c>
      <c r="J5" s="32">
        <v>72665</v>
      </c>
    </row>
    <row r="6" spans="1:10" ht="15" customHeight="1">
      <c r="A6" s="37" t="s">
        <v>2</v>
      </c>
      <c r="B6" s="37">
        <v>71845</v>
      </c>
      <c r="C6" s="13">
        <v>5603</v>
      </c>
      <c r="D6" s="13">
        <v>8329</v>
      </c>
      <c r="E6" s="13">
        <v>4218</v>
      </c>
      <c r="F6" s="13">
        <v>4595</v>
      </c>
      <c r="G6" s="13">
        <v>4194</v>
      </c>
      <c r="H6" s="13">
        <v>8242</v>
      </c>
      <c r="I6" s="13">
        <v>17784</v>
      </c>
      <c r="J6" s="13">
        <v>18881</v>
      </c>
    </row>
    <row r="7" spans="1:10" ht="15" customHeight="1">
      <c r="A7" s="37" t="s">
        <v>3</v>
      </c>
      <c r="B7" s="37">
        <v>77191</v>
      </c>
      <c r="C7" s="13">
        <v>6214</v>
      </c>
      <c r="D7" s="13">
        <v>3741</v>
      </c>
      <c r="E7" s="13">
        <v>2313</v>
      </c>
      <c r="F7" s="13">
        <v>5540</v>
      </c>
      <c r="G7" s="13">
        <v>4513</v>
      </c>
      <c r="H7" s="13">
        <v>10689</v>
      </c>
      <c r="I7" s="13">
        <v>23726</v>
      </c>
      <c r="J7" s="13">
        <v>20455</v>
      </c>
    </row>
    <row r="8" spans="1:10" ht="15" customHeight="1">
      <c r="A8" s="43" t="s">
        <v>4</v>
      </c>
      <c r="B8" s="43">
        <v>128436</v>
      </c>
      <c r="C8" s="35">
        <v>6525</v>
      </c>
      <c r="D8" s="35">
        <v>6224</v>
      </c>
      <c r="E8" s="35">
        <v>5653</v>
      </c>
      <c r="F8" s="35">
        <v>7397</v>
      </c>
      <c r="G8" s="35">
        <v>8670</v>
      </c>
      <c r="H8" s="35">
        <v>22235</v>
      </c>
      <c r="I8" s="35">
        <v>38403</v>
      </c>
      <c r="J8" s="35">
        <v>33329</v>
      </c>
    </row>
    <row r="9" spans="1:10" ht="15" customHeight="1">
      <c r="A9" s="44" t="s">
        <v>5</v>
      </c>
      <c r="B9" s="44">
        <v>1027</v>
      </c>
      <c r="C9" s="36">
        <v>808</v>
      </c>
      <c r="D9" s="36">
        <v>219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</row>
    <row r="10" spans="1:27" s="38" customFormat="1" ht="18" customHeight="1">
      <c r="A10" s="38" t="s">
        <v>62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2:27" s="38" customFormat="1" ht="1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4" spans="1:27" s="17" customFormat="1" ht="19.5" customHeight="1">
      <c r="A14" s="17" t="s">
        <v>169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166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10" ht="22.5" customHeight="1">
      <c r="A18" s="31" t="s">
        <v>1</v>
      </c>
      <c r="B18" s="45">
        <f>+B5/B$5*100</f>
        <v>100</v>
      </c>
      <c r="C18" s="45">
        <f aca="true" t="shared" si="0" ref="C18:J18">+C5/C$5*100</f>
        <v>100</v>
      </c>
      <c r="D18" s="45">
        <f t="shared" si="0"/>
        <v>100</v>
      </c>
      <c r="E18" s="45">
        <f t="shared" si="0"/>
        <v>100</v>
      </c>
      <c r="F18" s="45">
        <f t="shared" si="0"/>
        <v>100</v>
      </c>
      <c r="G18" s="45">
        <f t="shared" si="0"/>
        <v>100</v>
      </c>
      <c r="H18" s="45">
        <f t="shared" si="0"/>
        <v>100</v>
      </c>
      <c r="I18" s="45">
        <f t="shared" si="0"/>
        <v>100</v>
      </c>
      <c r="J18" s="45">
        <f t="shared" si="0"/>
        <v>100</v>
      </c>
    </row>
    <row r="19" spans="1:10" ht="15" customHeight="1">
      <c r="A19" s="37" t="s">
        <v>2</v>
      </c>
      <c r="B19" s="46">
        <f>+B6/B$5*100</f>
        <v>25.79712746858169</v>
      </c>
      <c r="C19" s="46">
        <f aca="true" t="shared" si="1" ref="C19:J19">+C6/C$5*100</f>
        <v>29.258485639686683</v>
      </c>
      <c r="D19" s="46">
        <f t="shared" si="1"/>
        <v>44.990007022092584</v>
      </c>
      <c r="E19" s="46">
        <f t="shared" si="1"/>
        <v>34.61917268548916</v>
      </c>
      <c r="F19" s="46">
        <f t="shared" si="1"/>
        <v>26.21071245222748</v>
      </c>
      <c r="G19" s="46">
        <f t="shared" si="1"/>
        <v>24.133962481298195</v>
      </c>
      <c r="H19" s="46">
        <f t="shared" si="1"/>
        <v>20.021863233329285</v>
      </c>
      <c r="I19" s="46">
        <f t="shared" si="1"/>
        <v>22.254201444070425</v>
      </c>
      <c r="J19" s="46">
        <f t="shared" si="1"/>
        <v>25.983623477602695</v>
      </c>
    </row>
    <row r="20" spans="1:10" ht="15" customHeight="1">
      <c r="A20" s="37" t="s">
        <v>3</v>
      </c>
      <c r="B20" s="46">
        <f aca="true" t="shared" si="2" ref="B20:J22">+B7/B$5*100</f>
        <v>27.71669658886894</v>
      </c>
      <c r="C20" s="46">
        <f t="shared" si="2"/>
        <v>32.4490861618799</v>
      </c>
      <c r="D20" s="46">
        <f t="shared" si="2"/>
        <v>20.207421811699884</v>
      </c>
      <c r="E20" s="46">
        <f t="shared" si="2"/>
        <v>18.98391332895601</v>
      </c>
      <c r="F20" s="46">
        <f t="shared" si="2"/>
        <v>31.60116365295762</v>
      </c>
      <c r="G20" s="46">
        <f t="shared" si="2"/>
        <v>25.969616756818965</v>
      </c>
      <c r="H20" s="46">
        <f t="shared" si="2"/>
        <v>25.966233450746994</v>
      </c>
      <c r="I20" s="46">
        <f t="shared" si="2"/>
        <v>29.68978764406292</v>
      </c>
      <c r="J20" s="46">
        <f t="shared" si="2"/>
        <v>28.149728204775336</v>
      </c>
    </row>
    <row r="21" spans="1:10" ht="15" customHeight="1">
      <c r="A21" s="43" t="s">
        <v>4</v>
      </c>
      <c r="B21" s="46">
        <f t="shared" si="2"/>
        <v>46.11705565529623</v>
      </c>
      <c r="C21" s="46">
        <f t="shared" si="2"/>
        <v>34.07310704960835</v>
      </c>
      <c r="D21" s="46">
        <f t="shared" si="2"/>
        <v>33.619618646356614</v>
      </c>
      <c r="E21" s="46">
        <f t="shared" si="2"/>
        <v>46.396913985554825</v>
      </c>
      <c r="F21" s="46">
        <f t="shared" si="2"/>
        <v>42.193828075979695</v>
      </c>
      <c r="G21" s="46">
        <f t="shared" si="2"/>
        <v>49.89066635976522</v>
      </c>
      <c r="H21" s="46">
        <f t="shared" si="2"/>
        <v>54.014332564071424</v>
      </c>
      <c r="I21" s="46">
        <f t="shared" si="2"/>
        <v>48.05601091186665</v>
      </c>
      <c r="J21" s="46">
        <f t="shared" si="2"/>
        <v>45.866648317621966</v>
      </c>
    </row>
    <row r="22" spans="1:10" ht="15" customHeight="1">
      <c r="A22" s="44" t="s">
        <v>5</v>
      </c>
      <c r="B22" s="47">
        <f t="shared" si="2"/>
        <v>0.3687612208258528</v>
      </c>
      <c r="C22" s="47">
        <f t="shared" si="2"/>
        <v>4.219321148825065</v>
      </c>
      <c r="D22" s="47">
        <f t="shared" si="2"/>
        <v>1.1829525198509157</v>
      </c>
      <c r="E22" s="47">
        <f t="shared" si="2"/>
        <v>0</v>
      </c>
      <c r="F22" s="47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</row>
    <row r="23" spans="1:27" s="38" customFormat="1" ht="18" customHeight="1">
      <c r="A23" s="38" t="s">
        <v>62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tabaco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2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174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2" ht="15" customHeight="1">
      <c r="A5" s="4" t="s">
        <v>1</v>
      </c>
      <c r="B5" s="32">
        <v>229326</v>
      </c>
      <c r="C5" s="32">
        <v>12601</v>
      </c>
      <c r="D5" s="32">
        <v>20186</v>
      </c>
      <c r="E5" s="32">
        <v>6799</v>
      </c>
      <c r="F5" s="32">
        <v>23202</v>
      </c>
      <c r="G5" s="32">
        <v>16107</v>
      </c>
      <c r="H5" s="32">
        <v>24686</v>
      </c>
      <c r="I5" s="32">
        <v>79297</v>
      </c>
      <c r="J5" s="32">
        <v>46446</v>
      </c>
      <c r="K5" s="6"/>
      <c r="M5" s="2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>
      <c r="A6" s="2" t="s">
        <v>8</v>
      </c>
      <c r="B6" s="15">
        <v>79295</v>
      </c>
      <c r="C6" s="13">
        <v>4268</v>
      </c>
      <c r="D6" s="13">
        <v>8414</v>
      </c>
      <c r="E6" s="13">
        <v>3048</v>
      </c>
      <c r="F6" s="13">
        <v>9789</v>
      </c>
      <c r="G6" s="13">
        <v>5032</v>
      </c>
      <c r="H6" s="13">
        <v>7556</v>
      </c>
      <c r="I6" s="13">
        <v>27253</v>
      </c>
      <c r="J6" s="13">
        <v>13934</v>
      </c>
      <c r="K6" s="6"/>
      <c r="M6" s="2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2" t="s">
        <v>9</v>
      </c>
      <c r="B7" s="15">
        <v>62125</v>
      </c>
      <c r="C7" s="13">
        <v>4906</v>
      </c>
      <c r="D7" s="13">
        <v>3654</v>
      </c>
      <c r="E7" s="13">
        <v>2434</v>
      </c>
      <c r="F7" s="13">
        <v>5210</v>
      </c>
      <c r="G7" s="13">
        <v>4566</v>
      </c>
      <c r="H7" s="13">
        <v>7843</v>
      </c>
      <c r="I7" s="13">
        <v>19669</v>
      </c>
      <c r="J7" s="13">
        <v>13843</v>
      </c>
      <c r="K7" s="6"/>
      <c r="M7" s="2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>
      <c r="A8" s="24" t="s">
        <v>10</v>
      </c>
      <c r="B8" s="61">
        <v>85899</v>
      </c>
      <c r="C8" s="35">
        <v>2811</v>
      </c>
      <c r="D8" s="35">
        <v>7698</v>
      </c>
      <c r="E8" s="35" t="s">
        <v>78</v>
      </c>
      <c r="F8" s="35">
        <v>7832</v>
      </c>
      <c r="G8" s="35">
        <v>5909</v>
      </c>
      <c r="H8" s="35">
        <v>9288</v>
      </c>
      <c r="I8" s="35">
        <v>32375</v>
      </c>
      <c r="J8" s="35">
        <v>18669</v>
      </c>
      <c r="K8" s="6"/>
      <c r="M8" s="2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19" t="s">
        <v>5</v>
      </c>
      <c r="B9" s="60">
        <v>2007</v>
      </c>
      <c r="C9" s="36">
        <v>617</v>
      </c>
      <c r="D9" s="36">
        <v>420</v>
      </c>
      <c r="E9" s="36">
        <v>0</v>
      </c>
      <c r="F9" s="36">
        <v>370</v>
      </c>
      <c r="G9" s="36">
        <v>600</v>
      </c>
      <c r="H9" s="36">
        <v>0</v>
      </c>
      <c r="I9" s="36">
        <v>0</v>
      </c>
      <c r="J9" s="36">
        <v>0</v>
      </c>
      <c r="K9" s="6"/>
      <c r="M9" s="2"/>
      <c r="N9" s="13"/>
      <c r="O9" s="13"/>
      <c r="P9" s="13"/>
      <c r="Q9" s="13"/>
      <c r="R9" s="13"/>
      <c r="S9" s="13"/>
      <c r="T9" s="13"/>
      <c r="U9" s="13"/>
      <c r="V9" s="13"/>
    </row>
    <row r="10" spans="1:12" ht="18" customHeight="1">
      <c r="A10" s="48" t="s">
        <v>156</v>
      </c>
      <c r="B10" s="43"/>
      <c r="C10" s="35"/>
      <c r="D10" s="35"/>
      <c r="E10" s="35"/>
      <c r="F10" s="35"/>
      <c r="G10" s="35"/>
      <c r="H10" s="35"/>
      <c r="I10" s="35"/>
      <c r="J10" s="35"/>
      <c r="K10" s="13"/>
      <c r="L10" s="6"/>
    </row>
    <row r="11" spans="1:27" s="38" customFormat="1" ht="18" customHeight="1">
      <c r="A11" s="38" t="s">
        <v>62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7" s="38" customFormat="1" ht="18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s="38" customFormat="1" ht="18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17" customFormat="1" ht="19.5" customHeight="1">
      <c r="A14" s="17" t="s">
        <v>175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165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2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2" ht="15" customHeight="1">
      <c r="A18" s="4" t="s">
        <v>1</v>
      </c>
      <c r="B18" s="59">
        <f>+B5/B$5*100</f>
        <v>100</v>
      </c>
      <c r="C18" s="59">
        <f aca="true" t="shared" si="0" ref="C18:J19">+C5/C$5*100</f>
        <v>100</v>
      </c>
      <c r="D18" s="59">
        <f t="shared" si="0"/>
        <v>100</v>
      </c>
      <c r="E18" s="59">
        <f t="shared" si="0"/>
        <v>100</v>
      </c>
      <c r="F18" s="59">
        <f t="shared" si="0"/>
        <v>100</v>
      </c>
      <c r="G18" s="59">
        <f t="shared" si="0"/>
        <v>100</v>
      </c>
      <c r="H18" s="59">
        <f t="shared" si="0"/>
        <v>100</v>
      </c>
      <c r="I18" s="59">
        <f t="shared" si="0"/>
        <v>100</v>
      </c>
      <c r="J18" s="59">
        <f t="shared" si="0"/>
        <v>100</v>
      </c>
      <c r="K18" s="6"/>
      <c r="M18" s="2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2" t="s">
        <v>8</v>
      </c>
      <c r="B19" s="62">
        <f>+B6/B$5*100</f>
        <v>34.57741381265099</v>
      </c>
      <c r="C19" s="58">
        <f t="shared" si="0"/>
        <v>33.870327751765736</v>
      </c>
      <c r="D19" s="58">
        <f t="shared" si="0"/>
        <v>41.6823541068067</v>
      </c>
      <c r="E19" s="58">
        <f t="shared" si="0"/>
        <v>44.830122076776</v>
      </c>
      <c r="F19" s="58">
        <f t="shared" si="0"/>
        <v>42.1903284199638</v>
      </c>
      <c r="G19" s="58">
        <f t="shared" si="0"/>
        <v>31.241075308871917</v>
      </c>
      <c r="H19" s="58">
        <f t="shared" si="0"/>
        <v>30.60844203192093</v>
      </c>
      <c r="I19" s="58">
        <f t="shared" si="0"/>
        <v>34.368261094366744</v>
      </c>
      <c r="J19" s="58">
        <f t="shared" si="0"/>
        <v>30.000430607587308</v>
      </c>
      <c r="K19" s="6"/>
      <c r="M19" s="2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2" t="s">
        <v>9</v>
      </c>
      <c r="B20" s="62">
        <f aca="true" t="shared" si="1" ref="B20:J20">+B7/B$5*100</f>
        <v>27.09025579306315</v>
      </c>
      <c r="C20" s="58">
        <f t="shared" si="1"/>
        <v>38.93341798269979</v>
      </c>
      <c r="D20" s="58">
        <f t="shared" si="1"/>
        <v>18.101654612107403</v>
      </c>
      <c r="E20" s="58">
        <f t="shared" si="1"/>
        <v>35.79938226209737</v>
      </c>
      <c r="F20" s="58">
        <f t="shared" si="1"/>
        <v>22.45496077924317</v>
      </c>
      <c r="G20" s="58">
        <f t="shared" si="1"/>
        <v>28.3479232631775</v>
      </c>
      <c r="H20" s="58">
        <f t="shared" si="1"/>
        <v>31.771044316616702</v>
      </c>
      <c r="I20" s="58">
        <f t="shared" si="1"/>
        <v>24.80421705739183</v>
      </c>
      <c r="J20" s="58">
        <f t="shared" si="1"/>
        <v>29.804504155363215</v>
      </c>
      <c r="K20" s="6"/>
      <c r="M20" s="2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24" t="s">
        <v>10</v>
      </c>
      <c r="B21" s="62">
        <f>+B8/B$5*100</f>
        <v>37.457157060254836</v>
      </c>
      <c r="C21" s="58">
        <f>+C8/C$5*100</f>
        <v>22.3077533529085</v>
      </c>
      <c r="D21" s="58">
        <f>+D8/D$5*100</f>
        <v>38.135341325671256</v>
      </c>
      <c r="E21" s="35" t="s">
        <v>79</v>
      </c>
      <c r="F21" s="58">
        <f>+F8/F$5*100</f>
        <v>33.75571071459357</v>
      </c>
      <c r="G21" s="58">
        <f>+G8/G$5*100</f>
        <v>36.6859129570994</v>
      </c>
      <c r="H21" s="58">
        <f>+H8/H$5*100</f>
        <v>37.62456453050312</v>
      </c>
      <c r="I21" s="58">
        <f>+I8/I$5*100</f>
        <v>40.827521848241425</v>
      </c>
      <c r="J21" s="58">
        <f>+J8/J$5*100</f>
        <v>40.19506523704948</v>
      </c>
      <c r="K21" s="6"/>
      <c r="M21" s="2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5" customHeight="1">
      <c r="A22" s="19" t="s">
        <v>5</v>
      </c>
      <c r="B22" s="63">
        <f aca="true" t="shared" si="2" ref="B22:J22">+B9/B$5*100</f>
        <v>0.87517333403103</v>
      </c>
      <c r="C22" s="21">
        <f t="shared" si="2"/>
        <v>4.8964367907308946</v>
      </c>
      <c r="D22" s="21">
        <f t="shared" si="2"/>
        <v>2.080649955414644</v>
      </c>
      <c r="E22" s="21">
        <f t="shared" si="2"/>
        <v>0</v>
      </c>
      <c r="F22" s="21">
        <f t="shared" si="2"/>
        <v>1.5946901129212998</v>
      </c>
      <c r="G22" s="21">
        <f t="shared" si="2"/>
        <v>3.725088470851183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6"/>
      <c r="M22" s="2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8" customHeight="1">
      <c r="A23" s="48" t="s">
        <v>156</v>
      </c>
      <c r="B23" s="43"/>
      <c r="C23" s="35"/>
      <c r="D23" s="35"/>
      <c r="E23" s="35"/>
      <c r="F23" s="35"/>
      <c r="G23" s="35"/>
      <c r="H23" s="35"/>
      <c r="I23" s="35"/>
      <c r="J23" s="35"/>
      <c r="K23" s="13"/>
      <c r="L23" s="6"/>
    </row>
    <row r="24" spans="1:27" s="38" customFormat="1" ht="18" customHeight="1">
      <c r="A24" s="38" t="s">
        <v>62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tabaco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26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3.8515625" style="4" customWidth="1"/>
    <col min="2" max="2" width="8.281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17" t="s">
        <v>80</v>
      </c>
      <c r="C1" s="18"/>
      <c r="D1" s="18"/>
      <c r="E1" s="18"/>
      <c r="F1" s="18"/>
      <c r="G1" s="18"/>
      <c r="H1" s="18"/>
      <c r="I1" s="18"/>
      <c r="J1" s="18"/>
      <c r="K1" s="54"/>
      <c r="L1" s="54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2" ht="18" customHeight="1">
      <c r="A2" s="22" t="s">
        <v>73</v>
      </c>
      <c r="B2" s="19"/>
      <c r="C2" s="20"/>
      <c r="D2" s="20"/>
      <c r="E2" s="20"/>
      <c r="F2" s="20"/>
      <c r="G2" s="20"/>
      <c r="H2" s="20"/>
      <c r="I2" s="20"/>
      <c r="J2" s="20"/>
      <c r="K2" s="55"/>
      <c r="L2" s="55"/>
    </row>
    <row r="3" spans="1:10" ht="24.75" customHeight="1">
      <c r="A3" s="23"/>
      <c r="B3" s="26" t="s">
        <v>0</v>
      </c>
      <c r="C3" s="26"/>
      <c r="D3" s="27"/>
      <c r="E3" s="27"/>
      <c r="F3" s="27"/>
      <c r="G3" s="27"/>
      <c r="H3" s="27"/>
      <c r="I3" s="27"/>
      <c r="J3" s="27"/>
    </row>
    <row r="4" spans="1:12" ht="18.7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4"/>
      <c r="L4" s="55"/>
    </row>
    <row r="5" spans="1:27" s="4" customFormat="1" ht="15" customHeight="1">
      <c r="A5" s="2" t="s">
        <v>6</v>
      </c>
      <c r="B5" s="52">
        <v>17.231205521655035</v>
      </c>
      <c r="C5" s="52">
        <v>15.856497606145497</v>
      </c>
      <c r="D5" s="52">
        <v>16.71364025513907</v>
      </c>
      <c r="E5" s="52">
        <v>15.26718860319332</v>
      </c>
      <c r="F5" s="52">
        <v>16.82436003988332</v>
      </c>
      <c r="G5" s="52">
        <v>17.18979739358066</v>
      </c>
      <c r="H5" s="52">
        <v>16.799851259731643</v>
      </c>
      <c r="I5" s="52">
        <v>17.71673713622063</v>
      </c>
      <c r="J5" s="53">
        <v>17.707838575068042</v>
      </c>
      <c r="K5" s="56"/>
      <c r="L5" s="5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5" customHeight="1">
      <c r="A6" s="19" t="s">
        <v>7</v>
      </c>
      <c r="B6" s="50">
        <v>4.233580178271772</v>
      </c>
      <c r="C6" s="50">
        <v>2.342796157160762</v>
      </c>
      <c r="D6" s="50">
        <v>4.338311551553838</v>
      </c>
      <c r="E6" s="50">
        <v>2.727005380194782</v>
      </c>
      <c r="F6" s="50">
        <v>3.922329558105029</v>
      </c>
      <c r="G6" s="50">
        <v>4.755431388333703</v>
      </c>
      <c r="H6" s="50">
        <v>3.6294381244687606</v>
      </c>
      <c r="I6" s="50">
        <v>4.18714765874194</v>
      </c>
      <c r="J6" s="50">
        <v>4.81501391701264</v>
      </c>
      <c r="K6" s="24"/>
      <c r="L6" s="5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27" s="38" customFormat="1" ht="18" customHeight="1">
      <c r="B7" s="39"/>
      <c r="C7" s="40"/>
      <c r="D7" s="40"/>
      <c r="E7" s="40"/>
      <c r="F7" s="40"/>
      <c r="G7" s="40"/>
      <c r="H7" s="40"/>
      <c r="I7" s="40"/>
      <c r="J7" s="40"/>
      <c r="K7" s="40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1:12" ht="15" customHeight="1">
      <c r="K8" s="55"/>
      <c r="L8" s="55"/>
    </row>
    <row r="9" spans="3:12" ht="15" customHeight="1">
      <c r="C9" s="5" t="s">
        <v>77</v>
      </c>
      <c r="K9" s="55"/>
      <c r="L9" s="55"/>
    </row>
    <row r="10" spans="1:11" ht="15" customHeight="1">
      <c r="A10" s="2" t="s">
        <v>53</v>
      </c>
      <c r="B10" s="2">
        <v>15.856497606145497</v>
      </c>
      <c r="C10" s="52">
        <v>17.231205521655035</v>
      </c>
      <c r="D10" s="6"/>
      <c r="E10" s="6"/>
      <c r="F10" s="6"/>
      <c r="G10" s="6"/>
      <c r="H10" s="6"/>
      <c r="I10" s="6"/>
      <c r="J10" s="6"/>
      <c r="K10" s="6"/>
    </row>
    <row r="11" spans="1:11" ht="15" customHeight="1">
      <c r="A11" s="4" t="s">
        <v>54</v>
      </c>
      <c r="B11" s="2">
        <v>16.71364025513907</v>
      </c>
      <c r="C11" s="52">
        <v>17.231205521655035</v>
      </c>
      <c r="D11" s="7"/>
      <c r="E11" s="7"/>
      <c r="F11" s="7"/>
      <c r="G11" s="7"/>
      <c r="H11" s="7"/>
      <c r="I11" s="7"/>
      <c r="J11" s="7"/>
      <c r="K11" s="7"/>
    </row>
    <row r="12" spans="1:11" ht="15" customHeight="1">
      <c r="A12" s="4" t="s">
        <v>55</v>
      </c>
      <c r="B12" s="2">
        <v>15.26718860319332</v>
      </c>
      <c r="C12" s="52">
        <v>17.231205521655035</v>
      </c>
      <c r="D12" s="7"/>
      <c r="E12" s="7"/>
      <c r="F12" s="7"/>
      <c r="G12" s="7"/>
      <c r="H12" s="7"/>
      <c r="I12" s="7"/>
      <c r="J12" s="7"/>
      <c r="K12" s="7"/>
    </row>
    <row r="13" spans="1:3" ht="15" customHeight="1">
      <c r="A13" s="4" t="s">
        <v>56</v>
      </c>
      <c r="B13" s="2">
        <v>16.82436003988332</v>
      </c>
      <c r="C13" s="52">
        <v>17.231205521655035</v>
      </c>
    </row>
    <row r="14" spans="1:3" ht="15" customHeight="1">
      <c r="A14" s="4" t="s">
        <v>57</v>
      </c>
      <c r="B14" s="2">
        <v>17.18979739358066</v>
      </c>
      <c r="C14" s="52">
        <v>17.231205521655035</v>
      </c>
    </row>
    <row r="15" spans="1:3" ht="15" customHeight="1">
      <c r="A15" s="14" t="s">
        <v>58</v>
      </c>
      <c r="B15" s="2">
        <v>16.799851259731643</v>
      </c>
      <c r="C15" s="52">
        <v>17.231205521655035</v>
      </c>
    </row>
    <row r="16" spans="1:3" ht="15" customHeight="1">
      <c r="A16" s="4" t="s">
        <v>59</v>
      </c>
      <c r="B16" s="2">
        <v>17.71673713622063</v>
      </c>
      <c r="C16" s="52">
        <v>17.231205521655035</v>
      </c>
    </row>
    <row r="17" spans="1:3" ht="15" customHeight="1">
      <c r="A17" s="4" t="s">
        <v>60</v>
      </c>
      <c r="B17" s="2">
        <v>17.707838575068042</v>
      </c>
      <c r="C17" s="52">
        <v>17.231205521655035</v>
      </c>
    </row>
    <row r="26" spans="1:27" s="38" customFormat="1" ht="18" customHeight="1">
      <c r="A26" s="38" t="s">
        <v>62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2"/>
  <headerFooter alignWithMargins="0">
    <oddHeader>&amp;L&amp;12                HÁBITOS DE VIDA. Consumo de tabaco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4" customWidth="1"/>
    <col min="2" max="2" width="9.00390625" style="2" customWidth="1"/>
    <col min="3" max="3" width="9.28125" style="5" customWidth="1"/>
    <col min="4" max="11" width="10.140625" style="5" customWidth="1"/>
    <col min="12" max="27" width="11.421875" style="5" customWidth="1"/>
    <col min="28" max="16384" width="11.421875" style="2" customWidth="1"/>
  </cols>
  <sheetData>
    <row r="1" spans="1:27" s="17" customFormat="1" ht="19.5" customHeight="1">
      <c r="A1" s="64" t="s">
        <v>176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ht="18" customHeight="1">
      <c r="A2" s="22" t="s">
        <v>52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36" customHeight="1">
      <c r="A3" s="23"/>
      <c r="B3" s="26" t="s">
        <v>0</v>
      </c>
      <c r="C3" s="27"/>
      <c r="D3" s="27"/>
      <c r="E3" s="27"/>
      <c r="F3" s="27"/>
      <c r="G3" s="27"/>
      <c r="H3" s="27"/>
      <c r="I3" s="27"/>
      <c r="J3" s="27"/>
    </row>
    <row r="4" spans="1:11" ht="19.5" customHeight="1">
      <c r="A4" s="28"/>
      <c r="B4" s="25" t="s">
        <v>1</v>
      </c>
      <c r="C4" s="25" t="s">
        <v>53</v>
      </c>
      <c r="D4" s="25" t="s">
        <v>54</v>
      </c>
      <c r="E4" s="25" t="s">
        <v>55</v>
      </c>
      <c r="F4" s="25" t="s">
        <v>56</v>
      </c>
      <c r="G4" s="25" t="s">
        <v>57</v>
      </c>
      <c r="H4" s="25" t="s">
        <v>58</v>
      </c>
      <c r="I4" s="25" t="s">
        <v>59</v>
      </c>
      <c r="J4" s="25" t="s">
        <v>60</v>
      </c>
      <c r="K4" s="2"/>
    </row>
    <row r="5" spans="1:27" s="4" customFormat="1" ht="15" customHeight="1">
      <c r="A5" s="65" t="s">
        <v>1</v>
      </c>
      <c r="B5" s="32">
        <v>229326</v>
      </c>
      <c r="C5" s="32">
        <v>12601</v>
      </c>
      <c r="D5" s="32">
        <v>20186</v>
      </c>
      <c r="E5" s="32">
        <v>6799</v>
      </c>
      <c r="F5" s="32">
        <v>23202</v>
      </c>
      <c r="G5" s="32">
        <v>16107</v>
      </c>
      <c r="H5" s="32">
        <v>24686</v>
      </c>
      <c r="I5" s="32">
        <v>79297</v>
      </c>
      <c r="J5" s="32">
        <v>46446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11" ht="15" customHeight="1">
      <c r="A6" s="15" t="s">
        <v>81</v>
      </c>
      <c r="B6" s="35">
        <v>70858</v>
      </c>
      <c r="C6" s="35">
        <v>4095</v>
      </c>
      <c r="D6" s="35">
        <v>6131</v>
      </c>
      <c r="E6" s="35">
        <v>1984</v>
      </c>
      <c r="F6" s="35">
        <v>7680</v>
      </c>
      <c r="G6" s="35">
        <v>5155</v>
      </c>
      <c r="H6" s="35" t="s">
        <v>82</v>
      </c>
      <c r="I6" s="35">
        <v>24013</v>
      </c>
      <c r="J6" s="35">
        <v>16128</v>
      </c>
      <c r="K6" s="2"/>
    </row>
    <row r="7" spans="1:11" ht="15" customHeight="1">
      <c r="A7" s="2" t="s">
        <v>14</v>
      </c>
      <c r="B7" s="35">
        <v>45733</v>
      </c>
      <c r="C7" s="35">
        <v>1897</v>
      </c>
      <c r="D7" s="35">
        <v>5175</v>
      </c>
      <c r="E7" s="35">
        <v>1704</v>
      </c>
      <c r="F7" s="35">
        <v>3326</v>
      </c>
      <c r="G7" s="35">
        <v>2199</v>
      </c>
      <c r="H7" s="35">
        <v>5076</v>
      </c>
      <c r="I7" s="35">
        <v>17786</v>
      </c>
      <c r="J7" s="35">
        <v>8571</v>
      </c>
      <c r="K7" s="2"/>
    </row>
    <row r="8" spans="1:11" ht="15" customHeight="1">
      <c r="A8" s="2" t="s">
        <v>15</v>
      </c>
      <c r="B8" s="35">
        <v>62013</v>
      </c>
      <c r="C8" s="35">
        <v>3144</v>
      </c>
      <c r="D8" s="35">
        <v>3918</v>
      </c>
      <c r="E8" s="35">
        <v>2102</v>
      </c>
      <c r="F8" s="35">
        <v>6871</v>
      </c>
      <c r="G8" s="35">
        <v>5002</v>
      </c>
      <c r="H8" s="35">
        <v>7214</v>
      </c>
      <c r="I8" s="35">
        <v>22120</v>
      </c>
      <c r="J8" s="35">
        <v>11642</v>
      </c>
      <c r="K8" s="2"/>
    </row>
    <row r="9" spans="1:11" ht="15" customHeight="1">
      <c r="A9" s="2" t="s">
        <v>16</v>
      </c>
      <c r="B9" s="35">
        <v>49809</v>
      </c>
      <c r="C9" s="35">
        <v>2753</v>
      </c>
      <c r="D9" s="35">
        <v>4963</v>
      </c>
      <c r="E9" s="35" t="s">
        <v>83</v>
      </c>
      <c r="F9" s="35">
        <v>5325</v>
      </c>
      <c r="G9" s="35">
        <v>3552</v>
      </c>
      <c r="H9" s="35">
        <v>6724</v>
      </c>
      <c r="I9" s="35">
        <v>15380</v>
      </c>
      <c r="J9" s="35">
        <v>10104</v>
      </c>
      <c r="K9" s="2"/>
    </row>
    <row r="10" spans="1:11" ht="15" customHeight="1">
      <c r="A10" s="19" t="s">
        <v>17</v>
      </c>
      <c r="B10" s="36">
        <v>913</v>
      </c>
      <c r="C10" s="36">
        <v>713</v>
      </c>
      <c r="D10" s="36">
        <v>0</v>
      </c>
      <c r="E10" s="36">
        <v>0</v>
      </c>
      <c r="F10" s="36">
        <v>0</v>
      </c>
      <c r="G10" s="36">
        <v>200</v>
      </c>
      <c r="H10" s="36">
        <v>0</v>
      </c>
      <c r="I10" s="36">
        <v>0</v>
      </c>
      <c r="J10" s="36">
        <v>0</v>
      </c>
      <c r="K10" s="2"/>
    </row>
    <row r="11" spans="1:27" s="38" customFormat="1" ht="18" customHeight="1">
      <c r="A11" s="38" t="s">
        <v>62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11" ht="19.5" customHeight="1">
      <c r="A12" s="23"/>
      <c r="B12" s="55"/>
      <c r="C12" s="55"/>
      <c r="D12" s="55"/>
      <c r="E12" s="55"/>
      <c r="F12" s="55"/>
      <c r="G12" s="55"/>
      <c r="H12" s="55"/>
      <c r="I12" s="55"/>
      <c r="J12" s="55"/>
      <c r="K12" s="2"/>
    </row>
    <row r="13" spans="1:11" ht="19.5" customHeight="1">
      <c r="A13" s="23"/>
      <c r="B13" s="55"/>
      <c r="C13" s="55"/>
      <c r="D13" s="55"/>
      <c r="E13" s="55"/>
      <c r="F13" s="55"/>
      <c r="G13" s="55"/>
      <c r="H13" s="55"/>
      <c r="I13" s="55"/>
      <c r="J13" s="55"/>
      <c r="K13" s="2"/>
    </row>
    <row r="14" spans="1:27" s="17" customFormat="1" ht="19.5" customHeight="1">
      <c r="A14" s="64" t="s">
        <v>177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0" ht="18" customHeight="1">
      <c r="A15" s="22" t="s">
        <v>164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ht="36" customHeight="1">
      <c r="A16" s="23"/>
      <c r="B16" s="26" t="s">
        <v>0</v>
      </c>
      <c r="C16" s="27"/>
      <c r="D16" s="27"/>
      <c r="E16" s="27"/>
      <c r="F16" s="27"/>
      <c r="G16" s="27"/>
      <c r="H16" s="27"/>
      <c r="I16" s="27"/>
      <c r="J16" s="27"/>
    </row>
    <row r="17" spans="1:11" ht="19.5" customHeight="1">
      <c r="A17" s="28"/>
      <c r="B17" s="55" t="s">
        <v>1</v>
      </c>
      <c r="C17" s="25" t="s">
        <v>53</v>
      </c>
      <c r="D17" s="25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5" t="s">
        <v>59</v>
      </c>
      <c r="J17" s="25" t="s">
        <v>60</v>
      </c>
      <c r="K17" s="2"/>
    </row>
    <row r="18" spans="1:27" s="4" customFormat="1" ht="15" customHeight="1">
      <c r="A18" s="65" t="s">
        <v>1</v>
      </c>
      <c r="B18" s="59">
        <f aca="true" t="shared" si="0" ref="B18:B23">+B5/B$5*100</f>
        <v>100</v>
      </c>
      <c r="C18" s="59">
        <f aca="true" t="shared" si="1" ref="C18:J18">+C5/C$5*100</f>
        <v>100</v>
      </c>
      <c r="D18" s="59">
        <f t="shared" si="1"/>
        <v>100</v>
      </c>
      <c r="E18" s="59">
        <f t="shared" si="1"/>
        <v>100</v>
      </c>
      <c r="F18" s="59">
        <f t="shared" si="1"/>
        <v>100</v>
      </c>
      <c r="G18" s="59">
        <f t="shared" si="1"/>
        <v>100</v>
      </c>
      <c r="H18" s="59">
        <f t="shared" si="1"/>
        <v>100</v>
      </c>
      <c r="I18" s="59">
        <f t="shared" si="1"/>
        <v>100</v>
      </c>
      <c r="J18" s="59">
        <f t="shared" si="1"/>
        <v>100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11" ht="15" customHeight="1">
      <c r="A19" s="15" t="s">
        <v>81</v>
      </c>
      <c r="B19" s="62">
        <f t="shared" si="0"/>
        <v>30.898371750259457</v>
      </c>
      <c r="C19" s="62">
        <f aca="true" t="shared" si="2" ref="C19:J19">+C6/C$5*100</f>
        <v>32.497420839615906</v>
      </c>
      <c r="D19" s="62">
        <f t="shared" si="2"/>
        <v>30.372535420588527</v>
      </c>
      <c r="E19" s="62">
        <f t="shared" si="2"/>
        <v>29.18076187674658</v>
      </c>
      <c r="F19" s="62">
        <f t="shared" si="2"/>
        <v>33.100594776312384</v>
      </c>
      <c r="G19" s="62">
        <f t="shared" si="2"/>
        <v>32.00471844539641</v>
      </c>
      <c r="H19" s="58" t="s">
        <v>84</v>
      </c>
      <c r="I19" s="62">
        <f t="shared" si="2"/>
        <v>30.282356205152784</v>
      </c>
      <c r="J19" s="62">
        <f t="shared" si="2"/>
        <v>34.72419584033071</v>
      </c>
      <c r="K19" s="2"/>
    </row>
    <row r="20" spans="1:11" ht="15" customHeight="1">
      <c r="A20" s="2" t="s">
        <v>14</v>
      </c>
      <c r="B20" s="62">
        <f t="shared" si="0"/>
        <v>19.942352807793274</v>
      </c>
      <c r="C20" s="62">
        <f aca="true" t="shared" si="3" ref="C20:J20">+C7/C$5*100</f>
        <v>15.054360765018648</v>
      </c>
      <c r="D20" s="62">
        <f t="shared" si="3"/>
        <v>25.636579807787573</v>
      </c>
      <c r="E20" s="62">
        <f t="shared" si="3"/>
        <v>25.062509192528314</v>
      </c>
      <c r="F20" s="62">
        <f t="shared" si="3"/>
        <v>14.334971123179036</v>
      </c>
      <c r="G20" s="62">
        <f t="shared" si="3"/>
        <v>13.652449245669585</v>
      </c>
      <c r="H20" s="62">
        <f t="shared" si="3"/>
        <v>20.562262010856355</v>
      </c>
      <c r="I20" s="62">
        <f t="shared" si="3"/>
        <v>22.429600110975194</v>
      </c>
      <c r="J20" s="62">
        <f t="shared" si="3"/>
        <v>18.453688153985272</v>
      </c>
      <c r="K20" s="2"/>
    </row>
    <row r="21" spans="1:11" ht="15" customHeight="1">
      <c r="A21" s="2" t="s">
        <v>15</v>
      </c>
      <c r="B21" s="62">
        <f t="shared" si="0"/>
        <v>27.041417022055935</v>
      </c>
      <c r="C21" s="62">
        <f aca="true" t="shared" si="4" ref="C21:J21">+C8/C$5*100</f>
        <v>24.9504007618443</v>
      </c>
      <c r="D21" s="62">
        <f t="shared" si="4"/>
        <v>19.40949172693946</v>
      </c>
      <c r="E21" s="62">
        <f t="shared" si="4"/>
        <v>30.916311222238562</v>
      </c>
      <c r="F21" s="62">
        <f t="shared" si="4"/>
        <v>29.613826394276355</v>
      </c>
      <c r="G21" s="62">
        <f t="shared" si="4"/>
        <v>31.05482088532936</v>
      </c>
      <c r="H21" s="62">
        <f t="shared" si="4"/>
        <v>29.223041399983796</v>
      </c>
      <c r="I21" s="62">
        <f t="shared" si="4"/>
        <v>27.89512844117684</v>
      </c>
      <c r="J21" s="62">
        <f t="shared" si="4"/>
        <v>25.065667657064118</v>
      </c>
      <c r="K21" s="2"/>
    </row>
    <row r="22" spans="1:11" ht="15" customHeight="1">
      <c r="A22" s="2" t="s">
        <v>16</v>
      </c>
      <c r="B22" s="62">
        <f t="shared" si="0"/>
        <v>21.71973522409147</v>
      </c>
      <c r="C22" s="62">
        <f aca="true" t="shared" si="5" ref="C22:J22">+C9/C$5*100</f>
        <v>21.847472422823586</v>
      </c>
      <c r="D22" s="62">
        <f t="shared" si="5"/>
        <v>24.58634697314971</v>
      </c>
      <c r="E22" s="58" t="s">
        <v>85</v>
      </c>
      <c r="F22" s="62">
        <f t="shared" si="5"/>
        <v>22.95060770623222</v>
      </c>
      <c r="G22" s="62">
        <f t="shared" si="5"/>
        <v>22.052523747439</v>
      </c>
      <c r="H22" s="62">
        <f t="shared" si="5"/>
        <v>27.23811067001539</v>
      </c>
      <c r="I22" s="62">
        <f t="shared" si="5"/>
        <v>19.395437406207044</v>
      </c>
      <c r="J22" s="62">
        <f t="shared" si="5"/>
        <v>21.754295310683375</v>
      </c>
      <c r="K22" s="2"/>
    </row>
    <row r="23" spans="1:11" ht="15" customHeight="1">
      <c r="A23" s="19" t="s">
        <v>17</v>
      </c>
      <c r="B23" s="63">
        <f t="shared" si="0"/>
        <v>0.3981231957998657</v>
      </c>
      <c r="C23" s="63">
        <f aca="true" t="shared" si="6" ref="C23:J23">+C10/C$5*100</f>
        <v>5.658281088802476</v>
      </c>
      <c r="D23" s="63">
        <f t="shared" si="6"/>
        <v>0</v>
      </c>
      <c r="E23" s="63">
        <f t="shared" si="6"/>
        <v>0</v>
      </c>
      <c r="F23" s="63">
        <f t="shared" si="6"/>
        <v>0</v>
      </c>
      <c r="G23" s="63">
        <f t="shared" si="6"/>
        <v>1.2416961569503944</v>
      </c>
      <c r="H23" s="63">
        <f t="shared" si="6"/>
        <v>0</v>
      </c>
      <c r="I23" s="63">
        <f t="shared" si="6"/>
        <v>0</v>
      </c>
      <c r="J23" s="63">
        <f t="shared" si="6"/>
        <v>0</v>
      </c>
      <c r="K23" s="2"/>
    </row>
    <row r="24" spans="1:27" s="38" customFormat="1" ht="18" customHeight="1">
      <c r="A24" s="38" t="s">
        <v>62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11" ht="18" customHeight="1">
      <c r="A25" s="23"/>
      <c r="B25" s="55"/>
      <c r="C25" s="55"/>
      <c r="D25" s="55"/>
      <c r="E25" s="55"/>
      <c r="F25" s="55"/>
      <c r="G25" s="55"/>
      <c r="H25" s="55"/>
      <c r="I25" s="55"/>
      <c r="J25" s="55"/>
      <c r="K25" s="2"/>
    </row>
    <row r="26" spans="1:11" ht="19.5" customHeight="1">
      <c r="A26" s="23"/>
      <c r="B26" s="55"/>
      <c r="C26" s="55"/>
      <c r="D26" s="55"/>
      <c r="E26" s="55"/>
      <c r="F26" s="55"/>
      <c r="G26" s="55"/>
      <c r="H26" s="55"/>
      <c r="I26" s="55"/>
      <c r="J26" s="55"/>
      <c r="K26" s="2"/>
    </row>
    <row r="30" spans="3:4" ht="15" customHeight="1">
      <c r="C30" s="4"/>
      <c r="D30" s="2"/>
    </row>
    <row r="31" spans="3:4" ht="15" customHeight="1">
      <c r="C31" s="4"/>
      <c r="D31" s="2"/>
    </row>
  </sheetData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HÁBITOS DE VIDA. Consumo de tabaco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2008-12-15T08:30:21Z</cp:lastPrinted>
  <dcterms:created xsi:type="dcterms:W3CDTF">2008-05-08T10:11:31Z</dcterms:created>
  <dcterms:modified xsi:type="dcterms:W3CDTF">2008-12-15T08:30:38Z</dcterms:modified>
  <cp:category/>
  <cp:version/>
  <cp:contentType/>
  <cp:contentStatus/>
</cp:coreProperties>
</file>