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31" yWindow="1380" windowWidth="15240" windowHeight="8340" tabRatio="597" activeTab="0"/>
  </bookViews>
  <sheets>
    <sheet name="Índice" sheetId="1" r:id="rId1"/>
    <sheet name="carsoc" sheetId="2" r:id="rId2"/>
    <sheet name="vivienda" sheetId="3" r:id="rId3"/>
    <sheet name="pareja" sheetId="4" r:id="rId4"/>
    <sheet name="anticonceptivos" sheetId="5" r:id="rId5"/>
    <sheet name="riesgo" sheetId="6" r:id="rId6"/>
    <sheet name="hijos1549" sheetId="7" r:id="rId7"/>
    <sheet name="hijoscas" sheetId="8" r:id="rId8"/>
    <sheet name="interva" sheetId="9" r:id="rId9"/>
  </sheets>
  <definedNames>
    <definedName name="_xlnm.Print_Area" localSheetId="4">'anticonceptivos'!$A$1:$F$110</definedName>
    <definedName name="_xlnm.Print_Area" localSheetId="5">'riesgo'!$A$1:$G$155</definedName>
  </definedNames>
  <calcPr fullCalcOnLoad="1"/>
</workbook>
</file>

<file path=xl/sharedStrings.xml><?xml version="1.0" encoding="utf-8"?>
<sst xmlns="http://schemas.openxmlformats.org/spreadsheetml/2006/main" count="498" uniqueCount="261">
  <si>
    <t> Total</t>
  </si>
  <si>
    <t> De 15 a 19 años</t>
  </si>
  <si>
    <t> De 20 a 24 años</t>
  </si>
  <si>
    <t> De 25 a 29 años</t>
  </si>
  <si>
    <t> De 30 a 34 años</t>
  </si>
  <si>
    <t> De 35 a 39 años</t>
  </si>
  <si>
    <t> De 40 a 44 años</t>
  </si>
  <si>
    <t> De 45 a 49 años</t>
  </si>
  <si>
    <t> Aragón</t>
  </si>
  <si>
    <t> Solteras</t>
  </si>
  <si>
    <t> Casadas</t>
  </si>
  <si>
    <t> Viudas</t>
  </si>
  <si>
    <t> Con cónyuge</t>
  </si>
  <si>
    <t> Otra situación</t>
  </si>
  <si>
    <t> Menos de 20 años</t>
  </si>
  <si>
    <t> De 35 y más años</t>
  </si>
  <si>
    <t> por  fallecimiento</t>
  </si>
  <si>
    <t xml:space="preserve"> por otras causas </t>
  </si>
  <si>
    <t>España</t>
  </si>
  <si>
    <t> Separadas o divorciada</t>
  </si>
  <si>
    <t> Con pareja estable en el hogar</t>
  </si>
  <si>
    <t> Con pareja estable fuera del hogar</t>
  </si>
  <si>
    <t> Con relaciones ocasionales</t>
  </si>
  <si>
    <t xml:space="preserve"> por  separac. De mutuo acuerdo  </t>
  </si>
  <si>
    <t> Embarazada actualmente</t>
  </si>
  <si>
    <t> No embarazada, mujer esterilizada</t>
  </si>
  <si>
    <t> No embarazada, varón esterilizado</t>
  </si>
  <si>
    <t> No embarazada, mujer estéril</t>
  </si>
  <si>
    <t> No embarazada, expuesta a riesgo de embarazo</t>
  </si>
  <si>
    <t>Índice</t>
  </si>
  <si>
    <t>Encuesta de Fecundidad 1999</t>
  </si>
  <si>
    <t>según edad actual</t>
  </si>
  <si>
    <t>según estado civil</t>
  </si>
  <si>
    <t>según situación de convivencia</t>
  </si>
  <si>
    <t>según edad al primer matrimonio o relación de pareja</t>
  </si>
  <si>
    <t>según motivo de finalización del primer matrimonio o relación de pareja</t>
  </si>
  <si>
    <t>mujeres casadas</t>
  </si>
  <si>
    <t>en mujeres de 15 a 49 años</t>
  </si>
  <si>
    <t>en mujeres casadas</t>
  </si>
  <si>
    <t>por conocimiento de métodos anticonceptivos</t>
  </si>
  <si>
    <t> No conoce ningún mètodo</t>
  </si>
  <si>
    <t> Conoce al menos un mètodo ineficaz, pero ninguno eficaz</t>
  </si>
  <si>
    <t> Conoce al menos un mètodo eficaz</t>
  </si>
  <si>
    <t> Conoce píldora</t>
  </si>
  <si>
    <t> Conoce diu</t>
  </si>
  <si>
    <t> Conoce diafragma, tapón, esponja vaginal</t>
  </si>
  <si>
    <t> Conoce abstinencia</t>
  </si>
  <si>
    <t> Conoce preservativo o condón</t>
  </si>
  <si>
    <t> Conoce ritmo y temperatura basal</t>
  </si>
  <si>
    <t> Conoce coitus interruptus</t>
  </si>
  <si>
    <t> Conoce lavado vaginal</t>
  </si>
  <si>
    <t> Conoce cremas anticonceptivas</t>
  </si>
  <si>
    <t> Conoce lactancia prolongada</t>
  </si>
  <si>
    <t> Conoce inyección</t>
  </si>
  <si>
    <t> Conoce píldora del día siguiente</t>
  </si>
  <si>
    <t> Conoce ligadura de trompas</t>
  </si>
  <si>
    <t> Conoce vasectomía</t>
  </si>
  <si>
    <t> Conoce otros métodos</t>
  </si>
  <si>
    <t> Ninguno</t>
  </si>
  <si>
    <t> Uno</t>
  </si>
  <si>
    <t> Dos</t>
  </si>
  <si>
    <t> Tres</t>
  </si>
  <si>
    <t> Cuatro</t>
  </si>
  <si>
    <t> Cinco y más</t>
  </si>
  <si>
    <t> Jamás ha utilizado  método</t>
  </si>
  <si>
    <t> Ha utilizado antes,  pero no actualmente</t>
  </si>
  <si>
    <t> Utiliza actualmente  un método eficaz</t>
  </si>
  <si>
    <t> Utiliza actualmente  un método ineficaz</t>
  </si>
  <si>
    <t>no han usado ningún método anticonceptivo y número de hijos nacidos vivos</t>
  </si>
  <si>
    <t xml:space="preserve"> Total </t>
  </si>
  <si>
    <t xml:space="preserve"> Utiliza al menos un método ineficaz, pero ninguno eficaz </t>
  </si>
  <si>
    <t> Utiliza al menos un método eficaz</t>
  </si>
  <si>
    <t xml:space="preserve">  Utiliza píldora </t>
  </si>
  <si>
    <t> Utiliza diu</t>
  </si>
  <si>
    <t> Utiliza diafragma, tapón, esponja vaginal</t>
  </si>
  <si>
    <t> Utiliza abstinencia</t>
  </si>
  <si>
    <t> Utiliza preservativo o condón</t>
  </si>
  <si>
    <t> Utiliza ritmo y temperatura basal</t>
  </si>
  <si>
    <t> Utiliza coitus interruptus</t>
  </si>
  <si>
    <t> Utiliza lavado vaginal</t>
  </si>
  <si>
    <t> Utiliza cremas anticonceptivas</t>
  </si>
  <si>
    <t> Utiliza lactancia prolongada</t>
  </si>
  <si>
    <t> Utiliza inyección</t>
  </si>
  <si>
    <t> Utiliza píldora del dia siguiente</t>
  </si>
  <si>
    <t> Utiliza ligadura de trompas</t>
  </si>
  <si>
    <t> Utiliza vasectomia</t>
  </si>
  <si>
    <t> Utiliza otros métodos</t>
  </si>
  <si>
    <t>usan o han usado métodos anticonceptivos según asesoramiento médico en la utilización de los mismos</t>
  </si>
  <si>
    <t> No acude nunca a un  centro médico</t>
  </si>
  <si>
    <t> Acude a un centro  público</t>
  </si>
  <si>
    <t> Acude a un centro  privado</t>
  </si>
  <si>
    <t>Índice!A4</t>
  </si>
  <si>
    <t>usan métodos anticonceptivos según uso en la actualidad de métodos anticonceptivos</t>
  </si>
  <si>
    <t>casadas alguna vez según prácticas anticonceptivas</t>
  </si>
  <si>
    <t>Mujeres por lugar de residencia según situación relativa al riesgo de embarazo</t>
  </si>
  <si>
    <t> Una persona</t>
  </si>
  <si>
    <t> Dos personas</t>
  </si>
  <si>
    <t> Tres personas</t>
  </si>
  <si>
    <t> Cuatro personas</t>
  </si>
  <si>
    <t> Cinco personas</t>
  </si>
  <si>
    <t> Seis personas</t>
  </si>
  <si>
    <t> Siete personas</t>
  </si>
  <si>
    <t> Ocho y más personas</t>
  </si>
  <si>
    <t> Ninguna mujer</t>
  </si>
  <si>
    <t> Una mujer</t>
  </si>
  <si>
    <t> Dos mujeres</t>
  </si>
  <si>
    <t> Tres mujeres</t>
  </si>
  <si>
    <t> Cuatro mujeres</t>
  </si>
  <si>
    <t> Seis mujeres</t>
  </si>
  <si>
    <t> Siete mujeres</t>
  </si>
  <si>
    <t> Ocho y más mujeres</t>
  </si>
  <si>
    <t>número de personas de en la vivienda</t>
  </si>
  <si>
    <t>número de mujeres entre 15 y 49 años en la vivienda</t>
  </si>
  <si>
    <t> Ocupadas por cuenta   propia</t>
  </si>
  <si>
    <t> Ocupadas asalariadas fijas</t>
  </si>
  <si>
    <t> Ocupadas asalariadas temporales</t>
  </si>
  <si>
    <t> Ocupadas otra  situación</t>
  </si>
  <si>
    <t> Paradas buscando  empleo</t>
  </si>
  <si>
    <t> Estudiantes</t>
  </si>
  <si>
    <t> Labores del hogar</t>
  </si>
  <si>
    <t> Jubiladas,  pensionistas</t>
  </si>
  <si>
    <t>actualmente con pareja estable</t>
  </si>
  <si>
    <t> Tienen intención</t>
  </si>
  <si>
    <t> No tienen intención</t>
  </si>
  <si>
    <t>con ningún hijo vivo</t>
  </si>
  <si>
    <t>con un hijo vivo</t>
  </si>
  <si>
    <t>con dos o más hijos vivos</t>
  </si>
  <si>
    <t>mujeres según hijos nacidos vivos (datos absolutos)</t>
  </si>
  <si>
    <t>Aragón</t>
  </si>
  <si>
    <t>edad actual (años)</t>
  </si>
  <si>
    <t>  De 15 a 19 años</t>
  </si>
  <si>
    <t>  De 20 a 24 años</t>
  </si>
  <si>
    <t>  De 25 a 29 años</t>
  </si>
  <si>
    <t>  De 30 a 34 años</t>
  </si>
  <si>
    <t>  De 35 a 39 años</t>
  </si>
  <si>
    <t>  De 40 a 44 años</t>
  </si>
  <si>
    <t>  De 45 a 49 años</t>
  </si>
  <si>
    <t> Ocupadas Total</t>
  </si>
  <si>
    <t> Ocupadas por cuenta propia</t>
  </si>
  <si>
    <t> Ocupadas asalariadas total</t>
  </si>
  <si>
    <t> Ocupadas asalariadas fijas</t>
  </si>
  <si>
    <t> Ocupadas asalariadas temporales</t>
  </si>
  <si>
    <t> Ocupadas otra situación</t>
  </si>
  <si>
    <t> Paradas buscando empleo</t>
  </si>
  <si>
    <t> Jubiladas, pensionistas</t>
  </si>
  <si>
    <t>actividad económica</t>
  </si>
  <si>
    <t>según actividad económica</t>
  </si>
  <si>
    <t>mujeres de 15 a 49 años</t>
  </si>
  <si>
    <t>según edad actual por duración media del matrimonio o relación (años)</t>
  </si>
  <si>
    <t>Mujeres entre 15 y 49 años por lugar de residencia …………….……..(carsoc)</t>
  </si>
  <si>
    <t>Características de la vivienda por lugar de residencia…………..….(vivienda)</t>
  </si>
  <si>
    <t>Mujeres alguna  vez casadas o con relación de pareja por lugar de residencia………..(pareja)</t>
  </si>
  <si>
    <t>Mujeres de 15 a 49 años según lugar de residencia…………………(anticonceptivos)</t>
  </si>
  <si>
    <t>prácticas anticonceptivos</t>
  </si>
  <si>
    <t>intención de nacimiento futuro</t>
  </si>
  <si>
    <t>mujeres expuestas a riesgo de embarazo o embarazadas</t>
  </si>
  <si>
    <t>Intención de nacimiento futuro</t>
  </si>
  <si>
    <t>según número deseado</t>
  </si>
  <si>
    <t>con intención de tener hijos</t>
  </si>
  <si>
    <t xml:space="preserve">sin intención de tener más hijos </t>
  </si>
  <si>
    <t>según hijos nacidos vivos incluídos los posibles embarazos en curso</t>
  </si>
  <si>
    <t>Según el número deseado</t>
  </si>
  <si>
    <t>Según el número de hijos nacidos vivos</t>
  </si>
  <si>
    <t>Características de las mujeres de entre 15 y 49 años por lugar de residencia y número medio de hijos nacidos vivos………….(hijos1549)</t>
  </si>
  <si>
    <t>Características de las mujeres de entre 15 y 49 años ALGUNA VEZ CASADAS por lugar de residencia y número medio de hijos nacidos vivos………(hijoscas)</t>
  </si>
  <si>
    <t> Deseo de seguir estudiando</t>
  </si>
  <si>
    <t> Problemas o molestias de salud</t>
  </si>
  <si>
    <t> Los embarazos, partos y cuidado de los hijos son duros para la mujer</t>
  </si>
  <si>
    <t> Demasiada edad para tener hijos</t>
  </si>
  <si>
    <t> Deseo o necesidad de trabajar fuera de casa</t>
  </si>
  <si>
    <t> Insuficiencia de recursos económicos</t>
  </si>
  <si>
    <t> Vivienda pequeña</t>
  </si>
  <si>
    <t> Exceso de trabajo en el hogar</t>
  </si>
  <si>
    <t> Carencia o carestía de guarderías o jardines de infancia</t>
  </si>
  <si>
    <t> A causa de mi estado civil</t>
  </si>
  <si>
    <t> A causa del estado civil de mi pareja</t>
  </si>
  <si>
    <t> Por situación de paro (propia o de la pareja)</t>
  </si>
  <si>
    <t> Temor a que el hijo nazca con problemas de salud</t>
  </si>
  <si>
    <t> Porque supone perder libertad y no tener tiempo para realizar otras actividades</t>
  </si>
  <si>
    <t> Por las preocupaciones y problemas que entraña criar a los hijos</t>
  </si>
  <si>
    <t> Porque hasta la fecha no ha completado el tamaño de familia deseado</t>
  </si>
  <si>
    <t> De 0 a 7 meses</t>
  </si>
  <si>
    <t> De 8 a 11 meses</t>
  </si>
  <si>
    <t> De 12 a 23 meses</t>
  </si>
  <si>
    <t> De 24 a 35 meses</t>
  </si>
  <si>
    <t> De 36 a 47 meses</t>
  </si>
  <si>
    <t> De 48 a 59 meses</t>
  </si>
  <si>
    <t> De 60 o más</t>
  </si>
  <si>
    <t> Negativo</t>
  </si>
  <si>
    <t>Intervalos intergenésicos y protogenésicos</t>
  </si>
  <si>
    <t>duración entre el 1er  y 2do nacimiento. Mujeres casadas con al menos 2 hijos nacidos vivos</t>
  </si>
  <si>
    <t>duración del último intervalo intergenésico cerrado. Mujeres alguna vez casadas, con algún hijo vivo o embarazadas</t>
  </si>
  <si>
    <t>duración del intervalo genésico abierto. Mujeres alguna vez casadas, no esterilizadas y que pueden tener hijos</t>
  </si>
  <si>
    <t>duración del intervalo protogenésico. Mujeres alguna vez casadas y con algún hijo nacido vivo</t>
  </si>
  <si>
    <t>duración del intervalo entre la 1era unión y el 1er nacido vivo. Mujeres solteras, alguna vez unión estable y un hijo nacido vivo</t>
  </si>
  <si>
    <t>Intervalos intergenésicos y protogenésicos…………………………………………………….………..(interva)</t>
  </si>
  <si>
    <t>Nº medio de hijos que tienen intención de tener</t>
  </si>
  <si>
    <t>Motivos por los que las mujeres tienen menos hijos que los deseados</t>
  </si>
  <si>
    <t>nº medio de hijos que tienen intención de tener</t>
  </si>
  <si>
    <t> Cinco mujeres y más</t>
  </si>
  <si>
    <t>Datos de la vivienda</t>
  </si>
  <si>
    <t>Matrimonios o relaciones de pareja</t>
  </si>
  <si>
    <t>Métodos anticonceptivos</t>
  </si>
  <si>
    <t>Mujeres y riesgo de embarazo</t>
  </si>
  <si>
    <t>Número medio de hijos nacidos vivos, en mujeres de 15 a 49 años, según características</t>
  </si>
  <si>
    <t>Número medio de hijos nacidos vivos, en mujeres de 15 a 49 años ALGUNA VEZ CASADAS, según características</t>
  </si>
  <si>
    <t>Características sociales de mujeres de 15 a 49 años</t>
  </si>
  <si>
    <t> Cuatro y más</t>
  </si>
  <si>
    <t>MOTIVO</t>
  </si>
  <si>
    <t> Total finalizados:</t>
  </si>
  <si>
    <t> por divorcio</t>
  </si>
  <si>
    <t>España                        %</t>
  </si>
  <si>
    <t> Aragón                   %</t>
  </si>
  <si>
    <t xml:space="preserve">  Cuatro y más</t>
  </si>
  <si>
    <t>Mujeres entre 15 y 49 años por lugar de residencia. Aragón y España</t>
  </si>
  <si>
    <t>Mujeres entre 15 y 49 años  por lugar de residencia y edad actual</t>
  </si>
  <si>
    <t>Mujeres entre 15 y 49 años  por lugar de residencia y estado civil.</t>
  </si>
  <si>
    <t>Mujeres entre 15 y 49 años  por lugar de residencia y situación de convivencia</t>
  </si>
  <si>
    <t>Mujeres entre 15 y 49 años por lugar de residencia y actividad económica</t>
  </si>
  <si>
    <t>Mujeres entre 15 y 49 años, actualmente casadas, por lugar de residencia y actividad económica</t>
  </si>
  <si>
    <t>Mujeres entre 15 y 49 años, actualmente con pareja estable, por lugar de residencia y actividad económica</t>
  </si>
  <si>
    <t>Características de la vivienda por lugar de residencia. Aragón y España</t>
  </si>
  <si>
    <t>Viviendas por lugar de residencia y número de personas en la vivienda.</t>
  </si>
  <si>
    <t>Viviendas por lugar de residencia y número de mujeres entre 15 y 49 años en la vivienda</t>
  </si>
  <si>
    <t>Mujeres alguna  vez casadas o con relación de pareja por lugar de residencia. Aragón y España</t>
  </si>
  <si>
    <t>Mujeres alguna vez casadas o con relación de pareja  por lugar de residencia y edad al 1º matrimonio o relación de pareja.</t>
  </si>
  <si>
    <t>Duración media 1er matrimonio o relación mujeres alguna vez casadas o relación por lugar de residencia y edad actual (años).</t>
  </si>
  <si>
    <t>Mujeres alguna vez casadas o con relación de pareja, cuyo 1ºmatrimonio o relación finalizó  por lugar de residencia y duración del primer matrimonio o relación de pareja (años).</t>
  </si>
  <si>
    <t>Mujeres de 15 a 49 años según lugar de residencia. Aragón y España</t>
  </si>
  <si>
    <t>Mujeres entre 15 y 49, no han usado ni usan métodos anticonceptivos por lugar de residencia y número de hijos nacidos vivos.</t>
  </si>
  <si>
    <t>Mujeres entre 15 y 49 años por lugar de residencia y prácticas anticonceptivas</t>
  </si>
  <si>
    <t>Mujeres entre 15 y 49 años, alguna vez casadas por lugar de residencia y prácticas anticonceptivas</t>
  </si>
  <si>
    <t>Mujeres entre 15 y 49,  usan métodos anticonceptivos por uso de métodos anticonceptivos en la actualidad y lugar de residencia.</t>
  </si>
  <si>
    <t>Mujeres entre 15 y 49 años por conocimiento de métodos anticonceptivos y lugar de residencia.</t>
  </si>
  <si>
    <t>Mujeres entre 15 y 49,  usan o han usado método anticonceptivos por lugar de residencia y asesoramiento médico en la utilización de anticonceptivos.</t>
  </si>
  <si>
    <t>Mujeres por lugar de residencia según situación relativa al riesgo de embarazo. Aragón y España</t>
  </si>
  <si>
    <t>Mujeres de 15 a 49 años, según su situación relativa al riesgo de embarazo por lugar de residencia</t>
  </si>
  <si>
    <t>Mujeres casadas o con relación estable de 15 a 49 años, según su situación relativa al riesgo de embarazo por lugar de residencia.</t>
  </si>
  <si>
    <t>Mujeres expuestas al riesgo de embarazo o embarazadas por lugar de residencia y intención nacimiento futuro.</t>
  </si>
  <si>
    <t>Mujeres con riesgo de embarazo o embarazadas, con  ningún hijo vivo por lugar de residencia y intención nacimiento futuro.</t>
  </si>
  <si>
    <t>Mujeres con riesgo de embarazo o embarazadas, con un hijo vivo por lugar de residencia y intención nacimiento futuro.</t>
  </si>
  <si>
    <t>Mujeres con riesgo de embarazo o embarazadas,con dos o más hijos vivos  por lugar de residencia y intención nacimiento futuro.</t>
  </si>
  <si>
    <t>Mujeres casadas o pareja estable, riesgo de embarazo o embarazadas por lugar de residencia y intención nacimiento futuro.</t>
  </si>
  <si>
    <t>Mujeres con riesgo de embarazo o embarazados con intención de tener hijos por lugar de residencia y nº de hijos que desean tener.</t>
  </si>
  <si>
    <t>Mujeres con riesgo de embarazo o embarazadas sin intención de tener más hijos por lugar de residencia y número de hijos actualmente vivos (incluido posible embarazo en curso).</t>
  </si>
  <si>
    <t>Mujeres que han tenido menos hijos de los deseados por motivos por los que han tenido menos hijos y lugar de residencia.</t>
  </si>
  <si>
    <t>Características de las mujeres de entre 15 y 49 años por lugar de residencia y número medio de hijos nacidos vivos. Aragón y España</t>
  </si>
  <si>
    <t>Mujeres entre 15 y 49  años por lugar de residencia y número de hijos nacidos vivos</t>
  </si>
  <si>
    <t>Número medio de hijos nacidos vivos de mujeres entre 15 y 49años por edad actual(años) y lugar de residencia.</t>
  </si>
  <si>
    <t>Número medio de hijos nacidos vivos de mujeres entre 15 y 49 años por actividad económica y lugar de residencia.</t>
  </si>
  <si>
    <t>Características de las mujeres de entre 15 y 49 años ALGUNA VEZ CASADAS por lugar de residencia y número medio de hijos nacidos vivos. Aragón y España</t>
  </si>
  <si>
    <t>Mujeres entre 15 y 49 años ,alguna vez casadas por lugar de residencia y número de hijos nacidos vivos.</t>
  </si>
  <si>
    <t>Número medio de hijos nacidos vivos,de mujeres alguna vez casadas por edad actual(años) y lugar de residencia.</t>
  </si>
  <si>
    <t>Núm.medio de hijos nacidos vivos,de mujeres alguna vez casadas por actividad económica y lugar de residencia.</t>
  </si>
  <si>
    <t>Intervalos intergenésicos y protogenésicos. Aragón y España</t>
  </si>
  <si>
    <t>Mujeres alguna vez casadas,con al menos dos hijos nacidos vivos por lugar de residencia y duración del intervalo entre el 1º y 2º nacimiento (meses).</t>
  </si>
  <si>
    <t>Mujeres alguna vez casadas, con algún nacido vivo o  embarazadas por lugar de residencia y duración del último intervalo intergenésico cerrado (meses).</t>
  </si>
  <si>
    <t>Mujeres alguna vez casadas,no embarazadas,no esterilizadas y que pueden tener hijos por lugar de residencia y duración del  intervalo genésico abierto(meses).</t>
  </si>
  <si>
    <t>Mujeres alguna vez casadas, con al menos un hijo nacido vivo por lugar de residencia y duración del intervalo protogenésico (meses).</t>
  </si>
  <si>
    <t>Mujeres solteras, alguna vez unión estable, con al menos un hijo nacido vivo por lugar de residencia y intervalo entre 1ª unión y 1er nacido vivo(meses).</t>
  </si>
  <si>
    <t xml:space="preserve">     España                        %</t>
  </si>
</sst>
</file>

<file path=xl/styles.xml><?xml version="1.0" encoding="utf-8"?>
<styleSheet xmlns="http://schemas.openxmlformats.org/spreadsheetml/2006/main">
  <numFmts count="24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* _-#,##0\ &quot;Pts&quot;;* \-#,##0\ &quot;Pts&quot;;* _-&quot;-&quot;\ &quot;Pts&quot;;@"/>
    <numFmt numFmtId="165" formatCode="* #,##0;* \-#,##0;* &quot;-&quot;;@"/>
    <numFmt numFmtId="166" formatCode="* _-#,##0.00\ &quot;Pts&quot;;* \-#,##0.00\ &quot;Pts&quot;;* _-&quot;-&quot;??\ &quot;Pts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12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8"/>
      <name val="Swis721 Lt BT"/>
      <family val="2"/>
    </font>
    <font>
      <u val="single"/>
      <sz val="8"/>
      <color indexed="12"/>
      <name val="Swis721 Lt BT"/>
      <family val="2"/>
    </font>
    <font>
      <sz val="8"/>
      <color indexed="9"/>
      <name val="Swis721 Lt BT"/>
      <family val="2"/>
    </font>
    <font>
      <b/>
      <sz val="8"/>
      <name val="Swis721 Lt BT"/>
      <family val="2"/>
    </font>
    <font>
      <b/>
      <sz val="8"/>
      <color indexed="54"/>
      <name val="Swis721 Lt BT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/>
      <protection/>
    </xf>
    <xf numFmtId="13" fontId="4" fillId="0" borderId="0" applyFont="0" applyFill="0" applyProtection="0">
      <alignment/>
    </xf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15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 wrapText="1"/>
    </xf>
    <xf numFmtId="0" fontId="7" fillId="3" borderId="0" xfId="0" applyFont="1" applyFill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indent="5"/>
    </xf>
    <xf numFmtId="0" fontId="10" fillId="3" borderId="0" xfId="0" applyFont="1" applyFill="1" applyAlignment="1">
      <alignment horizontal="left"/>
    </xf>
    <xf numFmtId="0" fontId="10" fillId="0" borderId="0" xfId="25" applyFont="1" applyAlignment="1">
      <alignment horizontal="left"/>
      <protection/>
    </xf>
    <xf numFmtId="0" fontId="10" fillId="0" borderId="0" xfId="0" applyFont="1" applyAlignment="1">
      <alignment/>
    </xf>
    <xf numFmtId="0" fontId="7" fillId="0" borderId="0" xfId="25" applyFont="1" applyAlignment="1">
      <alignment horizontal="left"/>
      <protection/>
    </xf>
    <xf numFmtId="1" fontId="7" fillId="0" borderId="0" xfId="0" applyNumberFormat="1" applyFont="1" applyAlignment="1">
      <alignment/>
    </xf>
    <xf numFmtId="0" fontId="10" fillId="3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8" fillId="0" borderId="0" xfId="15" applyFont="1" applyAlignment="1">
      <alignment horizontal="left"/>
    </xf>
    <xf numFmtId="0" fontId="7" fillId="0" borderId="0" xfId="25" applyFont="1">
      <alignment/>
      <protection/>
    </xf>
    <xf numFmtId="0" fontId="5" fillId="0" borderId="0" xfId="15" applyAlignment="1">
      <alignment horizontal="left"/>
    </xf>
    <xf numFmtId="0" fontId="5" fillId="0" borderId="0" xfId="15" applyAlignment="1">
      <alignment/>
    </xf>
    <xf numFmtId="0" fontId="8" fillId="0" borderId="0" xfId="15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10" fillId="0" borderId="0" xfId="25" applyFont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10" fillId="0" borderId="0" xfId="25" applyFont="1" applyAlignment="1">
      <alignment horizontal="left" wrapText="1" shrinkToFit="1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Millares [0]_Libro2" xfId="19"/>
    <cellStyle name="Millares_Libro2" xfId="20"/>
    <cellStyle name="Currency" xfId="21"/>
    <cellStyle name="Currency [0]" xfId="22"/>
    <cellStyle name="Moneda [0]_Libro2" xfId="23"/>
    <cellStyle name="Moneda_Libro2" xfId="24"/>
    <cellStyle name="Normal_Libro2" xfId="25"/>
    <cellStyle name="Percent" xfId="26"/>
    <cellStyle name="Porcentual_Libro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428625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72"/>
  <sheetViews>
    <sheetView tabSelected="1" workbookViewId="0" topLeftCell="A1">
      <selection activeCell="B10" sqref="B10"/>
    </sheetView>
  </sheetViews>
  <sheetFormatPr defaultColWidth="12" defaultRowHeight="10.5"/>
  <cols>
    <col min="1" max="1" width="12.66015625" style="1" customWidth="1"/>
    <col min="2" max="2" width="13.83203125" style="1" customWidth="1"/>
    <col min="3" max="3" width="13" style="1" customWidth="1"/>
    <col min="4" max="6" width="12" style="1" customWidth="1"/>
    <col min="7" max="7" width="19.33203125" style="1" customWidth="1"/>
    <col min="8" max="8" width="7.66015625" style="1" customWidth="1"/>
    <col min="9" max="9" width="12" style="1" customWidth="1"/>
    <col min="10" max="10" width="11.16015625" style="1" customWidth="1"/>
    <col min="11" max="11" width="7.33203125" style="1" customWidth="1"/>
    <col min="12" max="16384" width="12" style="1" customWidth="1"/>
  </cols>
  <sheetData>
    <row r="1" ht="11.25">
      <c r="A1" s="15" t="s">
        <v>30</v>
      </c>
    </row>
    <row r="2" ht="11.25"/>
    <row r="3" ht="11.25"/>
    <row r="4" ht="11.25">
      <c r="A4" s="18" t="s">
        <v>29</v>
      </c>
    </row>
    <row r="6" ht="11.25">
      <c r="A6" s="18" t="s">
        <v>206</v>
      </c>
    </row>
    <row r="7" ht="11.25">
      <c r="A7" s="24" t="s">
        <v>149</v>
      </c>
    </row>
    <row r="8" ht="11.25">
      <c r="B8" s="2" t="s">
        <v>31</v>
      </c>
    </row>
    <row r="9" ht="11.25">
      <c r="B9" s="26" t="s">
        <v>32</v>
      </c>
    </row>
    <row r="10" ht="11.25">
      <c r="B10" s="24" t="s">
        <v>33</v>
      </c>
    </row>
    <row r="11" spans="1:2" ht="11.25">
      <c r="A11" s="24"/>
      <c r="B11" s="2" t="s">
        <v>146</v>
      </c>
    </row>
    <row r="12" ht="11.25">
      <c r="C12" s="24" t="s">
        <v>147</v>
      </c>
    </row>
    <row r="13" ht="11.25">
      <c r="C13" s="24" t="s">
        <v>36</v>
      </c>
    </row>
    <row r="14" ht="11.25">
      <c r="C14" s="24" t="s">
        <v>121</v>
      </c>
    </row>
    <row r="15" ht="11.25">
      <c r="C15" s="24"/>
    </row>
    <row r="16" ht="11.25">
      <c r="A16" s="18" t="s">
        <v>200</v>
      </c>
    </row>
    <row r="17" ht="14.25" customHeight="1">
      <c r="A17" s="26" t="s">
        <v>150</v>
      </c>
    </row>
    <row r="18" ht="11.25">
      <c r="B18" s="24" t="s">
        <v>111</v>
      </c>
    </row>
    <row r="19" ht="11.25">
      <c r="B19" s="24" t="s">
        <v>112</v>
      </c>
    </row>
    <row r="20" ht="8.25" customHeight="1">
      <c r="B20" s="24"/>
    </row>
    <row r="21" ht="18.75" customHeight="1"/>
    <row r="22" ht="11.25">
      <c r="A22" s="18" t="s">
        <v>201</v>
      </c>
    </row>
    <row r="23" ht="11.25">
      <c r="A23" s="27" t="s">
        <v>151</v>
      </c>
    </row>
    <row r="24" spans="2:11" ht="15.75" customHeight="1">
      <c r="B24" s="24" t="s">
        <v>34</v>
      </c>
      <c r="I24" s="7"/>
      <c r="J24" s="7"/>
      <c r="K24" s="7"/>
    </row>
    <row r="25" spans="2:11" ht="11.25">
      <c r="B25" s="24" t="s">
        <v>148</v>
      </c>
      <c r="I25" s="25"/>
      <c r="J25" s="25"/>
      <c r="K25" s="25"/>
    </row>
    <row r="26" ht="11.25">
      <c r="B26" s="2" t="s">
        <v>35</v>
      </c>
    </row>
    <row r="28" ht="11.25">
      <c r="A28" s="18" t="s">
        <v>202</v>
      </c>
    </row>
    <row r="29" spans="1:8" ht="11.25">
      <c r="A29" s="24" t="s">
        <v>152</v>
      </c>
      <c r="B29" s="14"/>
      <c r="C29" s="14"/>
      <c r="D29" s="14"/>
      <c r="E29" s="14"/>
      <c r="F29" s="7"/>
      <c r="G29" s="2"/>
      <c r="H29" s="7"/>
    </row>
    <row r="30" ht="11.25">
      <c r="B30" s="24" t="s">
        <v>39</v>
      </c>
    </row>
    <row r="31" ht="11.25">
      <c r="B31" s="24" t="s">
        <v>92</v>
      </c>
    </row>
    <row r="32" ht="11.25">
      <c r="B32" s="24" t="s">
        <v>87</v>
      </c>
    </row>
    <row r="33" ht="11.25">
      <c r="B33" s="24" t="s">
        <v>68</v>
      </c>
    </row>
    <row r="34" ht="11.25">
      <c r="B34" s="24" t="s">
        <v>153</v>
      </c>
    </row>
    <row r="35" ht="11.25">
      <c r="B35" s="24" t="s">
        <v>93</v>
      </c>
    </row>
    <row r="37" ht="11.25">
      <c r="A37" s="18" t="s">
        <v>203</v>
      </c>
    </row>
    <row r="38" spans="1:8" ht="11.25">
      <c r="A38" s="24" t="s">
        <v>94</v>
      </c>
      <c r="B38" s="24"/>
      <c r="C38" s="24"/>
      <c r="D38" s="24"/>
      <c r="E38" s="24"/>
      <c r="F38" s="7"/>
      <c r="G38" s="7"/>
      <c r="H38" s="7"/>
    </row>
    <row r="39" ht="11.25">
      <c r="B39" s="24" t="s">
        <v>37</v>
      </c>
    </row>
    <row r="40" ht="11.25">
      <c r="B40" s="24" t="s">
        <v>38</v>
      </c>
    </row>
    <row r="41" spans="2:3" ht="11.25">
      <c r="B41" s="24" t="s">
        <v>154</v>
      </c>
      <c r="C41" s="14"/>
    </row>
    <row r="42" ht="11.25">
      <c r="C42" s="24" t="s">
        <v>155</v>
      </c>
    </row>
    <row r="43" spans="3:7" ht="9.75" customHeight="1">
      <c r="C43" s="24" t="s">
        <v>124</v>
      </c>
      <c r="D43" s="14"/>
      <c r="E43" s="14"/>
      <c r="F43" s="14"/>
      <c r="G43" s="2"/>
    </row>
    <row r="44" ht="11.25">
      <c r="C44" s="24" t="s">
        <v>125</v>
      </c>
    </row>
    <row r="45" ht="11.25">
      <c r="C45" s="24" t="s">
        <v>126</v>
      </c>
    </row>
    <row r="46" spans="2:3" ht="11.25">
      <c r="B46" s="2" t="s">
        <v>157</v>
      </c>
      <c r="C46" s="24"/>
    </row>
    <row r="47" ht="11.25">
      <c r="C47" s="24" t="s">
        <v>158</v>
      </c>
    </row>
    <row r="48" spans="2:3" ht="11.25">
      <c r="B48" s="2" t="s">
        <v>160</v>
      </c>
      <c r="C48" s="17"/>
    </row>
    <row r="49" spans="3:9" ht="11.25">
      <c r="C49" s="24" t="s">
        <v>159</v>
      </c>
      <c r="D49" s="7"/>
      <c r="E49" s="7"/>
      <c r="F49" s="7"/>
      <c r="G49" s="7"/>
      <c r="H49" s="7"/>
      <c r="I49" s="7"/>
    </row>
    <row r="50" spans="2:9" ht="11.25">
      <c r="B50" s="2" t="s">
        <v>198</v>
      </c>
      <c r="C50" s="24"/>
      <c r="D50" s="17"/>
      <c r="E50" s="17"/>
      <c r="F50" s="17"/>
      <c r="G50" s="17"/>
      <c r="H50" s="17"/>
      <c r="I50" s="17"/>
    </row>
    <row r="51" spans="3:9" ht="11.25">
      <c r="C51" s="28" t="s">
        <v>197</v>
      </c>
      <c r="D51" s="28"/>
      <c r="E51" s="28"/>
      <c r="F51" s="28"/>
      <c r="G51" s="28"/>
      <c r="H51" s="28"/>
      <c r="I51" s="28"/>
    </row>
    <row r="52" spans="3:9" ht="11.25">
      <c r="C52" s="24"/>
      <c r="D52" s="17"/>
      <c r="E52" s="17"/>
      <c r="F52" s="17"/>
      <c r="G52" s="17"/>
      <c r="H52" s="17"/>
      <c r="I52" s="17"/>
    </row>
    <row r="53" ht="11.25">
      <c r="A53" s="18" t="s">
        <v>204</v>
      </c>
    </row>
    <row r="54" spans="1:6" ht="11.25">
      <c r="A54" s="24" t="s">
        <v>163</v>
      </c>
      <c r="B54" s="14"/>
      <c r="C54" s="14"/>
      <c r="D54" s="14"/>
      <c r="E54" s="14"/>
      <c r="F54" s="14"/>
    </row>
    <row r="55" ht="11.25">
      <c r="B55" s="24" t="s">
        <v>127</v>
      </c>
    </row>
    <row r="56" ht="11.25">
      <c r="B56" s="24" t="s">
        <v>129</v>
      </c>
    </row>
    <row r="57" ht="11.25">
      <c r="B57" s="24" t="s">
        <v>145</v>
      </c>
    </row>
    <row r="58" ht="11.25">
      <c r="B58" s="24"/>
    </row>
    <row r="59" ht="16.5" customHeight="1">
      <c r="A59" s="18" t="s">
        <v>205</v>
      </c>
    </row>
    <row r="60" spans="1:11" ht="26.25" customHeight="1">
      <c r="A60" s="28" t="s">
        <v>164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ht="11.25">
      <c r="B61" s="24" t="s">
        <v>127</v>
      </c>
    </row>
    <row r="62" ht="11.25">
      <c r="B62" s="24" t="s">
        <v>129</v>
      </c>
    </row>
    <row r="63" ht="11.25">
      <c r="B63" s="24" t="s">
        <v>145</v>
      </c>
    </row>
    <row r="66" ht="11.25">
      <c r="A66" s="18" t="s">
        <v>189</v>
      </c>
    </row>
    <row r="67" ht="11.25">
      <c r="A67" s="24" t="s">
        <v>195</v>
      </c>
    </row>
    <row r="68" ht="11.25">
      <c r="B68" s="24" t="s">
        <v>190</v>
      </c>
    </row>
    <row r="69" ht="11.25">
      <c r="B69" s="24" t="s">
        <v>191</v>
      </c>
    </row>
    <row r="70" ht="11.25">
      <c r="B70" s="24" t="s">
        <v>192</v>
      </c>
    </row>
    <row r="71" ht="11.25">
      <c r="B71" s="24" t="s">
        <v>193</v>
      </c>
    </row>
    <row r="72" ht="11.25">
      <c r="B72" s="24" t="s">
        <v>194</v>
      </c>
    </row>
  </sheetData>
  <mergeCells count="2">
    <mergeCell ref="A60:K60"/>
    <mergeCell ref="C51:I51"/>
  </mergeCells>
  <hyperlinks>
    <hyperlink ref="B9" location="carsoc!A19" display="carsoc!A19"/>
    <hyperlink ref="B10" location="'carsoc'!A29" display="'carsoc'!A29"/>
    <hyperlink ref="B24" location="'pareja'!A8" display="'pareja'!A8"/>
    <hyperlink ref="B25" location="'pareja'!A17" display="'pareja'!A17"/>
    <hyperlink ref="A7" location="'carsoc'!A4" display="'carsoc'!A4"/>
    <hyperlink ref="B26" location="'pareja'!A32" display="'pareja'!A32"/>
    <hyperlink ref="B39" location="'riesgo'!A9" display="'riesgo'!A9"/>
    <hyperlink ref="B40" location="'riesgo'!A19" display="'riesgo'!A19"/>
    <hyperlink ref="A29" location="'anticonceptivos'!A4" display="'anticonceptivos'!A4"/>
    <hyperlink ref="A38:E38" location="'4'!A4" display="'4'!A4"/>
    <hyperlink ref="B30" location="'anticonceptivos'!A9" display="'anticonceptivos'!A9"/>
    <hyperlink ref="B31" location="'anticonceptivos'!A43" display="'anticonceptivos'!A43"/>
    <hyperlink ref="B32" location="'anticonceptivos'!A65" display="'anticonceptivos'!A65"/>
    <hyperlink ref="B33" location="'anticonceptivos'!A73" display="'anticonceptivos'!A73"/>
    <hyperlink ref="B34" location="'anticonceptivos'!A84" display="'anticonceptivos'!A84"/>
    <hyperlink ref="B35" location="'anticonceptivos'!A93" display="'anticonceptivos'!A93"/>
    <hyperlink ref="A17" location="'vivienda'!A4" display="'vivienda'!A4"/>
    <hyperlink ref="B18" location="'vivienda'!A7" display="'vivienda'!A7"/>
    <hyperlink ref="B19" location="'vivienda'!A20" display="'vivienda'!A20"/>
    <hyperlink ref="C13" location="'carsoc'!A55" display="'carsoc'!A55"/>
    <hyperlink ref="C14" location="'carsoc'!A69" display="'carsoc'!A69"/>
    <hyperlink ref="B41" location="'riesgo'!A30" display="'riesgo'!A30"/>
    <hyperlink ref="C42" location="'riesgo'!A32" display="'riesgo'!A32"/>
    <hyperlink ref="C43" location="'riesgo'!A38" display="'riesgo'!A38"/>
    <hyperlink ref="C44" location="'riesgo'!A45" display="'riesgo'!A45"/>
    <hyperlink ref="C45" location="'riesgo'!A52" display="'riesgo'!A52"/>
    <hyperlink ref="A54" location="'hijos1549'!A4" display="'hijos1549'!A4"/>
    <hyperlink ref="B55" location="'hijos1549'!A7" display="'hijos1549'!A7"/>
    <hyperlink ref="B56" location="'hijos1549'!A27" display="'hijos1549'!A27"/>
    <hyperlink ref="B57" location="'hijos1549'!A71" display="'hijos1549'!A71"/>
    <hyperlink ref="B61" location="'hijoscas'!A7" display="'hijoscas'!A7"/>
    <hyperlink ref="B62" location="'hijoscas'!A27" display="'hijoscas'!A27"/>
    <hyperlink ref="B63" location="'hijoscas'!A71" display="'hijoscas'!A71"/>
    <hyperlink ref="A60:F60" location="'10'!A4" display="'10'!A4"/>
    <hyperlink ref="B11" location="'carsoc'!A39" display="'carsoc'!A39"/>
    <hyperlink ref="B8" location="'carsoc'!A7" display="'carsoc'!A7"/>
    <hyperlink ref="C12" location="carsoc!A42" display="carsoc!A42"/>
    <hyperlink ref="A38" location="'riesgo'!A4" display="'riesgo'!A4"/>
    <hyperlink ref="B46" location="riesgo!A65" display="riesgo!A65"/>
    <hyperlink ref="C47" location="riesgo!A67" display="riesgo!A67"/>
    <hyperlink ref="B48" location="riesgo!A88" display="riesgo!A88"/>
    <hyperlink ref="C49" location="riesgo!A90" display="riesgo!A90"/>
    <hyperlink ref="A60" location="'hijoscas'!A4" display="'hijoscas'!A4"/>
    <hyperlink ref="A67" location="interva!A4" display="interva!A4"/>
    <hyperlink ref="B68" location="interva!A7" display="interva!A7"/>
    <hyperlink ref="B69" location="interva!A19" display="interva!A19"/>
    <hyperlink ref="B70" location="interva!A31" display="interva!A31"/>
    <hyperlink ref="B71" location="interva!A43" display="interva!A43"/>
    <hyperlink ref="B72" location="interva!A56" display="interva!A56"/>
    <hyperlink ref="B50" location="riesgo!A111" display="riesgo!A111"/>
    <hyperlink ref="C51:I51" location="riesgo!A135" display="riesgo!A135"/>
    <hyperlink ref="A23" location="'pareja'!A4" display="'pareja'!A4"/>
  </hyperlinks>
  <printOptions/>
  <pageMargins left="0.42" right="0.75" top="0.22" bottom="1" header="0" footer="0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G80"/>
  <sheetViews>
    <sheetView workbookViewId="0" topLeftCell="A1">
      <selection activeCell="A19" sqref="A19"/>
    </sheetView>
  </sheetViews>
  <sheetFormatPr defaultColWidth="12" defaultRowHeight="10.5"/>
  <cols>
    <col min="1" max="1" width="33.33203125" style="1" customWidth="1"/>
    <col min="2" max="2" width="17.83203125" style="1" customWidth="1"/>
    <col min="3" max="16384" width="12" style="1" customWidth="1"/>
  </cols>
  <sheetData>
    <row r="1" ht="11.25">
      <c r="A1" s="15" t="s">
        <v>30</v>
      </c>
    </row>
    <row r="2" ht="11.25"/>
    <row r="3" ht="11.25"/>
    <row r="4" spans="1:7" ht="11.25">
      <c r="A4" s="16" t="s">
        <v>214</v>
      </c>
      <c r="B4" s="11"/>
      <c r="C4" s="11"/>
      <c r="D4" s="11"/>
      <c r="G4" s="2" t="s">
        <v>91</v>
      </c>
    </row>
    <row r="7" ht="11.25">
      <c r="A7" s="14" t="s">
        <v>215</v>
      </c>
    </row>
    <row r="8" spans="2:5" ht="11.25">
      <c r="B8" s="30" t="s">
        <v>211</v>
      </c>
      <c r="C8" s="30"/>
      <c r="D8" s="30" t="s">
        <v>212</v>
      </c>
      <c r="E8" s="30"/>
    </row>
    <row r="9" spans="1:5" ht="11.25">
      <c r="A9" s="1" t="s">
        <v>0</v>
      </c>
      <c r="B9" s="4">
        <v>10165237</v>
      </c>
      <c r="C9" s="1">
        <v>100</v>
      </c>
      <c r="D9" s="4">
        <v>281739</v>
      </c>
      <c r="E9" s="1">
        <v>100</v>
      </c>
    </row>
    <row r="10" spans="1:5" ht="11.25">
      <c r="A10" s="1" t="s">
        <v>1</v>
      </c>
      <c r="B10" s="4">
        <v>1324269</v>
      </c>
      <c r="C10" s="1">
        <v>13.03</v>
      </c>
      <c r="D10" s="4">
        <v>33877</v>
      </c>
      <c r="E10" s="1">
        <v>12.02</v>
      </c>
    </row>
    <row r="11" spans="1:5" ht="11.25">
      <c r="A11" s="1" t="s">
        <v>2</v>
      </c>
      <c r="B11" s="4">
        <v>1591015</v>
      </c>
      <c r="C11" s="1">
        <v>15.65</v>
      </c>
      <c r="D11" s="4">
        <v>42021</v>
      </c>
      <c r="E11" s="1">
        <v>14.91</v>
      </c>
    </row>
    <row r="12" spans="1:5" ht="11.25">
      <c r="A12" s="1" t="s">
        <v>3</v>
      </c>
      <c r="B12" s="4">
        <v>1612647</v>
      </c>
      <c r="C12" s="1">
        <v>15.86</v>
      </c>
      <c r="D12" s="4">
        <v>43488</v>
      </c>
      <c r="E12" s="1">
        <v>15.44</v>
      </c>
    </row>
    <row r="13" spans="1:5" ht="11.25">
      <c r="A13" s="1" t="s">
        <v>4</v>
      </c>
      <c r="B13" s="4">
        <v>1582180</v>
      </c>
      <c r="C13" s="1">
        <v>15.56</v>
      </c>
      <c r="D13" s="4">
        <v>43941</v>
      </c>
      <c r="E13" s="1">
        <v>15.6</v>
      </c>
    </row>
    <row r="14" spans="1:5" ht="11.25">
      <c r="A14" s="1" t="s">
        <v>5</v>
      </c>
      <c r="B14" s="4">
        <v>1494625</v>
      </c>
      <c r="C14" s="1">
        <v>14.7</v>
      </c>
      <c r="D14" s="4">
        <v>43080</v>
      </c>
      <c r="E14" s="1">
        <v>15.29</v>
      </c>
    </row>
    <row r="15" spans="1:5" ht="11.25">
      <c r="A15" s="1" t="s">
        <v>6</v>
      </c>
      <c r="B15" s="4">
        <v>1343937</v>
      </c>
      <c r="C15" s="1">
        <v>13.22</v>
      </c>
      <c r="D15" s="4">
        <v>39341</v>
      </c>
      <c r="E15" s="1">
        <v>13.96</v>
      </c>
    </row>
    <row r="16" spans="1:5" ht="11.25">
      <c r="A16" s="1" t="s">
        <v>7</v>
      </c>
      <c r="B16" s="4">
        <v>1216564</v>
      </c>
      <c r="C16" s="1">
        <v>11.97</v>
      </c>
      <c r="D16" s="4">
        <v>35991</v>
      </c>
      <c r="E16" s="1">
        <v>12.77</v>
      </c>
    </row>
    <row r="19" ht="11.25">
      <c r="A19" s="14" t="s">
        <v>216</v>
      </c>
    </row>
    <row r="20" spans="2:5" ht="11.25">
      <c r="B20" s="30" t="s">
        <v>211</v>
      </c>
      <c r="C20" s="30"/>
      <c r="D20" s="30" t="s">
        <v>212</v>
      </c>
      <c r="E20" s="30"/>
    </row>
    <row r="21" spans="1:5" ht="11.25">
      <c r="A21" s="1" t="s">
        <v>0</v>
      </c>
      <c r="B21" s="4">
        <v>10165237</v>
      </c>
      <c r="C21" s="1">
        <v>100</v>
      </c>
      <c r="D21" s="4">
        <v>281739</v>
      </c>
      <c r="E21" s="1">
        <v>100</v>
      </c>
    </row>
    <row r="22" spans="1:5" ht="11.25">
      <c r="A22" s="1" t="s">
        <v>9</v>
      </c>
      <c r="B22" s="4">
        <v>4454390</v>
      </c>
      <c r="C22" s="1">
        <v>43.82</v>
      </c>
      <c r="D22" s="4">
        <v>117460</v>
      </c>
      <c r="E22" s="1">
        <v>41.69</v>
      </c>
    </row>
    <row r="23" spans="1:5" ht="11.25">
      <c r="A23" s="1" t="s">
        <v>10</v>
      </c>
      <c r="B23" s="4">
        <v>5247338</v>
      </c>
      <c r="C23" s="1">
        <v>51.62</v>
      </c>
      <c r="D23" s="4">
        <v>153867</v>
      </c>
      <c r="E23" s="1">
        <v>54.61</v>
      </c>
    </row>
    <row r="24" spans="1:5" ht="11.25">
      <c r="A24" s="1" t="s">
        <v>11</v>
      </c>
      <c r="B24" s="4">
        <v>89042</v>
      </c>
      <c r="C24" s="1">
        <v>0.88</v>
      </c>
      <c r="D24" s="4">
        <v>3584</v>
      </c>
      <c r="E24" s="1">
        <v>1.27</v>
      </c>
    </row>
    <row r="25" spans="1:5" ht="11.25">
      <c r="A25" s="1" t="s">
        <v>19</v>
      </c>
      <c r="B25" s="4">
        <v>374467</v>
      </c>
      <c r="C25" s="1">
        <v>3.68</v>
      </c>
      <c r="D25" s="4">
        <v>6828</v>
      </c>
      <c r="E25" s="1">
        <v>2.42</v>
      </c>
    </row>
    <row r="29" ht="11.25">
      <c r="A29" s="14" t="s">
        <v>217</v>
      </c>
    </row>
    <row r="30" spans="2:5" ht="11.25">
      <c r="B30" s="30" t="s">
        <v>211</v>
      </c>
      <c r="C30" s="30"/>
      <c r="D30" s="30" t="s">
        <v>212</v>
      </c>
      <c r="E30" s="30"/>
    </row>
    <row r="31" spans="1:5" ht="11.25">
      <c r="A31" s="1" t="s">
        <v>0</v>
      </c>
      <c r="B31" s="4">
        <v>10165237</v>
      </c>
      <c r="C31" s="1">
        <v>100</v>
      </c>
      <c r="D31" s="4">
        <v>281739</v>
      </c>
      <c r="E31" s="1">
        <v>100</v>
      </c>
    </row>
    <row r="32" spans="1:5" ht="11.25">
      <c r="A32" s="1" t="s">
        <v>12</v>
      </c>
      <c r="B32" s="4">
        <v>5247338</v>
      </c>
      <c r="C32" s="1">
        <v>51.62</v>
      </c>
      <c r="D32" s="4">
        <v>153867</v>
      </c>
      <c r="E32" s="1">
        <v>54.61</v>
      </c>
    </row>
    <row r="33" spans="1:5" ht="11.25">
      <c r="A33" s="1" t="s">
        <v>20</v>
      </c>
      <c r="B33" s="4">
        <v>386866</v>
      </c>
      <c r="C33" s="1">
        <v>3.81</v>
      </c>
      <c r="D33" s="4">
        <v>3065</v>
      </c>
      <c r="E33" s="1">
        <v>1.09</v>
      </c>
    </row>
    <row r="34" spans="1:5" ht="11.25">
      <c r="A34" s="1" t="s">
        <v>21</v>
      </c>
      <c r="B34" s="4">
        <v>1617623</v>
      </c>
      <c r="C34" s="1">
        <v>15.91</v>
      </c>
      <c r="D34" s="4">
        <v>52206</v>
      </c>
      <c r="E34" s="1">
        <v>18.53</v>
      </c>
    </row>
    <row r="35" spans="1:5" ht="11.25">
      <c r="A35" s="1" t="s">
        <v>22</v>
      </c>
      <c r="B35" s="4">
        <v>419345</v>
      </c>
      <c r="C35" s="1">
        <v>4.13</v>
      </c>
      <c r="D35" s="4">
        <v>4286</v>
      </c>
      <c r="E35" s="1">
        <v>1.52</v>
      </c>
    </row>
    <row r="36" spans="1:5" ht="11.25">
      <c r="A36" s="1" t="s">
        <v>13</v>
      </c>
      <c r="B36" s="4">
        <v>2494064</v>
      </c>
      <c r="C36" s="1">
        <v>24.54</v>
      </c>
      <c r="D36" s="4">
        <v>68316</v>
      </c>
      <c r="E36" s="1">
        <v>24.25</v>
      </c>
    </row>
    <row r="39" spans="1:7" ht="15" customHeight="1">
      <c r="A39" s="16" t="s">
        <v>146</v>
      </c>
      <c r="B39" s="11"/>
      <c r="G39" s="2"/>
    </row>
    <row r="40" ht="1.5" customHeight="1" hidden="1"/>
    <row r="41" ht="7.5" customHeight="1"/>
    <row r="42" ht="11.25">
      <c r="A42" s="17" t="s">
        <v>218</v>
      </c>
    </row>
    <row r="43" spans="2:5" ht="11.25">
      <c r="B43" s="30" t="s">
        <v>211</v>
      </c>
      <c r="C43" s="30"/>
      <c r="D43" s="30" t="s">
        <v>212</v>
      </c>
      <c r="E43" s="30"/>
    </row>
    <row r="44" spans="1:5" ht="11.25">
      <c r="A44" s="1" t="s">
        <v>0</v>
      </c>
      <c r="B44" s="4">
        <v>10165237</v>
      </c>
      <c r="C44" s="1">
        <v>100</v>
      </c>
      <c r="D44" s="4">
        <v>281739</v>
      </c>
      <c r="E44" s="1">
        <v>100</v>
      </c>
    </row>
    <row r="45" spans="1:5" ht="11.25">
      <c r="A45" s="1" t="s">
        <v>113</v>
      </c>
      <c r="B45" s="4">
        <v>772762</v>
      </c>
      <c r="C45" s="1">
        <v>7.6</v>
      </c>
      <c r="D45" s="4">
        <v>19192</v>
      </c>
      <c r="E45" s="1">
        <v>6.81</v>
      </c>
    </row>
    <row r="46" spans="1:5" ht="11.25">
      <c r="A46" s="1" t="s">
        <v>114</v>
      </c>
      <c r="B46" s="4">
        <v>2104705</v>
      </c>
      <c r="C46" s="1">
        <v>20.7</v>
      </c>
      <c r="D46" s="4">
        <v>62182</v>
      </c>
      <c r="E46" s="1">
        <v>22.07</v>
      </c>
    </row>
    <row r="47" spans="1:5" ht="11.25">
      <c r="A47" s="1" t="s">
        <v>115</v>
      </c>
      <c r="B47" s="4">
        <v>1382438</v>
      </c>
      <c r="C47" s="1">
        <v>13.6</v>
      </c>
      <c r="D47" s="4">
        <v>39822</v>
      </c>
      <c r="E47" s="1">
        <v>14.13</v>
      </c>
    </row>
    <row r="48" spans="1:5" ht="11.25">
      <c r="A48" s="1" t="s">
        <v>116</v>
      </c>
      <c r="B48" s="4">
        <v>213521</v>
      </c>
      <c r="C48" s="1">
        <v>2.1</v>
      </c>
      <c r="D48" s="4">
        <v>2623</v>
      </c>
      <c r="E48" s="1">
        <v>0.93</v>
      </c>
    </row>
    <row r="49" spans="1:5" ht="11.25">
      <c r="A49" s="1" t="s">
        <v>117</v>
      </c>
      <c r="B49" s="4">
        <v>1124141</v>
      </c>
      <c r="C49" s="1">
        <v>11.06</v>
      </c>
      <c r="D49" s="4">
        <v>14198</v>
      </c>
      <c r="E49" s="1">
        <v>5.04</v>
      </c>
    </row>
    <row r="50" spans="1:5" ht="11.25">
      <c r="A50" s="1" t="s">
        <v>118</v>
      </c>
      <c r="B50" s="4">
        <v>1707112</v>
      </c>
      <c r="C50" s="1">
        <v>16.79</v>
      </c>
      <c r="D50" s="4">
        <v>52712</v>
      </c>
      <c r="E50" s="1">
        <v>18.71</v>
      </c>
    </row>
    <row r="51" spans="1:5" ht="11.25">
      <c r="A51" s="1" t="s">
        <v>119</v>
      </c>
      <c r="B51" s="4">
        <v>2613763</v>
      </c>
      <c r="C51" s="1">
        <v>25.71</v>
      </c>
      <c r="D51" s="4">
        <v>75883</v>
      </c>
      <c r="E51" s="1">
        <v>26.93</v>
      </c>
    </row>
    <row r="52" spans="1:5" ht="11.25">
      <c r="A52" s="1" t="s">
        <v>120</v>
      </c>
      <c r="B52" s="4">
        <v>52175</v>
      </c>
      <c r="C52" s="1">
        <v>0.51</v>
      </c>
      <c r="D52" s="4">
        <v>3166</v>
      </c>
      <c r="E52" s="1">
        <v>1.12</v>
      </c>
    </row>
    <row r="53" spans="1:5" ht="11.25">
      <c r="A53" s="1" t="s">
        <v>13</v>
      </c>
      <c r="B53" s="4">
        <v>194620</v>
      </c>
      <c r="C53" s="1">
        <v>1.91</v>
      </c>
      <c r="D53" s="4">
        <v>11961</v>
      </c>
      <c r="E53" s="1">
        <v>4.25</v>
      </c>
    </row>
    <row r="55" ht="11.25">
      <c r="A55" s="17" t="s">
        <v>219</v>
      </c>
    </row>
    <row r="56" spans="2:5" ht="11.25">
      <c r="B56" s="30" t="s">
        <v>211</v>
      </c>
      <c r="C56" s="30"/>
      <c r="D56" s="30" t="s">
        <v>212</v>
      </c>
      <c r="E56" s="30"/>
    </row>
    <row r="57" spans="1:5" ht="11.25">
      <c r="A57" s="1" t="s">
        <v>0</v>
      </c>
      <c r="B57" s="4">
        <v>5247338</v>
      </c>
      <c r="C57" s="1">
        <v>100</v>
      </c>
      <c r="D57" s="4">
        <v>153867</v>
      </c>
      <c r="E57" s="1">
        <v>100</v>
      </c>
    </row>
    <row r="58" spans="1:5" ht="11.25">
      <c r="A58" s="1" t="s">
        <v>113</v>
      </c>
      <c r="B58" s="4">
        <v>513399</v>
      </c>
      <c r="C58" s="1">
        <v>9.78</v>
      </c>
      <c r="D58" s="4">
        <v>11224</v>
      </c>
      <c r="E58" s="1">
        <v>7.29</v>
      </c>
    </row>
    <row r="59" spans="1:5" ht="11.25">
      <c r="A59" s="1" t="s">
        <v>114</v>
      </c>
      <c r="B59" s="4">
        <v>1229954</v>
      </c>
      <c r="C59" s="1">
        <v>23.44</v>
      </c>
      <c r="D59" s="4">
        <v>40779</v>
      </c>
      <c r="E59" s="1">
        <v>26.5</v>
      </c>
    </row>
    <row r="60" spans="1:5" ht="11.25">
      <c r="A60" s="1" t="s">
        <v>115</v>
      </c>
      <c r="B60" s="4">
        <v>485448</v>
      </c>
      <c r="C60" s="1">
        <v>9.25</v>
      </c>
      <c r="D60" s="4">
        <v>15194</v>
      </c>
      <c r="E60" s="1">
        <v>9.88</v>
      </c>
    </row>
    <row r="61" spans="1:5" ht="11.25">
      <c r="A61" s="1" t="s">
        <v>116</v>
      </c>
      <c r="B61" s="4">
        <v>78198</v>
      </c>
      <c r="C61" s="1">
        <v>1.49</v>
      </c>
      <c r="D61" s="4">
        <v>487</v>
      </c>
      <c r="E61" s="1">
        <v>0.32</v>
      </c>
    </row>
    <row r="62" spans="1:5" ht="11.25">
      <c r="A62" s="1" t="s">
        <v>117</v>
      </c>
      <c r="B62" s="4">
        <v>452031</v>
      </c>
      <c r="C62" s="1">
        <v>8.61</v>
      </c>
      <c r="D62" s="4">
        <v>7869</v>
      </c>
      <c r="E62" s="1">
        <v>5.11</v>
      </c>
    </row>
    <row r="63" spans="1:5" ht="11.25">
      <c r="A63" s="1" t="s">
        <v>118</v>
      </c>
      <c r="B63" s="4">
        <v>48471</v>
      </c>
      <c r="C63" s="1">
        <v>0.92</v>
      </c>
      <c r="D63" s="4">
        <v>378</v>
      </c>
      <c r="E63" s="1">
        <v>0.25</v>
      </c>
    </row>
    <row r="64" spans="1:5" ht="11.25">
      <c r="A64" s="1" t="s">
        <v>119</v>
      </c>
      <c r="B64" s="4">
        <v>2321753</v>
      </c>
      <c r="C64" s="1">
        <v>44.25</v>
      </c>
      <c r="D64" s="4">
        <v>72685</v>
      </c>
      <c r="E64" s="1">
        <v>47.24</v>
      </c>
    </row>
    <row r="65" spans="1:5" ht="11.25">
      <c r="A65" s="1" t="s">
        <v>120</v>
      </c>
      <c r="B65" s="4">
        <v>30088</v>
      </c>
      <c r="C65" s="1">
        <v>0.57</v>
      </c>
      <c r="D65" s="4">
        <v>469</v>
      </c>
      <c r="E65" s="1">
        <v>0.3</v>
      </c>
    </row>
    <row r="66" spans="1:5" ht="11.25">
      <c r="A66" s="1" t="s">
        <v>13</v>
      </c>
      <c r="B66" s="4">
        <v>87997</v>
      </c>
      <c r="C66" s="1">
        <v>1.68</v>
      </c>
      <c r="D66" s="4">
        <v>4781</v>
      </c>
      <c r="E66" s="1">
        <v>3.11</v>
      </c>
    </row>
    <row r="67" spans="2:4" ht="11.25">
      <c r="B67" s="4"/>
      <c r="D67" s="4"/>
    </row>
    <row r="69" ht="11.25">
      <c r="A69" s="17" t="s">
        <v>220</v>
      </c>
    </row>
    <row r="70" spans="2:5" ht="11.25">
      <c r="B70" s="30" t="s">
        <v>211</v>
      </c>
      <c r="C70" s="30"/>
      <c r="D70" s="30" t="s">
        <v>212</v>
      </c>
      <c r="E70" s="30"/>
    </row>
    <row r="71" spans="1:5" ht="11.25">
      <c r="A71" s="1" t="s">
        <v>0</v>
      </c>
      <c r="B71" s="4">
        <v>2004490</v>
      </c>
      <c r="C71" s="1">
        <v>100</v>
      </c>
      <c r="D71" s="4">
        <v>55271</v>
      </c>
      <c r="E71" s="1">
        <v>100</v>
      </c>
    </row>
    <row r="72" spans="1:5" ht="11.25">
      <c r="A72" s="1" t="s">
        <v>113</v>
      </c>
      <c r="B72" s="4">
        <v>120681</v>
      </c>
      <c r="C72" s="1">
        <v>6.02</v>
      </c>
      <c r="D72" s="4">
        <v>2403</v>
      </c>
      <c r="E72" s="1">
        <v>4.35</v>
      </c>
    </row>
    <row r="73" spans="1:5" ht="11.25">
      <c r="A73" s="1" t="s">
        <v>114</v>
      </c>
      <c r="B73" s="4">
        <v>392482</v>
      </c>
      <c r="C73" s="1">
        <v>19.58</v>
      </c>
      <c r="D73" s="4">
        <v>10616</v>
      </c>
      <c r="E73" s="1">
        <v>19.21</v>
      </c>
    </row>
    <row r="74" spans="1:5" ht="11.25">
      <c r="A74" s="1" t="s">
        <v>115</v>
      </c>
      <c r="B74" s="4">
        <v>435670</v>
      </c>
      <c r="C74" s="1">
        <v>21.73</v>
      </c>
      <c r="D74" s="4">
        <v>15609</v>
      </c>
      <c r="E74" s="1">
        <v>28.24</v>
      </c>
    </row>
    <row r="75" spans="1:5" ht="11.25">
      <c r="A75" s="1" t="s">
        <v>116</v>
      </c>
      <c r="B75" s="4">
        <v>47656</v>
      </c>
      <c r="C75" s="1">
        <v>2.38</v>
      </c>
      <c r="D75" s="4">
        <v>0</v>
      </c>
      <c r="E75" s="1">
        <v>0</v>
      </c>
    </row>
    <row r="76" spans="1:5" ht="11.25">
      <c r="A76" s="1" t="s">
        <v>117</v>
      </c>
      <c r="B76" s="4">
        <v>318109</v>
      </c>
      <c r="C76" s="1">
        <v>15.87</v>
      </c>
      <c r="D76" s="4">
        <v>2656</v>
      </c>
      <c r="E76" s="1">
        <v>4.81</v>
      </c>
    </row>
    <row r="77" spans="1:5" ht="11.25">
      <c r="A77" s="1" t="s">
        <v>118</v>
      </c>
      <c r="B77" s="4">
        <v>495930</v>
      </c>
      <c r="C77" s="1">
        <v>24.74</v>
      </c>
      <c r="D77" s="4">
        <v>15427</v>
      </c>
      <c r="E77" s="1">
        <v>27.91</v>
      </c>
    </row>
    <row r="78" spans="1:5" ht="11.25">
      <c r="A78" s="1" t="s">
        <v>119</v>
      </c>
      <c r="B78" s="4">
        <v>147944</v>
      </c>
      <c r="C78" s="1">
        <v>7.38</v>
      </c>
      <c r="D78" s="4">
        <v>883</v>
      </c>
      <c r="E78" s="1">
        <v>1.6</v>
      </c>
    </row>
    <row r="79" spans="1:5" ht="11.25">
      <c r="A79" s="1" t="s">
        <v>120</v>
      </c>
      <c r="B79" s="4">
        <v>3789</v>
      </c>
      <c r="C79" s="1">
        <v>0.19</v>
      </c>
      <c r="D79" s="4">
        <v>496</v>
      </c>
      <c r="E79" s="1">
        <v>0.9</v>
      </c>
    </row>
    <row r="80" spans="1:5" ht="11.25">
      <c r="A80" s="1" t="s">
        <v>13</v>
      </c>
      <c r="B80" s="4">
        <v>42230</v>
      </c>
      <c r="C80" s="1">
        <v>2.11</v>
      </c>
      <c r="D80" s="4">
        <v>7180</v>
      </c>
      <c r="E80" s="1">
        <v>12.99</v>
      </c>
    </row>
  </sheetData>
  <mergeCells count="12">
    <mergeCell ref="B30:C30"/>
    <mergeCell ref="D30:E30"/>
    <mergeCell ref="B8:C8"/>
    <mergeCell ref="D8:E8"/>
    <mergeCell ref="B20:C20"/>
    <mergeCell ref="D20:E20"/>
    <mergeCell ref="B70:C70"/>
    <mergeCell ref="D70:E70"/>
    <mergeCell ref="B43:C43"/>
    <mergeCell ref="D43:E43"/>
    <mergeCell ref="B56:C56"/>
    <mergeCell ref="D56:E56"/>
  </mergeCells>
  <hyperlinks>
    <hyperlink ref="G4" location="Índice!A4" display="Índice!A4"/>
    <hyperlink ref="G39" location="Índice!A4" display="Índice!A4"/>
  </hyperlinks>
  <printOptions/>
  <pageMargins left="0.61" right="0.75" top="0.44" bottom="1" header="0" footer="0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workbookViewId="0" topLeftCell="A1">
      <selection activeCell="A4" sqref="A4"/>
    </sheetView>
  </sheetViews>
  <sheetFormatPr defaultColWidth="12" defaultRowHeight="10.5"/>
  <cols>
    <col min="1" max="1" width="33.33203125" style="1" customWidth="1"/>
    <col min="2" max="2" width="17.83203125" style="1" customWidth="1"/>
    <col min="3" max="16384" width="12" style="1" customWidth="1"/>
  </cols>
  <sheetData>
    <row r="1" ht="11.25">
      <c r="A1" s="15" t="s">
        <v>30</v>
      </c>
    </row>
    <row r="2" ht="11.25"/>
    <row r="3" ht="11.25"/>
    <row r="4" spans="1:7" ht="11.25">
      <c r="A4" s="16" t="s">
        <v>221</v>
      </c>
      <c r="B4" s="11"/>
      <c r="C4" s="11"/>
      <c r="D4" s="11"/>
      <c r="E4" s="11"/>
      <c r="G4" s="2" t="s">
        <v>91</v>
      </c>
    </row>
    <row r="7" ht="11.25">
      <c r="A7" s="17" t="s">
        <v>222</v>
      </c>
    </row>
    <row r="8" spans="2:5" ht="11.25">
      <c r="B8" s="30" t="s">
        <v>211</v>
      </c>
      <c r="C8" s="30"/>
      <c r="D8" s="30" t="s">
        <v>212</v>
      </c>
      <c r="E8" s="30"/>
    </row>
    <row r="9" spans="1:5" ht="11.25">
      <c r="A9" s="1" t="s">
        <v>0</v>
      </c>
      <c r="B9" s="4">
        <v>12872596</v>
      </c>
      <c r="C9" s="1">
        <v>100</v>
      </c>
      <c r="D9" s="4">
        <v>414415</v>
      </c>
      <c r="E9" s="1">
        <v>100</v>
      </c>
    </row>
    <row r="10" spans="1:5" ht="11.25">
      <c r="A10" s="1" t="s">
        <v>95</v>
      </c>
      <c r="B10" s="4">
        <v>1806874</v>
      </c>
      <c r="C10" s="1">
        <v>14.04</v>
      </c>
      <c r="D10" s="4">
        <v>78106</v>
      </c>
      <c r="E10" s="1">
        <v>18.85</v>
      </c>
    </row>
    <row r="11" spans="1:5" ht="11.25">
      <c r="A11" s="1" t="s">
        <v>96</v>
      </c>
      <c r="B11" s="4">
        <v>3342523</v>
      </c>
      <c r="C11" s="1">
        <v>25.97</v>
      </c>
      <c r="D11" s="4">
        <v>108226</v>
      </c>
      <c r="E11" s="1">
        <v>26.12</v>
      </c>
    </row>
    <row r="12" spans="1:5" ht="11.25">
      <c r="A12" s="1" t="s">
        <v>97</v>
      </c>
      <c r="B12" s="4">
        <v>2843804</v>
      </c>
      <c r="C12" s="1">
        <v>22.09</v>
      </c>
      <c r="D12" s="4">
        <v>96007</v>
      </c>
      <c r="E12" s="1">
        <v>23.17</v>
      </c>
    </row>
    <row r="13" spans="1:5" ht="11.25">
      <c r="A13" s="1" t="s">
        <v>98</v>
      </c>
      <c r="B13" s="4">
        <v>3133482</v>
      </c>
      <c r="C13" s="1">
        <v>24.34</v>
      </c>
      <c r="D13" s="4">
        <v>96259</v>
      </c>
      <c r="E13" s="1">
        <v>23.23</v>
      </c>
    </row>
    <row r="14" spans="1:5" ht="11.25">
      <c r="A14" s="1" t="s">
        <v>99</v>
      </c>
      <c r="B14" s="4">
        <v>1165271</v>
      </c>
      <c r="C14" s="1">
        <v>9.05</v>
      </c>
      <c r="D14" s="4">
        <v>24045</v>
      </c>
      <c r="E14" s="1">
        <v>5.8</v>
      </c>
    </row>
    <row r="15" spans="1:5" ht="11.25">
      <c r="A15" s="1" t="s">
        <v>100</v>
      </c>
      <c r="B15" s="4">
        <v>399232</v>
      </c>
      <c r="C15" s="1">
        <v>3.1</v>
      </c>
      <c r="D15" s="4">
        <v>9891</v>
      </c>
      <c r="E15" s="1">
        <v>2.39</v>
      </c>
    </row>
    <row r="16" spans="1:5" ht="11.25">
      <c r="A16" s="1" t="s">
        <v>101</v>
      </c>
      <c r="B16" s="4">
        <v>119707</v>
      </c>
      <c r="C16" s="1">
        <v>0.93</v>
      </c>
      <c r="D16" s="4">
        <v>1118</v>
      </c>
      <c r="E16" s="1">
        <v>0.27</v>
      </c>
    </row>
    <row r="17" spans="1:5" ht="11.25">
      <c r="A17" s="1" t="s">
        <v>102</v>
      </c>
      <c r="B17" s="4">
        <v>61703</v>
      </c>
      <c r="C17" s="1">
        <v>0.48</v>
      </c>
      <c r="D17" s="4">
        <v>763</v>
      </c>
      <c r="E17" s="1">
        <v>0.18</v>
      </c>
    </row>
    <row r="18" spans="2:4" ht="11.25">
      <c r="B18" s="4"/>
      <c r="D18" s="4"/>
    </row>
    <row r="20" ht="11.25">
      <c r="A20" s="17" t="s">
        <v>223</v>
      </c>
    </row>
    <row r="21" spans="2:5" ht="11.25">
      <c r="B21" s="30" t="s">
        <v>211</v>
      </c>
      <c r="C21" s="30"/>
      <c r="D21" s="30" t="s">
        <v>212</v>
      </c>
      <c r="E21" s="30"/>
    </row>
    <row r="22" spans="1:5" ht="11.25">
      <c r="A22" s="1" t="s">
        <v>0</v>
      </c>
      <c r="B22" s="4">
        <v>12872596</v>
      </c>
      <c r="C22" s="1">
        <v>100</v>
      </c>
      <c r="D22" s="4">
        <v>414415</v>
      </c>
      <c r="E22" s="1">
        <v>100</v>
      </c>
    </row>
    <row r="23" spans="1:5" ht="11.25">
      <c r="A23" s="1" t="s">
        <v>103</v>
      </c>
      <c r="B23" s="4">
        <v>5338564</v>
      </c>
      <c r="C23" s="1">
        <v>41.47</v>
      </c>
      <c r="D23" s="4">
        <v>198611</v>
      </c>
      <c r="E23" s="1">
        <v>47.93</v>
      </c>
    </row>
    <row r="24" spans="1:5" ht="11.25">
      <c r="A24" s="1" t="s">
        <v>104</v>
      </c>
      <c r="B24" s="4">
        <v>5487490</v>
      </c>
      <c r="C24" s="1">
        <v>42.63</v>
      </c>
      <c r="D24" s="4">
        <v>162365</v>
      </c>
      <c r="E24" s="1">
        <v>39.18</v>
      </c>
    </row>
    <row r="25" spans="1:5" ht="11.25">
      <c r="A25" s="1" t="s">
        <v>105</v>
      </c>
      <c r="B25" s="4">
        <v>1535221</v>
      </c>
      <c r="C25" s="1">
        <v>11.93</v>
      </c>
      <c r="D25" s="4">
        <v>46540</v>
      </c>
      <c r="E25" s="1">
        <v>11.23</v>
      </c>
    </row>
    <row r="26" spans="1:5" ht="11.25">
      <c r="A26" s="1" t="s">
        <v>106</v>
      </c>
      <c r="B26" s="4">
        <v>447699</v>
      </c>
      <c r="C26" s="1">
        <v>3.48</v>
      </c>
      <c r="D26" s="4">
        <v>3592</v>
      </c>
      <c r="E26" s="1">
        <v>0.87</v>
      </c>
    </row>
    <row r="27" spans="1:5" ht="11.25">
      <c r="A27" s="1" t="s">
        <v>107</v>
      </c>
      <c r="B27" s="4">
        <v>56149</v>
      </c>
      <c r="C27" s="1">
        <v>0.44</v>
      </c>
      <c r="D27" s="4">
        <v>2544</v>
      </c>
      <c r="E27" s="1">
        <v>0.61</v>
      </c>
    </row>
    <row r="28" spans="1:5" ht="10.5" customHeight="1">
      <c r="A28" s="1" t="s">
        <v>199</v>
      </c>
      <c r="B28" s="4">
        <v>7472</v>
      </c>
      <c r="C28" s="1">
        <v>0.04999999999999716</v>
      </c>
      <c r="D28" s="4">
        <v>763</v>
      </c>
      <c r="E28" s="1">
        <v>0.1799999999999926</v>
      </c>
    </row>
    <row r="29" spans="1:4" ht="0.75" customHeight="1" hidden="1">
      <c r="A29" s="5" t="s">
        <v>108</v>
      </c>
      <c r="B29" s="4"/>
      <c r="D29" s="4"/>
    </row>
    <row r="30" spans="1:4" ht="0.75" customHeight="1" hidden="1">
      <c r="A30" s="5" t="s">
        <v>109</v>
      </c>
      <c r="B30" s="4"/>
      <c r="D30" s="4"/>
    </row>
    <row r="31" spans="1:4" ht="5.25" customHeight="1">
      <c r="A31" s="5" t="s">
        <v>110</v>
      </c>
      <c r="B31" s="4"/>
      <c r="D31" s="4"/>
    </row>
    <row r="33" ht="7.5" customHeight="1"/>
    <row r="34" ht="11.25">
      <c r="A34" s="17"/>
    </row>
    <row r="35" spans="2:5" ht="11.25">
      <c r="B35" s="30"/>
      <c r="C35" s="30"/>
      <c r="D35" s="30"/>
      <c r="E35" s="30"/>
    </row>
    <row r="36" spans="2:4" ht="11.25">
      <c r="B36" s="4"/>
      <c r="D36" s="4"/>
    </row>
    <row r="37" spans="2:4" ht="11.25">
      <c r="B37" s="4"/>
      <c r="D37" s="4"/>
    </row>
    <row r="38" spans="2:4" ht="11.25">
      <c r="B38" s="4"/>
      <c r="D38" s="4"/>
    </row>
    <row r="39" spans="2:4" ht="11.25">
      <c r="B39" s="4"/>
      <c r="D39" s="4"/>
    </row>
    <row r="40" spans="2:4" ht="11.25">
      <c r="B40" s="4"/>
      <c r="D40" s="4"/>
    </row>
    <row r="41" spans="2:4" ht="1.5" customHeight="1">
      <c r="B41" s="4"/>
      <c r="D41" s="4"/>
    </row>
    <row r="42" ht="8.25" customHeight="1" hidden="1"/>
    <row r="43" ht="6" customHeight="1" hidden="1"/>
  </sheetData>
  <mergeCells count="6">
    <mergeCell ref="B35:C35"/>
    <mergeCell ref="D35:E35"/>
    <mergeCell ref="B8:C8"/>
    <mergeCell ref="D8:E8"/>
    <mergeCell ref="B21:C21"/>
    <mergeCell ref="D21:E21"/>
  </mergeCells>
  <hyperlinks>
    <hyperlink ref="G4" location="Índice!A4" display="Índice!A4"/>
  </hyperlinks>
  <printOptions/>
  <pageMargins left="0.44" right="0.75" top="0.44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H38"/>
  <sheetViews>
    <sheetView workbookViewId="0" topLeftCell="A1">
      <selection activeCell="A4" sqref="A4"/>
    </sheetView>
  </sheetViews>
  <sheetFormatPr defaultColWidth="12" defaultRowHeight="10.5"/>
  <cols>
    <col min="1" max="1" width="33.33203125" style="1" customWidth="1"/>
    <col min="2" max="2" width="17.83203125" style="1" customWidth="1"/>
    <col min="3" max="6" width="12" style="1" customWidth="1"/>
    <col min="7" max="7" width="3.33203125" style="1" customWidth="1"/>
    <col min="8" max="16384" width="12" style="1" customWidth="1"/>
  </cols>
  <sheetData>
    <row r="1" ht="11.25">
      <c r="A1" s="15" t="s">
        <v>30</v>
      </c>
    </row>
    <row r="2" ht="11.25"/>
    <row r="3" ht="11.25"/>
    <row r="4" spans="1:8" ht="11.25">
      <c r="A4" s="16" t="s">
        <v>224</v>
      </c>
      <c r="B4" s="11"/>
      <c r="C4" s="11"/>
      <c r="D4" s="11"/>
      <c r="E4" s="11"/>
      <c r="F4" s="11"/>
      <c r="H4" s="2" t="s">
        <v>91</v>
      </c>
    </row>
    <row r="8" spans="1:8" ht="27" customHeight="1">
      <c r="A8" s="31" t="s">
        <v>225</v>
      </c>
      <c r="B8" s="31"/>
      <c r="C8" s="31"/>
      <c r="D8" s="31"/>
      <c r="E8" s="31"/>
      <c r="F8" s="31"/>
      <c r="G8" s="31"/>
      <c r="H8" s="31"/>
    </row>
    <row r="9" spans="2:5" ht="11.25">
      <c r="B9" s="30" t="s">
        <v>211</v>
      </c>
      <c r="C9" s="30"/>
      <c r="D9" s="30" t="s">
        <v>212</v>
      </c>
      <c r="E9" s="30"/>
    </row>
    <row r="10" spans="1:5" ht="11.25">
      <c r="A10" s="1" t="s">
        <v>0</v>
      </c>
      <c r="B10" s="4">
        <v>7960860</v>
      </c>
      <c r="C10" s="1">
        <v>100</v>
      </c>
      <c r="D10" s="4">
        <v>224294</v>
      </c>
      <c r="E10" s="1">
        <v>100</v>
      </c>
    </row>
    <row r="11" spans="1:5" ht="11.25">
      <c r="A11" s="1" t="s">
        <v>14</v>
      </c>
      <c r="B11" s="4">
        <v>3333427</v>
      </c>
      <c r="C11" s="1">
        <v>41.87</v>
      </c>
      <c r="D11" s="4">
        <v>88428</v>
      </c>
      <c r="E11" s="1">
        <v>39.43</v>
      </c>
    </row>
    <row r="12" spans="1:5" ht="11.25">
      <c r="A12" s="1" t="s">
        <v>2</v>
      </c>
      <c r="B12" s="4">
        <v>2906577</v>
      </c>
      <c r="C12" s="1">
        <v>36.51</v>
      </c>
      <c r="D12" s="4">
        <v>74109</v>
      </c>
      <c r="E12" s="1">
        <v>33.04</v>
      </c>
    </row>
    <row r="13" spans="1:5" ht="11.25">
      <c r="A13" s="1" t="s">
        <v>3</v>
      </c>
      <c r="B13" s="4">
        <v>1382044</v>
      </c>
      <c r="C13" s="1">
        <v>17.36</v>
      </c>
      <c r="D13" s="4">
        <v>49342</v>
      </c>
      <c r="E13" s="1">
        <v>22</v>
      </c>
    </row>
    <row r="14" spans="1:5" ht="11.25">
      <c r="A14" s="1" t="s">
        <v>4</v>
      </c>
      <c r="B14" s="4">
        <v>253228</v>
      </c>
      <c r="C14" s="1">
        <v>3.18</v>
      </c>
      <c r="D14" s="4">
        <v>10041</v>
      </c>
      <c r="E14" s="1">
        <v>4.48</v>
      </c>
    </row>
    <row r="15" spans="1:5" ht="11.25">
      <c r="A15" s="1" t="s">
        <v>15</v>
      </c>
      <c r="B15" s="4">
        <v>85583</v>
      </c>
      <c r="C15" s="1">
        <v>1.08</v>
      </c>
      <c r="D15" s="4">
        <v>2374</v>
      </c>
      <c r="E15" s="1">
        <v>1.06</v>
      </c>
    </row>
    <row r="17" spans="1:8" ht="26.25" customHeight="1">
      <c r="A17" s="31" t="s">
        <v>226</v>
      </c>
      <c r="B17" s="31"/>
      <c r="C17" s="31"/>
      <c r="D17" s="31"/>
      <c r="E17" s="31"/>
      <c r="F17" s="31"/>
      <c r="G17" s="31"/>
      <c r="H17" s="31"/>
    </row>
    <row r="18" spans="2:5" ht="11.25">
      <c r="B18" s="30" t="s">
        <v>18</v>
      </c>
      <c r="C18" s="30"/>
      <c r="D18" s="30" t="s">
        <v>8</v>
      </c>
      <c r="E18" s="30"/>
    </row>
    <row r="19" spans="1:4" ht="11.25">
      <c r="A19" s="1" t="s">
        <v>0</v>
      </c>
      <c r="B19" s="6">
        <v>9.8</v>
      </c>
      <c r="D19" s="6">
        <v>9.5</v>
      </c>
    </row>
    <row r="20" spans="1:4" ht="11.25">
      <c r="A20" s="1" t="s">
        <v>1</v>
      </c>
      <c r="B20" s="6">
        <v>0.2</v>
      </c>
      <c r="D20" s="6">
        <v>0</v>
      </c>
    </row>
    <row r="21" spans="1:4" ht="11.25">
      <c r="A21" s="1" t="s">
        <v>2</v>
      </c>
      <c r="B21" s="6">
        <v>0.4</v>
      </c>
      <c r="D21" s="6">
        <v>0.5</v>
      </c>
    </row>
    <row r="22" spans="1:4" ht="11.25">
      <c r="A22" s="1" t="s">
        <v>3</v>
      </c>
      <c r="B22" s="6">
        <v>2.7</v>
      </c>
      <c r="D22" s="6">
        <v>1.6</v>
      </c>
    </row>
    <row r="23" spans="1:4" ht="11.25">
      <c r="A23" s="1" t="s">
        <v>4</v>
      </c>
      <c r="B23" s="6">
        <v>7.2</v>
      </c>
      <c r="D23" s="6">
        <v>6.4</v>
      </c>
    </row>
    <row r="24" spans="1:4" ht="11.25">
      <c r="A24" s="1" t="s">
        <v>5</v>
      </c>
      <c r="B24" s="6">
        <v>12.4</v>
      </c>
      <c r="D24" s="6">
        <v>11.9</v>
      </c>
    </row>
    <row r="25" spans="1:4" ht="11.25">
      <c r="A25" s="1" t="s">
        <v>6</v>
      </c>
      <c r="B25" s="6">
        <v>16.9</v>
      </c>
      <c r="D25" s="6">
        <v>16.1</v>
      </c>
    </row>
    <row r="26" spans="1:4" ht="10.5" customHeight="1">
      <c r="A26" s="1" t="s">
        <v>7</v>
      </c>
      <c r="B26" s="6">
        <v>20.7</v>
      </c>
      <c r="D26" s="6">
        <v>19.9</v>
      </c>
    </row>
    <row r="27" ht="5.25" customHeight="1">
      <c r="B27" s="6"/>
    </row>
    <row r="28" ht="4.5" customHeight="1" hidden="1"/>
    <row r="29" ht="0.75" customHeight="1" hidden="1">
      <c r="A29" s="18"/>
    </row>
    <row r="30" ht="3.75" customHeight="1"/>
    <row r="32" spans="1:8" ht="24.75" customHeight="1">
      <c r="A32" s="31" t="s">
        <v>227</v>
      </c>
      <c r="B32" s="31"/>
      <c r="C32" s="31"/>
      <c r="D32" s="31"/>
      <c r="E32" s="31"/>
      <c r="F32" s="31"/>
      <c r="G32" s="31"/>
      <c r="H32" s="31"/>
    </row>
    <row r="33" spans="1:5" ht="11.25">
      <c r="A33" s="1" t="s">
        <v>208</v>
      </c>
      <c r="B33" s="30" t="s">
        <v>211</v>
      </c>
      <c r="C33" s="30"/>
      <c r="D33" s="30" t="s">
        <v>212</v>
      </c>
      <c r="E33" s="30"/>
    </row>
    <row r="34" spans="1:5" ht="11.25">
      <c r="A34" s="1" t="s">
        <v>209</v>
      </c>
      <c r="B34" s="4">
        <v>1318037</v>
      </c>
      <c r="C34" s="1">
        <v>100</v>
      </c>
      <c r="D34" s="4">
        <v>30649</v>
      </c>
      <c r="E34" s="1">
        <v>100</v>
      </c>
    </row>
    <row r="35" spans="1:5" ht="11.25">
      <c r="A35" s="1" t="s">
        <v>210</v>
      </c>
      <c r="B35" s="4">
        <v>296186</v>
      </c>
      <c r="C35" s="1">
        <v>22.47</v>
      </c>
      <c r="D35" s="4">
        <v>9119</v>
      </c>
      <c r="E35" s="1">
        <v>29.75</v>
      </c>
    </row>
    <row r="36" spans="1:5" ht="11.25">
      <c r="A36" s="1" t="s">
        <v>23</v>
      </c>
      <c r="B36" s="4">
        <v>361166</v>
      </c>
      <c r="C36" s="1">
        <v>27.4</v>
      </c>
      <c r="D36" s="4">
        <v>5362</v>
      </c>
      <c r="E36" s="1">
        <v>17.5</v>
      </c>
    </row>
    <row r="37" spans="1:5" ht="11.25">
      <c r="A37" s="1" t="s">
        <v>16</v>
      </c>
      <c r="B37" s="4">
        <v>105607</v>
      </c>
      <c r="C37" s="1">
        <v>8.01</v>
      </c>
      <c r="D37" s="4">
        <v>3584</v>
      </c>
      <c r="E37" s="1">
        <v>11.69</v>
      </c>
    </row>
    <row r="38" spans="1:5" ht="11.25">
      <c r="A38" s="1" t="s">
        <v>17</v>
      </c>
      <c r="B38" s="4">
        <v>555077</v>
      </c>
      <c r="C38" s="1">
        <v>42.11</v>
      </c>
      <c r="D38" s="4">
        <v>12584</v>
      </c>
      <c r="E38" s="1">
        <v>41.06</v>
      </c>
    </row>
  </sheetData>
  <mergeCells count="9">
    <mergeCell ref="A8:H8"/>
    <mergeCell ref="A17:H17"/>
    <mergeCell ref="A32:H32"/>
    <mergeCell ref="D9:E9"/>
    <mergeCell ref="B9:C9"/>
    <mergeCell ref="B33:C33"/>
    <mergeCell ref="D33:E33"/>
    <mergeCell ref="B18:C18"/>
    <mergeCell ref="D18:E18"/>
  </mergeCells>
  <hyperlinks>
    <hyperlink ref="H4" location="Índice!A4" display="Índice!A4"/>
  </hyperlinks>
  <printOptions/>
  <pageMargins left="0.44" right="0.75" top="0.44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G99"/>
  <sheetViews>
    <sheetView workbookViewId="0" topLeftCell="A76">
      <selection activeCell="A108" sqref="A108"/>
    </sheetView>
  </sheetViews>
  <sheetFormatPr defaultColWidth="12" defaultRowHeight="10.5"/>
  <cols>
    <col min="1" max="1" width="61.5" style="1" customWidth="1"/>
    <col min="2" max="2" width="16" style="1" customWidth="1"/>
    <col min="3" max="3" width="11.16015625" style="1" customWidth="1"/>
    <col min="4" max="5" width="12" style="1" customWidth="1"/>
    <col min="6" max="6" width="10.83203125" style="1" customWidth="1"/>
    <col min="7" max="16384" width="12" style="1" customWidth="1"/>
  </cols>
  <sheetData>
    <row r="1" ht="11.25">
      <c r="A1" s="15" t="s">
        <v>30</v>
      </c>
    </row>
    <row r="2" ht="11.25"/>
    <row r="3" ht="11.25"/>
    <row r="4" spans="1:6" ht="12" customHeight="1">
      <c r="A4" s="32" t="s">
        <v>228</v>
      </c>
      <c r="B4" s="32"/>
      <c r="C4" s="32"/>
      <c r="D4" s="32"/>
      <c r="E4" s="32"/>
      <c r="F4" s="2" t="s">
        <v>91</v>
      </c>
    </row>
    <row r="5" ht="11.25">
      <c r="A5" s="8"/>
    </row>
    <row r="9" ht="11.25">
      <c r="A9" s="14" t="s">
        <v>233</v>
      </c>
    </row>
    <row r="10" spans="2:5" ht="11.25">
      <c r="B10" s="30" t="s">
        <v>18</v>
      </c>
      <c r="C10" s="30"/>
      <c r="D10" s="30" t="s">
        <v>8</v>
      </c>
      <c r="E10" s="30"/>
    </row>
    <row r="11" spans="1:4" ht="11.25">
      <c r="A11" s="9" t="s">
        <v>0</v>
      </c>
      <c r="B11" s="10">
        <v>10165237</v>
      </c>
      <c r="D11" s="10">
        <v>281739</v>
      </c>
    </row>
    <row r="12" spans="1:4" ht="11.25">
      <c r="A12" s="9" t="s">
        <v>40</v>
      </c>
      <c r="B12" s="10">
        <v>91110</v>
      </c>
      <c r="D12" s="10">
        <v>4846</v>
      </c>
    </row>
    <row r="13" spans="1:4" ht="9.75" customHeight="1">
      <c r="A13" s="9" t="s">
        <v>41</v>
      </c>
      <c r="B13" s="10">
        <v>1911</v>
      </c>
      <c r="D13" s="10">
        <v>1273</v>
      </c>
    </row>
    <row r="14" spans="1:4" ht="11.25">
      <c r="A14" s="9" t="s">
        <v>42</v>
      </c>
      <c r="B14" s="10">
        <v>10072216</v>
      </c>
      <c r="D14" s="10">
        <v>275620</v>
      </c>
    </row>
    <row r="15" spans="1:4" ht="11.25">
      <c r="A15" s="9" t="s">
        <v>43</v>
      </c>
      <c r="B15" s="10">
        <v>9978426</v>
      </c>
      <c r="D15" s="10">
        <v>275620</v>
      </c>
    </row>
    <row r="16" spans="1:4" ht="11.25">
      <c r="A16" s="9" t="s">
        <v>44</v>
      </c>
      <c r="B16" s="10">
        <v>9188162</v>
      </c>
      <c r="D16" s="10">
        <v>267813</v>
      </c>
    </row>
    <row r="17" spans="1:4" ht="11.25">
      <c r="A17" s="9" t="s">
        <v>45</v>
      </c>
      <c r="B17" s="10">
        <v>7840353</v>
      </c>
      <c r="D17" s="10">
        <v>242629</v>
      </c>
    </row>
    <row r="18" spans="1:4" ht="11.25">
      <c r="A18" s="9" t="s">
        <v>46</v>
      </c>
      <c r="B18" s="10">
        <v>8149443</v>
      </c>
      <c r="D18" s="10">
        <v>249358</v>
      </c>
    </row>
    <row r="19" spans="1:4" ht="11.25">
      <c r="A19" s="9" t="s">
        <v>47</v>
      </c>
      <c r="B19" s="10">
        <v>9947746</v>
      </c>
      <c r="D19" s="10">
        <v>274629</v>
      </c>
    </row>
    <row r="20" spans="1:4" ht="11.25">
      <c r="A20" s="9" t="s">
        <v>48</v>
      </c>
      <c r="B20" s="10">
        <v>5880425</v>
      </c>
      <c r="D20" s="10">
        <v>220426</v>
      </c>
    </row>
    <row r="21" spans="1:4" ht="11.25">
      <c r="A21" s="9" t="s">
        <v>49</v>
      </c>
      <c r="B21" s="10">
        <v>8306445</v>
      </c>
      <c r="D21" s="10">
        <v>246117</v>
      </c>
    </row>
    <row r="22" spans="1:4" ht="11.25">
      <c r="A22" s="9" t="s">
        <v>50</v>
      </c>
      <c r="B22" s="10">
        <v>5953683</v>
      </c>
      <c r="D22" s="10">
        <v>216938</v>
      </c>
    </row>
    <row r="23" spans="1:4" ht="11.25">
      <c r="A23" s="9" t="s">
        <v>51</v>
      </c>
      <c r="B23" s="10">
        <v>6415894</v>
      </c>
      <c r="D23" s="10">
        <v>226950</v>
      </c>
    </row>
    <row r="24" spans="1:4" ht="11.25">
      <c r="A24" s="9" t="s">
        <v>52</v>
      </c>
      <c r="B24" s="10">
        <v>4593910</v>
      </c>
      <c r="D24" s="10">
        <v>161940</v>
      </c>
    </row>
    <row r="25" spans="1:4" ht="11.25">
      <c r="A25" s="9" t="s">
        <v>53</v>
      </c>
      <c r="B25" s="10">
        <v>5255716</v>
      </c>
      <c r="D25" s="10">
        <v>181618</v>
      </c>
    </row>
    <row r="26" spans="1:4" ht="11.25">
      <c r="A26" s="9" t="s">
        <v>54</v>
      </c>
      <c r="B26" s="10">
        <v>6930940</v>
      </c>
      <c r="D26" s="10">
        <v>228513</v>
      </c>
    </row>
    <row r="27" spans="1:4" ht="11.25">
      <c r="A27" s="9" t="s">
        <v>55</v>
      </c>
      <c r="B27" s="10">
        <v>9461088</v>
      </c>
      <c r="D27" s="10">
        <v>270507</v>
      </c>
    </row>
    <row r="28" spans="1:4" ht="11.25">
      <c r="A28" s="9" t="s">
        <v>56</v>
      </c>
      <c r="B28" s="10">
        <v>9345892</v>
      </c>
      <c r="D28" s="10">
        <v>270507</v>
      </c>
    </row>
    <row r="29" spans="1:4" ht="11.25">
      <c r="A29" s="9" t="s">
        <v>57</v>
      </c>
      <c r="B29" s="10">
        <v>803867</v>
      </c>
      <c r="D29" s="10">
        <v>14113</v>
      </c>
    </row>
    <row r="30" ht="10.5" customHeight="1"/>
    <row r="31" ht="0.75" customHeight="1"/>
    <row r="32" ht="0.75" customHeight="1" hidden="1">
      <c r="A32" s="14"/>
    </row>
    <row r="33" spans="2:5" ht="0.75" customHeight="1" hidden="1">
      <c r="B33" s="30"/>
      <c r="C33" s="30"/>
      <c r="D33" s="30"/>
      <c r="E33" s="30"/>
    </row>
    <row r="34" spans="1:4" ht="0.75" customHeight="1" hidden="1">
      <c r="A34" s="9"/>
      <c r="B34" s="10"/>
      <c r="D34" s="10"/>
    </row>
    <row r="35" spans="1:4" ht="0.75" customHeight="1" hidden="1">
      <c r="A35" s="9"/>
      <c r="B35" s="10"/>
      <c r="D35" s="10"/>
    </row>
    <row r="36" spans="1:4" ht="0.75" customHeight="1" hidden="1">
      <c r="A36" s="9"/>
      <c r="B36" s="10"/>
      <c r="D36" s="10"/>
    </row>
    <row r="37" spans="1:4" ht="0.75" customHeight="1" hidden="1">
      <c r="A37" s="9"/>
      <c r="B37" s="10"/>
      <c r="D37" s="10"/>
    </row>
    <row r="38" spans="1:4" ht="0.75" customHeight="1" hidden="1">
      <c r="A38" s="9"/>
      <c r="B38" s="10"/>
      <c r="D38" s="10"/>
    </row>
    <row r="39" spans="1:4" ht="0.75" customHeight="1" hidden="1">
      <c r="A39" s="9"/>
      <c r="B39" s="10"/>
      <c r="D39" s="10"/>
    </row>
    <row r="40" spans="1:4" ht="0.75" customHeight="1" hidden="1">
      <c r="A40" s="9"/>
      <c r="B40" s="10"/>
      <c r="D40" s="10"/>
    </row>
    <row r="41" spans="1:4" ht="11.25" hidden="1">
      <c r="A41" s="9"/>
      <c r="B41" s="10"/>
      <c r="D41" s="10"/>
    </row>
    <row r="43" spans="1:7" ht="18.75" customHeight="1">
      <c r="A43" s="31" t="s">
        <v>232</v>
      </c>
      <c r="B43" s="31"/>
      <c r="C43" s="31"/>
      <c r="D43" s="31"/>
      <c r="E43" s="31"/>
      <c r="F43" s="31"/>
      <c r="G43" s="31"/>
    </row>
    <row r="44" spans="2:5" ht="11.25">
      <c r="B44" s="30" t="s">
        <v>18</v>
      </c>
      <c r="C44" s="30"/>
      <c r="D44" s="30" t="s">
        <v>8</v>
      </c>
      <c r="E44" s="30"/>
    </row>
    <row r="45" spans="1:4" ht="11.25">
      <c r="A45" s="9" t="s">
        <v>69</v>
      </c>
      <c r="B45" s="10">
        <v>5721252</v>
      </c>
      <c r="D45" s="10">
        <v>145036</v>
      </c>
    </row>
    <row r="46" spans="1:4" ht="11.25">
      <c r="A46" s="9" t="s">
        <v>70</v>
      </c>
      <c r="B46" s="10">
        <v>316307</v>
      </c>
      <c r="D46" s="10">
        <v>3393</v>
      </c>
    </row>
    <row r="47" spans="1:4" ht="11.25">
      <c r="A47" s="9" t="s">
        <v>71</v>
      </c>
      <c r="B47" s="10">
        <v>5404945</v>
      </c>
      <c r="D47" s="10">
        <v>141643</v>
      </c>
    </row>
    <row r="48" spans="1:4" ht="11.25">
      <c r="A48" s="9" t="s">
        <v>72</v>
      </c>
      <c r="B48" s="10">
        <v>1232027</v>
      </c>
      <c r="D48" s="10">
        <v>25856</v>
      </c>
    </row>
    <row r="49" spans="1:4" ht="11.25">
      <c r="A49" s="9" t="s">
        <v>73</v>
      </c>
      <c r="B49" s="10">
        <v>411728</v>
      </c>
      <c r="D49" s="10">
        <v>13135</v>
      </c>
    </row>
    <row r="50" spans="1:4" ht="11.25">
      <c r="A50" s="9" t="s">
        <v>74</v>
      </c>
      <c r="B50" s="10">
        <v>10363</v>
      </c>
      <c r="D50" s="10">
        <v>0</v>
      </c>
    </row>
    <row r="51" spans="1:4" ht="11.25">
      <c r="A51" s="9" t="s">
        <v>75</v>
      </c>
      <c r="B51" s="10">
        <v>197929</v>
      </c>
      <c r="D51" s="10">
        <v>3373</v>
      </c>
    </row>
    <row r="52" spans="1:4" ht="11.25">
      <c r="A52" s="9" t="s">
        <v>76</v>
      </c>
      <c r="B52" s="10">
        <v>2627850</v>
      </c>
      <c r="D52" s="10">
        <v>76534</v>
      </c>
    </row>
    <row r="53" spans="1:4" ht="11.25">
      <c r="A53" s="9" t="s">
        <v>77</v>
      </c>
      <c r="B53" s="10">
        <v>46905</v>
      </c>
      <c r="D53" s="10">
        <v>708</v>
      </c>
    </row>
    <row r="54" spans="1:4" ht="11.25">
      <c r="A54" s="9" t="s">
        <v>78</v>
      </c>
      <c r="B54" s="10">
        <v>450804</v>
      </c>
      <c r="D54" s="10">
        <v>2426</v>
      </c>
    </row>
    <row r="55" spans="1:4" ht="11.25">
      <c r="A55" s="9" t="s">
        <v>79</v>
      </c>
      <c r="B55" s="10">
        <v>38680</v>
      </c>
      <c r="D55" s="10">
        <v>0</v>
      </c>
    </row>
    <row r="56" spans="1:4" ht="11.25">
      <c r="A56" s="9" t="s">
        <v>80</v>
      </c>
      <c r="B56" s="10">
        <v>30155</v>
      </c>
      <c r="D56" s="10">
        <v>0</v>
      </c>
    </row>
    <row r="57" spans="1:4" ht="11.25">
      <c r="A57" s="9" t="s">
        <v>81</v>
      </c>
      <c r="B57" s="10">
        <v>11465</v>
      </c>
      <c r="D57" s="10">
        <v>1522</v>
      </c>
    </row>
    <row r="58" spans="1:4" ht="11.25">
      <c r="A58" s="9" t="s">
        <v>82</v>
      </c>
      <c r="B58" s="10">
        <v>9513</v>
      </c>
      <c r="D58" s="10">
        <v>439</v>
      </c>
    </row>
    <row r="59" spans="1:4" ht="11.25">
      <c r="A59" s="9" t="s">
        <v>83</v>
      </c>
      <c r="B59" s="10">
        <v>6188</v>
      </c>
      <c r="D59" s="10">
        <v>0</v>
      </c>
    </row>
    <row r="60" spans="1:4" ht="11.25">
      <c r="A60" s="9" t="s">
        <v>84</v>
      </c>
      <c r="B60" s="10">
        <v>607184</v>
      </c>
      <c r="D60" s="10">
        <v>14053</v>
      </c>
    </row>
    <row r="61" spans="1:4" ht="11.25">
      <c r="A61" s="9" t="s">
        <v>85</v>
      </c>
      <c r="B61" s="10">
        <v>515446</v>
      </c>
      <c r="D61" s="10">
        <v>11055</v>
      </c>
    </row>
    <row r="62" spans="1:4" ht="11.25">
      <c r="A62" s="9" t="s">
        <v>86</v>
      </c>
      <c r="B62" s="10">
        <v>32821</v>
      </c>
      <c r="D62" s="10">
        <v>1344</v>
      </c>
    </row>
    <row r="63" spans="1:4" ht="11.25" hidden="1">
      <c r="A63" s="9"/>
      <c r="B63" s="10"/>
      <c r="D63" s="10"/>
    </row>
    <row r="64" spans="1:4" ht="11.25">
      <c r="A64" s="9"/>
      <c r="B64" s="10"/>
      <c r="D64" s="10"/>
    </row>
    <row r="65" spans="1:7" ht="30.75" customHeight="1">
      <c r="A65" s="31" t="s">
        <v>234</v>
      </c>
      <c r="B65" s="31"/>
      <c r="C65" s="31"/>
      <c r="D65" s="31"/>
      <c r="E65" s="31"/>
      <c r="F65" s="31"/>
      <c r="G65" s="31"/>
    </row>
    <row r="66" spans="2:5" ht="11.25">
      <c r="B66" s="30" t="s">
        <v>211</v>
      </c>
      <c r="C66" s="30"/>
      <c r="D66" s="30" t="s">
        <v>212</v>
      </c>
      <c r="E66" s="30"/>
    </row>
    <row r="67" spans="1:5" ht="11.25">
      <c r="A67" s="9" t="s">
        <v>0</v>
      </c>
      <c r="B67" s="10">
        <v>7376058</v>
      </c>
      <c r="C67" s="1">
        <v>100</v>
      </c>
      <c r="D67" s="10">
        <v>193982</v>
      </c>
      <c r="E67" s="1">
        <v>100</v>
      </c>
    </row>
    <row r="68" spans="1:5" ht="11.25">
      <c r="A68" s="9" t="s">
        <v>88</v>
      </c>
      <c r="B68" s="10">
        <v>3586955</v>
      </c>
      <c r="C68" s="1">
        <v>48.63</v>
      </c>
      <c r="D68" s="10">
        <v>84818</v>
      </c>
      <c r="E68" s="1">
        <v>43.72</v>
      </c>
    </row>
    <row r="69" spans="1:5" ht="11.25">
      <c r="A69" s="9" t="s">
        <v>89</v>
      </c>
      <c r="B69" s="10">
        <v>2488629</v>
      </c>
      <c r="C69" s="1">
        <v>33.74</v>
      </c>
      <c r="D69" s="10">
        <v>67649</v>
      </c>
      <c r="E69" s="1">
        <v>34.87</v>
      </c>
    </row>
    <row r="70" spans="1:5" ht="10.5" customHeight="1">
      <c r="A70" s="9" t="s">
        <v>90</v>
      </c>
      <c r="B70" s="10">
        <v>1300474</v>
      </c>
      <c r="C70" s="1">
        <v>17.63</v>
      </c>
      <c r="D70" s="10">
        <v>41515</v>
      </c>
      <c r="E70" s="12">
        <v>21.4</v>
      </c>
    </row>
    <row r="71" spans="1:4" ht="11.25" hidden="1">
      <c r="A71" s="9"/>
      <c r="B71" s="10"/>
      <c r="D71" s="10"/>
    </row>
    <row r="72" spans="1:4" ht="11.25">
      <c r="A72" s="9"/>
      <c r="B72" s="10"/>
      <c r="D72" s="10"/>
    </row>
    <row r="73" ht="11.25">
      <c r="A73" s="14" t="s">
        <v>229</v>
      </c>
    </row>
    <row r="74" spans="2:5" ht="11.25">
      <c r="B74" s="30" t="s">
        <v>211</v>
      </c>
      <c r="C74" s="30"/>
      <c r="D74" s="30" t="s">
        <v>212</v>
      </c>
      <c r="E74" s="30"/>
    </row>
    <row r="75" spans="1:5" ht="11.25">
      <c r="A75" s="9" t="s">
        <v>0</v>
      </c>
      <c r="B75" s="10">
        <v>2789179</v>
      </c>
      <c r="C75" s="1">
        <v>100</v>
      </c>
      <c r="D75" s="10">
        <v>87757</v>
      </c>
      <c r="E75" s="1">
        <v>100</v>
      </c>
    </row>
    <row r="76" spans="1:5" ht="11.25">
      <c r="A76" s="9" t="s">
        <v>58</v>
      </c>
      <c r="B76" s="10">
        <v>2349707</v>
      </c>
      <c r="C76" s="1">
        <v>84.24</v>
      </c>
      <c r="D76" s="10">
        <v>66698</v>
      </c>
      <c r="E76" s="1">
        <v>76</v>
      </c>
    </row>
    <row r="77" spans="1:5" ht="11.25">
      <c r="A77" s="9" t="s">
        <v>59</v>
      </c>
      <c r="B77" s="10">
        <v>127298</v>
      </c>
      <c r="C77" s="1">
        <v>4.56</v>
      </c>
      <c r="D77" s="10">
        <v>5632</v>
      </c>
      <c r="E77" s="1">
        <v>6.42</v>
      </c>
    </row>
    <row r="78" spans="1:5" ht="11.25">
      <c r="A78" s="9" t="s">
        <v>60</v>
      </c>
      <c r="B78" s="10">
        <v>210917</v>
      </c>
      <c r="C78" s="1">
        <v>7.56</v>
      </c>
      <c r="D78" s="10">
        <v>10547</v>
      </c>
      <c r="E78" s="1">
        <v>12.02</v>
      </c>
    </row>
    <row r="79" spans="1:5" ht="11.25">
      <c r="A79" s="9" t="s">
        <v>61</v>
      </c>
      <c r="B79" s="10">
        <v>74671</v>
      </c>
      <c r="C79" s="1">
        <v>2.68</v>
      </c>
      <c r="D79" s="10">
        <v>3547</v>
      </c>
      <c r="E79" s="1">
        <v>4.04</v>
      </c>
    </row>
    <row r="80" spans="1:5" ht="11.25">
      <c r="A80" s="9" t="s">
        <v>207</v>
      </c>
      <c r="B80" s="10">
        <v>26586</v>
      </c>
      <c r="C80" s="1">
        <f>C75-SUM(C76:C79)</f>
        <v>0.9599999999999937</v>
      </c>
      <c r="D80" s="10">
        <v>1333.32</v>
      </c>
      <c r="E80" s="1">
        <f>E75-SUM(E76:E79)</f>
        <v>1.519999999999996</v>
      </c>
    </row>
    <row r="81" spans="1:4" ht="10.5" customHeight="1">
      <c r="A81" s="9"/>
      <c r="B81" s="10"/>
      <c r="D81" s="10"/>
    </row>
    <row r="82" spans="1:4" ht="11.25" hidden="1">
      <c r="A82" s="9"/>
      <c r="B82" s="10"/>
      <c r="C82" s="10"/>
      <c r="D82" s="10"/>
    </row>
    <row r="83" spans="1:4" ht="11.25">
      <c r="A83" s="9"/>
      <c r="B83" s="10"/>
      <c r="D83" s="10"/>
    </row>
    <row r="84" ht="11.25">
      <c r="A84" s="14" t="s">
        <v>230</v>
      </c>
    </row>
    <row r="85" spans="2:5" ht="11.25">
      <c r="B85" s="30" t="s">
        <v>211</v>
      </c>
      <c r="C85" s="30"/>
      <c r="D85" s="30" t="s">
        <v>212</v>
      </c>
      <c r="E85" s="30"/>
    </row>
    <row r="86" spans="1:5" ht="11.25">
      <c r="A86" s="9" t="s">
        <v>0</v>
      </c>
      <c r="B86" s="10">
        <v>10165237</v>
      </c>
      <c r="C86" s="1">
        <v>100</v>
      </c>
      <c r="D86" s="10">
        <v>281739</v>
      </c>
      <c r="E86" s="1">
        <v>100</v>
      </c>
    </row>
    <row r="87" spans="1:5" ht="11.25">
      <c r="A87" s="9" t="s">
        <v>64</v>
      </c>
      <c r="B87" s="10">
        <v>2789179</v>
      </c>
      <c r="C87" s="1">
        <v>27.44</v>
      </c>
      <c r="D87" s="10">
        <v>87757</v>
      </c>
      <c r="E87" s="1">
        <v>31.15</v>
      </c>
    </row>
    <row r="88" spans="1:5" ht="11.25">
      <c r="A88" s="9" t="s">
        <v>65</v>
      </c>
      <c r="B88" s="10">
        <v>1654807</v>
      </c>
      <c r="C88" s="1">
        <v>16.28</v>
      </c>
      <c r="D88" s="10">
        <v>48946</v>
      </c>
      <c r="E88" s="1">
        <v>17.37</v>
      </c>
    </row>
    <row r="89" spans="1:5" ht="11.25">
      <c r="A89" s="9" t="s">
        <v>66</v>
      </c>
      <c r="B89" s="10">
        <v>5404945</v>
      </c>
      <c r="C89" s="1">
        <v>53.17</v>
      </c>
      <c r="D89" s="10">
        <v>141643</v>
      </c>
      <c r="E89" s="1">
        <v>50.27</v>
      </c>
    </row>
    <row r="90" spans="1:5" ht="11.25">
      <c r="A90" s="9" t="s">
        <v>67</v>
      </c>
      <c r="B90" s="10">
        <v>316307</v>
      </c>
      <c r="C90" s="1">
        <v>3.11</v>
      </c>
      <c r="D90" s="10">
        <v>3393</v>
      </c>
      <c r="E90" s="1">
        <v>1.2</v>
      </c>
    </row>
    <row r="91" spans="1:4" ht="11.25">
      <c r="A91" s="9"/>
      <c r="B91" s="10"/>
      <c r="D91" s="10"/>
    </row>
    <row r="92" spans="1:4" ht="11.25">
      <c r="A92" s="9"/>
      <c r="B92" s="10"/>
      <c r="D92" s="10"/>
    </row>
    <row r="93" ht="11.25">
      <c r="A93" s="14" t="s">
        <v>231</v>
      </c>
    </row>
    <row r="94" spans="2:5" ht="11.25">
      <c r="B94" s="30" t="s">
        <v>211</v>
      </c>
      <c r="C94" s="30"/>
      <c r="D94" s="30" t="s">
        <v>212</v>
      </c>
      <c r="E94" s="30"/>
    </row>
    <row r="95" spans="1:5" ht="11.25">
      <c r="A95" s="9" t="s">
        <v>0</v>
      </c>
      <c r="B95" s="10">
        <v>5011</v>
      </c>
      <c r="C95" s="10">
        <v>100</v>
      </c>
      <c r="D95" s="1">
        <v>225</v>
      </c>
      <c r="E95" s="1">
        <v>100</v>
      </c>
    </row>
    <row r="96" spans="1:5" ht="11.25">
      <c r="A96" s="9" t="s">
        <v>64</v>
      </c>
      <c r="B96" s="10">
        <v>451</v>
      </c>
      <c r="C96" s="13">
        <v>9</v>
      </c>
      <c r="D96" s="1">
        <v>31</v>
      </c>
      <c r="E96" s="1">
        <v>13.78</v>
      </c>
    </row>
    <row r="97" spans="1:5" ht="11.25">
      <c r="A97" s="9" t="s">
        <v>65</v>
      </c>
      <c r="B97" s="10">
        <v>1107</v>
      </c>
      <c r="C97" s="13">
        <v>22.09</v>
      </c>
      <c r="D97" s="1">
        <v>56</v>
      </c>
      <c r="E97" s="1">
        <v>24.89</v>
      </c>
    </row>
    <row r="98" spans="1:5" ht="11.25">
      <c r="A98" s="9" t="s">
        <v>66</v>
      </c>
      <c r="B98" s="10">
        <v>3240</v>
      </c>
      <c r="C98" s="13">
        <v>64.66</v>
      </c>
      <c r="D98" s="1">
        <v>133</v>
      </c>
      <c r="E98" s="1">
        <v>59.11</v>
      </c>
    </row>
    <row r="99" spans="1:5" ht="11.25">
      <c r="A99" s="9" t="s">
        <v>67</v>
      </c>
      <c r="B99" s="10">
        <v>213</v>
      </c>
      <c r="C99" s="13">
        <v>4.25</v>
      </c>
      <c r="D99" s="1">
        <v>5</v>
      </c>
      <c r="E99" s="1">
        <v>2.22</v>
      </c>
    </row>
  </sheetData>
  <mergeCells count="17">
    <mergeCell ref="A4:E4"/>
    <mergeCell ref="B10:C10"/>
    <mergeCell ref="D10:E10"/>
    <mergeCell ref="B94:C94"/>
    <mergeCell ref="D94:E94"/>
    <mergeCell ref="A65:G65"/>
    <mergeCell ref="A43:G43"/>
    <mergeCell ref="B33:C33"/>
    <mergeCell ref="D33:E33"/>
    <mergeCell ref="D85:E85"/>
    <mergeCell ref="B85:C85"/>
    <mergeCell ref="B74:C74"/>
    <mergeCell ref="D74:E74"/>
    <mergeCell ref="B44:C44"/>
    <mergeCell ref="D44:E44"/>
    <mergeCell ref="B66:C66"/>
    <mergeCell ref="D66:E66"/>
  </mergeCells>
  <hyperlinks>
    <hyperlink ref="F4" location="Índice!A4" display="Índice!A4"/>
  </hyperlinks>
  <printOptions/>
  <pageMargins left="0.44" right="0.75" top="0.25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IV153"/>
  <sheetViews>
    <sheetView workbookViewId="0" topLeftCell="A136">
      <selection activeCell="A162" sqref="A162"/>
    </sheetView>
  </sheetViews>
  <sheetFormatPr defaultColWidth="12" defaultRowHeight="10.5"/>
  <cols>
    <col min="1" max="1" width="49.83203125" style="1" customWidth="1"/>
    <col min="2" max="2" width="17.83203125" style="1" customWidth="1"/>
    <col min="3" max="16384" width="12" style="1" customWidth="1"/>
  </cols>
  <sheetData>
    <row r="1" ht="11.25">
      <c r="A1" s="15" t="s">
        <v>30</v>
      </c>
    </row>
    <row r="2" ht="11.25"/>
    <row r="3" ht="11.25"/>
    <row r="4" spans="1:7" s="7" customFormat="1" ht="13.5" customHeight="1">
      <c r="A4" s="32" t="s">
        <v>235</v>
      </c>
      <c r="B4" s="32"/>
      <c r="C4" s="32"/>
      <c r="D4" s="32"/>
      <c r="E4" s="32"/>
      <c r="G4" s="2" t="s">
        <v>91</v>
      </c>
    </row>
    <row r="5" ht="11.25">
      <c r="A5" s="8"/>
    </row>
    <row r="9" ht="11.25">
      <c r="A9" s="14" t="s">
        <v>236</v>
      </c>
    </row>
    <row r="10" spans="2:5" ht="11.25">
      <c r="B10" s="30" t="s">
        <v>211</v>
      </c>
      <c r="C10" s="30"/>
      <c r="D10" s="30" t="s">
        <v>212</v>
      </c>
      <c r="E10" s="30"/>
    </row>
    <row r="11" spans="1:5" ht="11.25">
      <c r="A11" s="1" t="s">
        <v>0</v>
      </c>
      <c r="B11" s="4">
        <v>10165237</v>
      </c>
      <c r="C11" s="1">
        <v>100</v>
      </c>
      <c r="D11" s="4">
        <v>281739</v>
      </c>
      <c r="E11" s="1">
        <v>100</v>
      </c>
    </row>
    <row r="12" spans="1:5" ht="11.25">
      <c r="A12" s="1" t="s">
        <v>24</v>
      </c>
      <c r="B12" s="4">
        <v>220165</v>
      </c>
      <c r="C12" s="1">
        <v>2.17</v>
      </c>
      <c r="D12" s="4">
        <v>6234</v>
      </c>
      <c r="E12" s="1">
        <v>2.21</v>
      </c>
    </row>
    <row r="13" spans="1:5" ht="11.25">
      <c r="A13" s="1" t="s">
        <v>25</v>
      </c>
      <c r="B13" s="4">
        <v>498125</v>
      </c>
      <c r="C13" s="1">
        <v>4.9</v>
      </c>
      <c r="D13" s="4">
        <v>11025</v>
      </c>
      <c r="E13" s="1">
        <v>3.91</v>
      </c>
    </row>
    <row r="14" spans="1:5" ht="11.25">
      <c r="A14" s="1" t="s">
        <v>26</v>
      </c>
      <c r="B14" s="4">
        <v>498853</v>
      </c>
      <c r="C14" s="1">
        <v>4.91</v>
      </c>
      <c r="D14" s="4">
        <v>10677</v>
      </c>
      <c r="E14" s="1">
        <v>3.79</v>
      </c>
    </row>
    <row r="15" spans="1:5" ht="11.25">
      <c r="A15" s="1" t="s">
        <v>27</v>
      </c>
      <c r="B15" s="4">
        <v>316923</v>
      </c>
      <c r="C15" s="1">
        <v>3.12</v>
      </c>
      <c r="D15" s="4">
        <v>11611</v>
      </c>
      <c r="E15" s="1">
        <v>4.12</v>
      </c>
    </row>
    <row r="16" spans="1:5" ht="11.25">
      <c r="A16" s="1" t="s">
        <v>28</v>
      </c>
      <c r="B16" s="4">
        <v>8631172</v>
      </c>
      <c r="C16" s="1">
        <v>84.91</v>
      </c>
      <c r="D16" s="4">
        <v>242191</v>
      </c>
      <c r="E16" s="1">
        <v>85.96</v>
      </c>
    </row>
    <row r="19" ht="11.25">
      <c r="A19" s="14" t="s">
        <v>237</v>
      </c>
    </row>
    <row r="21" spans="2:5" ht="11.25">
      <c r="B21" s="30" t="s">
        <v>211</v>
      </c>
      <c r="C21" s="30"/>
      <c r="D21" s="30" t="s">
        <v>212</v>
      </c>
      <c r="E21" s="30"/>
    </row>
    <row r="22" spans="1:5" ht="11.25">
      <c r="A22" s="1" t="s">
        <v>0</v>
      </c>
      <c r="B22" s="4">
        <v>7251828</v>
      </c>
      <c r="C22" s="1">
        <v>100</v>
      </c>
      <c r="D22" s="4">
        <v>209138</v>
      </c>
      <c r="E22" s="1">
        <v>100</v>
      </c>
    </row>
    <row r="23" spans="1:5" ht="11.25">
      <c r="A23" s="1" t="s">
        <v>24</v>
      </c>
      <c r="B23" s="4">
        <v>219025</v>
      </c>
      <c r="C23" s="1">
        <v>3.02</v>
      </c>
      <c r="D23" s="4">
        <v>6234</v>
      </c>
      <c r="E23" s="1">
        <v>2.98</v>
      </c>
    </row>
    <row r="24" spans="1:5" ht="11.25">
      <c r="A24" s="1" t="s">
        <v>25</v>
      </c>
      <c r="B24" s="4">
        <v>470647</v>
      </c>
      <c r="C24" s="1">
        <v>6.49</v>
      </c>
      <c r="D24" s="4">
        <v>11025</v>
      </c>
      <c r="E24" s="1">
        <v>5.27</v>
      </c>
    </row>
    <row r="25" spans="1:5" ht="11.25">
      <c r="A25" s="1" t="s">
        <v>26</v>
      </c>
      <c r="B25" s="4">
        <v>498853</v>
      </c>
      <c r="C25" s="1">
        <v>6.88</v>
      </c>
      <c r="D25" s="4">
        <v>10677</v>
      </c>
      <c r="E25" s="1">
        <v>5.11</v>
      </c>
    </row>
    <row r="26" spans="1:5" ht="11.25">
      <c r="A26" s="1" t="s">
        <v>27</v>
      </c>
      <c r="B26" s="4">
        <v>297972</v>
      </c>
      <c r="C26" s="1">
        <v>4.11</v>
      </c>
      <c r="D26" s="4">
        <v>10431</v>
      </c>
      <c r="E26" s="1">
        <v>4.99</v>
      </c>
    </row>
    <row r="27" spans="1:5" ht="11.25">
      <c r="A27" s="1" t="s">
        <v>28</v>
      </c>
      <c r="B27" s="4">
        <v>5765330</v>
      </c>
      <c r="C27" s="1">
        <v>79.5</v>
      </c>
      <c r="D27" s="4">
        <v>170770</v>
      </c>
      <c r="E27" s="1">
        <v>81.65</v>
      </c>
    </row>
    <row r="30" ht="11.25">
      <c r="A30" s="21" t="s">
        <v>156</v>
      </c>
    </row>
    <row r="31" ht="4.5" customHeight="1">
      <c r="A31" s="18"/>
    </row>
    <row r="32" spans="1:7" ht="11.25">
      <c r="A32" s="33" t="s">
        <v>238</v>
      </c>
      <c r="B32" s="29"/>
      <c r="C32" s="29"/>
      <c r="D32" s="29"/>
      <c r="E32" s="29"/>
      <c r="F32" s="29"/>
      <c r="G32" s="29"/>
    </row>
    <row r="33" spans="2:5" ht="11.25">
      <c r="B33" s="30" t="s">
        <v>211</v>
      </c>
      <c r="C33" s="30"/>
      <c r="D33" s="30" t="s">
        <v>212</v>
      </c>
      <c r="E33" s="30"/>
    </row>
    <row r="34" spans="1:5" ht="11.25">
      <c r="A34" s="1" t="s">
        <v>0</v>
      </c>
      <c r="B34" s="4">
        <v>8851337</v>
      </c>
      <c r="C34" s="1">
        <v>100</v>
      </c>
      <c r="D34" s="4">
        <v>248426</v>
      </c>
      <c r="E34" s="1">
        <v>100</v>
      </c>
    </row>
    <row r="35" spans="1:5" ht="11.25">
      <c r="A35" s="1" t="s">
        <v>122</v>
      </c>
      <c r="B35" s="4">
        <v>4912645</v>
      </c>
      <c r="C35" s="1">
        <v>55.5</v>
      </c>
      <c r="D35" s="4">
        <v>142281</v>
      </c>
      <c r="E35" s="1">
        <v>57.27</v>
      </c>
    </row>
    <row r="36" spans="1:5" ht="11.25">
      <c r="A36" s="1" t="s">
        <v>123</v>
      </c>
      <c r="B36" s="4">
        <v>3938692</v>
      </c>
      <c r="C36" s="1">
        <v>44.5</v>
      </c>
      <c r="D36" s="4">
        <v>106145</v>
      </c>
      <c r="E36" s="1">
        <v>42.73</v>
      </c>
    </row>
    <row r="37" ht="6.75" customHeight="1"/>
    <row r="38" spans="1:256" ht="27.75" customHeight="1">
      <c r="A38" s="33" t="s">
        <v>239</v>
      </c>
      <c r="B38" s="29"/>
      <c r="C38" s="29"/>
      <c r="D38" s="29"/>
      <c r="E38" s="29"/>
      <c r="F38" s="29"/>
      <c r="G38" s="29"/>
      <c r="H38" s="33"/>
      <c r="I38" s="29"/>
      <c r="J38" s="29"/>
      <c r="K38" s="29"/>
      <c r="L38" s="29"/>
      <c r="M38" s="29"/>
      <c r="N38" s="29"/>
      <c r="O38" s="33"/>
      <c r="P38" s="29"/>
      <c r="Q38" s="29"/>
      <c r="R38" s="29"/>
      <c r="S38" s="29"/>
      <c r="T38" s="29"/>
      <c r="U38" s="29"/>
      <c r="V38" s="33"/>
      <c r="W38" s="29"/>
      <c r="X38" s="29"/>
      <c r="Y38" s="29"/>
      <c r="Z38" s="29"/>
      <c r="AA38" s="29"/>
      <c r="AB38" s="29"/>
      <c r="AC38" s="33"/>
      <c r="AD38" s="29"/>
      <c r="AE38" s="29"/>
      <c r="AF38" s="29"/>
      <c r="AG38" s="29"/>
      <c r="AH38" s="29"/>
      <c r="AI38" s="29"/>
      <c r="AJ38" s="33"/>
      <c r="AK38" s="29"/>
      <c r="AL38" s="29"/>
      <c r="AM38" s="29"/>
      <c r="AN38" s="29"/>
      <c r="AO38" s="29"/>
      <c r="AP38" s="29"/>
      <c r="AQ38" s="33"/>
      <c r="AR38" s="29"/>
      <c r="AS38" s="29"/>
      <c r="AT38" s="29"/>
      <c r="AU38" s="29"/>
      <c r="AV38" s="29"/>
      <c r="AW38" s="29"/>
      <c r="AX38" s="33"/>
      <c r="AY38" s="29"/>
      <c r="AZ38" s="29"/>
      <c r="BA38" s="29"/>
      <c r="BB38" s="29"/>
      <c r="BC38" s="29"/>
      <c r="BD38" s="29"/>
      <c r="BE38" s="33"/>
      <c r="BF38" s="29"/>
      <c r="BG38" s="29"/>
      <c r="BH38" s="29"/>
      <c r="BI38" s="29"/>
      <c r="BJ38" s="29"/>
      <c r="BK38" s="29"/>
      <c r="BL38" s="33"/>
      <c r="BM38" s="29"/>
      <c r="BN38" s="29"/>
      <c r="BO38" s="29"/>
      <c r="BP38" s="29"/>
      <c r="BQ38" s="29"/>
      <c r="BR38" s="29"/>
      <c r="BS38" s="33"/>
      <c r="BT38" s="29"/>
      <c r="BU38" s="29"/>
      <c r="BV38" s="29"/>
      <c r="BW38" s="29"/>
      <c r="BX38" s="29"/>
      <c r="BY38" s="29"/>
      <c r="BZ38" s="33"/>
      <c r="CA38" s="29"/>
      <c r="CB38" s="29"/>
      <c r="CC38" s="29"/>
      <c r="CD38" s="29"/>
      <c r="CE38" s="29"/>
      <c r="CF38" s="29"/>
      <c r="CG38" s="33"/>
      <c r="CH38" s="29"/>
      <c r="CI38" s="29"/>
      <c r="CJ38" s="29"/>
      <c r="CK38" s="29"/>
      <c r="CL38" s="29"/>
      <c r="CM38" s="29"/>
      <c r="CN38" s="33"/>
      <c r="CO38" s="29"/>
      <c r="CP38" s="29"/>
      <c r="CQ38" s="29"/>
      <c r="CR38" s="29"/>
      <c r="CS38" s="29"/>
      <c r="CT38" s="29"/>
      <c r="CU38" s="33"/>
      <c r="CV38" s="29"/>
      <c r="CW38" s="29"/>
      <c r="CX38" s="29"/>
      <c r="CY38" s="29"/>
      <c r="CZ38" s="29"/>
      <c r="DA38" s="29"/>
      <c r="DB38" s="33"/>
      <c r="DC38" s="29"/>
      <c r="DD38" s="29"/>
      <c r="DE38" s="29"/>
      <c r="DF38" s="29"/>
      <c r="DG38" s="29"/>
      <c r="DH38" s="29"/>
      <c r="DI38" s="33"/>
      <c r="DJ38" s="29"/>
      <c r="DK38" s="29"/>
      <c r="DL38" s="29"/>
      <c r="DM38" s="29"/>
      <c r="DN38" s="29"/>
      <c r="DO38" s="29"/>
      <c r="DP38" s="33"/>
      <c r="DQ38" s="29"/>
      <c r="DR38" s="29"/>
      <c r="DS38" s="29"/>
      <c r="DT38" s="29"/>
      <c r="DU38" s="29"/>
      <c r="DV38" s="29"/>
      <c r="DW38" s="33"/>
      <c r="DX38" s="29"/>
      <c r="DY38" s="29"/>
      <c r="DZ38" s="29"/>
      <c r="EA38" s="29"/>
      <c r="EB38" s="29"/>
      <c r="EC38" s="29"/>
      <c r="ED38" s="33"/>
      <c r="EE38" s="29"/>
      <c r="EF38" s="29"/>
      <c r="EG38" s="29"/>
      <c r="EH38" s="29"/>
      <c r="EI38" s="29"/>
      <c r="EJ38" s="29"/>
      <c r="EK38" s="33"/>
      <c r="EL38" s="29"/>
      <c r="EM38" s="29"/>
      <c r="EN38" s="29"/>
      <c r="EO38" s="29"/>
      <c r="EP38" s="29"/>
      <c r="EQ38" s="29"/>
      <c r="ER38" s="33"/>
      <c r="ES38" s="29"/>
      <c r="ET38" s="29"/>
      <c r="EU38" s="29"/>
      <c r="EV38" s="29"/>
      <c r="EW38" s="29"/>
      <c r="EX38" s="29"/>
      <c r="EY38" s="33"/>
      <c r="EZ38" s="29"/>
      <c r="FA38" s="29"/>
      <c r="FB38" s="29"/>
      <c r="FC38" s="29"/>
      <c r="FD38" s="29"/>
      <c r="FE38" s="29"/>
      <c r="FF38" s="33"/>
      <c r="FG38" s="29"/>
      <c r="FH38" s="29"/>
      <c r="FI38" s="29"/>
      <c r="FJ38" s="29"/>
      <c r="FK38" s="29"/>
      <c r="FL38" s="29"/>
      <c r="FM38" s="33"/>
      <c r="FN38" s="29"/>
      <c r="FO38" s="29"/>
      <c r="FP38" s="29"/>
      <c r="FQ38" s="29"/>
      <c r="FR38" s="29"/>
      <c r="FS38" s="29"/>
      <c r="FT38" s="33"/>
      <c r="FU38" s="29"/>
      <c r="FV38" s="29"/>
      <c r="FW38" s="29"/>
      <c r="FX38" s="29"/>
      <c r="FY38" s="29"/>
      <c r="FZ38" s="29"/>
      <c r="GA38" s="33"/>
      <c r="GB38" s="29"/>
      <c r="GC38" s="29"/>
      <c r="GD38" s="29"/>
      <c r="GE38" s="29"/>
      <c r="GF38" s="29"/>
      <c r="GG38" s="29"/>
      <c r="GH38" s="33"/>
      <c r="GI38" s="29"/>
      <c r="GJ38" s="29"/>
      <c r="GK38" s="29"/>
      <c r="GL38" s="29"/>
      <c r="GM38" s="29"/>
      <c r="GN38" s="29"/>
      <c r="GO38" s="33"/>
      <c r="GP38" s="29"/>
      <c r="GQ38" s="29"/>
      <c r="GR38" s="29"/>
      <c r="GS38" s="29"/>
      <c r="GT38" s="29"/>
      <c r="GU38" s="29"/>
      <c r="GV38" s="33"/>
      <c r="GW38" s="29"/>
      <c r="GX38" s="29"/>
      <c r="GY38" s="29"/>
      <c r="GZ38" s="29"/>
      <c r="HA38" s="29"/>
      <c r="HB38" s="29"/>
      <c r="HC38" s="33"/>
      <c r="HD38" s="29"/>
      <c r="HE38" s="29"/>
      <c r="HF38" s="29"/>
      <c r="HG38" s="29"/>
      <c r="HH38" s="29"/>
      <c r="HI38" s="29"/>
      <c r="HJ38" s="33"/>
      <c r="HK38" s="29"/>
      <c r="HL38" s="29"/>
      <c r="HM38" s="29"/>
      <c r="HN38" s="29"/>
      <c r="HO38" s="29"/>
      <c r="HP38" s="29"/>
      <c r="HQ38" s="33"/>
      <c r="HR38" s="29"/>
      <c r="HS38" s="29"/>
      <c r="HT38" s="29"/>
      <c r="HU38" s="29"/>
      <c r="HV38" s="29"/>
      <c r="HW38" s="29"/>
      <c r="HX38" s="33"/>
      <c r="HY38" s="29"/>
      <c r="HZ38" s="29"/>
      <c r="IA38" s="29"/>
      <c r="IB38" s="29"/>
      <c r="IC38" s="29"/>
      <c r="ID38" s="29"/>
      <c r="IE38" s="33"/>
      <c r="IF38" s="29"/>
      <c r="IG38" s="29"/>
      <c r="IH38" s="29"/>
      <c r="II38" s="29"/>
      <c r="IJ38" s="29"/>
      <c r="IK38" s="29"/>
      <c r="IL38" s="33"/>
      <c r="IM38" s="29"/>
      <c r="IN38" s="29"/>
      <c r="IO38" s="29"/>
      <c r="IP38" s="29"/>
      <c r="IQ38" s="29"/>
      <c r="IR38" s="29"/>
      <c r="IS38" s="33"/>
      <c r="IT38" s="29"/>
      <c r="IU38" s="29"/>
      <c r="IV38" s="29"/>
    </row>
    <row r="39" spans="2:5" ht="11.25">
      <c r="B39" s="30" t="s">
        <v>211</v>
      </c>
      <c r="C39" s="30"/>
      <c r="D39" s="30" t="s">
        <v>212</v>
      </c>
      <c r="E39" s="30"/>
    </row>
    <row r="40" spans="1:5" ht="11.25">
      <c r="A40" s="1" t="s">
        <v>0</v>
      </c>
      <c r="B40" s="4">
        <v>4687277</v>
      </c>
      <c r="C40" s="1">
        <v>100</v>
      </c>
      <c r="D40" s="4">
        <v>130856</v>
      </c>
      <c r="E40" s="1">
        <v>100</v>
      </c>
    </row>
    <row r="41" spans="1:5" ht="11.25">
      <c r="A41" s="1" t="s">
        <v>122</v>
      </c>
      <c r="B41" s="4">
        <v>3976349</v>
      </c>
      <c r="C41" s="1">
        <v>84.83</v>
      </c>
      <c r="D41" s="4">
        <v>111277</v>
      </c>
      <c r="E41" s="1">
        <v>85.04</v>
      </c>
    </row>
    <row r="42" spans="1:5" ht="11.25">
      <c r="A42" s="1" t="s">
        <v>123</v>
      </c>
      <c r="B42" s="4">
        <v>710927</v>
      </c>
      <c r="C42" s="1">
        <v>15.17</v>
      </c>
      <c r="D42" s="4">
        <v>19579</v>
      </c>
      <c r="E42" s="1">
        <v>14.96</v>
      </c>
    </row>
    <row r="43" spans="2:4" ht="3" customHeight="1">
      <c r="B43" s="4"/>
      <c r="D43" s="4"/>
    </row>
    <row r="44" ht="2.25" customHeight="1"/>
    <row r="45" spans="1:256" ht="27.75" customHeight="1">
      <c r="A45" s="33" t="s">
        <v>240</v>
      </c>
      <c r="B45" s="29"/>
      <c r="C45" s="29"/>
      <c r="D45" s="29"/>
      <c r="E45" s="29"/>
      <c r="F45" s="29"/>
      <c r="G45" s="29"/>
      <c r="H45" s="33"/>
      <c r="I45" s="29"/>
      <c r="J45" s="29"/>
      <c r="K45" s="29"/>
      <c r="L45" s="29"/>
      <c r="M45" s="29"/>
      <c r="N45" s="29"/>
      <c r="O45" s="33"/>
      <c r="P45" s="29"/>
      <c r="Q45" s="29"/>
      <c r="R45" s="29"/>
      <c r="S45" s="29"/>
      <c r="T45" s="29"/>
      <c r="U45" s="29"/>
      <c r="V45" s="33"/>
      <c r="W45" s="29"/>
      <c r="X45" s="29"/>
      <c r="Y45" s="29"/>
      <c r="Z45" s="29"/>
      <c r="AA45" s="29"/>
      <c r="AB45" s="29"/>
      <c r="AC45" s="33"/>
      <c r="AD45" s="29"/>
      <c r="AE45" s="29"/>
      <c r="AF45" s="29"/>
      <c r="AG45" s="29"/>
      <c r="AH45" s="29"/>
      <c r="AI45" s="29"/>
      <c r="AJ45" s="33"/>
      <c r="AK45" s="29"/>
      <c r="AL45" s="29"/>
      <c r="AM45" s="29"/>
      <c r="AN45" s="29"/>
      <c r="AO45" s="29"/>
      <c r="AP45" s="29"/>
      <c r="AQ45" s="33"/>
      <c r="AR45" s="29"/>
      <c r="AS45" s="29"/>
      <c r="AT45" s="29"/>
      <c r="AU45" s="29"/>
      <c r="AV45" s="29"/>
      <c r="AW45" s="29"/>
      <c r="AX45" s="33"/>
      <c r="AY45" s="29"/>
      <c r="AZ45" s="29"/>
      <c r="BA45" s="29"/>
      <c r="BB45" s="29"/>
      <c r="BC45" s="29"/>
      <c r="BD45" s="29"/>
      <c r="BE45" s="33"/>
      <c r="BF45" s="29"/>
      <c r="BG45" s="29"/>
      <c r="BH45" s="29"/>
      <c r="BI45" s="29"/>
      <c r="BJ45" s="29"/>
      <c r="BK45" s="29"/>
      <c r="BL45" s="33"/>
      <c r="BM45" s="29"/>
      <c r="BN45" s="29"/>
      <c r="BO45" s="29"/>
      <c r="BP45" s="29"/>
      <c r="BQ45" s="29"/>
      <c r="BR45" s="29"/>
      <c r="BS45" s="33"/>
      <c r="BT45" s="29"/>
      <c r="BU45" s="29"/>
      <c r="BV45" s="29"/>
      <c r="BW45" s="29"/>
      <c r="BX45" s="29"/>
      <c r="BY45" s="29"/>
      <c r="BZ45" s="33"/>
      <c r="CA45" s="29"/>
      <c r="CB45" s="29"/>
      <c r="CC45" s="29"/>
      <c r="CD45" s="29"/>
      <c r="CE45" s="29"/>
      <c r="CF45" s="29"/>
      <c r="CG45" s="33"/>
      <c r="CH45" s="29"/>
      <c r="CI45" s="29"/>
      <c r="CJ45" s="29"/>
      <c r="CK45" s="29"/>
      <c r="CL45" s="29"/>
      <c r="CM45" s="29"/>
      <c r="CN45" s="33"/>
      <c r="CO45" s="29"/>
      <c r="CP45" s="29"/>
      <c r="CQ45" s="29"/>
      <c r="CR45" s="29"/>
      <c r="CS45" s="29"/>
      <c r="CT45" s="29"/>
      <c r="CU45" s="33"/>
      <c r="CV45" s="29"/>
      <c r="CW45" s="29"/>
      <c r="CX45" s="29"/>
      <c r="CY45" s="29"/>
      <c r="CZ45" s="29"/>
      <c r="DA45" s="29"/>
      <c r="DB45" s="33"/>
      <c r="DC45" s="29"/>
      <c r="DD45" s="29"/>
      <c r="DE45" s="29"/>
      <c r="DF45" s="29"/>
      <c r="DG45" s="29"/>
      <c r="DH45" s="29"/>
      <c r="DI45" s="33"/>
      <c r="DJ45" s="29"/>
      <c r="DK45" s="29"/>
      <c r="DL45" s="29"/>
      <c r="DM45" s="29"/>
      <c r="DN45" s="29"/>
      <c r="DO45" s="29"/>
      <c r="DP45" s="33"/>
      <c r="DQ45" s="29"/>
      <c r="DR45" s="29"/>
      <c r="DS45" s="29"/>
      <c r="DT45" s="29"/>
      <c r="DU45" s="29"/>
      <c r="DV45" s="29"/>
      <c r="DW45" s="33"/>
      <c r="DX45" s="29"/>
      <c r="DY45" s="29"/>
      <c r="DZ45" s="29"/>
      <c r="EA45" s="29"/>
      <c r="EB45" s="29"/>
      <c r="EC45" s="29"/>
      <c r="ED45" s="33"/>
      <c r="EE45" s="29"/>
      <c r="EF45" s="29"/>
      <c r="EG45" s="29"/>
      <c r="EH45" s="29"/>
      <c r="EI45" s="29"/>
      <c r="EJ45" s="29"/>
      <c r="EK45" s="33"/>
      <c r="EL45" s="29"/>
      <c r="EM45" s="29"/>
      <c r="EN45" s="29"/>
      <c r="EO45" s="29"/>
      <c r="EP45" s="29"/>
      <c r="EQ45" s="29"/>
      <c r="ER45" s="33"/>
      <c r="ES45" s="29"/>
      <c r="ET45" s="29"/>
      <c r="EU45" s="29"/>
      <c r="EV45" s="29"/>
      <c r="EW45" s="29"/>
      <c r="EX45" s="29"/>
      <c r="EY45" s="33"/>
      <c r="EZ45" s="29"/>
      <c r="FA45" s="29"/>
      <c r="FB45" s="29"/>
      <c r="FC45" s="29"/>
      <c r="FD45" s="29"/>
      <c r="FE45" s="29"/>
      <c r="FF45" s="33"/>
      <c r="FG45" s="29"/>
      <c r="FH45" s="29"/>
      <c r="FI45" s="29"/>
      <c r="FJ45" s="29"/>
      <c r="FK45" s="29"/>
      <c r="FL45" s="29"/>
      <c r="FM45" s="33"/>
      <c r="FN45" s="29"/>
      <c r="FO45" s="29"/>
      <c r="FP45" s="29"/>
      <c r="FQ45" s="29"/>
      <c r="FR45" s="29"/>
      <c r="FS45" s="29"/>
      <c r="FT45" s="33"/>
      <c r="FU45" s="29"/>
      <c r="FV45" s="29"/>
      <c r="FW45" s="29"/>
      <c r="FX45" s="29"/>
      <c r="FY45" s="29"/>
      <c r="FZ45" s="29"/>
      <c r="GA45" s="33"/>
      <c r="GB45" s="29"/>
      <c r="GC45" s="29"/>
      <c r="GD45" s="29"/>
      <c r="GE45" s="29"/>
      <c r="GF45" s="29"/>
      <c r="GG45" s="29"/>
      <c r="GH45" s="33"/>
      <c r="GI45" s="29"/>
      <c r="GJ45" s="29"/>
      <c r="GK45" s="29"/>
      <c r="GL45" s="29"/>
      <c r="GM45" s="29"/>
      <c r="GN45" s="29"/>
      <c r="GO45" s="33"/>
      <c r="GP45" s="29"/>
      <c r="GQ45" s="29"/>
      <c r="GR45" s="29"/>
      <c r="GS45" s="29"/>
      <c r="GT45" s="29"/>
      <c r="GU45" s="29"/>
      <c r="GV45" s="33"/>
      <c r="GW45" s="29"/>
      <c r="GX45" s="29"/>
      <c r="GY45" s="29"/>
      <c r="GZ45" s="29"/>
      <c r="HA45" s="29"/>
      <c r="HB45" s="29"/>
      <c r="HC45" s="33"/>
      <c r="HD45" s="29"/>
      <c r="HE45" s="29"/>
      <c r="HF45" s="29"/>
      <c r="HG45" s="29"/>
      <c r="HH45" s="29"/>
      <c r="HI45" s="29"/>
      <c r="HJ45" s="33"/>
      <c r="HK45" s="29"/>
      <c r="HL45" s="29"/>
      <c r="HM45" s="29"/>
      <c r="HN45" s="29"/>
      <c r="HO45" s="29"/>
      <c r="HP45" s="29"/>
      <c r="HQ45" s="33"/>
      <c r="HR45" s="29"/>
      <c r="HS45" s="29"/>
      <c r="HT45" s="29"/>
      <c r="HU45" s="29"/>
      <c r="HV45" s="29"/>
      <c r="HW45" s="29"/>
      <c r="HX45" s="33"/>
      <c r="HY45" s="29"/>
      <c r="HZ45" s="29"/>
      <c r="IA45" s="29"/>
      <c r="IB45" s="29"/>
      <c r="IC45" s="29"/>
      <c r="ID45" s="29"/>
      <c r="IE45" s="33"/>
      <c r="IF45" s="29"/>
      <c r="IG45" s="29"/>
      <c r="IH45" s="29"/>
      <c r="II45" s="29"/>
      <c r="IJ45" s="29"/>
      <c r="IK45" s="29"/>
      <c r="IL45" s="33"/>
      <c r="IM45" s="29"/>
      <c r="IN45" s="29"/>
      <c r="IO45" s="29"/>
      <c r="IP45" s="29"/>
      <c r="IQ45" s="29"/>
      <c r="IR45" s="29"/>
      <c r="IS45" s="33"/>
      <c r="IT45" s="29"/>
      <c r="IU45" s="29"/>
      <c r="IV45" s="29"/>
    </row>
    <row r="46" spans="2:5" ht="11.25">
      <c r="B46" s="30" t="s">
        <v>211</v>
      </c>
      <c r="C46" s="30"/>
      <c r="D46" s="30" t="s">
        <v>212</v>
      </c>
      <c r="E46" s="30"/>
    </row>
    <row r="47" spans="1:5" ht="11.25">
      <c r="A47" s="1" t="s">
        <v>0</v>
      </c>
      <c r="B47" s="4">
        <v>1495211</v>
      </c>
      <c r="C47" s="1">
        <v>100</v>
      </c>
      <c r="D47" s="4">
        <v>50343</v>
      </c>
      <c r="E47" s="1">
        <v>100</v>
      </c>
    </row>
    <row r="48" spans="1:5" ht="11.25">
      <c r="A48" s="1" t="s">
        <v>122</v>
      </c>
      <c r="B48" s="4">
        <v>757085</v>
      </c>
      <c r="C48" s="1">
        <v>50.63</v>
      </c>
      <c r="D48" s="4">
        <v>27489</v>
      </c>
      <c r="E48" s="1">
        <v>54.6</v>
      </c>
    </row>
    <row r="49" spans="1:5" ht="11.25">
      <c r="A49" s="1" t="s">
        <v>123</v>
      </c>
      <c r="B49" s="4">
        <v>738126</v>
      </c>
      <c r="C49" s="1">
        <v>49.37</v>
      </c>
      <c r="D49" s="4">
        <v>22854</v>
      </c>
      <c r="E49" s="1">
        <v>45.4</v>
      </c>
    </row>
    <row r="50" spans="2:4" ht="3.75" customHeight="1">
      <c r="B50" s="4"/>
      <c r="D50" s="4"/>
    </row>
    <row r="51" ht="3" customHeight="1"/>
    <row r="52" spans="1:256" ht="27.75" customHeight="1">
      <c r="A52" s="33" t="s">
        <v>241</v>
      </c>
      <c r="B52" s="29"/>
      <c r="C52" s="29"/>
      <c r="D52" s="29"/>
      <c r="E52" s="29"/>
      <c r="F52" s="29"/>
      <c r="G52" s="29"/>
      <c r="H52" s="33"/>
      <c r="I52" s="29"/>
      <c r="J52" s="29"/>
      <c r="K52" s="29"/>
      <c r="L52" s="29"/>
      <c r="M52" s="29"/>
      <c r="N52" s="29"/>
      <c r="O52" s="33"/>
      <c r="P52" s="29"/>
      <c r="Q52" s="29"/>
      <c r="R52" s="29"/>
      <c r="S52" s="29"/>
      <c r="T52" s="29"/>
      <c r="U52" s="29"/>
      <c r="V52" s="33"/>
      <c r="W52" s="29"/>
      <c r="X52" s="29"/>
      <c r="Y52" s="29"/>
      <c r="Z52" s="29"/>
      <c r="AA52" s="29"/>
      <c r="AB52" s="29"/>
      <c r="AC52" s="33"/>
      <c r="AD52" s="29"/>
      <c r="AE52" s="29"/>
      <c r="AF52" s="29"/>
      <c r="AG52" s="29"/>
      <c r="AH52" s="29"/>
      <c r="AI52" s="29"/>
      <c r="AJ52" s="33"/>
      <c r="AK52" s="29"/>
      <c r="AL52" s="29"/>
      <c r="AM52" s="29"/>
      <c r="AN52" s="29"/>
      <c r="AO52" s="29"/>
      <c r="AP52" s="29"/>
      <c r="AQ52" s="33"/>
      <c r="AR52" s="29"/>
      <c r="AS52" s="29"/>
      <c r="AT52" s="29"/>
      <c r="AU52" s="29"/>
      <c r="AV52" s="29"/>
      <c r="AW52" s="29"/>
      <c r="AX52" s="33"/>
      <c r="AY52" s="29"/>
      <c r="AZ52" s="29"/>
      <c r="BA52" s="29"/>
      <c r="BB52" s="29"/>
      <c r="BC52" s="29"/>
      <c r="BD52" s="29"/>
      <c r="BE52" s="33"/>
      <c r="BF52" s="29"/>
      <c r="BG52" s="29"/>
      <c r="BH52" s="29"/>
      <c r="BI52" s="29"/>
      <c r="BJ52" s="29"/>
      <c r="BK52" s="29"/>
      <c r="BL52" s="33"/>
      <c r="BM52" s="29"/>
      <c r="BN52" s="29"/>
      <c r="BO52" s="29"/>
      <c r="BP52" s="29"/>
      <c r="BQ52" s="29"/>
      <c r="BR52" s="29"/>
      <c r="BS52" s="33"/>
      <c r="BT52" s="29"/>
      <c r="BU52" s="29"/>
      <c r="BV52" s="29"/>
      <c r="BW52" s="29"/>
      <c r="BX52" s="29"/>
      <c r="BY52" s="29"/>
      <c r="BZ52" s="33"/>
      <c r="CA52" s="29"/>
      <c r="CB52" s="29"/>
      <c r="CC52" s="29"/>
      <c r="CD52" s="29"/>
      <c r="CE52" s="29"/>
      <c r="CF52" s="29"/>
      <c r="CG52" s="33"/>
      <c r="CH52" s="29"/>
      <c r="CI52" s="29"/>
      <c r="CJ52" s="29"/>
      <c r="CK52" s="29"/>
      <c r="CL52" s="29"/>
      <c r="CM52" s="29"/>
      <c r="CN52" s="33"/>
      <c r="CO52" s="29"/>
      <c r="CP52" s="29"/>
      <c r="CQ52" s="29"/>
      <c r="CR52" s="29"/>
      <c r="CS52" s="29"/>
      <c r="CT52" s="29"/>
      <c r="CU52" s="33"/>
      <c r="CV52" s="29"/>
      <c r="CW52" s="29"/>
      <c r="CX52" s="29"/>
      <c r="CY52" s="29"/>
      <c r="CZ52" s="29"/>
      <c r="DA52" s="29"/>
      <c r="DB52" s="33"/>
      <c r="DC52" s="29"/>
      <c r="DD52" s="29"/>
      <c r="DE52" s="29"/>
      <c r="DF52" s="29"/>
      <c r="DG52" s="29"/>
      <c r="DH52" s="29"/>
      <c r="DI52" s="33"/>
      <c r="DJ52" s="29"/>
      <c r="DK52" s="29"/>
      <c r="DL52" s="29"/>
      <c r="DM52" s="29"/>
      <c r="DN52" s="29"/>
      <c r="DO52" s="29"/>
      <c r="DP52" s="33"/>
      <c r="DQ52" s="29"/>
      <c r="DR52" s="29"/>
      <c r="DS52" s="29"/>
      <c r="DT52" s="29"/>
      <c r="DU52" s="29"/>
      <c r="DV52" s="29"/>
      <c r="DW52" s="33"/>
      <c r="DX52" s="29"/>
      <c r="DY52" s="29"/>
      <c r="DZ52" s="29"/>
      <c r="EA52" s="29"/>
      <c r="EB52" s="29"/>
      <c r="EC52" s="29"/>
      <c r="ED52" s="33"/>
      <c r="EE52" s="29"/>
      <c r="EF52" s="29"/>
      <c r="EG52" s="29"/>
      <c r="EH52" s="29"/>
      <c r="EI52" s="29"/>
      <c r="EJ52" s="29"/>
      <c r="EK52" s="33"/>
      <c r="EL52" s="29"/>
      <c r="EM52" s="29"/>
      <c r="EN52" s="29"/>
      <c r="EO52" s="29"/>
      <c r="EP52" s="29"/>
      <c r="EQ52" s="29"/>
      <c r="ER52" s="33"/>
      <c r="ES52" s="29"/>
      <c r="ET52" s="29"/>
      <c r="EU52" s="29"/>
      <c r="EV52" s="29"/>
      <c r="EW52" s="29"/>
      <c r="EX52" s="29"/>
      <c r="EY52" s="33"/>
      <c r="EZ52" s="29"/>
      <c r="FA52" s="29"/>
      <c r="FB52" s="29"/>
      <c r="FC52" s="29"/>
      <c r="FD52" s="29"/>
      <c r="FE52" s="29"/>
      <c r="FF52" s="33"/>
      <c r="FG52" s="29"/>
      <c r="FH52" s="29"/>
      <c r="FI52" s="29"/>
      <c r="FJ52" s="29"/>
      <c r="FK52" s="29"/>
      <c r="FL52" s="29"/>
      <c r="FM52" s="33"/>
      <c r="FN52" s="29"/>
      <c r="FO52" s="29"/>
      <c r="FP52" s="29"/>
      <c r="FQ52" s="29"/>
      <c r="FR52" s="29"/>
      <c r="FS52" s="29"/>
      <c r="FT52" s="33"/>
      <c r="FU52" s="29"/>
      <c r="FV52" s="29"/>
      <c r="FW52" s="29"/>
      <c r="FX52" s="29"/>
      <c r="FY52" s="29"/>
      <c r="FZ52" s="29"/>
      <c r="GA52" s="33"/>
      <c r="GB52" s="29"/>
      <c r="GC52" s="29"/>
      <c r="GD52" s="29"/>
      <c r="GE52" s="29"/>
      <c r="GF52" s="29"/>
      <c r="GG52" s="29"/>
      <c r="GH52" s="33"/>
      <c r="GI52" s="29"/>
      <c r="GJ52" s="29"/>
      <c r="GK52" s="29"/>
      <c r="GL52" s="29"/>
      <c r="GM52" s="29"/>
      <c r="GN52" s="29"/>
      <c r="GO52" s="33"/>
      <c r="GP52" s="29"/>
      <c r="GQ52" s="29"/>
      <c r="GR52" s="29"/>
      <c r="GS52" s="29"/>
      <c r="GT52" s="29"/>
      <c r="GU52" s="29"/>
      <c r="GV52" s="33"/>
      <c r="GW52" s="29"/>
      <c r="GX52" s="29"/>
      <c r="GY52" s="29"/>
      <c r="GZ52" s="29"/>
      <c r="HA52" s="29"/>
      <c r="HB52" s="29"/>
      <c r="HC52" s="33"/>
      <c r="HD52" s="29"/>
      <c r="HE52" s="29"/>
      <c r="HF52" s="29"/>
      <c r="HG52" s="29"/>
      <c r="HH52" s="29"/>
      <c r="HI52" s="29"/>
      <c r="HJ52" s="33"/>
      <c r="HK52" s="29"/>
      <c r="HL52" s="29"/>
      <c r="HM52" s="29"/>
      <c r="HN52" s="29"/>
      <c r="HO52" s="29"/>
      <c r="HP52" s="29"/>
      <c r="HQ52" s="33"/>
      <c r="HR52" s="29"/>
      <c r="HS52" s="29"/>
      <c r="HT52" s="29"/>
      <c r="HU52" s="29"/>
      <c r="HV52" s="29"/>
      <c r="HW52" s="29"/>
      <c r="HX52" s="33"/>
      <c r="HY52" s="29"/>
      <c r="HZ52" s="29"/>
      <c r="IA52" s="29"/>
      <c r="IB52" s="29"/>
      <c r="IC52" s="29"/>
      <c r="ID52" s="29"/>
      <c r="IE52" s="33"/>
      <c r="IF52" s="29"/>
      <c r="IG52" s="29"/>
      <c r="IH52" s="29"/>
      <c r="II52" s="29"/>
      <c r="IJ52" s="29"/>
      <c r="IK52" s="29"/>
      <c r="IL52" s="33"/>
      <c r="IM52" s="29"/>
      <c r="IN52" s="29"/>
      <c r="IO52" s="29"/>
      <c r="IP52" s="29"/>
      <c r="IQ52" s="29"/>
      <c r="IR52" s="29"/>
      <c r="IS52" s="33"/>
      <c r="IT52" s="29"/>
      <c r="IU52" s="29"/>
      <c r="IV52" s="29"/>
    </row>
    <row r="53" spans="2:5" ht="11.25">
      <c r="B53" s="30" t="s">
        <v>211</v>
      </c>
      <c r="C53" s="30"/>
      <c r="D53" s="30" t="s">
        <v>212</v>
      </c>
      <c r="E53" s="30"/>
    </row>
    <row r="54" spans="1:5" ht="11.25">
      <c r="A54" s="1" t="s">
        <v>0</v>
      </c>
      <c r="B54" s="4">
        <v>2668850</v>
      </c>
      <c r="C54" s="1">
        <v>100</v>
      </c>
      <c r="D54" s="4">
        <v>67226</v>
      </c>
      <c r="E54" s="1">
        <v>100</v>
      </c>
    </row>
    <row r="55" spans="1:5" ht="11.25">
      <c r="A55" s="1" t="s">
        <v>122</v>
      </c>
      <c r="B55" s="4">
        <v>179210</v>
      </c>
      <c r="C55" s="12">
        <v>6.71487719429717</v>
      </c>
      <c r="D55" s="4">
        <v>3515</v>
      </c>
      <c r="E55" s="12">
        <v>5.228631779371077</v>
      </c>
    </row>
    <row r="56" spans="1:5" ht="11.25">
      <c r="A56" s="1" t="s">
        <v>123</v>
      </c>
      <c r="B56" s="4">
        <v>2489639</v>
      </c>
      <c r="C56" s="12">
        <v>93.28508533638083</v>
      </c>
      <c r="D56" s="4">
        <v>63712</v>
      </c>
      <c r="E56" s="12">
        <v>94.77285574033856</v>
      </c>
    </row>
    <row r="57" ht="3.75" customHeight="1"/>
    <row r="58" ht="3" customHeight="1"/>
    <row r="59" spans="1:7" ht="28.5" customHeight="1">
      <c r="A59" s="33" t="s">
        <v>242</v>
      </c>
      <c r="B59" s="29"/>
      <c r="C59" s="29"/>
      <c r="D59" s="29"/>
      <c r="E59" s="29"/>
      <c r="F59" s="29"/>
      <c r="G59" s="29"/>
    </row>
    <row r="60" spans="2:5" ht="11.25">
      <c r="B60" s="30" t="s">
        <v>211</v>
      </c>
      <c r="C60" s="30"/>
      <c r="D60" s="30" t="s">
        <v>212</v>
      </c>
      <c r="E60" s="30"/>
    </row>
    <row r="61" spans="1:5" ht="11.25">
      <c r="A61" s="1" t="s">
        <v>0</v>
      </c>
      <c r="B61" s="4">
        <v>5984356</v>
      </c>
      <c r="C61" s="1">
        <v>100</v>
      </c>
      <c r="D61" s="4">
        <v>177004</v>
      </c>
      <c r="E61" s="1">
        <v>100</v>
      </c>
    </row>
    <row r="62" spans="1:5" ht="11.25">
      <c r="A62" s="1" t="s">
        <v>122</v>
      </c>
      <c r="B62" s="4">
        <v>2817159</v>
      </c>
      <c r="C62" s="12">
        <v>47.08</v>
      </c>
      <c r="D62" s="4">
        <v>92550</v>
      </c>
      <c r="E62" s="12">
        <v>52.29</v>
      </c>
    </row>
    <row r="63" spans="1:5" ht="11.25">
      <c r="A63" s="1" t="s">
        <v>123</v>
      </c>
      <c r="B63" s="4">
        <v>3167197</v>
      </c>
      <c r="C63" s="12">
        <v>52.92</v>
      </c>
      <c r="D63" s="4">
        <v>84454</v>
      </c>
      <c r="E63" s="12">
        <v>47.71</v>
      </c>
    </row>
    <row r="65" ht="11.25">
      <c r="A65" s="21" t="s">
        <v>161</v>
      </c>
    </row>
    <row r="66" ht="6" customHeight="1">
      <c r="A66" s="18"/>
    </row>
    <row r="67" spans="1:7" ht="23.25" customHeight="1">
      <c r="A67" s="33" t="s">
        <v>243</v>
      </c>
      <c r="B67" s="29"/>
      <c r="C67" s="29"/>
      <c r="D67" s="29"/>
      <c r="E67" s="29"/>
      <c r="F67" s="29"/>
      <c r="G67" s="29"/>
    </row>
    <row r="68" spans="2:5" ht="11.25">
      <c r="B68" s="30" t="s">
        <v>211</v>
      </c>
      <c r="C68" s="30"/>
      <c r="D68" s="30" t="s">
        <v>212</v>
      </c>
      <c r="E68" s="30"/>
    </row>
    <row r="69" spans="1:5" ht="11.25">
      <c r="A69" s="1" t="s">
        <v>0</v>
      </c>
      <c r="B69" s="4">
        <v>4912645</v>
      </c>
      <c r="C69" s="1">
        <v>100</v>
      </c>
      <c r="D69" s="4">
        <v>142281</v>
      </c>
      <c r="E69" s="1">
        <v>100</v>
      </c>
    </row>
    <row r="70" spans="1:5" ht="11.25">
      <c r="A70" s="1" t="s">
        <v>59</v>
      </c>
      <c r="B70" s="4">
        <v>1155498</v>
      </c>
      <c r="C70" s="12">
        <v>23.52</v>
      </c>
      <c r="D70" s="4">
        <v>42608</v>
      </c>
      <c r="E70" s="12">
        <v>29.95</v>
      </c>
    </row>
    <row r="71" spans="1:5" ht="11.25">
      <c r="A71" s="1" t="s">
        <v>60</v>
      </c>
      <c r="B71" s="4">
        <v>2562080</v>
      </c>
      <c r="C71" s="12">
        <v>52.15</v>
      </c>
      <c r="D71" s="4">
        <v>71456</v>
      </c>
      <c r="E71" s="12">
        <v>50.22</v>
      </c>
    </row>
    <row r="72" spans="1:5" ht="11.25">
      <c r="A72" s="1" t="s">
        <v>61</v>
      </c>
      <c r="B72" s="4">
        <v>941662</v>
      </c>
      <c r="C72" s="12">
        <v>19.17</v>
      </c>
      <c r="D72" s="4">
        <v>16709</v>
      </c>
      <c r="E72" s="12">
        <v>11.74</v>
      </c>
    </row>
    <row r="73" spans="1:5" ht="11.25">
      <c r="A73" s="1" t="s">
        <v>213</v>
      </c>
      <c r="B73" s="4">
        <v>253405</v>
      </c>
      <c r="C73" s="12">
        <f>C69-C70-C71-C72</f>
        <v>5.160000000000004</v>
      </c>
      <c r="D73" s="4">
        <v>11508</v>
      </c>
      <c r="E73" s="12">
        <f>E69-E70-E71-E72</f>
        <v>8.089999999999998</v>
      </c>
    </row>
    <row r="74" spans="2:5" ht="15" customHeight="1">
      <c r="B74" s="4"/>
      <c r="C74" s="12"/>
      <c r="D74" s="4"/>
      <c r="E74" s="12"/>
    </row>
    <row r="75" ht="3.75" customHeight="1"/>
    <row r="76" ht="3.75" customHeight="1" hidden="1"/>
    <row r="77" ht="3" customHeight="1" hidden="1"/>
    <row r="78" ht="0.75" customHeight="1" hidden="1">
      <c r="A78" s="17"/>
    </row>
    <row r="79" spans="2:5" ht="0.75" customHeight="1" hidden="1">
      <c r="B79" s="30"/>
      <c r="C79" s="30"/>
      <c r="D79" s="30"/>
      <c r="E79" s="30"/>
    </row>
    <row r="80" spans="2:4" ht="0.75" customHeight="1" hidden="1">
      <c r="B80" s="4"/>
      <c r="D80" s="4"/>
    </row>
    <row r="81" spans="2:5" ht="0.75" customHeight="1" hidden="1">
      <c r="B81" s="4"/>
      <c r="C81" s="12"/>
      <c r="D81" s="4"/>
      <c r="E81" s="12"/>
    </row>
    <row r="82" spans="2:5" ht="0.75" customHeight="1" hidden="1">
      <c r="B82" s="4"/>
      <c r="C82" s="12"/>
      <c r="D82" s="4"/>
      <c r="E82" s="12"/>
    </row>
    <row r="83" spans="2:5" ht="0.75" customHeight="1" hidden="1">
      <c r="B83" s="4"/>
      <c r="C83" s="12"/>
      <c r="D83" s="4"/>
      <c r="E83" s="12"/>
    </row>
    <row r="84" spans="2:5" ht="0.75" customHeight="1" hidden="1">
      <c r="B84" s="4"/>
      <c r="C84" s="12"/>
      <c r="D84" s="4"/>
      <c r="E84" s="12"/>
    </row>
    <row r="85" spans="2:5" ht="0.75" customHeight="1" hidden="1">
      <c r="B85" s="4"/>
      <c r="C85" s="12"/>
      <c r="D85" s="4"/>
      <c r="E85" s="12"/>
    </row>
    <row r="88" spans="1:2" ht="11.25">
      <c r="A88" s="21" t="s">
        <v>162</v>
      </c>
      <c r="B88" s="11"/>
    </row>
    <row r="89" ht="11.25">
      <c r="A89" s="18"/>
    </row>
    <row r="90" spans="1:7" ht="24.75" customHeight="1">
      <c r="A90" s="33" t="s">
        <v>244</v>
      </c>
      <c r="B90" s="33"/>
      <c r="C90" s="33"/>
      <c r="D90" s="33"/>
      <c r="E90" s="33"/>
      <c r="F90" s="33"/>
      <c r="G90" s="33"/>
    </row>
    <row r="91" spans="2:5" ht="11.25">
      <c r="B91" s="30" t="s">
        <v>211</v>
      </c>
      <c r="C91" s="30"/>
      <c r="D91" s="30" t="s">
        <v>212</v>
      </c>
      <c r="E91" s="30"/>
    </row>
    <row r="92" spans="1:5" ht="11.25">
      <c r="A92" s="1" t="s">
        <v>0</v>
      </c>
      <c r="B92" s="4">
        <v>3938692</v>
      </c>
      <c r="C92" s="1">
        <v>100</v>
      </c>
      <c r="D92" s="4">
        <v>106145</v>
      </c>
      <c r="E92" s="1">
        <v>100</v>
      </c>
    </row>
    <row r="93" spans="1:5" ht="11.25">
      <c r="A93" s="1" t="s">
        <v>59</v>
      </c>
      <c r="B93" s="4">
        <v>710927</v>
      </c>
      <c r="C93" s="12">
        <v>18.05</v>
      </c>
      <c r="D93" s="4">
        <v>19579</v>
      </c>
      <c r="E93" s="12">
        <v>18.45</v>
      </c>
    </row>
    <row r="94" spans="1:5" ht="11.25">
      <c r="A94" s="1" t="s">
        <v>60</v>
      </c>
      <c r="B94" s="4">
        <v>738126</v>
      </c>
      <c r="C94" s="12">
        <v>18.74</v>
      </c>
      <c r="D94" s="4">
        <v>22854</v>
      </c>
      <c r="E94" s="12">
        <v>21.53</v>
      </c>
    </row>
    <row r="95" spans="1:5" ht="11.25">
      <c r="A95" s="1" t="s">
        <v>61</v>
      </c>
      <c r="B95" s="4">
        <v>1853250</v>
      </c>
      <c r="C95" s="12">
        <v>47.05</v>
      </c>
      <c r="D95" s="4">
        <v>55093</v>
      </c>
      <c r="E95" s="12">
        <v>51.9</v>
      </c>
    </row>
    <row r="96" spans="1:5" ht="11.25">
      <c r="A96" s="1" t="s">
        <v>62</v>
      </c>
      <c r="B96" s="4">
        <v>503387</v>
      </c>
      <c r="C96" s="12">
        <v>12.78</v>
      </c>
      <c r="D96" s="4">
        <v>5594</v>
      </c>
      <c r="E96" s="12">
        <v>5.27</v>
      </c>
    </row>
    <row r="97" spans="1:5" ht="11.25">
      <c r="A97" s="1" t="s">
        <v>63</v>
      </c>
      <c r="B97" s="4">
        <v>79992</v>
      </c>
      <c r="C97" s="12">
        <v>2.03</v>
      </c>
      <c r="D97" s="4">
        <v>1691</v>
      </c>
      <c r="E97" s="12">
        <v>1.59</v>
      </c>
    </row>
    <row r="99" ht="11.25" hidden="1"/>
    <row r="100" spans="1:7" ht="27.75" customHeight="1" hidden="1">
      <c r="A100" s="33"/>
      <c r="B100" s="33"/>
      <c r="C100" s="33"/>
      <c r="D100" s="33"/>
      <c r="E100" s="33"/>
      <c r="F100" s="33"/>
      <c r="G100" s="33"/>
    </row>
    <row r="101" spans="2:5" ht="11.25" hidden="1">
      <c r="B101" s="30"/>
      <c r="C101" s="30"/>
      <c r="D101" s="30"/>
      <c r="E101" s="30"/>
    </row>
    <row r="102" spans="2:4" ht="11.25" hidden="1">
      <c r="B102" s="4"/>
      <c r="D102" s="4"/>
    </row>
    <row r="103" spans="2:5" ht="11.25" hidden="1">
      <c r="B103" s="4"/>
      <c r="C103" s="12"/>
      <c r="D103" s="4"/>
      <c r="E103" s="12"/>
    </row>
    <row r="104" spans="2:5" ht="11.25" hidden="1">
      <c r="B104" s="4"/>
      <c r="C104" s="12"/>
      <c r="D104" s="4"/>
      <c r="E104" s="12"/>
    </row>
    <row r="105" spans="2:5" ht="11.25" hidden="1">
      <c r="B105" s="4"/>
      <c r="C105" s="12"/>
      <c r="D105" s="4"/>
      <c r="E105" s="12"/>
    </row>
    <row r="106" spans="2:5" ht="11.25" hidden="1">
      <c r="B106" s="4"/>
      <c r="C106" s="12"/>
      <c r="D106" s="4"/>
      <c r="E106" s="12"/>
    </row>
    <row r="107" spans="2:5" ht="11.25" hidden="1">
      <c r="B107" s="4"/>
      <c r="C107" s="12"/>
      <c r="D107" s="4"/>
      <c r="E107" s="12"/>
    </row>
    <row r="108" ht="11.25" hidden="1"/>
    <row r="109" ht="11.25" hidden="1"/>
    <row r="111" spans="1:3" ht="11.25">
      <c r="A111" s="21" t="s">
        <v>196</v>
      </c>
      <c r="B111" s="11"/>
      <c r="C111" s="11"/>
    </row>
    <row r="112" ht="6" customHeight="1">
      <c r="A112" s="18"/>
    </row>
    <row r="113" spans="1:7" ht="11.25" hidden="1">
      <c r="A113" s="33"/>
      <c r="B113" s="34"/>
      <c r="C113" s="34"/>
      <c r="D113" s="34"/>
      <c r="E113" s="34"/>
      <c r="F113" s="34"/>
      <c r="G113" s="34"/>
    </row>
    <row r="114" spans="2:5" ht="11.25" hidden="1">
      <c r="B114" s="3"/>
      <c r="C114" s="3"/>
      <c r="D114" s="30"/>
      <c r="E114" s="30"/>
    </row>
    <row r="115" spans="2:4" ht="11.25" hidden="1">
      <c r="B115" s="4"/>
      <c r="D115" s="4"/>
    </row>
    <row r="116" spans="2:5" ht="11.25" hidden="1">
      <c r="B116" s="4"/>
      <c r="C116" s="12"/>
      <c r="D116" s="4"/>
      <c r="E116" s="12"/>
    </row>
    <row r="117" spans="2:5" ht="11.25" hidden="1">
      <c r="B117" s="4"/>
      <c r="C117" s="12"/>
      <c r="D117" s="4"/>
      <c r="E117" s="12"/>
    </row>
    <row r="118" spans="2:5" ht="11.25" hidden="1">
      <c r="B118" s="4"/>
      <c r="C118" s="12"/>
      <c r="D118" s="4"/>
      <c r="E118" s="12"/>
    </row>
    <row r="119" spans="2:5" ht="11.25" hidden="1">
      <c r="B119" s="4"/>
      <c r="C119" s="12"/>
      <c r="D119" s="4"/>
      <c r="E119" s="12"/>
    </row>
    <row r="120" spans="2:5" ht="11.25" hidden="1">
      <c r="B120" s="4"/>
      <c r="C120" s="12"/>
      <c r="D120" s="4"/>
      <c r="E120" s="12"/>
    </row>
    <row r="121" ht="11.25" hidden="1"/>
    <row r="122" ht="11.25" hidden="1"/>
    <row r="123" ht="11.25" hidden="1"/>
    <row r="124" spans="1:7" ht="30" customHeight="1" hidden="1">
      <c r="A124" s="33"/>
      <c r="B124" s="34"/>
      <c r="C124" s="34"/>
      <c r="D124" s="34"/>
      <c r="E124" s="34"/>
      <c r="F124" s="34"/>
      <c r="G124" s="34"/>
    </row>
    <row r="125" spans="2:5" ht="11.25" hidden="1">
      <c r="B125" s="3"/>
      <c r="C125" s="3"/>
      <c r="D125" s="30"/>
      <c r="E125" s="30"/>
    </row>
    <row r="126" spans="2:4" ht="11.25" hidden="1">
      <c r="B126" s="4"/>
      <c r="D126" s="4"/>
    </row>
    <row r="127" spans="2:5" ht="11.25" hidden="1">
      <c r="B127" s="4"/>
      <c r="C127" s="12"/>
      <c r="D127" s="4"/>
      <c r="E127" s="12"/>
    </row>
    <row r="128" spans="2:5" ht="11.25" hidden="1">
      <c r="B128" s="4"/>
      <c r="C128" s="12"/>
      <c r="D128" s="4"/>
      <c r="E128" s="12"/>
    </row>
    <row r="129" spans="2:5" ht="11.25" hidden="1">
      <c r="B129" s="4"/>
      <c r="C129" s="12"/>
      <c r="D129" s="4"/>
      <c r="E129" s="12"/>
    </row>
    <row r="130" spans="2:5" ht="11.25" hidden="1">
      <c r="B130" s="4"/>
      <c r="C130" s="12"/>
      <c r="D130" s="4"/>
      <c r="E130" s="12"/>
    </row>
    <row r="131" spans="2:5" ht="11.25" hidden="1">
      <c r="B131" s="4"/>
      <c r="C131" s="12"/>
      <c r="D131" s="4"/>
      <c r="E131" s="12"/>
    </row>
    <row r="132" ht="11.25" hidden="1"/>
    <row r="133" ht="9.75" customHeight="1"/>
    <row r="134" ht="12" customHeight="1" hidden="1"/>
    <row r="135" spans="1:7" ht="29.25" customHeight="1">
      <c r="A135" s="33" t="s">
        <v>245</v>
      </c>
      <c r="B135" s="33"/>
      <c r="C135" s="33"/>
      <c r="D135" s="33"/>
      <c r="E135" s="33"/>
      <c r="F135" s="33"/>
      <c r="G135" s="33"/>
    </row>
    <row r="136" spans="1:7" ht="11.25">
      <c r="A136" s="33"/>
      <c r="B136" s="33"/>
      <c r="C136" s="33"/>
      <c r="D136" s="33"/>
      <c r="E136" s="33"/>
      <c r="F136" s="33"/>
      <c r="G136" s="33"/>
    </row>
    <row r="137" spans="2:5" ht="11.25">
      <c r="B137" s="30" t="s">
        <v>211</v>
      </c>
      <c r="C137" s="30"/>
      <c r="D137" s="30" t="s">
        <v>212</v>
      </c>
      <c r="E137" s="30"/>
    </row>
    <row r="138" spans="1:5" ht="11.25">
      <c r="A138" s="9" t="s">
        <v>165</v>
      </c>
      <c r="B138" s="4">
        <v>20685</v>
      </c>
      <c r="C138" s="12">
        <v>1.17</v>
      </c>
      <c r="D138" s="4">
        <v>1228</v>
      </c>
      <c r="E138" s="12">
        <v>2.18</v>
      </c>
    </row>
    <row r="139" spans="1:5" ht="11.25">
      <c r="A139" s="9" t="s">
        <v>166</v>
      </c>
      <c r="B139" s="4">
        <v>303152</v>
      </c>
      <c r="C139" s="12">
        <v>17.08</v>
      </c>
      <c r="D139" s="4">
        <v>6729</v>
      </c>
      <c r="E139" s="12">
        <v>11.96</v>
      </c>
    </row>
    <row r="140" spans="1:5" ht="22.5">
      <c r="A140" s="9" t="s">
        <v>167</v>
      </c>
      <c r="B140" s="4">
        <v>100865</v>
      </c>
      <c r="C140" s="12">
        <v>5.68</v>
      </c>
      <c r="D140" s="4">
        <v>4286</v>
      </c>
      <c r="E140" s="12">
        <v>7.62</v>
      </c>
    </row>
    <row r="141" spans="1:5" ht="11.25">
      <c r="A141" s="9" t="s">
        <v>168</v>
      </c>
      <c r="B141" s="4">
        <v>166415</v>
      </c>
      <c r="C141" s="12">
        <v>9.38</v>
      </c>
      <c r="D141" s="4">
        <v>2170</v>
      </c>
      <c r="E141" s="12">
        <v>3.86</v>
      </c>
    </row>
    <row r="142" spans="1:5" ht="11.25">
      <c r="A142" s="9" t="s">
        <v>169</v>
      </c>
      <c r="B142" s="4">
        <v>249398</v>
      </c>
      <c r="C142" s="12">
        <v>14.06</v>
      </c>
      <c r="D142" s="4">
        <v>4405</v>
      </c>
      <c r="E142" s="12">
        <v>7.83</v>
      </c>
    </row>
    <row r="143" spans="1:5" ht="11.25">
      <c r="A143" s="9" t="s">
        <v>170</v>
      </c>
      <c r="B143" s="4">
        <v>546797</v>
      </c>
      <c r="C143" s="12">
        <v>30.82</v>
      </c>
      <c r="D143" s="4">
        <v>13660</v>
      </c>
      <c r="E143" s="12">
        <v>24.27</v>
      </c>
    </row>
    <row r="144" spans="1:5" ht="11.25">
      <c r="A144" s="9" t="s">
        <v>171</v>
      </c>
      <c r="B144" s="4">
        <v>105196</v>
      </c>
      <c r="C144" s="12">
        <v>5.93</v>
      </c>
      <c r="D144" s="4">
        <v>1373</v>
      </c>
      <c r="E144" s="12">
        <v>2.44</v>
      </c>
    </row>
    <row r="145" spans="1:5" ht="11.25">
      <c r="A145" s="9" t="s">
        <v>172</v>
      </c>
      <c r="B145" s="4">
        <v>52235</v>
      </c>
      <c r="C145" s="12">
        <v>2.94</v>
      </c>
      <c r="D145" s="4">
        <v>839</v>
      </c>
      <c r="E145" s="12">
        <v>1.49</v>
      </c>
    </row>
    <row r="146" spans="1:5" ht="11.25">
      <c r="A146" s="9" t="s">
        <v>173</v>
      </c>
      <c r="B146" s="4">
        <v>51868</v>
      </c>
      <c r="C146" s="12">
        <v>2.92</v>
      </c>
      <c r="D146" s="4">
        <v>0</v>
      </c>
      <c r="E146" s="12">
        <v>0</v>
      </c>
    </row>
    <row r="147" spans="1:5" ht="11.25">
      <c r="A147" s="9" t="s">
        <v>174</v>
      </c>
      <c r="B147" s="4">
        <v>91056</v>
      </c>
      <c r="C147" s="12">
        <v>5.13</v>
      </c>
      <c r="D147" s="4">
        <v>4288</v>
      </c>
      <c r="E147" s="12">
        <v>7.62</v>
      </c>
    </row>
    <row r="148" spans="1:5" ht="11.25">
      <c r="A148" s="9" t="s">
        <v>175</v>
      </c>
      <c r="B148" s="4">
        <v>6905</v>
      </c>
      <c r="C148" s="12">
        <v>0.39</v>
      </c>
      <c r="D148" s="4">
        <v>0</v>
      </c>
      <c r="E148" s="12">
        <v>0</v>
      </c>
    </row>
    <row r="149" spans="1:5" ht="11.25">
      <c r="A149" s="9" t="s">
        <v>176</v>
      </c>
      <c r="B149" s="4">
        <v>119888</v>
      </c>
      <c r="C149" s="12">
        <v>6.76</v>
      </c>
      <c r="D149" s="4">
        <v>0</v>
      </c>
      <c r="E149" s="12">
        <v>0</v>
      </c>
    </row>
    <row r="150" spans="1:5" ht="11.25">
      <c r="A150" s="9" t="s">
        <v>177</v>
      </c>
      <c r="B150" s="4">
        <v>77212</v>
      </c>
      <c r="C150" s="12">
        <v>4.35</v>
      </c>
      <c r="D150" s="4">
        <v>3093</v>
      </c>
      <c r="E150" s="12">
        <v>5.5</v>
      </c>
    </row>
    <row r="151" spans="1:5" ht="22.5">
      <c r="A151" s="9" t="s">
        <v>178</v>
      </c>
      <c r="B151" s="4">
        <v>26490</v>
      </c>
      <c r="C151" s="12">
        <v>1.49</v>
      </c>
      <c r="D151" s="4">
        <v>0</v>
      </c>
      <c r="E151" s="12">
        <v>0</v>
      </c>
    </row>
    <row r="152" spans="1:5" ht="22.5">
      <c r="A152" s="9" t="s">
        <v>179</v>
      </c>
      <c r="B152" s="4">
        <v>173507</v>
      </c>
      <c r="C152" s="12">
        <v>9.78</v>
      </c>
      <c r="D152" s="4">
        <v>7820</v>
      </c>
      <c r="E152" s="12">
        <v>13.89</v>
      </c>
    </row>
    <row r="153" spans="1:5" ht="22.5">
      <c r="A153" s="9" t="s">
        <v>180</v>
      </c>
      <c r="B153" s="4">
        <v>646241</v>
      </c>
      <c r="C153" s="12">
        <v>36.42</v>
      </c>
      <c r="D153" s="4">
        <v>25548</v>
      </c>
      <c r="E153" s="12">
        <v>45.4</v>
      </c>
    </row>
  </sheetData>
  <mergeCells count="147">
    <mergeCell ref="IS38:IV38"/>
    <mergeCell ref="A32:G32"/>
    <mergeCell ref="HQ38:HW38"/>
    <mergeCell ref="HX38:ID38"/>
    <mergeCell ref="IE38:IK38"/>
    <mergeCell ref="IL38:IR38"/>
    <mergeCell ref="GO38:GU38"/>
    <mergeCell ref="GV38:HB38"/>
    <mergeCell ref="HC38:HI38"/>
    <mergeCell ref="HJ38:HP38"/>
    <mergeCell ref="FM38:FS38"/>
    <mergeCell ref="FT38:FZ38"/>
    <mergeCell ref="GA38:GG38"/>
    <mergeCell ref="GH38:GN38"/>
    <mergeCell ref="EK38:EQ38"/>
    <mergeCell ref="ER38:EX38"/>
    <mergeCell ref="EY38:FE38"/>
    <mergeCell ref="FF38:FL38"/>
    <mergeCell ref="DI38:DO38"/>
    <mergeCell ref="DP38:DV38"/>
    <mergeCell ref="DW38:EC38"/>
    <mergeCell ref="ED38:EJ38"/>
    <mergeCell ref="CG38:CM38"/>
    <mergeCell ref="CN38:CT38"/>
    <mergeCell ref="CU38:DA38"/>
    <mergeCell ref="DB38:DH38"/>
    <mergeCell ref="BE38:BK38"/>
    <mergeCell ref="BL38:BR38"/>
    <mergeCell ref="BS38:BY38"/>
    <mergeCell ref="BZ38:CF38"/>
    <mergeCell ref="IL45:IR45"/>
    <mergeCell ref="IS45:IV45"/>
    <mergeCell ref="A38:G38"/>
    <mergeCell ref="H38:N38"/>
    <mergeCell ref="O38:U38"/>
    <mergeCell ref="V38:AB38"/>
    <mergeCell ref="AC38:AI38"/>
    <mergeCell ref="AJ38:AP38"/>
    <mergeCell ref="AQ38:AW38"/>
    <mergeCell ref="AX38:BD38"/>
    <mergeCell ref="HJ45:HP45"/>
    <mergeCell ref="HQ45:HW45"/>
    <mergeCell ref="HX45:ID45"/>
    <mergeCell ref="IE45:IK45"/>
    <mergeCell ref="GH45:GN45"/>
    <mergeCell ref="GO45:GU45"/>
    <mergeCell ref="GV45:HB45"/>
    <mergeCell ref="HC45:HI45"/>
    <mergeCell ref="FF45:FL45"/>
    <mergeCell ref="FM45:FS45"/>
    <mergeCell ref="FT45:FZ45"/>
    <mergeCell ref="GA45:GG45"/>
    <mergeCell ref="ED45:EJ45"/>
    <mergeCell ref="EK45:EQ45"/>
    <mergeCell ref="ER45:EX45"/>
    <mergeCell ref="EY45:FE45"/>
    <mergeCell ref="DB45:DH45"/>
    <mergeCell ref="DI45:DO45"/>
    <mergeCell ref="DP45:DV45"/>
    <mergeCell ref="DW45:EC45"/>
    <mergeCell ref="BZ45:CF45"/>
    <mergeCell ref="CG45:CM45"/>
    <mergeCell ref="CN45:CT45"/>
    <mergeCell ref="CU45:DA45"/>
    <mergeCell ref="AX45:BD45"/>
    <mergeCell ref="BE45:BK45"/>
    <mergeCell ref="BL45:BR45"/>
    <mergeCell ref="BS45:BY45"/>
    <mergeCell ref="IE52:IK52"/>
    <mergeCell ref="IL52:IR52"/>
    <mergeCell ref="IS52:IV52"/>
    <mergeCell ref="A45:G45"/>
    <mergeCell ref="H45:N45"/>
    <mergeCell ref="O45:U45"/>
    <mergeCell ref="V45:AB45"/>
    <mergeCell ref="AC45:AI45"/>
    <mergeCell ref="AJ45:AP45"/>
    <mergeCell ref="AQ45:AW45"/>
    <mergeCell ref="HC52:HI52"/>
    <mergeCell ref="HJ52:HP52"/>
    <mergeCell ref="HQ52:HW52"/>
    <mergeCell ref="HX52:ID52"/>
    <mergeCell ref="GA52:GG52"/>
    <mergeCell ref="GH52:GN52"/>
    <mergeCell ref="GO52:GU52"/>
    <mergeCell ref="GV52:HB52"/>
    <mergeCell ref="EY52:FE52"/>
    <mergeCell ref="FF52:FL52"/>
    <mergeCell ref="FM52:FS52"/>
    <mergeCell ref="FT52:FZ52"/>
    <mergeCell ref="DW52:EC52"/>
    <mergeCell ref="ED52:EJ52"/>
    <mergeCell ref="EK52:EQ52"/>
    <mergeCell ref="ER52:EX52"/>
    <mergeCell ref="CU52:DA52"/>
    <mergeCell ref="DB52:DH52"/>
    <mergeCell ref="DI52:DO52"/>
    <mergeCell ref="DP52:DV52"/>
    <mergeCell ref="BS52:BY52"/>
    <mergeCell ref="BZ52:CF52"/>
    <mergeCell ref="CG52:CM52"/>
    <mergeCell ref="CN52:CT52"/>
    <mergeCell ref="AQ52:AW52"/>
    <mergeCell ref="AX52:BD52"/>
    <mergeCell ref="BE52:BK52"/>
    <mergeCell ref="BL52:BR52"/>
    <mergeCell ref="O52:U52"/>
    <mergeCell ref="V52:AB52"/>
    <mergeCell ref="AC52:AI52"/>
    <mergeCell ref="AJ52:AP52"/>
    <mergeCell ref="A67:G67"/>
    <mergeCell ref="A59:G59"/>
    <mergeCell ref="A52:G52"/>
    <mergeCell ref="H52:N52"/>
    <mergeCell ref="A4:E4"/>
    <mergeCell ref="B21:C21"/>
    <mergeCell ref="D21:E21"/>
    <mergeCell ref="B10:C10"/>
    <mergeCell ref="D10:E10"/>
    <mergeCell ref="B46:C46"/>
    <mergeCell ref="D46:E46"/>
    <mergeCell ref="B53:C53"/>
    <mergeCell ref="D53:E53"/>
    <mergeCell ref="B33:C33"/>
    <mergeCell ref="D33:E33"/>
    <mergeCell ref="B39:C39"/>
    <mergeCell ref="D39:E39"/>
    <mergeCell ref="A100:G100"/>
    <mergeCell ref="A90:G90"/>
    <mergeCell ref="B60:C60"/>
    <mergeCell ref="D60:E60"/>
    <mergeCell ref="B68:C68"/>
    <mergeCell ref="D68:E68"/>
    <mergeCell ref="B79:C79"/>
    <mergeCell ref="D79:E79"/>
    <mergeCell ref="B91:C91"/>
    <mergeCell ref="D91:E91"/>
    <mergeCell ref="A113:G113"/>
    <mergeCell ref="D114:E114"/>
    <mergeCell ref="A124:G124"/>
    <mergeCell ref="B101:C101"/>
    <mergeCell ref="D101:E101"/>
    <mergeCell ref="D125:E125"/>
    <mergeCell ref="A135:G135"/>
    <mergeCell ref="B137:C137"/>
    <mergeCell ref="D137:E137"/>
    <mergeCell ref="A136:G136"/>
  </mergeCells>
  <hyperlinks>
    <hyperlink ref="G4" location="Índice!A4" display="Índice!A4"/>
  </hyperlinks>
  <printOptions/>
  <pageMargins left="0.44" right="0.75" top="0.44" bottom="0.6" header="0" footer="0"/>
  <pageSetup horizontalDpi="600" verticalDpi="600" orientation="portrait" paperSize="9" scale="90" r:id="rId2"/>
  <rowBreaks count="1" manualBreakCount="1">
    <brk id="6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G98"/>
  <sheetViews>
    <sheetView workbookViewId="0" topLeftCell="A30">
      <selection activeCell="A94" sqref="A94"/>
    </sheetView>
  </sheetViews>
  <sheetFormatPr defaultColWidth="12" defaultRowHeight="10.5"/>
  <cols>
    <col min="1" max="1" width="52.16015625" style="1" customWidth="1"/>
    <col min="2" max="2" width="17.83203125" style="1" customWidth="1"/>
    <col min="3" max="5" width="12" style="1" customWidth="1"/>
    <col min="6" max="6" width="11.33203125" style="1" customWidth="1"/>
    <col min="7" max="16384" width="12" style="1" customWidth="1"/>
  </cols>
  <sheetData>
    <row r="1" ht="11.25">
      <c r="A1" s="15" t="s">
        <v>30</v>
      </c>
    </row>
    <row r="2" ht="11.25"/>
    <row r="3" ht="11.25"/>
    <row r="4" spans="1:7" ht="26.25" customHeight="1">
      <c r="A4" s="32" t="s">
        <v>246</v>
      </c>
      <c r="B4" s="32"/>
      <c r="C4" s="32"/>
      <c r="D4" s="32"/>
      <c r="E4" s="32"/>
      <c r="F4" s="32"/>
      <c r="G4" s="2" t="s">
        <v>91</v>
      </c>
    </row>
    <row r="7" ht="11.25">
      <c r="A7" s="14" t="s">
        <v>247</v>
      </c>
    </row>
    <row r="8" spans="2:5" ht="11.25">
      <c r="B8" s="30" t="s">
        <v>211</v>
      </c>
      <c r="C8" s="30"/>
      <c r="D8" s="30" t="s">
        <v>212</v>
      </c>
      <c r="E8" s="30"/>
    </row>
    <row r="9" spans="1:5" ht="11.25">
      <c r="A9" s="1" t="s">
        <v>0</v>
      </c>
      <c r="B9" s="4">
        <v>10165237</v>
      </c>
      <c r="C9" s="1">
        <v>100</v>
      </c>
      <c r="D9" s="4">
        <v>281739</v>
      </c>
      <c r="E9" s="1">
        <v>100</v>
      </c>
    </row>
    <row r="10" spans="1:5" ht="11.25">
      <c r="A10" s="1" t="s">
        <v>58</v>
      </c>
      <c r="B10" s="4">
        <v>4738369</v>
      </c>
      <c r="C10" s="1">
        <v>46.61</v>
      </c>
      <c r="D10" s="4">
        <v>132254</v>
      </c>
      <c r="E10" s="1">
        <v>46.94</v>
      </c>
    </row>
    <row r="11" spans="1:5" ht="11.25">
      <c r="A11" s="1" t="s">
        <v>59</v>
      </c>
      <c r="B11" s="4">
        <v>1580253</v>
      </c>
      <c r="C11" s="1">
        <v>15.55</v>
      </c>
      <c r="D11" s="4">
        <v>54247</v>
      </c>
      <c r="E11" s="1">
        <v>19.25</v>
      </c>
    </row>
    <row r="12" spans="1:5" ht="11.25">
      <c r="A12" s="1" t="s">
        <v>60</v>
      </c>
      <c r="B12" s="4">
        <v>2674505</v>
      </c>
      <c r="C12" s="1">
        <v>26.31</v>
      </c>
      <c r="D12" s="4">
        <v>83118</v>
      </c>
      <c r="E12" s="1">
        <v>29.5</v>
      </c>
    </row>
    <row r="13" spans="1:5" ht="11.25">
      <c r="A13" s="1" t="s">
        <v>61</v>
      </c>
      <c r="B13" s="4">
        <v>868432</v>
      </c>
      <c r="C13" s="1">
        <v>8.54</v>
      </c>
      <c r="D13" s="4">
        <v>7996</v>
      </c>
      <c r="E13" s="1">
        <v>2.84</v>
      </c>
    </row>
    <row r="14" spans="1:5" ht="11.25">
      <c r="A14" s="1" t="s">
        <v>62</v>
      </c>
      <c r="B14" s="4">
        <v>197807</v>
      </c>
      <c r="C14" s="1">
        <v>1.95</v>
      </c>
      <c r="D14" s="4">
        <v>2791</v>
      </c>
      <c r="E14" s="1">
        <v>0.99</v>
      </c>
    </row>
    <row r="15" spans="1:5" ht="11.25">
      <c r="A15" s="1" t="s">
        <v>63</v>
      </c>
      <c r="B15" s="4">
        <v>105871</v>
      </c>
      <c r="C15" s="1">
        <v>1.04</v>
      </c>
      <c r="D15" s="4">
        <v>1333</v>
      </c>
      <c r="E15" s="1">
        <v>0.47</v>
      </c>
    </row>
    <row r="16" spans="2:4" ht="11.25">
      <c r="B16" s="4"/>
      <c r="D16" s="4"/>
    </row>
    <row r="18" ht="11.25" hidden="1">
      <c r="A18" s="17"/>
    </row>
    <row r="19" spans="2:5" ht="11.25" hidden="1">
      <c r="B19" s="22"/>
      <c r="C19" s="22"/>
      <c r="D19" s="30"/>
      <c r="E19" s="30"/>
    </row>
    <row r="20" spans="1:4" ht="11.25" hidden="1">
      <c r="A20" s="9"/>
      <c r="B20" s="23"/>
      <c r="C20" s="23"/>
      <c r="D20" s="4"/>
    </row>
    <row r="21" spans="1:4" ht="11.25" hidden="1">
      <c r="A21" s="9"/>
      <c r="B21" s="23"/>
      <c r="C21" s="23"/>
      <c r="D21" s="4"/>
    </row>
    <row r="22" spans="1:4" ht="11.25" hidden="1">
      <c r="A22" s="9"/>
      <c r="B22" s="23"/>
      <c r="C22" s="23"/>
      <c r="D22" s="4"/>
    </row>
    <row r="23" spans="1:4" ht="11.25" hidden="1">
      <c r="A23" s="9"/>
      <c r="B23" s="23"/>
      <c r="C23" s="23"/>
      <c r="D23" s="4"/>
    </row>
    <row r="24" spans="1:4" ht="11.25" hidden="1">
      <c r="A24" s="9"/>
      <c r="B24" s="23"/>
      <c r="C24" s="23"/>
      <c r="D24" s="4"/>
    </row>
    <row r="25" spans="2:4" ht="11.25">
      <c r="B25" s="4"/>
      <c r="D25" s="4"/>
    </row>
    <row r="26" spans="2:4" ht="11.25">
      <c r="B26" s="4"/>
      <c r="D26" s="4"/>
    </row>
    <row r="27" spans="1:4" ht="11.25">
      <c r="A27" s="17" t="s">
        <v>248</v>
      </c>
      <c r="D27" s="4"/>
    </row>
    <row r="28" spans="2:3" ht="11.25">
      <c r="B28" s="22" t="s">
        <v>18</v>
      </c>
      <c r="C28" s="22" t="s">
        <v>128</v>
      </c>
    </row>
    <row r="29" spans="1:3" ht="11.25">
      <c r="A29" s="9" t="s">
        <v>0</v>
      </c>
      <c r="B29" s="23">
        <v>1.07</v>
      </c>
      <c r="C29" s="23">
        <v>0.93</v>
      </c>
    </row>
    <row r="30" spans="1:5" ht="11.25">
      <c r="A30" s="9" t="s">
        <v>130</v>
      </c>
      <c r="B30" s="23">
        <v>0.02</v>
      </c>
      <c r="C30" s="23">
        <v>0</v>
      </c>
      <c r="D30" s="30"/>
      <c r="E30" s="30"/>
    </row>
    <row r="31" spans="1:4" ht="11.25">
      <c r="A31" s="9" t="s">
        <v>131</v>
      </c>
      <c r="B31" s="23">
        <v>0.06</v>
      </c>
      <c r="C31" s="23">
        <v>0.04</v>
      </c>
      <c r="D31" s="4"/>
    </row>
    <row r="32" spans="1:4" ht="11.25">
      <c r="A32" s="9" t="s">
        <v>132</v>
      </c>
      <c r="B32" s="23">
        <v>0.42</v>
      </c>
      <c r="C32" s="23">
        <v>0.36</v>
      </c>
      <c r="D32" s="4"/>
    </row>
    <row r="33" spans="1:4" ht="11.25">
      <c r="A33" s="9" t="s">
        <v>133</v>
      </c>
      <c r="B33" s="23">
        <v>1.23</v>
      </c>
      <c r="C33" s="23">
        <v>0.94</v>
      </c>
      <c r="D33" s="4"/>
    </row>
    <row r="34" spans="1:4" ht="11.25">
      <c r="A34" s="9" t="s">
        <v>134</v>
      </c>
      <c r="B34" s="23">
        <v>1.74</v>
      </c>
      <c r="C34" s="23">
        <v>1.5</v>
      </c>
      <c r="D34" s="4"/>
    </row>
    <row r="35" spans="1:3" ht="11.25">
      <c r="A35" s="9" t="s">
        <v>135</v>
      </c>
      <c r="B35" s="23">
        <v>2</v>
      </c>
      <c r="C35" s="23">
        <v>1.61</v>
      </c>
    </row>
    <row r="36" spans="1:3" ht="11.25">
      <c r="A36" s="9" t="s">
        <v>136</v>
      </c>
      <c r="B36" s="23">
        <v>2.36</v>
      </c>
      <c r="C36" s="23">
        <v>2.1</v>
      </c>
    </row>
    <row r="37" spans="2:5" ht="11.25">
      <c r="B37" s="30"/>
      <c r="C37" s="30"/>
      <c r="D37" s="30"/>
      <c r="E37" s="30"/>
    </row>
    <row r="38" spans="2:4" ht="11.25" hidden="1">
      <c r="B38" s="4"/>
      <c r="D38" s="4"/>
    </row>
    <row r="39" spans="1:4" ht="12" customHeight="1" hidden="1">
      <c r="A39" s="17"/>
      <c r="D39" s="4"/>
    </row>
    <row r="40" spans="2:3" ht="12" customHeight="1" hidden="1">
      <c r="B40" s="22"/>
      <c r="C40" s="22"/>
    </row>
    <row r="41" spans="1:5" ht="12" customHeight="1" hidden="1">
      <c r="A41" s="9"/>
      <c r="B41" s="23"/>
      <c r="C41" s="23"/>
      <c r="D41" s="30"/>
      <c r="E41" s="30"/>
    </row>
    <row r="42" spans="1:4" ht="12" customHeight="1" hidden="1">
      <c r="A42" s="9"/>
      <c r="B42" s="23"/>
      <c r="C42" s="23"/>
      <c r="D42" s="4"/>
    </row>
    <row r="43" spans="1:4" ht="12" customHeight="1" hidden="1">
      <c r="A43" s="9"/>
      <c r="B43" s="23"/>
      <c r="C43" s="23"/>
      <c r="D43" s="4"/>
    </row>
    <row r="44" spans="1:4" ht="12" customHeight="1" hidden="1">
      <c r="A44" s="9"/>
      <c r="B44" s="23"/>
      <c r="C44" s="23"/>
      <c r="D44" s="4"/>
    </row>
    <row r="45" spans="1:4" ht="12" customHeight="1" hidden="1">
      <c r="A45" s="9"/>
      <c r="B45" s="23"/>
      <c r="C45" s="23"/>
      <c r="D45" s="4"/>
    </row>
    <row r="46" spans="1:3" ht="12" customHeight="1" hidden="1">
      <c r="A46" s="9"/>
      <c r="B46" s="23"/>
      <c r="C46" s="23"/>
    </row>
    <row r="47" spans="2:5" ht="12" customHeight="1" hidden="1">
      <c r="B47" s="30"/>
      <c r="C47" s="30"/>
      <c r="D47" s="30"/>
      <c r="E47" s="30"/>
    </row>
    <row r="48" spans="1:4" ht="12" customHeight="1" hidden="1">
      <c r="A48" s="17"/>
      <c r="D48" s="4"/>
    </row>
    <row r="49" spans="2:3" ht="12" customHeight="1" hidden="1">
      <c r="B49" s="22"/>
      <c r="C49" s="22"/>
    </row>
    <row r="50" spans="1:3" ht="12" customHeight="1" hidden="1">
      <c r="A50" s="9"/>
      <c r="B50" s="23"/>
      <c r="C50" s="23"/>
    </row>
    <row r="51" spans="1:3" ht="12" customHeight="1" hidden="1">
      <c r="A51" s="9"/>
      <c r="B51" s="23"/>
      <c r="C51" s="23"/>
    </row>
    <row r="52" spans="1:3" ht="12" customHeight="1" hidden="1">
      <c r="A52" s="9"/>
      <c r="B52" s="23"/>
      <c r="C52" s="23"/>
    </row>
    <row r="53" spans="1:3" ht="12" customHeight="1" hidden="1">
      <c r="A53" s="9"/>
      <c r="B53" s="23"/>
      <c r="C53" s="23"/>
    </row>
    <row r="54" spans="1:3" ht="12" customHeight="1" hidden="1">
      <c r="A54" s="9"/>
      <c r="B54" s="23"/>
      <c r="C54" s="23"/>
    </row>
    <row r="55" spans="1:3" ht="12" customHeight="1" hidden="1">
      <c r="A55" s="9"/>
      <c r="B55" s="23"/>
      <c r="C55" s="23"/>
    </row>
    <row r="56" ht="12" customHeight="1" hidden="1"/>
    <row r="57" ht="12" customHeight="1" hidden="1"/>
    <row r="58" ht="12" customHeight="1" hidden="1">
      <c r="A58" s="17"/>
    </row>
    <row r="59" spans="2:3" ht="12" customHeight="1" hidden="1">
      <c r="B59" s="22"/>
      <c r="C59" s="22"/>
    </row>
    <row r="60" spans="1:3" ht="12" customHeight="1" hidden="1">
      <c r="A60" s="9"/>
      <c r="B60" s="23"/>
      <c r="C60" s="23"/>
    </row>
    <row r="61" spans="1:3" ht="12" customHeight="1" hidden="1">
      <c r="A61" s="9"/>
      <c r="B61" s="23"/>
      <c r="C61" s="23"/>
    </row>
    <row r="62" spans="1:3" ht="12" customHeight="1" hidden="1">
      <c r="A62" s="9"/>
      <c r="B62" s="23"/>
      <c r="C62" s="23"/>
    </row>
    <row r="63" spans="1:3" ht="12" customHeight="1" hidden="1">
      <c r="A63" s="9"/>
      <c r="B63" s="23"/>
      <c r="C63" s="23"/>
    </row>
    <row r="64" spans="1:3" ht="12" customHeight="1" hidden="1">
      <c r="A64" s="9"/>
      <c r="B64" s="23"/>
      <c r="C64" s="23"/>
    </row>
    <row r="65" spans="1:3" ht="12" customHeight="1" hidden="1">
      <c r="A65" s="9"/>
      <c r="B65" s="23"/>
      <c r="C65" s="23"/>
    </row>
    <row r="66" spans="1:3" ht="12" customHeight="1" hidden="1">
      <c r="A66" s="9"/>
      <c r="B66" s="23"/>
      <c r="C66" s="23"/>
    </row>
    <row r="67" spans="1:3" ht="12" customHeight="1" hidden="1">
      <c r="A67" s="9"/>
      <c r="B67" s="23"/>
      <c r="C67" s="23"/>
    </row>
    <row r="68" spans="1:3" ht="12" customHeight="1" hidden="1">
      <c r="A68" s="9"/>
      <c r="B68" s="23"/>
      <c r="C68" s="23"/>
    </row>
    <row r="69" ht="11.25" hidden="1"/>
    <row r="70" ht="11.25" hidden="1"/>
    <row r="71" ht="11.25">
      <c r="A71" s="17" t="s">
        <v>249</v>
      </c>
    </row>
    <row r="72" spans="2:3" ht="11.25">
      <c r="B72" s="22" t="s">
        <v>18</v>
      </c>
      <c r="C72" s="22" t="s">
        <v>128</v>
      </c>
    </row>
    <row r="73" spans="1:3" ht="11.25">
      <c r="A73" s="9" t="s">
        <v>0</v>
      </c>
      <c r="B73" s="23">
        <v>1.07</v>
      </c>
      <c r="C73" s="23">
        <v>0.93</v>
      </c>
    </row>
    <row r="74" spans="1:3" ht="11.25">
      <c r="A74" s="9" t="s">
        <v>137</v>
      </c>
      <c r="B74" s="23">
        <v>1</v>
      </c>
      <c r="C74" s="23">
        <v>0.9</v>
      </c>
    </row>
    <row r="75" spans="1:3" ht="11.25">
      <c r="A75" s="9" t="s">
        <v>138</v>
      </c>
      <c r="B75" s="23">
        <v>1.46</v>
      </c>
      <c r="C75" s="23">
        <v>1.16</v>
      </c>
    </row>
    <row r="76" spans="1:3" ht="11.25">
      <c r="A76" s="9" t="s">
        <v>139</v>
      </c>
      <c r="B76" s="23">
        <v>0.91</v>
      </c>
      <c r="C76" s="23">
        <v>0.87</v>
      </c>
    </row>
    <row r="77" spans="1:3" ht="11.25">
      <c r="A77" s="9" t="s">
        <v>140</v>
      </c>
      <c r="B77" s="23">
        <v>1.07</v>
      </c>
      <c r="C77" s="23">
        <v>1.05</v>
      </c>
    </row>
    <row r="78" spans="1:3" ht="11.25">
      <c r="A78" s="9" t="s">
        <v>141</v>
      </c>
      <c r="B78" s="23">
        <v>0.67</v>
      </c>
      <c r="C78" s="23">
        <v>0.57</v>
      </c>
    </row>
    <row r="79" spans="1:3" ht="11.25">
      <c r="A79" s="9" t="s">
        <v>142</v>
      </c>
      <c r="B79" s="23">
        <v>0.83</v>
      </c>
      <c r="C79" s="23">
        <v>0.19</v>
      </c>
    </row>
    <row r="80" spans="1:3" ht="11.25">
      <c r="A80" s="9" t="s">
        <v>143</v>
      </c>
      <c r="B80" s="23">
        <v>0.84</v>
      </c>
      <c r="C80" s="23">
        <v>0.95</v>
      </c>
    </row>
    <row r="81" spans="1:3" ht="11.25">
      <c r="A81" s="9" t="s">
        <v>118</v>
      </c>
      <c r="B81" s="23">
        <v>0.04</v>
      </c>
      <c r="C81" s="23">
        <v>0.01</v>
      </c>
    </row>
    <row r="82" spans="1:3" ht="11.25">
      <c r="A82" s="9" t="s">
        <v>119</v>
      </c>
      <c r="B82" s="23">
        <v>1.97</v>
      </c>
      <c r="C82" s="23">
        <v>1.74</v>
      </c>
    </row>
    <row r="83" spans="1:3" ht="11.25">
      <c r="A83" s="9" t="s">
        <v>144</v>
      </c>
      <c r="B83" s="23">
        <v>1.52</v>
      </c>
      <c r="C83" s="23">
        <v>0.64</v>
      </c>
    </row>
    <row r="84" spans="1:3" ht="11.25">
      <c r="A84" s="9" t="s">
        <v>13</v>
      </c>
      <c r="B84" s="23">
        <v>0.98</v>
      </c>
      <c r="C84" s="23">
        <v>0.28</v>
      </c>
    </row>
    <row r="85" spans="1:3" ht="11.25">
      <c r="A85" s="9"/>
      <c r="B85" s="23"/>
      <c r="C85" s="23"/>
    </row>
    <row r="87" ht="11.25">
      <c r="A87" s="17"/>
    </row>
    <row r="88" spans="2:3" ht="11.25">
      <c r="B88" s="22"/>
      <c r="C88" s="22"/>
    </row>
    <row r="89" spans="1:3" ht="11.25">
      <c r="A89" s="9"/>
      <c r="B89" s="23"/>
      <c r="C89" s="23"/>
    </row>
    <row r="90" spans="1:3" ht="11.25">
      <c r="A90" s="9"/>
      <c r="B90" s="23"/>
      <c r="C90" s="23"/>
    </row>
    <row r="91" spans="1:3" ht="11.25">
      <c r="A91" s="9"/>
      <c r="B91" s="23"/>
      <c r="C91" s="23"/>
    </row>
    <row r="92" spans="1:3" ht="11.25">
      <c r="A92" s="9"/>
      <c r="B92" s="23"/>
      <c r="C92" s="23"/>
    </row>
    <row r="93" spans="1:3" ht="11.25">
      <c r="A93" s="9"/>
      <c r="B93" s="23"/>
      <c r="C93" s="23"/>
    </row>
    <row r="94" spans="1:3" ht="11.25">
      <c r="A94" s="9"/>
      <c r="B94" s="23"/>
      <c r="C94" s="23"/>
    </row>
    <row r="95" spans="1:3" ht="11.25">
      <c r="A95" s="9"/>
      <c r="B95" s="23"/>
      <c r="C95" s="23"/>
    </row>
    <row r="96" spans="1:3" ht="11.25">
      <c r="A96" s="9"/>
      <c r="B96" s="23"/>
      <c r="C96" s="23"/>
    </row>
    <row r="97" spans="1:3" ht="11.25">
      <c r="A97" s="9"/>
      <c r="B97" s="23"/>
      <c r="C97" s="23"/>
    </row>
    <row r="98" spans="1:3" ht="11.25">
      <c r="A98" s="9"/>
      <c r="B98" s="23"/>
      <c r="C98" s="23"/>
    </row>
  </sheetData>
  <mergeCells count="10">
    <mergeCell ref="A4:F4"/>
    <mergeCell ref="B37:C37"/>
    <mergeCell ref="D37:E37"/>
    <mergeCell ref="B8:C8"/>
    <mergeCell ref="D8:E8"/>
    <mergeCell ref="D19:E19"/>
    <mergeCell ref="D41:E41"/>
    <mergeCell ref="B47:C47"/>
    <mergeCell ref="D47:E47"/>
    <mergeCell ref="D30:E30"/>
  </mergeCells>
  <hyperlinks>
    <hyperlink ref="G4" location="Índice!A4" display="Índice!A4"/>
  </hyperlinks>
  <printOptions/>
  <pageMargins left="0.44" right="0.75" top="0.31" bottom="1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G97"/>
  <sheetViews>
    <sheetView workbookViewId="0" topLeftCell="A30">
      <selection activeCell="A90" sqref="A90"/>
    </sheetView>
  </sheetViews>
  <sheetFormatPr defaultColWidth="12" defaultRowHeight="10.5"/>
  <cols>
    <col min="1" max="1" width="52.16015625" style="1" customWidth="1"/>
    <col min="2" max="2" width="17.83203125" style="1" customWidth="1"/>
    <col min="3" max="5" width="12" style="1" customWidth="1"/>
    <col min="6" max="6" width="17" style="1" customWidth="1"/>
    <col min="7" max="16384" width="12" style="1" customWidth="1"/>
  </cols>
  <sheetData>
    <row r="1" ht="11.25">
      <c r="A1" s="15" t="s">
        <v>30</v>
      </c>
    </row>
    <row r="2" ht="11.25"/>
    <row r="3" ht="11.25"/>
    <row r="4" spans="1:7" ht="34.5" customHeight="1">
      <c r="A4" s="32" t="s">
        <v>250</v>
      </c>
      <c r="B4" s="32"/>
      <c r="C4" s="32"/>
      <c r="D4" s="32"/>
      <c r="E4" s="32"/>
      <c r="F4" s="32"/>
      <c r="G4" s="2" t="s">
        <v>91</v>
      </c>
    </row>
    <row r="7" ht="11.25">
      <c r="A7" s="17" t="s">
        <v>251</v>
      </c>
    </row>
    <row r="8" spans="2:5" ht="11.25">
      <c r="B8" s="30" t="s">
        <v>211</v>
      </c>
      <c r="C8" s="30"/>
      <c r="D8" s="30" t="s">
        <v>212</v>
      </c>
      <c r="E8" s="30"/>
    </row>
    <row r="9" spans="1:5" ht="11.25">
      <c r="A9" s="1" t="s">
        <v>0</v>
      </c>
      <c r="B9" s="4">
        <v>5710847</v>
      </c>
      <c r="C9" s="1">
        <v>100</v>
      </c>
      <c r="D9" s="4">
        <v>164279</v>
      </c>
      <c r="E9" s="1">
        <v>100</v>
      </c>
    </row>
    <row r="10" spans="1:5" ht="11.25">
      <c r="A10" s="1" t="s">
        <v>58</v>
      </c>
      <c r="B10" s="4">
        <v>526501</v>
      </c>
      <c r="C10" s="1">
        <v>9.22</v>
      </c>
      <c r="D10" s="4">
        <v>17722</v>
      </c>
      <c r="E10" s="1">
        <v>10.79</v>
      </c>
    </row>
    <row r="11" spans="1:5" ht="11.25">
      <c r="A11" s="1" t="s">
        <v>59</v>
      </c>
      <c r="B11" s="4">
        <v>1409709</v>
      </c>
      <c r="C11" s="1">
        <v>24.68</v>
      </c>
      <c r="D11" s="4">
        <v>51318</v>
      </c>
      <c r="E11" s="1">
        <v>31.24</v>
      </c>
    </row>
    <row r="12" spans="1:5" ht="11.25">
      <c r="A12" s="1" t="s">
        <v>60</v>
      </c>
      <c r="B12" s="4">
        <v>2621097</v>
      </c>
      <c r="C12" s="1">
        <v>45.9</v>
      </c>
      <c r="D12" s="4">
        <v>83118</v>
      </c>
      <c r="E12" s="1">
        <v>50.6</v>
      </c>
    </row>
    <row r="13" spans="1:5" ht="11.25">
      <c r="A13" s="1" t="s">
        <v>61</v>
      </c>
      <c r="B13" s="4">
        <v>854225</v>
      </c>
      <c r="C13" s="1">
        <v>14.96</v>
      </c>
      <c r="D13" s="4">
        <v>7996</v>
      </c>
      <c r="E13" s="1">
        <v>4.87</v>
      </c>
    </row>
    <row r="14" spans="1:5" ht="11.25">
      <c r="A14" s="1" t="s">
        <v>62</v>
      </c>
      <c r="B14" s="4">
        <v>194014</v>
      </c>
      <c r="C14" s="1">
        <v>3.4</v>
      </c>
      <c r="D14" s="4">
        <v>2791</v>
      </c>
      <c r="E14" s="1">
        <v>1.7</v>
      </c>
    </row>
    <row r="15" spans="1:5" ht="11.25">
      <c r="A15" s="1" t="s">
        <v>63</v>
      </c>
      <c r="B15" s="4">
        <v>105302</v>
      </c>
      <c r="C15" s="1">
        <v>1.84</v>
      </c>
      <c r="D15" s="4">
        <v>1333</v>
      </c>
      <c r="E15" s="1">
        <v>0.81</v>
      </c>
    </row>
    <row r="16" spans="2:4" ht="11.25">
      <c r="B16" s="4"/>
      <c r="D16" s="4"/>
    </row>
    <row r="18" ht="11.25" hidden="1">
      <c r="A18" s="17"/>
    </row>
    <row r="19" spans="2:5" ht="11.25" hidden="1">
      <c r="B19" s="22"/>
      <c r="C19" s="22"/>
      <c r="D19" s="30"/>
      <c r="E19" s="30"/>
    </row>
    <row r="20" spans="1:4" ht="11.25" hidden="1">
      <c r="A20" s="9"/>
      <c r="B20" s="23"/>
      <c r="C20" s="23"/>
      <c r="D20" s="4"/>
    </row>
    <row r="21" spans="1:4" ht="11.25" hidden="1">
      <c r="A21" s="9"/>
      <c r="B21" s="23"/>
      <c r="C21" s="23"/>
      <c r="D21" s="4"/>
    </row>
    <row r="22" spans="1:4" ht="11.25" hidden="1">
      <c r="A22" s="9"/>
      <c r="B22" s="23"/>
      <c r="C22" s="23"/>
      <c r="D22" s="4"/>
    </row>
    <row r="23" spans="1:4" ht="11.25" hidden="1">
      <c r="A23" s="9"/>
      <c r="B23" s="23"/>
      <c r="C23" s="23"/>
      <c r="D23" s="4"/>
    </row>
    <row r="24" spans="1:4" ht="11.25" hidden="1">
      <c r="A24" s="9"/>
      <c r="B24" s="23"/>
      <c r="C24" s="23"/>
      <c r="D24" s="4"/>
    </row>
    <row r="25" spans="2:4" ht="11.25">
      <c r="B25" s="4"/>
      <c r="D25" s="4"/>
    </row>
    <row r="26" spans="2:4" ht="11.25">
      <c r="B26" s="4"/>
      <c r="D26" s="4"/>
    </row>
    <row r="27" spans="1:4" ht="11.25">
      <c r="A27" s="17" t="s">
        <v>252</v>
      </c>
      <c r="D27" s="4"/>
    </row>
    <row r="28" spans="2:3" ht="11.25">
      <c r="B28" s="22" t="s">
        <v>18</v>
      </c>
      <c r="C28" s="22" t="s">
        <v>128</v>
      </c>
    </row>
    <row r="29" spans="1:3" ht="11.25">
      <c r="A29" s="9" t="s">
        <v>0</v>
      </c>
      <c r="B29" s="23">
        <v>1.85</v>
      </c>
      <c r="C29" s="23">
        <v>1.58</v>
      </c>
    </row>
    <row r="30" spans="1:5" ht="11.25">
      <c r="A30" s="9" t="s">
        <v>130</v>
      </c>
      <c r="B30" s="23">
        <v>1.23</v>
      </c>
      <c r="C30" s="23">
        <v>0</v>
      </c>
      <c r="D30" s="30"/>
      <c r="E30" s="30"/>
    </row>
    <row r="31" spans="1:4" ht="11.25">
      <c r="A31" s="9" t="s">
        <v>131</v>
      </c>
      <c r="B31" s="23">
        <v>0.76</v>
      </c>
      <c r="C31" s="23">
        <v>0.32</v>
      </c>
      <c r="D31" s="4"/>
    </row>
    <row r="32" spans="1:4" ht="11.25">
      <c r="A32" s="9" t="s">
        <v>132</v>
      </c>
      <c r="B32" s="23">
        <v>0.96</v>
      </c>
      <c r="C32" s="23">
        <v>0.96</v>
      </c>
      <c r="D32" s="4"/>
    </row>
    <row r="33" spans="1:4" ht="11.25">
      <c r="A33" s="9" t="s">
        <v>133</v>
      </c>
      <c r="B33" s="23">
        <v>1.47</v>
      </c>
      <c r="C33" s="23">
        <v>1.18</v>
      </c>
      <c r="D33" s="4"/>
    </row>
    <row r="34" spans="1:4" ht="11.25">
      <c r="A34" s="9" t="s">
        <v>134</v>
      </c>
      <c r="B34" s="23">
        <v>1.91</v>
      </c>
      <c r="C34" s="23">
        <v>1.59</v>
      </c>
      <c r="D34" s="4"/>
    </row>
    <row r="35" spans="1:3" ht="11.25">
      <c r="A35" s="9" t="s">
        <v>135</v>
      </c>
      <c r="B35" s="23">
        <v>2.14</v>
      </c>
      <c r="C35" s="23">
        <v>1.72</v>
      </c>
    </row>
    <row r="36" spans="1:3" ht="11.25">
      <c r="A36" s="9" t="s">
        <v>136</v>
      </c>
      <c r="B36" s="23">
        <v>2.45</v>
      </c>
      <c r="C36" s="23">
        <v>2.22</v>
      </c>
    </row>
    <row r="37" spans="2:5" ht="11.25">
      <c r="B37" s="30"/>
      <c r="C37" s="30"/>
      <c r="D37" s="30"/>
      <c r="E37" s="30"/>
    </row>
    <row r="38" spans="2:4" ht="11.25">
      <c r="B38" s="4"/>
      <c r="D38" s="4"/>
    </row>
    <row r="39" spans="1:4" ht="11.25" hidden="1">
      <c r="A39" s="17"/>
      <c r="D39" s="4"/>
    </row>
    <row r="40" spans="2:3" ht="11.25" hidden="1">
      <c r="B40" s="22"/>
      <c r="C40" s="22"/>
    </row>
    <row r="41" spans="1:5" ht="11.25" hidden="1">
      <c r="A41" s="9"/>
      <c r="B41" s="23"/>
      <c r="C41" s="23"/>
      <c r="D41" s="30"/>
      <c r="E41" s="30"/>
    </row>
    <row r="42" spans="1:4" ht="11.25" hidden="1">
      <c r="A42" s="9"/>
      <c r="B42" s="23"/>
      <c r="C42" s="23"/>
      <c r="D42" s="4"/>
    </row>
    <row r="43" spans="1:4" ht="11.25" hidden="1">
      <c r="A43" s="9"/>
      <c r="B43" s="23"/>
      <c r="C43" s="23"/>
      <c r="D43" s="4"/>
    </row>
    <row r="44" spans="1:4" ht="11.25" hidden="1">
      <c r="A44" s="9"/>
      <c r="B44" s="23"/>
      <c r="C44" s="23"/>
      <c r="D44" s="4"/>
    </row>
    <row r="45" spans="1:3" ht="11.25" hidden="1">
      <c r="A45" s="9"/>
      <c r="B45" s="23"/>
      <c r="C45" s="23"/>
    </row>
    <row r="46" spans="2:5" ht="11.25" hidden="1">
      <c r="B46" s="30"/>
      <c r="C46" s="30"/>
      <c r="D46" s="30"/>
      <c r="E46" s="30"/>
    </row>
    <row r="47" spans="1:4" ht="11.25" hidden="1">
      <c r="A47" s="17"/>
      <c r="D47" s="4"/>
    </row>
    <row r="48" spans="2:3" ht="11.25" hidden="1">
      <c r="B48" s="22"/>
      <c r="C48" s="22"/>
    </row>
    <row r="49" spans="1:3" ht="11.25" hidden="1">
      <c r="A49" s="9"/>
      <c r="B49" s="23"/>
      <c r="C49" s="23"/>
    </row>
    <row r="50" spans="1:3" ht="11.25" hidden="1">
      <c r="A50" s="9"/>
      <c r="B50" s="23"/>
      <c r="C50" s="23"/>
    </row>
    <row r="51" spans="1:3" ht="11.25" hidden="1">
      <c r="A51" s="9"/>
      <c r="B51" s="23"/>
      <c r="C51" s="23"/>
    </row>
    <row r="52" spans="1:3" ht="11.25" hidden="1">
      <c r="A52" s="9"/>
      <c r="B52" s="23"/>
      <c r="C52" s="23"/>
    </row>
    <row r="53" spans="1:3" ht="11.25" hidden="1">
      <c r="A53" s="9"/>
      <c r="B53" s="23"/>
      <c r="C53" s="23"/>
    </row>
    <row r="54" spans="1:3" ht="11.25" hidden="1">
      <c r="A54" s="9"/>
      <c r="B54" s="23"/>
      <c r="C54" s="23"/>
    </row>
    <row r="55" ht="11.25" hidden="1"/>
    <row r="56" ht="11.25" hidden="1"/>
    <row r="57" ht="11.25" hidden="1">
      <c r="A57" s="17"/>
    </row>
    <row r="58" spans="2:3" ht="11.25" hidden="1">
      <c r="B58" s="22"/>
      <c r="C58" s="22"/>
    </row>
    <row r="59" spans="1:3" ht="11.25" hidden="1">
      <c r="A59" s="9"/>
      <c r="B59" s="23"/>
      <c r="C59" s="23"/>
    </row>
    <row r="60" spans="1:3" ht="11.25" hidden="1">
      <c r="A60" s="9"/>
      <c r="B60" s="23"/>
      <c r="C60" s="23"/>
    </row>
    <row r="61" spans="1:3" ht="11.25" hidden="1">
      <c r="A61" s="9"/>
      <c r="B61" s="23"/>
      <c r="C61" s="23"/>
    </row>
    <row r="62" spans="1:3" ht="11.25" hidden="1">
      <c r="A62" s="9"/>
      <c r="B62" s="23"/>
      <c r="C62" s="23"/>
    </row>
    <row r="63" spans="1:3" ht="11.25" hidden="1">
      <c r="A63" s="9"/>
      <c r="B63" s="23"/>
      <c r="C63" s="23"/>
    </row>
    <row r="64" spans="1:3" ht="11.25" hidden="1">
      <c r="A64" s="9"/>
      <c r="B64" s="23"/>
      <c r="C64" s="23"/>
    </row>
    <row r="65" spans="1:3" ht="11.25" hidden="1">
      <c r="A65" s="9"/>
      <c r="B65" s="23"/>
      <c r="C65" s="23"/>
    </row>
    <row r="66" spans="1:3" ht="11.25" hidden="1">
      <c r="A66" s="9"/>
      <c r="B66" s="23"/>
      <c r="C66" s="23"/>
    </row>
    <row r="67" spans="1:3" ht="11.25" hidden="1">
      <c r="A67" s="9"/>
      <c r="B67" s="23"/>
      <c r="C67" s="23"/>
    </row>
    <row r="70" ht="11.25">
      <c r="A70" s="17" t="s">
        <v>253</v>
      </c>
    </row>
    <row r="71" spans="2:3" ht="11.25">
      <c r="B71" s="22" t="s">
        <v>18</v>
      </c>
      <c r="C71" s="22" t="s">
        <v>128</v>
      </c>
    </row>
    <row r="72" spans="1:3" ht="11.25">
      <c r="A72" s="9" t="s">
        <v>0</v>
      </c>
      <c r="B72" s="23">
        <v>1.85</v>
      </c>
      <c r="C72" s="23">
        <v>1.58</v>
      </c>
    </row>
    <row r="73" spans="1:3" ht="11.25">
      <c r="A73" s="9" t="s">
        <v>137</v>
      </c>
      <c r="B73" s="23">
        <v>1.68</v>
      </c>
      <c r="C73" s="23">
        <v>1.48</v>
      </c>
    </row>
    <row r="74" spans="1:3" ht="11.25">
      <c r="A74" s="9" t="s">
        <v>138</v>
      </c>
      <c r="B74" s="23">
        <v>1.95</v>
      </c>
      <c r="C74" s="23">
        <v>1.94</v>
      </c>
    </row>
    <row r="75" spans="1:3" ht="11.25">
      <c r="A75" s="9" t="s">
        <v>139</v>
      </c>
      <c r="B75" s="23">
        <v>1.59</v>
      </c>
      <c r="C75" s="23">
        <v>1.41</v>
      </c>
    </row>
    <row r="76" spans="1:3" ht="11.25">
      <c r="A76" s="9" t="s">
        <v>140</v>
      </c>
      <c r="B76" s="23">
        <v>1.58</v>
      </c>
      <c r="C76" s="23">
        <v>1.4</v>
      </c>
    </row>
    <row r="77" spans="1:3" ht="11.25">
      <c r="A77" s="9" t="s">
        <v>141</v>
      </c>
      <c r="B77" s="23">
        <v>1.62</v>
      </c>
      <c r="C77" s="23">
        <v>1.42</v>
      </c>
    </row>
    <row r="78" spans="1:3" ht="11.25">
      <c r="A78" s="9" t="s">
        <v>142</v>
      </c>
      <c r="B78" s="23">
        <v>1.93</v>
      </c>
      <c r="C78" s="23">
        <v>1</v>
      </c>
    </row>
    <row r="79" spans="1:3" ht="11.25">
      <c r="A79" s="9" t="s">
        <v>143</v>
      </c>
      <c r="B79" s="23">
        <v>1.72</v>
      </c>
      <c r="C79" s="23">
        <v>1.44</v>
      </c>
    </row>
    <row r="80" spans="1:3" ht="11.25">
      <c r="A80" s="9" t="s">
        <v>118</v>
      </c>
      <c r="B80" s="23">
        <v>1.28</v>
      </c>
      <c r="C80" s="23">
        <v>1</v>
      </c>
    </row>
    <row r="81" spans="1:3" ht="11.25">
      <c r="A81" s="9" t="s">
        <v>119</v>
      </c>
      <c r="B81" s="23">
        <v>2.09</v>
      </c>
      <c r="C81" s="23">
        <v>1.75</v>
      </c>
    </row>
    <row r="82" spans="1:3" ht="11.25">
      <c r="A82" s="9" t="s">
        <v>144</v>
      </c>
      <c r="B82" s="23">
        <v>1.65</v>
      </c>
      <c r="C82" s="23">
        <v>1.63</v>
      </c>
    </row>
    <row r="83" spans="1:3" ht="11.25">
      <c r="A83" s="9" t="s">
        <v>13</v>
      </c>
      <c r="B83" s="23">
        <v>1.73</v>
      </c>
      <c r="C83" s="23">
        <v>0.71</v>
      </c>
    </row>
    <row r="84" spans="1:3" ht="11.25">
      <c r="A84" s="9"/>
      <c r="B84" s="23"/>
      <c r="C84" s="23"/>
    </row>
    <row r="86" ht="11.25">
      <c r="A86" s="17"/>
    </row>
    <row r="87" spans="2:3" ht="11.25">
      <c r="B87" s="22"/>
      <c r="C87" s="22"/>
    </row>
    <row r="88" spans="1:3" ht="11.25">
      <c r="A88" s="9"/>
      <c r="B88" s="23"/>
      <c r="C88" s="23"/>
    </row>
    <row r="89" spans="1:3" ht="11.25">
      <c r="A89" s="9"/>
      <c r="B89" s="23"/>
      <c r="C89" s="23"/>
    </row>
    <row r="90" spans="1:3" ht="11.25">
      <c r="A90" s="9"/>
      <c r="B90" s="23"/>
      <c r="C90" s="23"/>
    </row>
    <row r="91" spans="1:3" ht="11.25">
      <c r="A91" s="9"/>
      <c r="B91" s="23"/>
      <c r="C91" s="23"/>
    </row>
    <row r="92" spans="1:3" ht="11.25">
      <c r="A92" s="9"/>
      <c r="B92" s="23"/>
      <c r="C92" s="23"/>
    </row>
    <row r="93" spans="1:3" ht="11.25">
      <c r="A93" s="9"/>
      <c r="B93" s="23"/>
      <c r="C93" s="23"/>
    </row>
    <row r="94" spans="1:3" ht="11.25">
      <c r="A94" s="9"/>
      <c r="B94" s="23"/>
      <c r="C94" s="23"/>
    </row>
    <row r="95" spans="1:3" ht="11.25">
      <c r="A95" s="9"/>
      <c r="B95" s="23"/>
      <c r="C95" s="23"/>
    </row>
    <row r="96" spans="1:3" ht="11.25">
      <c r="A96" s="9"/>
      <c r="B96" s="23"/>
      <c r="C96" s="23"/>
    </row>
    <row r="97" spans="1:3" ht="11.25">
      <c r="A97" s="9"/>
      <c r="B97" s="23"/>
      <c r="C97" s="23"/>
    </row>
  </sheetData>
  <mergeCells count="10">
    <mergeCell ref="D41:E41"/>
    <mergeCell ref="B46:C46"/>
    <mergeCell ref="D46:E46"/>
    <mergeCell ref="D30:E30"/>
    <mergeCell ref="A4:F4"/>
    <mergeCell ref="B37:C37"/>
    <mergeCell ref="D37:E37"/>
    <mergeCell ref="B8:C8"/>
    <mergeCell ref="D8:E8"/>
    <mergeCell ref="D19:E19"/>
  </mergeCells>
  <hyperlinks>
    <hyperlink ref="G4" location="Índice!A4" display="Índice!A4"/>
  </hyperlinks>
  <printOptions/>
  <pageMargins left="0.44" right="0.75" top="0.25" bottom="1" header="0" footer="0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"/>
  <dimension ref="A1:G66"/>
  <sheetViews>
    <sheetView workbookViewId="0" topLeftCell="A44">
      <selection activeCell="B75" sqref="B75"/>
    </sheetView>
  </sheetViews>
  <sheetFormatPr defaultColWidth="12" defaultRowHeight="10.5"/>
  <cols>
    <col min="1" max="1" width="33.33203125" style="1" customWidth="1"/>
    <col min="2" max="2" width="17.83203125" style="1" customWidth="1"/>
    <col min="3" max="6" width="12" style="1" customWidth="1"/>
    <col min="7" max="7" width="11.5" style="1" customWidth="1"/>
    <col min="8" max="16384" width="12" style="1" customWidth="1"/>
  </cols>
  <sheetData>
    <row r="1" ht="11.25">
      <c r="A1" s="15" t="s">
        <v>30</v>
      </c>
    </row>
    <row r="2" ht="11.25"/>
    <row r="3" ht="11.25"/>
    <row r="4" spans="1:7" ht="11.25">
      <c r="A4" s="16" t="s">
        <v>254</v>
      </c>
      <c r="B4" s="11"/>
      <c r="C4" s="11"/>
      <c r="G4" s="2" t="s">
        <v>91</v>
      </c>
    </row>
    <row r="6" ht="11.25" hidden="1"/>
    <row r="7" spans="1:7" ht="30" customHeight="1">
      <c r="A7" s="33" t="s">
        <v>255</v>
      </c>
      <c r="B7" s="33"/>
      <c r="C7" s="33"/>
      <c r="D7" s="33"/>
      <c r="E7" s="33"/>
      <c r="F7" s="33"/>
      <c r="G7" s="33"/>
    </row>
    <row r="8" spans="2:5" ht="13.5" customHeight="1">
      <c r="B8" s="30" t="s">
        <v>260</v>
      </c>
      <c r="C8" s="30"/>
      <c r="D8" s="30" t="s">
        <v>212</v>
      </c>
      <c r="E8" s="30"/>
    </row>
    <row r="9" spans="1:5" ht="11.25">
      <c r="A9" s="1" t="s">
        <v>0</v>
      </c>
      <c r="B9" s="4">
        <v>3774637</v>
      </c>
      <c r="C9" s="20">
        <v>100</v>
      </c>
      <c r="D9" s="4">
        <v>95238</v>
      </c>
      <c r="E9" s="20">
        <v>100</v>
      </c>
    </row>
    <row r="10" spans="1:5" ht="11.25">
      <c r="A10" s="1" t="s">
        <v>181</v>
      </c>
      <c r="B10" s="4">
        <v>41253</v>
      </c>
      <c r="C10" s="12">
        <v>1.09</v>
      </c>
      <c r="D10" s="4">
        <v>0</v>
      </c>
      <c r="E10" s="12">
        <v>0</v>
      </c>
    </row>
    <row r="11" spans="1:5" ht="11.25">
      <c r="A11" s="1" t="s">
        <v>182</v>
      </c>
      <c r="B11" s="4">
        <v>50154</v>
      </c>
      <c r="C11" s="12">
        <v>1.33</v>
      </c>
      <c r="D11" s="4">
        <v>952</v>
      </c>
      <c r="E11" s="12">
        <v>1</v>
      </c>
    </row>
    <row r="12" spans="1:5" ht="11.25">
      <c r="A12" s="1" t="s">
        <v>183</v>
      </c>
      <c r="B12" s="4">
        <v>740800</v>
      </c>
      <c r="C12" s="12">
        <v>19.63</v>
      </c>
      <c r="D12" s="4">
        <v>16233</v>
      </c>
      <c r="E12" s="12">
        <v>17.04</v>
      </c>
    </row>
    <row r="13" spans="1:5" ht="11.25">
      <c r="A13" s="1" t="s">
        <v>184</v>
      </c>
      <c r="B13" s="4">
        <v>684422</v>
      </c>
      <c r="C13" s="12">
        <v>18.13</v>
      </c>
      <c r="D13" s="4">
        <v>12277</v>
      </c>
      <c r="E13" s="12">
        <v>12.89</v>
      </c>
    </row>
    <row r="14" spans="1:5" ht="11.25">
      <c r="A14" s="1" t="s">
        <v>185</v>
      </c>
      <c r="B14" s="4">
        <v>673798</v>
      </c>
      <c r="C14" s="12">
        <v>17.85</v>
      </c>
      <c r="D14" s="4">
        <v>16548</v>
      </c>
      <c r="E14" s="12">
        <v>17.38</v>
      </c>
    </row>
    <row r="15" spans="1:5" ht="11.25">
      <c r="A15" s="1" t="s">
        <v>186</v>
      </c>
      <c r="B15" s="4">
        <v>547829</v>
      </c>
      <c r="C15" s="12">
        <v>14.51</v>
      </c>
      <c r="D15" s="4">
        <v>11759</v>
      </c>
      <c r="E15" s="12">
        <v>12.35</v>
      </c>
    </row>
    <row r="16" spans="1:5" ht="11.25">
      <c r="A16" s="1" t="s">
        <v>187</v>
      </c>
      <c r="B16" s="4">
        <v>1036380</v>
      </c>
      <c r="C16" s="12">
        <v>27.46</v>
      </c>
      <c r="D16" s="4">
        <v>37469</v>
      </c>
      <c r="E16" s="12">
        <v>39.34</v>
      </c>
    </row>
    <row r="17" spans="2:4" ht="0.75" customHeight="1">
      <c r="B17" s="4"/>
      <c r="D17" s="4"/>
    </row>
    <row r="19" spans="1:7" ht="27.75" customHeight="1">
      <c r="A19" s="33" t="s">
        <v>256</v>
      </c>
      <c r="B19" s="33"/>
      <c r="C19" s="33"/>
      <c r="D19" s="33"/>
      <c r="E19" s="33"/>
      <c r="F19" s="33"/>
      <c r="G19" s="33"/>
    </row>
    <row r="20" spans="2:5" ht="11.25">
      <c r="B20" s="30" t="s">
        <v>260</v>
      </c>
      <c r="C20" s="30"/>
      <c r="D20" s="30" t="s">
        <v>212</v>
      </c>
      <c r="E20" s="30"/>
    </row>
    <row r="21" spans="1:5" ht="11.25">
      <c r="A21" s="1" t="s">
        <v>0</v>
      </c>
      <c r="B21" s="4">
        <v>5270780</v>
      </c>
      <c r="C21" s="1">
        <v>100</v>
      </c>
      <c r="D21" s="4">
        <v>149766</v>
      </c>
      <c r="E21" s="1">
        <v>100</v>
      </c>
    </row>
    <row r="22" spans="1:5" ht="11.25">
      <c r="A22" s="1" t="s">
        <v>181</v>
      </c>
      <c r="B22" s="4">
        <v>177939</v>
      </c>
      <c r="C22" s="1">
        <v>3.38</v>
      </c>
      <c r="D22" s="4">
        <v>2871</v>
      </c>
      <c r="E22" s="1">
        <v>1.92</v>
      </c>
    </row>
    <row r="23" spans="1:5" ht="11.25">
      <c r="A23" s="1" t="s">
        <v>182</v>
      </c>
      <c r="B23" s="4">
        <v>160593</v>
      </c>
      <c r="C23" s="1">
        <v>3.05</v>
      </c>
      <c r="D23" s="4">
        <v>2349</v>
      </c>
      <c r="E23" s="1">
        <v>1.57</v>
      </c>
    </row>
    <row r="24" spans="1:5" ht="11.25">
      <c r="A24" s="1" t="s">
        <v>183</v>
      </c>
      <c r="B24" s="4">
        <v>1049378</v>
      </c>
      <c r="C24" s="1">
        <v>19.91</v>
      </c>
      <c r="D24" s="4">
        <v>30532</v>
      </c>
      <c r="E24" s="1">
        <v>20.39</v>
      </c>
    </row>
    <row r="25" spans="1:5" ht="11.25">
      <c r="A25" s="1" t="s">
        <v>184</v>
      </c>
      <c r="B25" s="4">
        <v>929166</v>
      </c>
      <c r="C25" s="1">
        <v>17.63</v>
      </c>
      <c r="D25" s="4">
        <v>24725</v>
      </c>
      <c r="E25" s="1">
        <v>16.51</v>
      </c>
    </row>
    <row r="26" spans="1:5" ht="11.25">
      <c r="A26" s="1" t="s">
        <v>185</v>
      </c>
      <c r="B26" s="4">
        <v>858992</v>
      </c>
      <c r="C26" s="1">
        <v>16.3</v>
      </c>
      <c r="D26" s="4">
        <v>22867</v>
      </c>
      <c r="E26" s="1">
        <v>15.27</v>
      </c>
    </row>
    <row r="27" spans="1:5" ht="11.25">
      <c r="A27" s="1" t="s">
        <v>186</v>
      </c>
      <c r="B27" s="4">
        <v>681530</v>
      </c>
      <c r="C27" s="1">
        <v>12.93</v>
      </c>
      <c r="D27" s="4">
        <v>15591</v>
      </c>
      <c r="E27" s="1">
        <v>10.41</v>
      </c>
    </row>
    <row r="28" spans="1:5" ht="11.25">
      <c r="A28" s="1" t="s">
        <v>187</v>
      </c>
      <c r="B28" s="4">
        <v>1348579</v>
      </c>
      <c r="C28" s="1">
        <v>25.59</v>
      </c>
      <c r="D28" s="4">
        <v>48357</v>
      </c>
      <c r="E28" s="1">
        <v>32.29</v>
      </c>
    </row>
    <row r="29" spans="2:4" ht="11.25">
      <c r="B29" s="4"/>
      <c r="D29" s="4"/>
    </row>
    <row r="30" ht="11.25" hidden="1"/>
    <row r="31" spans="1:7" ht="28.5" customHeight="1">
      <c r="A31" s="35" t="s">
        <v>257</v>
      </c>
      <c r="B31" s="35"/>
      <c r="C31" s="35"/>
      <c r="D31" s="35"/>
      <c r="E31" s="35"/>
      <c r="F31" s="35"/>
      <c r="G31" s="35"/>
    </row>
    <row r="32" spans="2:5" ht="11.25">
      <c r="B32" s="30" t="s">
        <v>260</v>
      </c>
      <c r="C32" s="30"/>
      <c r="D32" s="30" t="s">
        <v>212</v>
      </c>
      <c r="E32" s="30"/>
    </row>
    <row r="33" spans="1:5" ht="11.25">
      <c r="A33" s="1" t="s">
        <v>0</v>
      </c>
      <c r="B33" s="4">
        <v>5212113</v>
      </c>
      <c r="C33" s="1">
        <v>100</v>
      </c>
      <c r="D33" s="4">
        <v>147686</v>
      </c>
      <c r="E33" s="1">
        <v>100</v>
      </c>
    </row>
    <row r="34" spans="1:5" ht="11.25">
      <c r="A34" s="1" t="s">
        <v>181</v>
      </c>
      <c r="B34" s="4">
        <v>1211340</v>
      </c>
      <c r="C34" s="1">
        <v>23.24</v>
      </c>
      <c r="D34" s="4">
        <v>26287</v>
      </c>
      <c r="E34" s="1">
        <v>17.8</v>
      </c>
    </row>
    <row r="35" spans="1:5" ht="11.25">
      <c r="A35" s="1" t="s">
        <v>182</v>
      </c>
      <c r="B35" s="4">
        <v>93514</v>
      </c>
      <c r="C35" s="1">
        <v>1.79</v>
      </c>
      <c r="D35" s="4">
        <v>3553</v>
      </c>
      <c r="E35" s="1">
        <v>2.41</v>
      </c>
    </row>
    <row r="36" spans="1:5" ht="11.25">
      <c r="A36" s="1" t="s">
        <v>183</v>
      </c>
      <c r="B36" s="4">
        <v>345294</v>
      </c>
      <c r="C36" s="1">
        <v>6.62</v>
      </c>
      <c r="D36" s="4">
        <v>10414</v>
      </c>
      <c r="E36" s="1">
        <v>7.05</v>
      </c>
    </row>
    <row r="37" spans="1:5" ht="11.25">
      <c r="A37" s="1" t="s">
        <v>184</v>
      </c>
      <c r="B37" s="4">
        <v>313324</v>
      </c>
      <c r="C37" s="1">
        <v>6.01</v>
      </c>
      <c r="D37" s="4">
        <v>3357</v>
      </c>
      <c r="E37" s="1">
        <v>2.27</v>
      </c>
    </row>
    <row r="38" spans="1:5" ht="11.25">
      <c r="A38" s="1" t="s">
        <v>185</v>
      </c>
      <c r="B38" s="4">
        <v>273922</v>
      </c>
      <c r="C38" s="1">
        <v>5.26</v>
      </c>
      <c r="D38" s="4">
        <v>8827</v>
      </c>
      <c r="E38" s="1">
        <v>5.98</v>
      </c>
    </row>
    <row r="39" spans="1:5" ht="11.25">
      <c r="A39" s="1" t="s">
        <v>186</v>
      </c>
      <c r="B39" s="1">
        <v>212189</v>
      </c>
      <c r="C39" s="1">
        <v>4.07</v>
      </c>
      <c r="D39" s="1">
        <v>5948</v>
      </c>
      <c r="E39" s="1">
        <v>4.03</v>
      </c>
    </row>
    <row r="40" spans="1:5" ht="11.25">
      <c r="A40" s="1" t="s">
        <v>187</v>
      </c>
      <c r="B40" s="1">
        <v>2762530</v>
      </c>
      <c r="C40" s="1">
        <v>53</v>
      </c>
      <c r="D40" s="1">
        <v>89300</v>
      </c>
      <c r="E40" s="1">
        <v>60.47</v>
      </c>
    </row>
    <row r="41" ht="10.5" customHeight="1"/>
    <row r="42" ht="11.25" hidden="1"/>
    <row r="43" spans="1:7" ht="24.75" customHeight="1">
      <c r="A43" s="33" t="s">
        <v>258</v>
      </c>
      <c r="B43" s="29"/>
      <c r="C43" s="29"/>
      <c r="D43" s="29"/>
      <c r="E43" s="29"/>
      <c r="F43" s="29"/>
      <c r="G43" s="29"/>
    </row>
    <row r="44" spans="2:5" ht="11.25">
      <c r="B44" s="30" t="s">
        <v>260</v>
      </c>
      <c r="C44" s="30"/>
      <c r="D44" s="30" t="s">
        <v>212</v>
      </c>
      <c r="E44" s="30"/>
    </row>
    <row r="45" spans="1:5" ht="11.25">
      <c r="A45" s="1" t="s">
        <v>0</v>
      </c>
      <c r="B45" s="4">
        <v>5184346</v>
      </c>
      <c r="C45" s="1">
        <v>100</v>
      </c>
      <c r="D45" s="4">
        <v>146556</v>
      </c>
      <c r="E45" s="1">
        <v>100</v>
      </c>
    </row>
    <row r="46" spans="1:5" ht="11.25">
      <c r="A46" s="1" t="s">
        <v>188</v>
      </c>
      <c r="B46" s="4">
        <v>235280</v>
      </c>
      <c r="C46" s="1">
        <v>4.54</v>
      </c>
      <c r="D46" s="4">
        <v>9003</v>
      </c>
      <c r="E46" s="1">
        <v>6.14</v>
      </c>
    </row>
    <row r="47" spans="1:5" ht="11.25">
      <c r="A47" s="1" t="s">
        <v>181</v>
      </c>
      <c r="B47" s="4">
        <v>821233</v>
      </c>
      <c r="C47" s="1">
        <v>15.84</v>
      </c>
      <c r="D47" s="4">
        <v>13400</v>
      </c>
      <c r="E47" s="1">
        <v>9.14</v>
      </c>
    </row>
    <row r="48" spans="1:7" ht="11.25">
      <c r="A48" s="1" t="s">
        <v>182</v>
      </c>
      <c r="B48" s="4">
        <v>907262</v>
      </c>
      <c r="C48" s="1">
        <v>17.5</v>
      </c>
      <c r="D48" s="4">
        <v>23528</v>
      </c>
      <c r="E48" s="1">
        <v>16.05</v>
      </c>
      <c r="F48" s="19"/>
      <c r="G48" s="19"/>
    </row>
    <row r="49" spans="1:5" ht="11.25">
      <c r="A49" s="1" t="s">
        <v>183</v>
      </c>
      <c r="B49" s="4">
        <v>1464503</v>
      </c>
      <c r="C49" s="1">
        <v>28.25</v>
      </c>
      <c r="D49" s="4">
        <v>40519</v>
      </c>
      <c r="E49" s="1">
        <v>27.65</v>
      </c>
    </row>
    <row r="50" spans="1:5" ht="11.25">
      <c r="A50" s="1" t="s">
        <v>184</v>
      </c>
      <c r="B50" s="4">
        <v>685365</v>
      </c>
      <c r="C50" s="1">
        <v>13.22</v>
      </c>
      <c r="D50" s="4">
        <v>27921</v>
      </c>
      <c r="E50" s="1">
        <v>19.05</v>
      </c>
    </row>
    <row r="51" spans="1:5" ht="11.25">
      <c r="A51" s="1" t="s">
        <v>185</v>
      </c>
      <c r="B51" s="1">
        <v>418092</v>
      </c>
      <c r="C51" s="1">
        <v>8.06</v>
      </c>
      <c r="D51" s="1">
        <v>13363</v>
      </c>
      <c r="E51" s="1">
        <v>9.12</v>
      </c>
    </row>
    <row r="52" spans="1:5" ht="11.25">
      <c r="A52" s="1" t="s">
        <v>186</v>
      </c>
      <c r="B52" s="1">
        <v>201301</v>
      </c>
      <c r="C52" s="1">
        <v>3.88</v>
      </c>
      <c r="D52" s="1">
        <v>6866</v>
      </c>
      <c r="E52" s="1">
        <v>4.68</v>
      </c>
    </row>
    <row r="53" spans="1:5" ht="11.25">
      <c r="A53" s="1" t="s">
        <v>187</v>
      </c>
      <c r="B53" s="1">
        <v>451311</v>
      </c>
      <c r="C53" s="1">
        <v>8.71</v>
      </c>
      <c r="D53" s="1">
        <v>11956</v>
      </c>
      <c r="E53" s="1">
        <v>8.16</v>
      </c>
    </row>
    <row r="54" ht="11.25">
      <c r="A54" s="17"/>
    </row>
    <row r="55" ht="11.25" hidden="1">
      <c r="A55" s="17"/>
    </row>
    <row r="56" spans="1:7" ht="28.5" customHeight="1">
      <c r="A56" s="33" t="s">
        <v>259</v>
      </c>
      <c r="B56" s="29"/>
      <c r="C56" s="29"/>
      <c r="D56" s="29"/>
      <c r="E56" s="29"/>
      <c r="F56" s="29"/>
      <c r="G56" s="29"/>
    </row>
    <row r="57" spans="2:5" ht="11.25">
      <c r="B57" s="30" t="s">
        <v>260</v>
      </c>
      <c r="C57" s="30"/>
      <c r="D57" s="30" t="s">
        <v>212</v>
      </c>
      <c r="E57" s="30"/>
    </row>
    <row r="58" spans="1:5" ht="11.25">
      <c r="A58" s="1" t="s">
        <v>0</v>
      </c>
      <c r="B58" s="4">
        <v>224872</v>
      </c>
      <c r="C58" s="1">
        <v>100</v>
      </c>
      <c r="D58" s="4">
        <v>2193</v>
      </c>
      <c r="E58" s="1">
        <v>100</v>
      </c>
    </row>
    <row r="59" spans="1:5" ht="11.25">
      <c r="A59" s="1" t="s">
        <v>188</v>
      </c>
      <c r="B59" s="4">
        <v>12637</v>
      </c>
      <c r="C59" s="1">
        <v>5.62</v>
      </c>
      <c r="D59" s="4">
        <v>0</v>
      </c>
      <c r="E59" s="12">
        <v>0</v>
      </c>
    </row>
    <row r="60" spans="1:5" ht="11.25">
      <c r="A60" s="1" t="s">
        <v>181</v>
      </c>
      <c r="B60" s="4">
        <v>12538</v>
      </c>
      <c r="C60" s="1">
        <v>5.58</v>
      </c>
      <c r="D60" s="4">
        <v>0</v>
      </c>
      <c r="E60" s="12">
        <v>0</v>
      </c>
    </row>
    <row r="61" spans="1:5" ht="11.25">
      <c r="A61" s="1" t="s">
        <v>182</v>
      </c>
      <c r="B61" s="4">
        <v>16378</v>
      </c>
      <c r="C61" s="1">
        <v>7.28</v>
      </c>
      <c r="D61" s="4">
        <v>0</v>
      </c>
      <c r="E61" s="12">
        <v>0</v>
      </c>
    </row>
    <row r="62" spans="1:5" ht="11.25">
      <c r="A62" s="1" t="s">
        <v>183</v>
      </c>
      <c r="B62" s="4">
        <v>43738</v>
      </c>
      <c r="C62" s="1">
        <v>19.45</v>
      </c>
      <c r="D62" s="4">
        <v>0</v>
      </c>
      <c r="E62" s="12">
        <v>0</v>
      </c>
    </row>
    <row r="63" spans="1:5" ht="11.25">
      <c r="A63" s="1" t="s">
        <v>184</v>
      </c>
      <c r="B63" s="4">
        <v>35122</v>
      </c>
      <c r="C63" s="1">
        <v>15.62</v>
      </c>
      <c r="D63" s="4">
        <v>757</v>
      </c>
      <c r="E63" s="12">
        <v>34.52</v>
      </c>
    </row>
    <row r="64" spans="1:5" ht="11.25">
      <c r="A64" s="1" t="s">
        <v>185</v>
      </c>
      <c r="B64" s="1">
        <v>24402</v>
      </c>
      <c r="C64" s="1">
        <v>10.85</v>
      </c>
      <c r="D64" s="1">
        <v>0</v>
      </c>
      <c r="E64" s="12">
        <v>0</v>
      </c>
    </row>
    <row r="65" spans="1:5" ht="11.25">
      <c r="A65" s="1" t="s">
        <v>186</v>
      </c>
      <c r="B65" s="1">
        <v>18876</v>
      </c>
      <c r="C65" s="1">
        <v>8.39</v>
      </c>
      <c r="D65" s="1">
        <v>0</v>
      </c>
      <c r="E65" s="12">
        <v>0</v>
      </c>
    </row>
    <row r="66" spans="1:5" ht="11.25">
      <c r="A66" s="1" t="s">
        <v>187</v>
      </c>
      <c r="B66" s="1">
        <v>61182</v>
      </c>
      <c r="C66" s="1">
        <v>27.21</v>
      </c>
      <c r="D66" s="1">
        <v>1436</v>
      </c>
      <c r="E66" s="12">
        <v>65.48</v>
      </c>
    </row>
  </sheetData>
  <mergeCells count="15">
    <mergeCell ref="B57:C57"/>
    <mergeCell ref="D57:E57"/>
    <mergeCell ref="B20:C20"/>
    <mergeCell ref="B8:C8"/>
    <mergeCell ref="B44:C44"/>
    <mergeCell ref="A56:G56"/>
    <mergeCell ref="D8:E8"/>
    <mergeCell ref="D44:E44"/>
    <mergeCell ref="A43:G43"/>
    <mergeCell ref="B32:C32"/>
    <mergeCell ref="D32:E32"/>
    <mergeCell ref="A7:G7"/>
    <mergeCell ref="A31:G31"/>
    <mergeCell ref="A19:G19"/>
    <mergeCell ref="D20:E20"/>
  </mergeCells>
  <hyperlinks>
    <hyperlink ref="G4" location="Índice!A4" display="Índice!A4"/>
  </hyperlinks>
  <printOptions/>
  <pageMargins left="0.44" right="0.75" top="0.44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olivan</dc:creator>
  <cp:keywords/>
  <dc:description/>
  <cp:lastModifiedBy>Ignacio San José</cp:lastModifiedBy>
  <cp:lastPrinted>2001-11-21T13:22:27Z</cp:lastPrinted>
  <dcterms:created xsi:type="dcterms:W3CDTF">2001-10-30T08:39:17Z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