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tabRatio="761" activeTab="14"/>
  </bookViews>
  <sheets>
    <sheet name="Indice" sheetId="1" r:id="rId1"/>
    <sheet name="Regiones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</sheets>
  <definedNames>
    <definedName name="_xlnm.Print_Area" localSheetId="14">'13'!$A$1:$N$69</definedName>
    <definedName name="_xlnm.Print_Area" localSheetId="16">'15'!$A$1:$M$48</definedName>
    <definedName name="_xlnm.Print_Area" localSheetId="17">'16'!$A$1:$M$88</definedName>
    <definedName name="_xlnm.Print_Area" localSheetId="18">'17'!$A$1:$M$16</definedName>
    <definedName name="_xlnm.Print_Area" localSheetId="19">'18'!$A$1:$M$40</definedName>
    <definedName name="_xlnm.Print_Area" localSheetId="20">'19'!$A$1:$N$28</definedName>
    <definedName name="_xlnm.Print_Area" localSheetId="3">'2'!$A$1:$O$75</definedName>
    <definedName name="_xlnm.Print_Area" localSheetId="7">'6'!$A$1:$M$52</definedName>
    <definedName name="_xlnm.Print_Titles" localSheetId="11">'10'!$1:$3</definedName>
    <definedName name="_xlnm.Print_Titles" localSheetId="12">'11'!$1:$3</definedName>
    <definedName name="_xlnm.Print_Titles" localSheetId="14">'13'!$1:$3</definedName>
    <definedName name="_xlnm.Print_Titles" localSheetId="16">'15'!$1:$3</definedName>
    <definedName name="_xlnm.Print_Titles" localSheetId="17">'16'!$1:$3</definedName>
    <definedName name="_xlnm.Print_Titles" localSheetId="19">'18'!$1:$3</definedName>
    <definedName name="_xlnm.Print_Titles" localSheetId="3">'2'!$1:$4</definedName>
    <definedName name="_xlnm.Print_Titles" localSheetId="5">'4'!$1:$3</definedName>
    <definedName name="_xlnm.Print_Titles" localSheetId="6">'5'!$1:$3</definedName>
    <definedName name="_xlnm.Print_Titles" localSheetId="7">'6'!$1:$3</definedName>
    <definedName name="_xlnm.Print_Titles" localSheetId="8">'7'!$1:$3</definedName>
    <definedName name="_xlnm.Print_Titles" localSheetId="9">'8'!$1:$3</definedName>
    <definedName name="_xlnm.Print_Titles" localSheetId="10">'9'!$1:$3</definedName>
    <definedName name="_xlnm.Print_Titles" localSheetId="1">'Regiones'!$1:$2</definedName>
  </definedNames>
  <calcPr fullCalcOnLoad="1"/>
</workbook>
</file>

<file path=xl/sharedStrings.xml><?xml version="1.0" encoding="utf-8"?>
<sst xmlns="http://schemas.openxmlformats.org/spreadsheetml/2006/main" count="1561" uniqueCount="345">
  <si>
    <t>TOTAL</t>
  </si>
  <si>
    <t>Hombre</t>
  </si>
  <si>
    <t>Mujer</t>
  </si>
  <si>
    <t>Menos de 16</t>
  </si>
  <si>
    <t>16-64</t>
  </si>
  <si>
    <t>65 ó más</t>
  </si>
  <si>
    <t>Soltero</t>
  </si>
  <si>
    <t>Casado</t>
  </si>
  <si>
    <t>Viudo</t>
  </si>
  <si>
    <t>Separado</t>
  </si>
  <si>
    <t>Divorciado</t>
  </si>
  <si>
    <t>22-Huesca</t>
  </si>
  <si>
    <t>44-Teruel</t>
  </si>
  <si>
    <t>50-Zaragoza</t>
  </si>
  <si>
    <t>Europa</t>
  </si>
  <si>
    <t>Unión Europea</t>
  </si>
  <si>
    <t>Otros países Europa</t>
  </si>
  <si>
    <t>Resto países Europa</t>
  </si>
  <si>
    <t>África</t>
  </si>
  <si>
    <t>Países de mayor repre.</t>
  </si>
  <si>
    <t>Resto de África</t>
  </si>
  <si>
    <t>América</t>
  </si>
  <si>
    <t>América Central</t>
  </si>
  <si>
    <t>Resto América Central</t>
  </si>
  <si>
    <t>América del Norte</t>
  </si>
  <si>
    <t>América del Sur</t>
  </si>
  <si>
    <t>Asia</t>
  </si>
  <si>
    <t>Resto de Asia</t>
  </si>
  <si>
    <t>Oceanía</t>
  </si>
  <si>
    <t>Apátridas</t>
  </si>
  <si>
    <t>Alemania</t>
  </si>
  <si>
    <t>Austria</t>
  </si>
  <si>
    <t>Bélgica</t>
  </si>
  <si>
    <t>Dinamarca</t>
  </si>
  <si>
    <t>Finlandia</t>
  </si>
  <si>
    <t>Francia</t>
  </si>
  <si>
    <t>Grecia</t>
  </si>
  <si>
    <t>Irlanda</t>
  </si>
  <si>
    <t>Italia</t>
  </si>
  <si>
    <t>Países Bajos</t>
  </si>
  <si>
    <t>Portugal</t>
  </si>
  <si>
    <t>Reino Unido</t>
  </si>
  <si>
    <t>Suecia</t>
  </si>
  <si>
    <t>Otros países de Europa</t>
  </si>
  <si>
    <t>Bosnia-Herzegovina</t>
  </si>
  <si>
    <t>Bulgaria</t>
  </si>
  <si>
    <t>Georgia</t>
  </si>
  <si>
    <t>Lituania</t>
  </si>
  <si>
    <t>Moldova</t>
  </si>
  <si>
    <t>Noruega</t>
  </si>
  <si>
    <t>Polonia</t>
  </si>
  <si>
    <t>República Checa</t>
  </si>
  <si>
    <t>Rumanía</t>
  </si>
  <si>
    <t>Rusia</t>
  </si>
  <si>
    <t>Suiza</t>
  </si>
  <si>
    <t>Ucrania</t>
  </si>
  <si>
    <t>Resto de países de Europa</t>
  </si>
  <si>
    <t>Albania</t>
  </si>
  <si>
    <t>Andorra</t>
  </si>
  <si>
    <t>Armenia</t>
  </si>
  <si>
    <t>Bielorrusia</t>
  </si>
  <si>
    <t>Croacia</t>
  </si>
  <si>
    <t>Eslovaquia</t>
  </si>
  <si>
    <t>Eslovenia</t>
  </si>
  <si>
    <t>Estonia</t>
  </si>
  <si>
    <t>Hungría</t>
  </si>
  <si>
    <t>Letonia</t>
  </si>
  <si>
    <t>Malta</t>
  </si>
  <si>
    <t>Mónaco</t>
  </si>
  <si>
    <t>Yugoslavia</t>
  </si>
  <si>
    <t>Países de África de mayor representación en España</t>
  </si>
  <si>
    <t>Angola</t>
  </si>
  <si>
    <t>Argelia</t>
  </si>
  <si>
    <t>Cabo Verde</t>
  </si>
  <si>
    <t>Camerún</t>
  </si>
  <si>
    <t>Gambia</t>
  </si>
  <si>
    <t>Ghana</t>
  </si>
  <si>
    <t>Guinea</t>
  </si>
  <si>
    <t>Guinea Bissau</t>
  </si>
  <si>
    <t>Guinea Ecuatorial</t>
  </si>
  <si>
    <t>Mali</t>
  </si>
  <si>
    <t>Marruecos</t>
  </si>
  <si>
    <t>Mauritania</t>
  </si>
  <si>
    <t>Senegal</t>
  </si>
  <si>
    <t>Resto de países de África</t>
  </si>
  <si>
    <t>Benin</t>
  </si>
  <si>
    <t>Burkina Fasso</t>
  </si>
  <si>
    <t>Burundi</t>
  </si>
  <si>
    <t>Chad</t>
  </si>
  <si>
    <t>Comores</t>
  </si>
  <si>
    <t>Congo</t>
  </si>
  <si>
    <t>Costa de Marfil</t>
  </si>
  <si>
    <t>Egipto</t>
  </si>
  <si>
    <t>Etiopía</t>
  </si>
  <si>
    <t>Gabón</t>
  </si>
  <si>
    <t>Kenia</t>
  </si>
  <si>
    <t>Liberia</t>
  </si>
  <si>
    <t>Libia</t>
  </si>
  <si>
    <t>Mozambique</t>
  </si>
  <si>
    <t>Niger</t>
  </si>
  <si>
    <t>Nigeria</t>
  </si>
  <si>
    <t>República Centroafricana</t>
  </si>
  <si>
    <t>Ruanda</t>
  </si>
  <si>
    <t>Santo Tomé y Príncipe</t>
  </si>
  <si>
    <t>Sierra Leona</t>
  </si>
  <si>
    <t>Somalia</t>
  </si>
  <si>
    <t>Sudáfrica</t>
  </si>
  <si>
    <t>Sudán</t>
  </si>
  <si>
    <t>Togo</t>
  </si>
  <si>
    <t>Túnez</t>
  </si>
  <si>
    <t>Zaire</t>
  </si>
  <si>
    <t>Zambia</t>
  </si>
  <si>
    <t>Cuba</t>
  </si>
  <si>
    <t>El Salvador</t>
  </si>
  <si>
    <t>Honduras</t>
  </si>
  <si>
    <t>República Dominicana</t>
  </si>
  <si>
    <t>Resto de países América Central</t>
  </si>
  <si>
    <t>Costa Rica</t>
  </si>
  <si>
    <t>Dominica</t>
  </si>
  <si>
    <t>Granada</t>
  </si>
  <si>
    <t>Guatemala</t>
  </si>
  <si>
    <t>Haití</t>
  </si>
  <si>
    <t>Jamaica</t>
  </si>
  <si>
    <t>Nicaragua</t>
  </si>
  <si>
    <t>Panamá</t>
  </si>
  <si>
    <t>Canadá</t>
  </si>
  <si>
    <t>Estados Unidos de América</t>
  </si>
  <si>
    <t>México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</si>
  <si>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</si>
  <si>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</si>
  <si>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</si>
  <si>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</si>
  <si>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</si>
  <si>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</si>
  <si>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</si>
  <si>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</si>
  <si>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</si>
  <si>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</si>
  <si>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Países de Asia de mayor representación en España</t>
  </si>
  <si>
    <t>Bangladesh</t>
  </si>
  <si>
    <t>China</t>
  </si>
  <si>
    <t>Filipinas</t>
  </si>
  <si>
    <t>India</t>
  </si>
  <si>
    <t>Irán</t>
  </si>
  <si>
    <t>Japón</t>
  </si>
  <si>
    <t>Pakistan</t>
  </si>
  <si>
    <t>República de Corea</t>
  </si>
  <si>
    <t>Siria</t>
  </si>
  <si>
    <t>Resto de países de Asia</t>
  </si>
  <si>
    <t>Afganistán</t>
  </si>
  <si>
    <t>Azerbaiyán</t>
  </si>
  <si>
    <t>Birmania</t>
  </si>
  <si>
    <t>Indonesia</t>
  </si>
  <si>
    <t>Irak</t>
  </si>
  <si>
    <t>Israel</t>
  </si>
  <si>
    <t>Jordania</t>
  </si>
  <si>
    <t>Kazajstán</t>
  </si>
  <si>
    <t>Laos</t>
  </si>
  <si>
    <t>Líbano</t>
  </si>
  <si>
    <t>Malasia</t>
  </si>
  <si>
    <t>Mongolia</t>
  </si>
  <si>
    <t>Palestina</t>
  </si>
  <si>
    <t>Singapur</t>
  </si>
  <si>
    <t>Sri Lanka</t>
  </si>
  <si>
    <t>Tailandia</t>
  </si>
  <si>
    <t>Turquía</t>
  </si>
  <si>
    <t>Uzbekistán</t>
  </si>
  <si>
    <t>Vietnam</t>
  </si>
  <si>
    <t>Australia</t>
  </si>
  <si>
    <t>Micronesia</t>
  </si>
  <si>
    <t>Nueva Zelanda</t>
  </si>
  <si>
    <t>Tuvalu</t>
  </si>
  <si>
    <t>Apátrida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</si>
  <si>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</si>
  <si>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</si>
  <si>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</si>
  <si>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</si>
  <si>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</si>
  <si>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</si>
  <si>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</si>
  <si>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</si>
  <si>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</si>
  <si>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</si>
  <si>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Ceuta</t>
  </si>
  <si>
    <t>Comunidad Valenciana</t>
  </si>
  <si>
    <t>Extremadura</t>
  </si>
  <si>
    <t>Galicia</t>
  </si>
  <si>
    <t>Madrid (Comunidad de)</t>
  </si>
  <si>
    <t>Melilla</t>
  </si>
  <si>
    <t>Murcia (Region de)</t>
  </si>
  <si>
    <t>Navarra (Comunidad Foral de)</t>
  </si>
  <si>
    <t>País Vasco</t>
  </si>
  <si>
    <t>Rioja (La)</t>
  </si>
  <si>
    <t>En el extranjero</t>
  </si>
  <si>
    <t>Menos de 101 habitantes</t>
  </si>
  <si>
    <t>De 101 a 500 habitantes</t>
  </si>
  <si>
    <t>De 501 a 1.000 habitantes</t>
  </si>
  <si>
    <t>De 1.001 a 2.000 habitantes</t>
  </si>
  <si>
    <t>De 2.001 a 5.000 habitantes</t>
  </si>
  <si>
    <t>De 5.001 a 10.000 habitantes</t>
  </si>
  <si>
    <t>De 10.001 a 20.000 habitantes</t>
  </si>
  <si>
    <t>De 20.001 a 50.000 habitantes</t>
  </si>
  <si>
    <t>Mas de 500.000 habitantes</t>
  </si>
  <si>
    <t>2001</t>
  </si>
  <si>
    <t>2000</t>
  </si>
  <si>
    <t>1999</t>
  </si>
  <si>
    <t>1998</t>
  </si>
  <si>
    <t>1997</t>
  </si>
  <si>
    <t>1996</t>
  </si>
  <si>
    <t>1991-1995</t>
  </si>
  <si>
    <t>1981-1990</t>
  </si>
  <si>
    <t>1971-1980</t>
  </si>
  <si>
    <t>1961-1970</t>
  </si>
  <si>
    <t>Antes de 1961</t>
  </si>
  <si>
    <t>Analfabetos</t>
  </si>
  <si>
    <t>Sin estudios</t>
  </si>
  <si>
    <t>Primer grado</t>
  </si>
  <si>
    <t>ESO, EGB, Bachillerato Elemental</t>
  </si>
  <si>
    <t>Bachillerato Superior</t>
  </si>
  <si>
    <t>FP Grado Medio</t>
  </si>
  <si>
    <t>FP Grado Superior</t>
  </si>
  <si>
    <t>Diplomatura</t>
  </si>
  <si>
    <t>Licenciatura</t>
  </si>
  <si>
    <t>Doctorado</t>
  </si>
  <si>
    <t>No es aplicable</t>
  </si>
  <si>
    <t>Activos</t>
  </si>
  <si>
    <t>Inactivos</t>
  </si>
  <si>
    <t>Estudiantes</t>
  </si>
  <si>
    <t>Ocupados</t>
  </si>
  <si>
    <t>Parados buscando el primer empleo</t>
  </si>
  <si>
    <t>Parados que han trabajado antes</t>
  </si>
  <si>
    <t>Pensionistas de invalidez</t>
  </si>
  <si>
    <t>Pensionistas de viudedad u orfandad</t>
  </si>
  <si>
    <t>Pensionistas de jubilación</t>
  </si>
  <si>
    <t>Realizando o compartiendo las tareas del hogar</t>
  </si>
  <si>
    <t>Otra situación (menores sin escolarizar, rentistas...)</t>
  </si>
  <si>
    <t>En propiedad por compra, totalmente pagada</t>
  </si>
  <si>
    <t>En propiedad por compra, con pagos pendientes (hipotecas...)</t>
  </si>
  <si>
    <t>En propiedad por herencia o donación</t>
  </si>
  <si>
    <t>En alquiler</t>
  </si>
  <si>
    <t>Cedida gratis o a bajo precio por otro hogar, la empresa...</t>
  </si>
  <si>
    <t>Otra forma</t>
  </si>
  <si>
    <t>Ruidos exteriores</t>
  </si>
  <si>
    <t>Contaminación o malos olores</t>
  </si>
  <si>
    <t>Poca limpieza en las calles</t>
  </si>
  <si>
    <t>Malas comunicaciones</t>
  </si>
  <si>
    <t>Delincuencia o vandalismo en la zona</t>
  </si>
  <si>
    <t>Falta de servicio o aseo dentro de la vivienda</t>
  </si>
  <si>
    <t>Gas</t>
  </si>
  <si>
    <t>Electricidad</t>
  </si>
  <si>
    <t>Petróleo o derivados</t>
  </si>
  <si>
    <t>Madera</t>
  </si>
  <si>
    <t>Carbón o derivados</t>
  </si>
  <si>
    <t>Otros</t>
  </si>
  <si>
    <t>Con calefacción</t>
  </si>
  <si>
    <t>Tiene refrigeración</t>
  </si>
  <si>
    <t>No tiene refrigeración</t>
  </si>
  <si>
    <t>1 persona</t>
  </si>
  <si>
    <t>2 personas</t>
  </si>
  <si>
    <t>3 personas</t>
  </si>
  <si>
    <t>4 personas</t>
  </si>
  <si>
    <t>5 personas</t>
  </si>
  <si>
    <t>6 personas</t>
  </si>
  <si>
    <t>7 personas</t>
  </si>
  <si>
    <t>8 personas</t>
  </si>
  <si>
    <t>9 personas</t>
  </si>
  <si>
    <t>10 ó más personas</t>
  </si>
  <si>
    <t>Una mujer de 16 a 64 años</t>
  </si>
  <si>
    <t>Un hombre de 16 a 64 años</t>
  </si>
  <si>
    <t>Una mujer de 65 o más años</t>
  </si>
  <si>
    <t>Un hombre de 65 o más años</t>
  </si>
  <si>
    <t>Una mujer adulta con uno o más menores</t>
  </si>
  <si>
    <t>Un hombre adulto con  uno o más menores</t>
  </si>
  <si>
    <t>Dos adultos de 16 a 64 años, sin menores</t>
  </si>
  <si>
    <t>Dos adultos, uno al menos de 65 años o más, sin menores</t>
  </si>
  <si>
    <t>Dos adultos y un menor</t>
  </si>
  <si>
    <t>Dos adultos y dos menores</t>
  </si>
  <si>
    <t>Dos adultos y tres o más menores</t>
  </si>
  <si>
    <t>Dos adultos de 35 años o más, uno de 16 a 34 años, sin menores</t>
  </si>
  <si>
    <t>Dos adultos de 35 años o más, uno de 16 a 34 años y un menor</t>
  </si>
  <si>
    <t>Dos adultos de 35 años o más, uno de 16 a 34 y dos o más menores</t>
  </si>
  <si>
    <t>Otro hogar de tres adultos, con o sin menores</t>
  </si>
  <si>
    <t>Dos adultos de 35 años o más, dos de 16 a 34 años, sin menores</t>
  </si>
  <si>
    <t>Dos adultos de 35 años o más, dos de 16 a 34 años y un menor</t>
  </si>
  <si>
    <t>Dos adultos de 35 años o más, dos de 16 a 34 años y dos o más menores</t>
  </si>
  <si>
    <t>Otro hogar de cuatro adultos, con o sin menores</t>
  </si>
  <si>
    <t>Cinco o más adultos, con o sin menores</t>
  </si>
  <si>
    <t>Dispone de 2ª vivienda</t>
  </si>
  <si>
    <t>No dispone de 2ª vivienda</t>
  </si>
  <si>
    <t>Hasta 30 días</t>
  </si>
  <si>
    <t>Entre 31 y 60 días</t>
  </si>
  <si>
    <t>Entre 61 y 90 días</t>
  </si>
  <si>
    <t>Entre 91 y 120 días</t>
  </si>
  <si>
    <t>Entre 121 y 150 días</t>
  </si>
  <si>
    <t>Entre 151 y 180 días</t>
  </si>
  <si>
    <t>Más de 180 días</t>
  </si>
  <si>
    <t>2</t>
  </si>
  <si>
    <t>3 o más</t>
  </si>
  <si>
    <t>Dispone de vehículo</t>
  </si>
  <si>
    <t>No dispone de vehículo</t>
  </si>
  <si>
    <t xml:space="preserve">Extranjeros residentes en viviendas familiares por sexo y edad según provincias y estado civil </t>
  </si>
  <si>
    <t>Unidad: Personas extranjeras residentes en viviendas familiares</t>
  </si>
  <si>
    <t>Países de Asia de mayor peso en España</t>
  </si>
  <si>
    <t>Países de África de mayor peso en España</t>
  </si>
  <si>
    <t>Nacidos en España</t>
  </si>
  <si>
    <t>Resto de Europa</t>
  </si>
  <si>
    <t>América Central y Sur</t>
  </si>
  <si>
    <t>Nacidos en resto del mundo</t>
  </si>
  <si>
    <t>Extranjeros residentes en viviendas familiares por región de nacionalidad según provincias y país de nacimiento (España/resto del mundo).</t>
  </si>
  <si>
    <t>Extranjeros residentes en viviendas familiares por región de nacionalidad según provincias y tamaño del municipio de residencia.</t>
  </si>
  <si>
    <t>Extranjeros residentes en viviendas familiares por región de nacionalidad según provincias y año de llegada a España.</t>
  </si>
  <si>
    <t>Extranjeros residentes en viviendas familiares por región de nacionalidad según provincias y año de llegada a la Comunidad Autónoma.</t>
  </si>
  <si>
    <t>Extranjeros residentes en viviendas familiares por región de nacionalidad según provincias y nivel de estudios.</t>
  </si>
  <si>
    <t>Extranjeros residentes en viviendas familiares por región de nacionalidad según provincias y régimen de tenencia de su vivienda.</t>
  </si>
  <si>
    <t>Fuente: Censos de población y viviendas, 2001.</t>
  </si>
  <si>
    <t>Extranjeros residentes en viviendas familiares por región de nacionalidad según provincias y problemas en su vivienda.</t>
  </si>
  <si>
    <t>Distribución de los extranjeros residentes en viviendas familiares por región de nacionalidad según provincias y problemas en su vivienda.</t>
  </si>
  <si>
    <t>Unidad: Porcentaje de personas extranjeras residentes en viviendas familiares</t>
  </si>
  <si>
    <t>-</t>
  </si>
  <si>
    <t>América Central y del Sur</t>
  </si>
  <si>
    <t>Extranjeros residentes en viviendas familiares por región de nacionalidad según provincias, equipamiento de calefección en la vivienda y tipo de combustible de la misma.</t>
  </si>
  <si>
    <t>Extranjeros residentes en viviendas familiares por región de nacionalidad según provincias y equipamiento de refrigeración en su vivienda.</t>
  </si>
  <si>
    <t>Extranjeros residentes en viviendas familiares por región de nacionalidad según provincias y tamaño de su hogar.</t>
  </si>
  <si>
    <t>Extranjeros residentes en viviendas familiares por región de nacionalidad según provincias, disponibilidad de vehículo y número de vehículos.</t>
  </si>
  <si>
    <t>Extranjeros residentes en viviendas familiares por región de nacionalidad según provincias y estructura de su hogar.</t>
  </si>
  <si>
    <t>Extranjeros residentes en viviendas familiares por región de nacionalidad según provincias y disponibilidad de segunda vivienda.</t>
  </si>
  <si>
    <t>Extranjeros residentes en viviendas familiares por región de nacionalidad según provincias y uso de la segunda vivienda (días).</t>
  </si>
  <si>
    <t>Censos de Población y Viviendas 2001. Resultados definitivos</t>
  </si>
  <si>
    <t>Extranjeros residentes en viviendas familiares por región de nacionalidad según provincia de residencia actual y Comunidad Autónoma de residencia anterior.</t>
  </si>
  <si>
    <t>Realizando o compartiendo tareas del hogar</t>
  </si>
  <si>
    <t>Resto de países de América Central</t>
  </si>
  <si>
    <t>Composición de las Regiones geográficas.</t>
  </si>
  <si>
    <t>Indice</t>
  </si>
  <si>
    <t>Composición regiones</t>
  </si>
  <si>
    <t>1 sólo</t>
  </si>
  <si>
    <t>Uno sólo</t>
  </si>
  <si>
    <t>Dos</t>
  </si>
  <si>
    <t>Tres o más</t>
  </si>
  <si>
    <t>Extranjeros residentes en viviendas familiares por sexo y edad.</t>
  </si>
  <si>
    <t>Extranjeros residentes en viviendas familiares por región de nacionalidad.</t>
  </si>
  <si>
    <t>Extranjeros residentes en viviendas familiares por sexo y edad según provincia de residencia actual, continente y región de nacionalidad.</t>
  </si>
  <si>
    <t>Extranjeros residentes en viviendas familiares por región de nacionalidad según provincias y actividad principal (activo o inactivo).</t>
  </si>
  <si>
    <t>Extranjeros residentes en viviendas familiares por región de nacionalidad según provincias y actividad principal (detalle).</t>
  </si>
  <si>
    <r>
      <t>Sin calefacción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</si>
  <si>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7"/>
        <rFont val="Arial"/>
        <family val="2"/>
      </rPr>
      <t xml:space="preserve"> Puede no tener calefacción, pero sí algún aparato que permite calentar alguna habitación, el combustible hace referencia al utilizado por ese aparato.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</si>
</sst>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2"/>
      <color indexed="54"/>
      <name val="Arial Black"/>
      <family val="2"/>
    </font>
    <font>
      <b/>
      <sz val="12"/>
      <name val="Arial"/>
      <family val="2"/>
    </font>
    <font>
      <sz val="12"/>
      <name val="Arial"/>
      <family val="0"/>
    </font>
    <font>
      <sz val="10"/>
      <name val="Swis721 BT"/>
      <family val="2"/>
    </font>
    <font>
      <u val="single"/>
      <sz val="9"/>
      <color indexed="12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3" fontId="4" fillId="0" borderId="6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9" fillId="0" borderId="0" xfId="21" applyFont="1" applyAlignment="1">
      <alignment horizontal="left" indent="5"/>
      <protection/>
    </xf>
    <xf numFmtId="0" fontId="4" fillId="0" borderId="0" xfId="21" applyFont="1">
      <alignment/>
      <protection/>
    </xf>
    <xf numFmtId="0" fontId="10" fillId="0" borderId="0" xfId="21" applyFont="1" applyAlignment="1">
      <alignment horizontal="left" indent="4"/>
      <protection/>
    </xf>
    <xf numFmtId="0" fontId="4" fillId="0" borderId="0" xfId="21" applyFont="1" applyAlignment="1">
      <alignment horizontal="left" indent="4"/>
      <protection/>
    </xf>
    <xf numFmtId="0" fontId="11" fillId="0" borderId="0" xfId="21" applyFont="1" applyAlignment="1">
      <alignment horizontal="left" indent="4"/>
      <protection/>
    </xf>
    <xf numFmtId="0" fontId="0" fillId="0" borderId="0" xfId="21">
      <alignment/>
      <protection/>
    </xf>
    <xf numFmtId="0" fontId="12" fillId="0" borderId="0" xfId="21" applyFont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1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3" borderId="1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3" borderId="1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15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15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15" applyFill="1" applyBorder="1" applyAlignment="1">
      <alignment vertical="center"/>
    </xf>
    <xf numFmtId="0" fontId="13" fillId="0" borderId="0" xfId="15" applyFont="1" applyAlignment="1">
      <alignment vertical="center"/>
    </xf>
    <xf numFmtId="0" fontId="13" fillId="0" borderId="0" xfId="15" applyFont="1" applyFill="1" applyBorder="1" applyAlignment="1">
      <alignment vertical="center"/>
    </xf>
    <xf numFmtId="0" fontId="13" fillId="0" borderId="12" xfId="15" applyFont="1" applyBorder="1" applyAlignment="1">
      <alignment vertical="center"/>
    </xf>
    <xf numFmtId="0" fontId="13" fillId="0" borderId="0" xfId="15" applyFont="1" applyFill="1" applyBorder="1" applyAlignment="1">
      <alignment vertical="center" wrapText="1"/>
    </xf>
    <xf numFmtId="0" fontId="7" fillId="0" borderId="0" xfId="15" applyFont="1" applyAlignment="1">
      <alignment/>
    </xf>
    <xf numFmtId="0" fontId="5" fillId="2" borderId="1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15" applyFont="1" applyAlignment="1">
      <alignment/>
    </xf>
    <xf numFmtId="0" fontId="15" fillId="0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vr7f6h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7">
      <selection activeCell="A18" sqref="A18"/>
    </sheetView>
  </sheetViews>
  <sheetFormatPr defaultColWidth="11.421875" defaultRowHeight="12.75"/>
  <sheetData>
    <row r="1" spans="1:8" s="64" customFormat="1" ht="19.5">
      <c r="A1" s="59" t="s">
        <v>327</v>
      </c>
      <c r="B1" s="60"/>
      <c r="C1" s="61"/>
      <c r="D1" s="62"/>
      <c r="E1" s="63"/>
      <c r="F1" s="63"/>
      <c r="G1" s="63"/>
      <c r="H1" s="62"/>
    </row>
    <row r="2" s="65" customFormat="1" ht="12.75"/>
    <row r="4" ht="19.5">
      <c r="A4" s="113" t="s">
        <v>331</v>
      </c>
    </row>
    <row r="5" ht="12.75">
      <c r="A5" s="104" t="s">
        <v>331</v>
      </c>
    </row>
    <row r="6" ht="12.75">
      <c r="A6" s="104"/>
    </row>
    <row r="7" ht="19.5">
      <c r="A7" s="113" t="s">
        <v>338</v>
      </c>
    </row>
    <row r="8" ht="12.75">
      <c r="A8" s="104" t="s">
        <v>300</v>
      </c>
    </row>
    <row r="9" ht="12.75">
      <c r="A9" s="127" t="s">
        <v>340</v>
      </c>
    </row>
    <row r="10" ht="12.75">
      <c r="A10" s="104"/>
    </row>
    <row r="11" ht="19.5">
      <c r="A11" s="113" t="s">
        <v>339</v>
      </c>
    </row>
    <row r="12" ht="12.75">
      <c r="A12" s="104" t="s">
        <v>308</v>
      </c>
    </row>
    <row r="13" ht="12.75">
      <c r="A13" s="104" t="s">
        <v>328</v>
      </c>
    </row>
    <row r="14" ht="12.75">
      <c r="A14" s="104" t="s">
        <v>309</v>
      </c>
    </row>
    <row r="15" ht="12.75">
      <c r="A15" s="104" t="s">
        <v>310</v>
      </c>
    </row>
    <row r="16" ht="12.75">
      <c r="A16" s="104" t="s">
        <v>311</v>
      </c>
    </row>
    <row r="17" ht="12.75">
      <c r="A17" s="104" t="s">
        <v>312</v>
      </c>
    </row>
    <row r="18" ht="12.75">
      <c r="A18" s="127" t="s">
        <v>341</v>
      </c>
    </row>
    <row r="19" ht="12.75">
      <c r="A19" s="127" t="s">
        <v>342</v>
      </c>
    </row>
    <row r="20" ht="12.75">
      <c r="A20" s="104" t="s">
        <v>313</v>
      </c>
    </row>
    <row r="21" ht="12.75">
      <c r="A21" s="104" t="s">
        <v>315</v>
      </c>
    </row>
    <row r="22" ht="12.75">
      <c r="A22" s="104" t="s">
        <v>320</v>
      </c>
    </row>
    <row r="23" ht="12.75">
      <c r="A23" s="104" t="s">
        <v>321</v>
      </c>
    </row>
    <row r="24" ht="12.75">
      <c r="A24" s="104" t="s">
        <v>322</v>
      </c>
    </row>
    <row r="25" ht="12.75">
      <c r="A25" s="104" t="s">
        <v>324</v>
      </c>
    </row>
    <row r="26" ht="12.75">
      <c r="A26" s="104" t="s">
        <v>325</v>
      </c>
    </row>
    <row r="27" ht="12.75">
      <c r="A27" s="104" t="s">
        <v>326</v>
      </c>
    </row>
    <row r="28" ht="12.75">
      <c r="A28" s="104" t="s">
        <v>323</v>
      </c>
    </row>
  </sheetData>
  <hyperlinks>
    <hyperlink ref="A5" location="Regiones!A1" display="Composición de las Regiones geográficas."/>
    <hyperlink ref="A8" location="'1'!A1" display="Extranjeros residentes en viviendas familiares por sexo y edad según provincias y estado civil "/>
    <hyperlink ref="A9" location="'2'!A1" display="Extranjeros residentes en viviendas familiares por sexo y edad según provincia de residencia actual continente y región de nacionalidad."/>
    <hyperlink ref="A12" location="'3'!A1" display="Extranjeros residentes en viviendas familiares por región de nacionalidad según provincias y país de nacimiento (España/resto del mundo)."/>
    <hyperlink ref="A13" location="'4'!A1" display="Extranjeros residentes en viviendas familiares por región de nacionalidad según provincia de residencia actual y Comunidad Autónoma de residencia anterior."/>
    <hyperlink ref="A14" location="'5'!A1" display="Extranjeros residentes en viviendas familiares por región de nacionalidad según provincias y tamaño del municipio de residencia."/>
    <hyperlink ref="A15" location="'6'!A1" display="Extranjeros residentes en viviendas familiares por región de nacionalidad según provincias y año de llegada a España."/>
    <hyperlink ref="A16" location="'7'!A1" display="Extranjeros residentes en viviendas familiares por región de nacionalidad según provincias y año de llegada a la Comunidad Autónoma."/>
    <hyperlink ref="A17" location="'8'!A1" display="Extranjeros residentes en viviendas familiares por región de nacionalidad según provincias y nivel de estudios."/>
    <hyperlink ref="A18" location="'9'!A1" display="Extranjeros residentes en viviendas familiares por región de nacionalidad según provincias y relación preferente con la actividad (activo o inactivo)."/>
    <hyperlink ref="A19" location="'10'!A1" display="Extranjeros residentes en viviendas familiares por región de nacionalidad según provincias y relación preferente con la actividad (detalle)."/>
    <hyperlink ref="A20" location="'11'!A1" display="Extranjeros residentes en viviendas familiares por región de nacionalidad según provincias y régimen de tenencia de su vivienda."/>
    <hyperlink ref="A21" location="'12'!A1" display="Extranjeros residentes en viviendas familiares por región de nacionalidad según provincias y problemas en su vivienda."/>
    <hyperlink ref="A22" location="'13'!A1" display="Extranjeros residentes en viviendas familiares por región de nacionalidad según provincias, equipamiento de calefección en la vivienda y tipo de combustible de la misma."/>
    <hyperlink ref="A23" location="'14'!A1" display="Extranjeros residentes en viviendas familiares por región de nacionalidad según provincias y equipamiento de refrigeración en su vivienda."/>
    <hyperlink ref="A24" location="'15'!A1" display="Extranjeros residentes en viviendas familiares por región de nacionalidad según provincias y tamaño de su hogar."/>
    <hyperlink ref="A25" location="'16'!A1" display="Extranjeros residentes en viviendas familiares por región de nacionalidad según provincias y estructura de su hogar."/>
    <hyperlink ref="A26" location="'17'!A1" display="Extranjeros residentes en viviendas familiares por región de nacionalidad según provincias y disponibilidad de segunda vivienda."/>
    <hyperlink ref="A27" location="'18'!A1" display="Extranjeros residentes en viviendas familiares por región de nacionalidad según provincias y uso de la segunda vivienda (días)."/>
    <hyperlink ref="A28" location="'19'!A1" display="Extranjeros residentes en viviendas familiares por región de nacionalidad según provincias, disponibilidad de vehículo y número de vehículos.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Normal="80" zoomScaleSheetLayoutView="100" workbookViewId="0" topLeftCell="A1">
      <selection activeCell="E10" sqref="E10"/>
    </sheetView>
  </sheetViews>
  <sheetFormatPr defaultColWidth="11.421875" defaultRowHeight="12.75"/>
  <cols>
    <col min="1" max="1" width="10.00390625" style="45" customWidth="1"/>
    <col min="2" max="2" width="18.7109375" style="4" customWidth="1"/>
    <col min="3" max="13" width="9.57421875" style="2" customWidth="1"/>
    <col min="14" max="16384" width="11.421875" style="4" customWidth="1"/>
  </cols>
  <sheetData>
    <row r="1" spans="1:13" ht="39.75" customHeight="1">
      <c r="A1" s="125" t="s">
        <v>312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0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306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42" customFormat="1" ht="15" customHeight="1">
      <c r="A4" s="8" t="s">
        <v>175</v>
      </c>
      <c r="B4" s="46" t="s">
        <v>0</v>
      </c>
      <c r="C4" s="47">
        <v>37649</v>
      </c>
      <c r="D4" s="47">
        <v>3110</v>
      </c>
      <c r="E4" s="47">
        <v>7418</v>
      </c>
      <c r="F4" s="47">
        <v>11064</v>
      </c>
      <c r="G4" s="47">
        <v>591</v>
      </c>
      <c r="H4" s="47">
        <v>545</v>
      </c>
      <c r="I4" s="47">
        <v>13771</v>
      </c>
      <c r="J4" s="47">
        <v>995</v>
      </c>
      <c r="K4" s="47">
        <v>106</v>
      </c>
      <c r="L4" s="47">
        <v>38</v>
      </c>
      <c r="M4" s="48">
        <v>11</v>
      </c>
    </row>
    <row r="5" spans="1:13" ht="15" customHeight="1">
      <c r="A5" s="1"/>
      <c r="B5" s="1" t="s">
        <v>214</v>
      </c>
      <c r="C5" s="2">
        <v>3475</v>
      </c>
      <c r="D5" s="2">
        <v>195</v>
      </c>
      <c r="E5" s="2">
        <v>409</v>
      </c>
      <c r="F5" s="2">
        <v>1543</v>
      </c>
      <c r="G5" s="2">
        <v>47</v>
      </c>
      <c r="H5" s="2">
        <v>40</v>
      </c>
      <c r="I5" s="2">
        <v>1096</v>
      </c>
      <c r="J5" s="2">
        <v>137</v>
      </c>
      <c r="K5" s="2">
        <v>4</v>
      </c>
      <c r="L5" s="2">
        <v>3</v>
      </c>
      <c r="M5" s="2">
        <v>1</v>
      </c>
    </row>
    <row r="6" spans="1:13" ht="15" customHeight="1">
      <c r="A6" s="1"/>
      <c r="B6" s="1" t="s">
        <v>215</v>
      </c>
      <c r="C6" s="2">
        <v>4662</v>
      </c>
      <c r="D6" s="2">
        <v>260</v>
      </c>
      <c r="E6" s="2">
        <v>709</v>
      </c>
      <c r="F6" s="2">
        <v>2036</v>
      </c>
      <c r="G6" s="2">
        <v>72</v>
      </c>
      <c r="H6" s="2">
        <v>50</v>
      </c>
      <c r="I6" s="2">
        <v>1361</v>
      </c>
      <c r="J6" s="2">
        <v>159</v>
      </c>
      <c r="K6" s="2">
        <v>5</v>
      </c>
      <c r="L6" s="2">
        <v>10</v>
      </c>
      <c r="M6" s="2">
        <v>0</v>
      </c>
    </row>
    <row r="7" spans="1:13" ht="15" customHeight="1">
      <c r="A7" s="1"/>
      <c r="B7" s="1" t="s">
        <v>216</v>
      </c>
      <c r="C7" s="2">
        <v>8176</v>
      </c>
      <c r="D7" s="2">
        <v>494</v>
      </c>
      <c r="E7" s="2">
        <v>1428</v>
      </c>
      <c r="F7" s="2">
        <v>2857</v>
      </c>
      <c r="G7" s="2">
        <v>95</v>
      </c>
      <c r="H7" s="2">
        <v>52</v>
      </c>
      <c r="I7" s="2">
        <v>2961</v>
      </c>
      <c r="J7" s="2">
        <v>254</v>
      </c>
      <c r="K7" s="2">
        <v>24</v>
      </c>
      <c r="L7" s="2">
        <v>6</v>
      </c>
      <c r="M7" s="2">
        <v>5</v>
      </c>
    </row>
    <row r="8" spans="1:13" ht="15" customHeight="1">
      <c r="A8" s="1"/>
      <c r="B8" s="1" t="s">
        <v>217</v>
      </c>
      <c r="C8" s="2">
        <v>9616</v>
      </c>
      <c r="D8" s="2">
        <v>642</v>
      </c>
      <c r="E8" s="2">
        <v>2331</v>
      </c>
      <c r="F8" s="2">
        <v>2584</v>
      </c>
      <c r="G8" s="2">
        <v>165</v>
      </c>
      <c r="H8" s="2">
        <v>67</v>
      </c>
      <c r="I8" s="2">
        <v>3542</v>
      </c>
      <c r="J8" s="2">
        <v>253</v>
      </c>
      <c r="K8" s="2">
        <v>26</v>
      </c>
      <c r="L8" s="2">
        <v>5</v>
      </c>
      <c r="M8" s="2">
        <v>1</v>
      </c>
    </row>
    <row r="9" spans="1:13" ht="15" customHeight="1">
      <c r="A9" s="1"/>
      <c r="B9" s="1" t="s">
        <v>218</v>
      </c>
      <c r="C9" s="2">
        <v>5223</v>
      </c>
      <c r="D9" s="2">
        <v>417</v>
      </c>
      <c r="E9" s="2">
        <v>1050</v>
      </c>
      <c r="F9" s="2">
        <v>990</v>
      </c>
      <c r="G9" s="2">
        <v>81</v>
      </c>
      <c r="H9" s="2">
        <v>96</v>
      </c>
      <c r="I9" s="2">
        <v>2465</v>
      </c>
      <c r="J9" s="2">
        <v>95</v>
      </c>
      <c r="K9" s="2">
        <v>19</v>
      </c>
      <c r="L9" s="2">
        <v>9</v>
      </c>
      <c r="M9" s="2">
        <v>1</v>
      </c>
    </row>
    <row r="10" spans="1:13" ht="15" customHeight="1">
      <c r="A10" s="1"/>
      <c r="B10" s="1" t="s">
        <v>219</v>
      </c>
      <c r="C10" s="2">
        <v>1553</v>
      </c>
      <c r="D10" s="2">
        <v>149</v>
      </c>
      <c r="E10" s="2">
        <v>462</v>
      </c>
      <c r="F10" s="2">
        <v>336</v>
      </c>
      <c r="G10" s="2">
        <v>24</v>
      </c>
      <c r="H10" s="2">
        <v>24</v>
      </c>
      <c r="I10" s="2">
        <v>529</v>
      </c>
      <c r="J10" s="2">
        <v>26</v>
      </c>
      <c r="K10" s="2">
        <v>2</v>
      </c>
      <c r="L10" s="2">
        <v>0</v>
      </c>
      <c r="M10" s="2">
        <v>1</v>
      </c>
    </row>
    <row r="11" spans="1:13" ht="15" customHeight="1">
      <c r="A11" s="1"/>
      <c r="B11" s="1" t="s">
        <v>220</v>
      </c>
      <c r="C11" s="2">
        <v>1250</v>
      </c>
      <c r="D11" s="2">
        <v>167</v>
      </c>
      <c r="E11" s="2">
        <v>315</v>
      </c>
      <c r="F11" s="2">
        <v>201</v>
      </c>
      <c r="G11" s="2">
        <v>26</v>
      </c>
      <c r="H11" s="2">
        <v>34</v>
      </c>
      <c r="I11" s="2">
        <v>486</v>
      </c>
      <c r="J11" s="2">
        <v>15</v>
      </c>
      <c r="K11" s="2">
        <v>6</v>
      </c>
      <c r="L11" s="2">
        <v>0</v>
      </c>
      <c r="M11" s="2">
        <v>0</v>
      </c>
    </row>
    <row r="12" spans="1:13" ht="15" customHeight="1">
      <c r="A12" s="1"/>
      <c r="B12" s="1" t="s">
        <v>221</v>
      </c>
      <c r="C12" s="2">
        <v>1685</v>
      </c>
      <c r="D12" s="2">
        <v>318</v>
      </c>
      <c r="E12" s="2">
        <v>349</v>
      </c>
      <c r="F12" s="2">
        <v>249</v>
      </c>
      <c r="G12" s="2">
        <v>39</v>
      </c>
      <c r="H12" s="2">
        <v>64</v>
      </c>
      <c r="I12" s="2">
        <v>629</v>
      </c>
      <c r="J12" s="2">
        <v>24</v>
      </c>
      <c r="K12" s="2">
        <v>10</v>
      </c>
      <c r="L12" s="2">
        <v>2</v>
      </c>
      <c r="M12" s="2">
        <v>1</v>
      </c>
    </row>
    <row r="13" spans="1:13" ht="15" customHeight="1">
      <c r="A13" s="1"/>
      <c r="B13" s="1" t="s">
        <v>222</v>
      </c>
      <c r="C13" s="2">
        <v>1799</v>
      </c>
      <c r="D13" s="2">
        <v>431</v>
      </c>
      <c r="E13" s="2">
        <v>328</v>
      </c>
      <c r="F13" s="2">
        <v>237</v>
      </c>
      <c r="G13" s="2">
        <v>34</v>
      </c>
      <c r="H13" s="2">
        <v>103</v>
      </c>
      <c r="I13" s="2">
        <v>631</v>
      </c>
      <c r="J13" s="2">
        <v>23</v>
      </c>
      <c r="K13" s="2">
        <v>9</v>
      </c>
      <c r="L13" s="2">
        <v>2</v>
      </c>
      <c r="M13" s="2">
        <v>1</v>
      </c>
    </row>
    <row r="14" spans="1:13" ht="15" customHeight="1">
      <c r="A14" s="15"/>
      <c r="B14" s="15" t="s">
        <v>223</v>
      </c>
      <c r="C14" s="16">
        <v>210</v>
      </c>
      <c r="D14" s="16">
        <v>37</v>
      </c>
      <c r="E14" s="16">
        <v>37</v>
      </c>
      <c r="F14" s="16">
        <v>31</v>
      </c>
      <c r="G14" s="16">
        <v>8</v>
      </c>
      <c r="H14" s="16">
        <v>15</v>
      </c>
      <c r="I14" s="16">
        <v>71</v>
      </c>
      <c r="J14" s="16">
        <v>9</v>
      </c>
      <c r="K14" s="16">
        <v>1</v>
      </c>
      <c r="L14" s="16">
        <v>1</v>
      </c>
      <c r="M14" s="16">
        <v>0</v>
      </c>
    </row>
    <row r="15" spans="1:13" ht="15" customHeight="1">
      <c r="A15" s="1" t="s">
        <v>11</v>
      </c>
      <c r="B15" s="21" t="s">
        <v>0</v>
      </c>
      <c r="C15" s="22">
        <v>5912</v>
      </c>
      <c r="D15" s="22">
        <v>659</v>
      </c>
      <c r="E15" s="22">
        <v>1071</v>
      </c>
      <c r="F15" s="22">
        <v>2280</v>
      </c>
      <c r="G15" s="22">
        <v>88</v>
      </c>
      <c r="H15" s="22">
        <v>64</v>
      </c>
      <c r="I15" s="22">
        <v>1612</v>
      </c>
      <c r="J15" s="22">
        <v>96</v>
      </c>
      <c r="K15" s="22">
        <v>17</v>
      </c>
      <c r="L15" s="22">
        <v>25</v>
      </c>
      <c r="M15" s="2">
        <v>0</v>
      </c>
    </row>
    <row r="16" spans="1:13" ht="15" customHeight="1">
      <c r="A16" s="1"/>
      <c r="B16" s="1" t="s">
        <v>214</v>
      </c>
      <c r="C16" s="2">
        <v>611</v>
      </c>
      <c r="D16" s="2">
        <v>28</v>
      </c>
      <c r="E16" s="2">
        <v>54</v>
      </c>
      <c r="F16" s="2">
        <v>384</v>
      </c>
      <c r="G16" s="2">
        <v>5</v>
      </c>
      <c r="H16" s="2">
        <v>6</v>
      </c>
      <c r="I16" s="2">
        <v>116</v>
      </c>
      <c r="J16" s="2">
        <v>15</v>
      </c>
      <c r="K16" s="2">
        <v>0</v>
      </c>
      <c r="L16" s="2">
        <v>3</v>
      </c>
      <c r="M16" s="2">
        <v>0</v>
      </c>
    </row>
    <row r="17" spans="1:13" ht="15" customHeight="1">
      <c r="A17" s="1"/>
      <c r="B17" s="1" t="s">
        <v>215</v>
      </c>
      <c r="C17" s="2">
        <v>947</v>
      </c>
      <c r="D17" s="2">
        <v>55</v>
      </c>
      <c r="E17" s="2">
        <v>123</v>
      </c>
      <c r="F17" s="2">
        <v>551</v>
      </c>
      <c r="G17" s="2">
        <v>23</v>
      </c>
      <c r="H17" s="2">
        <v>6</v>
      </c>
      <c r="I17" s="2">
        <v>169</v>
      </c>
      <c r="J17" s="2">
        <v>11</v>
      </c>
      <c r="K17" s="2">
        <v>0</v>
      </c>
      <c r="L17" s="2">
        <v>9</v>
      </c>
      <c r="M17" s="2">
        <v>0</v>
      </c>
    </row>
    <row r="18" spans="1:13" ht="15" customHeight="1">
      <c r="A18" s="1"/>
      <c r="B18" s="1" t="s">
        <v>216</v>
      </c>
      <c r="C18" s="2">
        <v>1411</v>
      </c>
      <c r="D18" s="2">
        <v>112</v>
      </c>
      <c r="E18" s="2">
        <v>211</v>
      </c>
      <c r="F18" s="2">
        <v>615</v>
      </c>
      <c r="G18" s="2">
        <v>12</v>
      </c>
      <c r="H18" s="2">
        <v>11</v>
      </c>
      <c r="I18" s="2">
        <v>417</v>
      </c>
      <c r="J18" s="2">
        <v>24</v>
      </c>
      <c r="K18" s="2">
        <v>5</v>
      </c>
      <c r="L18" s="2">
        <v>4</v>
      </c>
      <c r="M18" s="2">
        <v>0</v>
      </c>
    </row>
    <row r="19" spans="1:13" ht="15" customHeight="1">
      <c r="A19" s="1"/>
      <c r="B19" s="1" t="s">
        <v>217</v>
      </c>
      <c r="C19" s="2">
        <v>1440</v>
      </c>
      <c r="D19" s="2">
        <v>108</v>
      </c>
      <c r="E19" s="2">
        <v>350</v>
      </c>
      <c r="F19" s="2">
        <v>494</v>
      </c>
      <c r="G19" s="2">
        <v>30</v>
      </c>
      <c r="H19" s="2">
        <v>8</v>
      </c>
      <c r="I19" s="2">
        <v>420</v>
      </c>
      <c r="J19" s="2">
        <v>22</v>
      </c>
      <c r="K19" s="2">
        <v>4</v>
      </c>
      <c r="L19" s="2">
        <v>4</v>
      </c>
      <c r="M19" s="2">
        <v>0</v>
      </c>
    </row>
    <row r="20" spans="1:13" ht="15" customHeight="1">
      <c r="A20" s="1"/>
      <c r="B20" s="1" t="s">
        <v>218</v>
      </c>
      <c r="C20" s="2">
        <v>635</v>
      </c>
      <c r="D20" s="2">
        <v>107</v>
      </c>
      <c r="E20" s="2">
        <v>127</v>
      </c>
      <c r="F20" s="2">
        <v>101</v>
      </c>
      <c r="G20" s="2">
        <v>7</v>
      </c>
      <c r="H20" s="2">
        <v>9</v>
      </c>
      <c r="I20" s="2">
        <v>267</v>
      </c>
      <c r="J20" s="2">
        <v>11</v>
      </c>
      <c r="K20" s="2">
        <v>2</v>
      </c>
      <c r="L20" s="2">
        <v>4</v>
      </c>
      <c r="M20" s="2">
        <v>0</v>
      </c>
    </row>
    <row r="21" spans="1:13" ht="15" customHeight="1">
      <c r="A21" s="1"/>
      <c r="B21" s="1" t="s">
        <v>219</v>
      </c>
      <c r="C21" s="2">
        <v>251</v>
      </c>
      <c r="D21" s="2">
        <v>36</v>
      </c>
      <c r="E21" s="2">
        <v>72</v>
      </c>
      <c r="F21" s="2">
        <v>58</v>
      </c>
      <c r="G21" s="2">
        <v>2</v>
      </c>
      <c r="H21" s="2">
        <v>4</v>
      </c>
      <c r="I21" s="2">
        <v>74</v>
      </c>
      <c r="J21" s="2">
        <v>5</v>
      </c>
      <c r="K21" s="2">
        <v>0</v>
      </c>
      <c r="L21" s="2">
        <v>0</v>
      </c>
      <c r="M21" s="2">
        <v>0</v>
      </c>
    </row>
    <row r="22" spans="1:13" ht="15" customHeight="1">
      <c r="A22" s="1"/>
      <c r="B22" s="1" t="s">
        <v>220</v>
      </c>
      <c r="C22" s="2">
        <v>159</v>
      </c>
      <c r="D22" s="2">
        <v>39</v>
      </c>
      <c r="E22" s="2">
        <v>46</v>
      </c>
      <c r="F22" s="2">
        <v>19</v>
      </c>
      <c r="G22" s="2">
        <v>1</v>
      </c>
      <c r="H22" s="2">
        <v>3</v>
      </c>
      <c r="I22" s="2">
        <v>50</v>
      </c>
      <c r="J22" s="2">
        <v>1</v>
      </c>
      <c r="K22" s="2">
        <v>0</v>
      </c>
      <c r="L22" s="2">
        <v>0</v>
      </c>
      <c r="M22" s="2">
        <v>0</v>
      </c>
    </row>
    <row r="23" spans="1:13" ht="15" customHeight="1">
      <c r="A23" s="1"/>
      <c r="B23" s="1" t="s">
        <v>221</v>
      </c>
      <c r="C23" s="2">
        <v>233</v>
      </c>
      <c r="D23" s="2">
        <v>86</v>
      </c>
      <c r="E23" s="2">
        <v>47</v>
      </c>
      <c r="F23" s="2">
        <v>27</v>
      </c>
      <c r="G23" s="2">
        <v>4</v>
      </c>
      <c r="H23" s="2">
        <v>6</v>
      </c>
      <c r="I23" s="2">
        <v>58</v>
      </c>
      <c r="J23" s="2">
        <v>1</v>
      </c>
      <c r="K23" s="2">
        <v>3</v>
      </c>
      <c r="L23" s="2">
        <v>1</v>
      </c>
      <c r="M23" s="2">
        <v>0</v>
      </c>
    </row>
    <row r="24" spans="1:13" ht="15" customHeight="1">
      <c r="A24" s="1"/>
      <c r="B24" s="1" t="s">
        <v>222</v>
      </c>
      <c r="C24" s="2">
        <v>210</v>
      </c>
      <c r="D24" s="2">
        <v>81</v>
      </c>
      <c r="E24" s="2">
        <v>39</v>
      </c>
      <c r="F24" s="2">
        <v>30</v>
      </c>
      <c r="G24" s="2">
        <v>4</v>
      </c>
      <c r="H24" s="2">
        <v>8</v>
      </c>
      <c r="I24" s="2">
        <v>39</v>
      </c>
      <c r="J24" s="2">
        <v>6</v>
      </c>
      <c r="K24" s="2">
        <v>3</v>
      </c>
      <c r="L24" s="2">
        <v>0</v>
      </c>
      <c r="M24" s="2">
        <v>0</v>
      </c>
    </row>
    <row r="25" spans="1:13" ht="15" customHeight="1">
      <c r="A25" s="15"/>
      <c r="B25" s="15" t="s">
        <v>223</v>
      </c>
      <c r="C25" s="16">
        <v>15</v>
      </c>
      <c r="D25" s="16">
        <v>7</v>
      </c>
      <c r="E25" s="16">
        <v>2</v>
      </c>
      <c r="F25" s="16">
        <v>1</v>
      </c>
      <c r="G25" s="16">
        <v>0</v>
      </c>
      <c r="H25" s="16">
        <v>3</v>
      </c>
      <c r="I25" s="16">
        <v>2</v>
      </c>
      <c r="J25" s="16">
        <v>0</v>
      </c>
      <c r="K25" s="16">
        <v>0</v>
      </c>
      <c r="L25" s="16">
        <v>0</v>
      </c>
      <c r="M25" s="16">
        <v>0</v>
      </c>
    </row>
    <row r="26" spans="1:13" ht="15" customHeight="1">
      <c r="A26" s="1" t="s">
        <v>12</v>
      </c>
      <c r="B26" s="21" t="s">
        <v>0</v>
      </c>
      <c r="C26" s="22">
        <v>3110</v>
      </c>
      <c r="D26" s="22">
        <v>223</v>
      </c>
      <c r="E26" s="22">
        <v>788</v>
      </c>
      <c r="F26" s="22">
        <v>847</v>
      </c>
      <c r="G26" s="22">
        <v>4</v>
      </c>
      <c r="H26" s="22">
        <v>14</v>
      </c>
      <c r="I26" s="22">
        <v>1031</v>
      </c>
      <c r="J26" s="22">
        <v>199</v>
      </c>
      <c r="K26" s="22">
        <v>2</v>
      </c>
      <c r="L26" s="22">
        <v>2</v>
      </c>
      <c r="M26" s="2">
        <v>0</v>
      </c>
    </row>
    <row r="27" spans="1:13" ht="15" customHeight="1">
      <c r="A27" s="1"/>
      <c r="B27" s="1" t="s">
        <v>214</v>
      </c>
      <c r="C27" s="2">
        <v>356</v>
      </c>
      <c r="D27" s="2">
        <v>14</v>
      </c>
      <c r="E27" s="2">
        <v>73</v>
      </c>
      <c r="F27" s="2">
        <v>104</v>
      </c>
      <c r="G27" s="2">
        <v>0</v>
      </c>
      <c r="H27" s="2">
        <v>1</v>
      </c>
      <c r="I27" s="2">
        <v>116</v>
      </c>
      <c r="J27" s="2">
        <v>48</v>
      </c>
      <c r="K27" s="2">
        <v>0</v>
      </c>
      <c r="L27" s="2">
        <v>0</v>
      </c>
      <c r="M27" s="2">
        <v>0</v>
      </c>
    </row>
    <row r="28" spans="1:13" ht="15" customHeight="1">
      <c r="A28" s="1"/>
      <c r="B28" s="1" t="s">
        <v>215</v>
      </c>
      <c r="C28" s="2">
        <v>430</v>
      </c>
      <c r="D28" s="2">
        <v>16</v>
      </c>
      <c r="E28" s="2">
        <v>64</v>
      </c>
      <c r="F28" s="2">
        <v>175</v>
      </c>
      <c r="G28" s="2">
        <v>2</v>
      </c>
      <c r="H28" s="2">
        <v>1</v>
      </c>
      <c r="I28" s="2">
        <v>114</v>
      </c>
      <c r="J28" s="2">
        <v>57</v>
      </c>
      <c r="K28" s="2">
        <v>0</v>
      </c>
      <c r="L28" s="2">
        <v>1</v>
      </c>
      <c r="M28" s="2">
        <v>0</v>
      </c>
    </row>
    <row r="29" spans="1:13" ht="15" customHeight="1">
      <c r="A29" s="1"/>
      <c r="B29" s="1" t="s">
        <v>216</v>
      </c>
      <c r="C29" s="2">
        <v>775</v>
      </c>
      <c r="D29" s="2">
        <v>47</v>
      </c>
      <c r="E29" s="2">
        <v>151</v>
      </c>
      <c r="F29" s="2">
        <v>274</v>
      </c>
      <c r="G29" s="2">
        <v>1</v>
      </c>
      <c r="H29" s="2">
        <v>0</v>
      </c>
      <c r="I29" s="2">
        <v>261</v>
      </c>
      <c r="J29" s="2">
        <v>41</v>
      </c>
      <c r="K29" s="2">
        <v>0</v>
      </c>
      <c r="L29" s="2">
        <v>0</v>
      </c>
      <c r="M29" s="2">
        <v>0</v>
      </c>
    </row>
    <row r="30" spans="1:13" ht="15" customHeight="1">
      <c r="A30" s="1"/>
      <c r="B30" s="1" t="s">
        <v>217</v>
      </c>
      <c r="C30" s="2">
        <v>846</v>
      </c>
      <c r="D30" s="2">
        <v>79</v>
      </c>
      <c r="E30" s="2">
        <v>259</v>
      </c>
      <c r="F30" s="2">
        <v>183</v>
      </c>
      <c r="G30" s="2">
        <v>1</v>
      </c>
      <c r="H30" s="2">
        <v>5</v>
      </c>
      <c r="I30" s="2">
        <v>284</v>
      </c>
      <c r="J30" s="2">
        <v>33</v>
      </c>
      <c r="K30" s="2">
        <v>2</v>
      </c>
      <c r="L30" s="2">
        <v>0</v>
      </c>
      <c r="M30" s="2">
        <v>0</v>
      </c>
    </row>
    <row r="31" spans="1:13" ht="15" customHeight="1">
      <c r="A31" s="1"/>
      <c r="B31" s="1" t="s">
        <v>218</v>
      </c>
      <c r="C31" s="2">
        <v>333</v>
      </c>
      <c r="D31" s="2">
        <v>30</v>
      </c>
      <c r="E31" s="2">
        <v>91</v>
      </c>
      <c r="F31" s="2">
        <v>57</v>
      </c>
      <c r="G31" s="2">
        <v>0</v>
      </c>
      <c r="H31" s="2">
        <v>4</v>
      </c>
      <c r="I31" s="2">
        <v>139</v>
      </c>
      <c r="J31" s="2">
        <v>11</v>
      </c>
      <c r="K31" s="2">
        <v>0</v>
      </c>
      <c r="L31" s="2">
        <v>1</v>
      </c>
      <c r="M31" s="2">
        <v>0</v>
      </c>
    </row>
    <row r="32" spans="1:13" ht="15" customHeight="1">
      <c r="A32" s="1"/>
      <c r="B32" s="1" t="s">
        <v>219</v>
      </c>
      <c r="C32" s="2">
        <v>87</v>
      </c>
      <c r="D32" s="2">
        <v>4</v>
      </c>
      <c r="E32" s="2">
        <v>39</v>
      </c>
      <c r="F32" s="2">
        <v>15</v>
      </c>
      <c r="G32" s="2">
        <v>0</v>
      </c>
      <c r="H32" s="2">
        <v>1</v>
      </c>
      <c r="I32" s="2">
        <v>23</v>
      </c>
      <c r="J32" s="2">
        <v>5</v>
      </c>
      <c r="K32" s="2">
        <v>0</v>
      </c>
      <c r="L32" s="2">
        <v>0</v>
      </c>
      <c r="M32" s="2">
        <v>0</v>
      </c>
    </row>
    <row r="33" spans="1:13" ht="15" customHeight="1">
      <c r="A33" s="1"/>
      <c r="B33" s="1" t="s">
        <v>220</v>
      </c>
      <c r="C33" s="2">
        <v>94</v>
      </c>
      <c r="D33" s="2">
        <v>8</v>
      </c>
      <c r="E33" s="2">
        <v>45</v>
      </c>
      <c r="F33" s="2">
        <v>14</v>
      </c>
      <c r="G33" s="2">
        <v>0</v>
      </c>
      <c r="H33" s="2">
        <v>0</v>
      </c>
      <c r="I33" s="2">
        <v>26</v>
      </c>
      <c r="J33" s="2">
        <v>1</v>
      </c>
      <c r="K33" s="2">
        <v>0</v>
      </c>
      <c r="L33" s="2">
        <v>0</v>
      </c>
      <c r="M33" s="2">
        <v>0</v>
      </c>
    </row>
    <row r="34" spans="1:13" ht="15" customHeight="1">
      <c r="A34" s="1"/>
      <c r="B34" s="1" t="s">
        <v>221</v>
      </c>
      <c r="C34" s="2">
        <v>106</v>
      </c>
      <c r="D34" s="2">
        <v>11</v>
      </c>
      <c r="E34" s="2">
        <v>40</v>
      </c>
      <c r="F34" s="2">
        <v>15</v>
      </c>
      <c r="G34" s="2">
        <v>0</v>
      </c>
      <c r="H34" s="2">
        <v>1</v>
      </c>
      <c r="I34" s="2">
        <v>39</v>
      </c>
      <c r="J34" s="2">
        <v>0</v>
      </c>
      <c r="K34" s="2">
        <v>0</v>
      </c>
      <c r="L34" s="2">
        <v>0</v>
      </c>
      <c r="M34" s="2">
        <v>0</v>
      </c>
    </row>
    <row r="35" spans="1:13" ht="15" customHeight="1">
      <c r="A35" s="1"/>
      <c r="B35" s="1" t="s">
        <v>222</v>
      </c>
      <c r="C35" s="2">
        <v>78</v>
      </c>
      <c r="D35" s="2">
        <v>14</v>
      </c>
      <c r="E35" s="2">
        <v>24</v>
      </c>
      <c r="F35" s="2">
        <v>8</v>
      </c>
      <c r="G35" s="2">
        <v>0</v>
      </c>
      <c r="H35" s="2">
        <v>1</v>
      </c>
      <c r="I35" s="2">
        <v>28</v>
      </c>
      <c r="J35" s="2">
        <v>3</v>
      </c>
      <c r="K35" s="2">
        <v>0</v>
      </c>
      <c r="L35" s="2">
        <v>0</v>
      </c>
      <c r="M35" s="2">
        <v>0</v>
      </c>
    </row>
    <row r="36" spans="1:13" ht="15" customHeight="1">
      <c r="A36" s="15"/>
      <c r="B36" s="15" t="s">
        <v>223</v>
      </c>
      <c r="C36" s="16">
        <v>5</v>
      </c>
      <c r="D36" s="16">
        <v>0</v>
      </c>
      <c r="E36" s="16">
        <v>2</v>
      </c>
      <c r="F36" s="16">
        <v>2</v>
      </c>
      <c r="G36" s="16">
        <v>0</v>
      </c>
      <c r="H36" s="16">
        <v>0</v>
      </c>
      <c r="I36" s="16">
        <v>1</v>
      </c>
      <c r="J36" s="16">
        <v>0</v>
      </c>
      <c r="K36" s="16">
        <v>0</v>
      </c>
      <c r="L36" s="16">
        <v>0</v>
      </c>
      <c r="M36" s="16">
        <v>0</v>
      </c>
    </row>
    <row r="37" spans="1:13" ht="15" customHeight="1">
      <c r="A37" s="1" t="s">
        <v>13</v>
      </c>
      <c r="B37" s="21" t="s">
        <v>0</v>
      </c>
      <c r="C37" s="22">
        <v>28627</v>
      </c>
      <c r="D37" s="22">
        <v>2228</v>
      </c>
      <c r="E37" s="22">
        <v>5559</v>
      </c>
      <c r="F37" s="22">
        <v>7937</v>
      </c>
      <c r="G37" s="22">
        <v>499</v>
      </c>
      <c r="H37" s="22">
        <v>467</v>
      </c>
      <c r="I37" s="22">
        <v>11128</v>
      </c>
      <c r="J37" s="22">
        <v>700</v>
      </c>
      <c r="K37" s="22">
        <v>87</v>
      </c>
      <c r="L37" s="22">
        <v>11</v>
      </c>
      <c r="M37" s="2">
        <v>11</v>
      </c>
    </row>
    <row r="38" spans="1:13" ht="15" customHeight="1">
      <c r="A38" s="1"/>
      <c r="B38" s="1" t="s">
        <v>214</v>
      </c>
      <c r="C38" s="2">
        <v>2508</v>
      </c>
      <c r="D38" s="2">
        <v>153</v>
      </c>
      <c r="E38" s="2">
        <v>282</v>
      </c>
      <c r="F38" s="2">
        <v>1055</v>
      </c>
      <c r="G38" s="2">
        <v>42</v>
      </c>
      <c r="H38" s="2">
        <v>33</v>
      </c>
      <c r="I38" s="2">
        <v>864</v>
      </c>
      <c r="J38" s="2">
        <v>74</v>
      </c>
      <c r="K38" s="2">
        <v>4</v>
      </c>
      <c r="L38" s="2">
        <v>0</v>
      </c>
      <c r="M38" s="2">
        <v>1</v>
      </c>
    </row>
    <row r="39" spans="1:13" ht="15" customHeight="1">
      <c r="A39" s="1"/>
      <c r="B39" s="1" t="s">
        <v>215</v>
      </c>
      <c r="C39" s="2">
        <v>3285</v>
      </c>
      <c r="D39" s="2">
        <v>189</v>
      </c>
      <c r="E39" s="2">
        <v>522</v>
      </c>
      <c r="F39" s="2">
        <v>1310</v>
      </c>
      <c r="G39" s="2">
        <v>47</v>
      </c>
      <c r="H39" s="2">
        <v>43</v>
      </c>
      <c r="I39" s="2">
        <v>1078</v>
      </c>
      <c r="J39" s="2">
        <v>91</v>
      </c>
      <c r="K39" s="2">
        <v>5</v>
      </c>
      <c r="L39" s="2">
        <v>0</v>
      </c>
      <c r="M39" s="2">
        <v>0</v>
      </c>
    </row>
    <row r="40" spans="1:13" ht="15" customHeight="1">
      <c r="A40" s="1"/>
      <c r="B40" s="1" t="s">
        <v>216</v>
      </c>
      <c r="C40" s="2">
        <v>5990</v>
      </c>
      <c r="D40" s="2">
        <v>335</v>
      </c>
      <c r="E40" s="2">
        <v>1066</v>
      </c>
      <c r="F40" s="2">
        <v>1968</v>
      </c>
      <c r="G40" s="2">
        <v>82</v>
      </c>
      <c r="H40" s="2">
        <v>41</v>
      </c>
      <c r="I40" s="2">
        <v>2283</v>
      </c>
      <c r="J40" s="2">
        <v>189</v>
      </c>
      <c r="K40" s="2">
        <v>19</v>
      </c>
      <c r="L40" s="2">
        <v>2</v>
      </c>
      <c r="M40" s="2">
        <v>5</v>
      </c>
    </row>
    <row r="41" spans="1:13" ht="15" customHeight="1">
      <c r="A41" s="1"/>
      <c r="B41" s="1" t="s">
        <v>217</v>
      </c>
      <c r="C41" s="2">
        <v>7330</v>
      </c>
      <c r="D41" s="2">
        <v>455</v>
      </c>
      <c r="E41" s="2">
        <v>1722</v>
      </c>
      <c r="F41" s="2">
        <v>1907</v>
      </c>
      <c r="G41" s="2">
        <v>134</v>
      </c>
      <c r="H41" s="2">
        <v>54</v>
      </c>
      <c r="I41" s="2">
        <v>2838</v>
      </c>
      <c r="J41" s="2">
        <v>198</v>
      </c>
      <c r="K41" s="2">
        <v>20</v>
      </c>
      <c r="L41" s="2">
        <v>1</v>
      </c>
      <c r="M41" s="2">
        <v>1</v>
      </c>
    </row>
    <row r="42" spans="1:13" ht="15" customHeight="1">
      <c r="A42" s="1"/>
      <c r="B42" s="1" t="s">
        <v>218</v>
      </c>
      <c r="C42" s="2">
        <v>4255</v>
      </c>
      <c r="D42" s="2">
        <v>280</v>
      </c>
      <c r="E42" s="2">
        <v>832</v>
      </c>
      <c r="F42" s="2">
        <v>832</v>
      </c>
      <c r="G42" s="2">
        <v>74</v>
      </c>
      <c r="H42" s="2">
        <v>83</v>
      </c>
      <c r="I42" s="2">
        <v>2059</v>
      </c>
      <c r="J42" s="2">
        <v>73</v>
      </c>
      <c r="K42" s="2">
        <v>17</v>
      </c>
      <c r="L42" s="2">
        <v>4</v>
      </c>
      <c r="M42" s="2">
        <v>1</v>
      </c>
    </row>
    <row r="43" spans="1:13" ht="15" customHeight="1">
      <c r="A43" s="1"/>
      <c r="B43" s="1" t="s">
        <v>219</v>
      </c>
      <c r="C43" s="2">
        <v>1215</v>
      </c>
      <c r="D43" s="2">
        <v>109</v>
      </c>
      <c r="E43" s="2">
        <v>351</v>
      </c>
      <c r="F43" s="2">
        <v>263</v>
      </c>
      <c r="G43" s="2">
        <v>22</v>
      </c>
      <c r="H43" s="2">
        <v>19</v>
      </c>
      <c r="I43" s="2">
        <v>432</v>
      </c>
      <c r="J43" s="2">
        <v>16</v>
      </c>
      <c r="K43" s="2">
        <v>2</v>
      </c>
      <c r="L43" s="2">
        <v>0</v>
      </c>
      <c r="M43" s="2">
        <v>1</v>
      </c>
    </row>
    <row r="44" spans="1:13" ht="15" customHeight="1">
      <c r="A44" s="1"/>
      <c r="B44" s="1" t="s">
        <v>220</v>
      </c>
      <c r="C44" s="2">
        <v>997</v>
      </c>
      <c r="D44" s="2">
        <v>120</v>
      </c>
      <c r="E44" s="2">
        <v>224</v>
      </c>
      <c r="F44" s="2">
        <v>168</v>
      </c>
      <c r="G44" s="2">
        <v>25</v>
      </c>
      <c r="H44" s="2">
        <v>31</v>
      </c>
      <c r="I44" s="2">
        <v>410</v>
      </c>
      <c r="J44" s="2">
        <v>13</v>
      </c>
      <c r="K44" s="2">
        <v>6</v>
      </c>
      <c r="L44" s="2">
        <v>0</v>
      </c>
      <c r="M44" s="2">
        <v>0</v>
      </c>
    </row>
    <row r="45" spans="1:13" ht="15" customHeight="1">
      <c r="A45" s="1"/>
      <c r="B45" s="1" t="s">
        <v>221</v>
      </c>
      <c r="C45" s="2">
        <v>1346</v>
      </c>
      <c r="D45" s="2">
        <v>221</v>
      </c>
      <c r="E45" s="2">
        <v>262</v>
      </c>
      <c r="F45" s="2">
        <v>207</v>
      </c>
      <c r="G45" s="2">
        <v>35</v>
      </c>
      <c r="H45" s="2">
        <v>57</v>
      </c>
      <c r="I45" s="2">
        <v>532</v>
      </c>
      <c r="J45" s="2">
        <v>23</v>
      </c>
      <c r="K45" s="2">
        <v>7</v>
      </c>
      <c r="L45" s="2">
        <v>1</v>
      </c>
      <c r="M45" s="2">
        <v>1</v>
      </c>
    </row>
    <row r="46" spans="1:13" ht="15" customHeight="1">
      <c r="A46" s="1"/>
      <c r="B46" s="1" t="s">
        <v>222</v>
      </c>
      <c r="C46" s="2">
        <v>1511</v>
      </c>
      <c r="D46" s="2">
        <v>336</v>
      </c>
      <c r="E46" s="2">
        <v>265</v>
      </c>
      <c r="F46" s="2">
        <v>199</v>
      </c>
      <c r="G46" s="2">
        <v>30</v>
      </c>
      <c r="H46" s="2">
        <v>94</v>
      </c>
      <c r="I46" s="2">
        <v>564</v>
      </c>
      <c r="J46" s="2">
        <v>14</v>
      </c>
      <c r="K46" s="2">
        <v>6</v>
      </c>
      <c r="L46" s="2">
        <v>2</v>
      </c>
      <c r="M46" s="2">
        <v>1</v>
      </c>
    </row>
    <row r="47" spans="1:13" ht="15" customHeight="1">
      <c r="A47" s="17"/>
      <c r="B47" s="17" t="s">
        <v>223</v>
      </c>
      <c r="C47" s="3">
        <v>190</v>
      </c>
      <c r="D47" s="3">
        <v>30</v>
      </c>
      <c r="E47" s="3">
        <v>33</v>
      </c>
      <c r="F47" s="3">
        <v>28</v>
      </c>
      <c r="G47" s="3">
        <v>8</v>
      </c>
      <c r="H47" s="3">
        <v>12</v>
      </c>
      <c r="I47" s="3">
        <v>68</v>
      </c>
      <c r="J47" s="3">
        <v>9</v>
      </c>
      <c r="K47" s="3">
        <v>1</v>
      </c>
      <c r="L47" s="3">
        <v>1</v>
      </c>
      <c r="M47" s="3">
        <v>0</v>
      </c>
    </row>
    <row r="48" spans="1:14" ht="16.5" customHeight="1">
      <c r="A48" s="49" t="s">
        <v>314</v>
      </c>
      <c r="N48" s="2"/>
    </row>
  </sheetData>
  <mergeCells count="1"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Normal="80" zoomScaleSheetLayoutView="100" workbookViewId="0" topLeftCell="A1">
      <selection activeCell="A2" sqref="A2"/>
    </sheetView>
  </sheetViews>
  <sheetFormatPr defaultColWidth="11.421875" defaultRowHeight="12.75"/>
  <cols>
    <col min="1" max="1" width="10.00390625" style="45" customWidth="1"/>
    <col min="2" max="2" width="18.7109375" style="4" customWidth="1"/>
    <col min="3" max="13" width="9.57421875" style="2" customWidth="1"/>
    <col min="14" max="16384" width="11.421875" style="4" customWidth="1"/>
  </cols>
  <sheetData>
    <row r="1" spans="1:13" ht="39.75" customHeight="1">
      <c r="A1" s="125" t="s">
        <v>341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0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306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42" customFormat="1" ht="15" customHeight="1">
      <c r="A4" s="8" t="s">
        <v>175</v>
      </c>
      <c r="B4" s="46" t="s">
        <v>0</v>
      </c>
      <c r="C4" s="47">
        <v>37649</v>
      </c>
      <c r="D4" s="47">
        <v>3110</v>
      </c>
      <c r="E4" s="47">
        <v>7418</v>
      </c>
      <c r="F4" s="47">
        <v>11064</v>
      </c>
      <c r="G4" s="47">
        <v>591</v>
      </c>
      <c r="H4" s="47">
        <v>545</v>
      </c>
      <c r="I4" s="47">
        <v>13771</v>
      </c>
      <c r="J4" s="47">
        <v>995</v>
      </c>
      <c r="K4" s="47">
        <v>106</v>
      </c>
      <c r="L4" s="47">
        <v>38</v>
      </c>
      <c r="M4" s="48">
        <v>11</v>
      </c>
    </row>
    <row r="5" spans="1:13" ht="15" customHeight="1">
      <c r="A5" s="1"/>
      <c r="B5" s="1" t="s">
        <v>225</v>
      </c>
      <c r="C5" s="2">
        <v>25292</v>
      </c>
      <c r="D5" s="2">
        <v>1831</v>
      </c>
      <c r="E5" s="2">
        <v>5517</v>
      </c>
      <c r="F5" s="2">
        <v>7768</v>
      </c>
      <c r="G5" s="2">
        <v>461</v>
      </c>
      <c r="H5" s="2">
        <v>263</v>
      </c>
      <c r="I5" s="2">
        <v>8712</v>
      </c>
      <c r="J5" s="2">
        <v>640</v>
      </c>
      <c r="K5" s="2">
        <v>69</v>
      </c>
      <c r="L5" s="2">
        <v>25</v>
      </c>
      <c r="M5" s="2">
        <v>6</v>
      </c>
    </row>
    <row r="6" spans="1:13" ht="15" customHeight="1">
      <c r="A6" s="15"/>
      <c r="B6" s="15" t="s">
        <v>226</v>
      </c>
      <c r="C6" s="16">
        <v>12357</v>
      </c>
      <c r="D6" s="16">
        <v>1279</v>
      </c>
      <c r="E6" s="16">
        <v>1901</v>
      </c>
      <c r="F6" s="16">
        <v>3296</v>
      </c>
      <c r="G6" s="16">
        <v>130</v>
      </c>
      <c r="H6" s="16">
        <v>282</v>
      </c>
      <c r="I6" s="16">
        <v>5059</v>
      </c>
      <c r="J6" s="16">
        <v>355</v>
      </c>
      <c r="K6" s="16">
        <v>37</v>
      </c>
      <c r="L6" s="16">
        <v>13</v>
      </c>
      <c r="M6" s="16">
        <v>5</v>
      </c>
    </row>
    <row r="7" spans="1:13" ht="15" customHeight="1">
      <c r="A7" s="1" t="s">
        <v>11</v>
      </c>
      <c r="B7" s="21" t="s">
        <v>0</v>
      </c>
      <c r="C7" s="22">
        <v>5912</v>
      </c>
      <c r="D7" s="22">
        <v>659</v>
      </c>
      <c r="E7" s="22">
        <v>1071</v>
      </c>
      <c r="F7" s="22">
        <v>2280</v>
      </c>
      <c r="G7" s="22">
        <v>88</v>
      </c>
      <c r="H7" s="22">
        <v>64</v>
      </c>
      <c r="I7" s="22">
        <v>1612</v>
      </c>
      <c r="J7" s="22">
        <v>96</v>
      </c>
      <c r="K7" s="22">
        <v>17</v>
      </c>
      <c r="L7" s="22">
        <v>25</v>
      </c>
      <c r="M7" s="2">
        <v>0</v>
      </c>
    </row>
    <row r="8" spans="1:13" ht="15" customHeight="1">
      <c r="A8" s="1"/>
      <c r="B8" s="1" t="s">
        <v>225</v>
      </c>
      <c r="C8" s="2">
        <v>4003</v>
      </c>
      <c r="D8" s="2">
        <v>365</v>
      </c>
      <c r="E8" s="2">
        <v>786</v>
      </c>
      <c r="F8" s="2">
        <v>1709</v>
      </c>
      <c r="G8" s="2">
        <v>75</v>
      </c>
      <c r="H8" s="2">
        <v>25</v>
      </c>
      <c r="I8" s="2">
        <v>960</v>
      </c>
      <c r="J8" s="2">
        <v>52</v>
      </c>
      <c r="K8" s="2">
        <v>13</v>
      </c>
      <c r="L8" s="2">
        <v>18</v>
      </c>
      <c r="M8" s="2">
        <v>0</v>
      </c>
    </row>
    <row r="9" spans="1:13" ht="15" customHeight="1">
      <c r="A9" s="15"/>
      <c r="B9" s="15" t="s">
        <v>226</v>
      </c>
      <c r="C9" s="16">
        <v>1909</v>
      </c>
      <c r="D9" s="16">
        <v>294</v>
      </c>
      <c r="E9" s="16">
        <v>285</v>
      </c>
      <c r="F9" s="16">
        <v>571</v>
      </c>
      <c r="G9" s="16">
        <v>13</v>
      </c>
      <c r="H9" s="16">
        <v>39</v>
      </c>
      <c r="I9" s="16">
        <v>652</v>
      </c>
      <c r="J9" s="16">
        <v>44</v>
      </c>
      <c r="K9" s="16">
        <v>4</v>
      </c>
      <c r="L9" s="16">
        <v>7</v>
      </c>
      <c r="M9" s="16">
        <v>0</v>
      </c>
    </row>
    <row r="10" spans="1:13" ht="15" customHeight="1">
      <c r="A10" s="1" t="s">
        <v>12</v>
      </c>
      <c r="B10" s="21" t="s">
        <v>0</v>
      </c>
      <c r="C10" s="22">
        <v>3110</v>
      </c>
      <c r="D10" s="22">
        <v>223</v>
      </c>
      <c r="E10" s="22">
        <v>788</v>
      </c>
      <c r="F10" s="22">
        <v>847</v>
      </c>
      <c r="G10" s="22">
        <v>4</v>
      </c>
      <c r="H10" s="22">
        <v>14</v>
      </c>
      <c r="I10" s="22">
        <v>1031</v>
      </c>
      <c r="J10" s="22">
        <v>199</v>
      </c>
      <c r="K10" s="22">
        <v>2</v>
      </c>
      <c r="L10" s="22">
        <v>2</v>
      </c>
      <c r="M10" s="2">
        <v>0</v>
      </c>
    </row>
    <row r="11" spans="1:13" ht="15" customHeight="1">
      <c r="A11" s="1"/>
      <c r="B11" s="1" t="s">
        <v>225</v>
      </c>
      <c r="C11" s="2">
        <v>1993</v>
      </c>
      <c r="D11" s="2">
        <v>117</v>
      </c>
      <c r="E11" s="2">
        <v>564</v>
      </c>
      <c r="F11" s="2">
        <v>578</v>
      </c>
      <c r="G11" s="2">
        <v>4</v>
      </c>
      <c r="H11" s="2">
        <v>8</v>
      </c>
      <c r="I11" s="2">
        <v>572</v>
      </c>
      <c r="J11" s="2">
        <v>146</v>
      </c>
      <c r="K11" s="2">
        <v>2</v>
      </c>
      <c r="L11" s="2">
        <v>2</v>
      </c>
      <c r="M11" s="2">
        <v>0</v>
      </c>
    </row>
    <row r="12" spans="1:13" ht="15" customHeight="1">
      <c r="A12" s="15"/>
      <c r="B12" s="15" t="s">
        <v>226</v>
      </c>
      <c r="C12" s="16">
        <v>1117</v>
      </c>
      <c r="D12" s="16">
        <v>106</v>
      </c>
      <c r="E12" s="16">
        <v>224</v>
      </c>
      <c r="F12" s="16">
        <v>269</v>
      </c>
      <c r="G12" s="16">
        <v>0</v>
      </c>
      <c r="H12" s="16">
        <v>6</v>
      </c>
      <c r="I12" s="16">
        <v>459</v>
      </c>
      <c r="J12" s="16">
        <v>53</v>
      </c>
      <c r="K12" s="16">
        <v>0</v>
      </c>
      <c r="L12" s="16">
        <v>0</v>
      </c>
      <c r="M12" s="16">
        <v>0</v>
      </c>
    </row>
    <row r="13" spans="1:13" ht="15" customHeight="1">
      <c r="A13" s="1" t="s">
        <v>13</v>
      </c>
      <c r="B13" s="21" t="s">
        <v>0</v>
      </c>
      <c r="C13" s="22">
        <v>28627</v>
      </c>
      <c r="D13" s="22">
        <v>2228</v>
      </c>
      <c r="E13" s="22">
        <v>5559</v>
      </c>
      <c r="F13" s="22">
        <v>7937</v>
      </c>
      <c r="G13" s="22">
        <v>499</v>
      </c>
      <c r="H13" s="22">
        <v>467</v>
      </c>
      <c r="I13" s="22">
        <v>11128</v>
      </c>
      <c r="J13" s="22">
        <v>700</v>
      </c>
      <c r="K13" s="22">
        <v>87</v>
      </c>
      <c r="L13" s="22">
        <v>11</v>
      </c>
      <c r="M13" s="2">
        <v>11</v>
      </c>
    </row>
    <row r="14" spans="1:13" ht="15" customHeight="1">
      <c r="A14" s="1"/>
      <c r="B14" s="1" t="s">
        <v>225</v>
      </c>
      <c r="C14" s="2">
        <v>19296</v>
      </c>
      <c r="D14" s="2">
        <v>1349</v>
      </c>
      <c r="E14" s="2">
        <v>4167</v>
      </c>
      <c r="F14" s="2">
        <v>5481</v>
      </c>
      <c r="G14" s="2">
        <v>382</v>
      </c>
      <c r="H14" s="2">
        <v>230</v>
      </c>
      <c r="I14" s="2">
        <v>7180</v>
      </c>
      <c r="J14" s="2">
        <v>442</v>
      </c>
      <c r="K14" s="2">
        <v>54</v>
      </c>
      <c r="L14" s="2">
        <v>5</v>
      </c>
      <c r="M14" s="2">
        <v>6</v>
      </c>
    </row>
    <row r="15" spans="1:13" ht="15" customHeight="1">
      <c r="A15" s="17"/>
      <c r="B15" s="17" t="s">
        <v>226</v>
      </c>
      <c r="C15" s="3">
        <v>9331</v>
      </c>
      <c r="D15" s="3">
        <v>879</v>
      </c>
      <c r="E15" s="3">
        <v>1392</v>
      </c>
      <c r="F15" s="3">
        <v>2456</v>
      </c>
      <c r="G15" s="3">
        <v>117</v>
      </c>
      <c r="H15" s="3">
        <v>237</v>
      </c>
      <c r="I15" s="3">
        <v>3948</v>
      </c>
      <c r="J15" s="3">
        <v>258</v>
      </c>
      <c r="K15" s="3">
        <v>33</v>
      </c>
      <c r="L15" s="3">
        <v>6</v>
      </c>
      <c r="M15" s="3">
        <v>5</v>
      </c>
    </row>
    <row r="16" spans="1:14" ht="16.5" customHeight="1">
      <c r="A16" s="49" t="s">
        <v>314</v>
      </c>
      <c r="N16" s="2"/>
    </row>
  </sheetData>
  <mergeCells count="1"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Normal="80" zoomScaleSheetLayoutView="100" workbookViewId="0" topLeftCell="A1">
      <selection activeCell="A1" sqref="A1:M1"/>
    </sheetView>
  </sheetViews>
  <sheetFormatPr defaultColWidth="11.421875" defaultRowHeight="12.75"/>
  <cols>
    <col min="1" max="1" width="10.00390625" style="45" customWidth="1"/>
    <col min="2" max="2" width="33.8515625" style="4" customWidth="1"/>
    <col min="3" max="4" width="8.28125" style="2" customWidth="1"/>
    <col min="5" max="13" width="9.00390625" style="2" customWidth="1"/>
    <col min="14" max="16384" width="11.421875" style="4" customWidth="1"/>
  </cols>
  <sheetData>
    <row r="1" spans="1:13" ht="39.75" customHeight="1">
      <c r="A1" s="125" t="s">
        <v>342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0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306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42" customFormat="1" ht="15" customHeight="1">
      <c r="A4" s="8" t="s">
        <v>175</v>
      </c>
      <c r="B4" s="46" t="s">
        <v>0</v>
      </c>
      <c r="C4" s="47">
        <v>37649</v>
      </c>
      <c r="D4" s="47">
        <v>3110</v>
      </c>
      <c r="E4" s="47">
        <v>7418</v>
      </c>
      <c r="F4" s="47">
        <v>11064</v>
      </c>
      <c r="G4" s="47">
        <v>591</v>
      </c>
      <c r="H4" s="47">
        <v>545</v>
      </c>
      <c r="I4" s="47">
        <v>13771</v>
      </c>
      <c r="J4" s="47">
        <v>995</v>
      </c>
      <c r="K4" s="47">
        <v>106</v>
      </c>
      <c r="L4" s="47">
        <v>38</v>
      </c>
      <c r="M4" s="48">
        <v>11</v>
      </c>
    </row>
    <row r="5" spans="2:13" ht="22.5" customHeight="1">
      <c r="B5" s="42" t="s">
        <v>225</v>
      </c>
      <c r="C5" s="48">
        <f>SUM(C6:C8)</f>
        <v>25292</v>
      </c>
      <c r="D5" s="48">
        <f aca="true" t="shared" si="0" ref="D5:M5">SUM(D6:D8)</f>
        <v>1831</v>
      </c>
      <c r="E5" s="48">
        <f t="shared" si="0"/>
        <v>5517</v>
      </c>
      <c r="F5" s="48">
        <f t="shared" si="0"/>
        <v>7768</v>
      </c>
      <c r="G5" s="48">
        <f t="shared" si="0"/>
        <v>461</v>
      </c>
      <c r="H5" s="48">
        <f t="shared" si="0"/>
        <v>263</v>
      </c>
      <c r="I5" s="48">
        <f t="shared" si="0"/>
        <v>8712</v>
      </c>
      <c r="J5" s="48">
        <f t="shared" si="0"/>
        <v>640</v>
      </c>
      <c r="K5" s="48">
        <f t="shared" si="0"/>
        <v>69</v>
      </c>
      <c r="L5" s="48">
        <f t="shared" si="0"/>
        <v>25</v>
      </c>
      <c r="M5" s="48">
        <f t="shared" si="0"/>
        <v>6</v>
      </c>
    </row>
    <row r="6" spans="1:13" ht="15" customHeight="1">
      <c r="A6" s="1"/>
      <c r="B6" s="1" t="s">
        <v>228</v>
      </c>
      <c r="C6" s="2">
        <v>20235</v>
      </c>
      <c r="D6" s="2">
        <v>1569</v>
      </c>
      <c r="E6" s="2">
        <v>4445</v>
      </c>
      <c r="F6" s="2">
        <v>6138</v>
      </c>
      <c r="G6" s="2">
        <v>352</v>
      </c>
      <c r="H6" s="2">
        <v>218</v>
      </c>
      <c r="I6" s="2">
        <v>6899</v>
      </c>
      <c r="J6" s="2">
        <v>533</v>
      </c>
      <c r="K6" s="2">
        <v>57</v>
      </c>
      <c r="L6" s="2">
        <v>18</v>
      </c>
      <c r="M6" s="2">
        <v>6</v>
      </c>
    </row>
    <row r="7" spans="1:13" ht="15" customHeight="1">
      <c r="A7" s="1"/>
      <c r="B7" s="1" t="s">
        <v>229</v>
      </c>
      <c r="C7" s="2">
        <v>1775</v>
      </c>
      <c r="D7" s="2">
        <v>53</v>
      </c>
      <c r="E7" s="2">
        <v>413</v>
      </c>
      <c r="F7" s="2">
        <v>483</v>
      </c>
      <c r="G7" s="2">
        <v>41</v>
      </c>
      <c r="H7" s="2">
        <v>14</v>
      </c>
      <c r="I7" s="2">
        <v>736</v>
      </c>
      <c r="J7" s="2">
        <v>31</v>
      </c>
      <c r="K7" s="2">
        <v>1</v>
      </c>
      <c r="L7" s="2">
        <v>3</v>
      </c>
      <c r="M7" s="2">
        <v>0</v>
      </c>
    </row>
    <row r="8" spans="1:13" ht="15" customHeight="1">
      <c r="A8" s="1"/>
      <c r="B8" s="1" t="s">
        <v>230</v>
      </c>
      <c r="C8" s="2">
        <v>3282</v>
      </c>
      <c r="D8" s="2">
        <v>209</v>
      </c>
      <c r="E8" s="2">
        <v>659</v>
      </c>
      <c r="F8" s="2">
        <v>1147</v>
      </c>
      <c r="G8" s="2">
        <v>68</v>
      </c>
      <c r="H8" s="2">
        <v>31</v>
      </c>
      <c r="I8" s="2">
        <v>1077</v>
      </c>
      <c r="J8" s="2">
        <v>76</v>
      </c>
      <c r="K8" s="2">
        <v>11</v>
      </c>
      <c r="L8" s="2">
        <v>4</v>
      </c>
      <c r="M8" s="2">
        <v>0</v>
      </c>
    </row>
    <row r="9" spans="1:13" s="42" customFormat="1" ht="22.5" customHeight="1">
      <c r="A9" s="8"/>
      <c r="B9" s="8" t="s">
        <v>226</v>
      </c>
      <c r="C9" s="48">
        <f>SUM(C10:C15)</f>
        <v>12357</v>
      </c>
      <c r="D9" s="48">
        <f aca="true" t="shared" si="1" ref="D9:M9">SUM(D10:D15)</f>
        <v>1279</v>
      </c>
      <c r="E9" s="48">
        <f t="shared" si="1"/>
        <v>1901</v>
      </c>
      <c r="F9" s="48">
        <f t="shared" si="1"/>
        <v>3296</v>
      </c>
      <c r="G9" s="48">
        <f t="shared" si="1"/>
        <v>130</v>
      </c>
      <c r="H9" s="48">
        <f t="shared" si="1"/>
        <v>282</v>
      </c>
      <c r="I9" s="48">
        <f t="shared" si="1"/>
        <v>5059</v>
      </c>
      <c r="J9" s="48">
        <f t="shared" si="1"/>
        <v>355</v>
      </c>
      <c r="K9" s="48">
        <f t="shared" si="1"/>
        <v>37</v>
      </c>
      <c r="L9" s="48">
        <f t="shared" si="1"/>
        <v>13</v>
      </c>
      <c r="M9" s="48">
        <f t="shared" si="1"/>
        <v>5</v>
      </c>
    </row>
    <row r="10" spans="1:13" ht="15" customHeight="1">
      <c r="A10" s="1"/>
      <c r="B10" s="1" t="s">
        <v>227</v>
      </c>
      <c r="C10" s="2">
        <v>6417</v>
      </c>
      <c r="D10" s="2">
        <v>454</v>
      </c>
      <c r="E10" s="2">
        <v>985</v>
      </c>
      <c r="F10" s="2">
        <v>1611</v>
      </c>
      <c r="G10" s="2">
        <v>57</v>
      </c>
      <c r="H10" s="2">
        <v>148</v>
      </c>
      <c r="I10" s="2">
        <v>2929</v>
      </c>
      <c r="J10" s="2">
        <v>209</v>
      </c>
      <c r="K10" s="2">
        <v>15</v>
      </c>
      <c r="L10" s="2">
        <v>4</v>
      </c>
      <c r="M10" s="2">
        <v>5</v>
      </c>
    </row>
    <row r="11" spans="1:13" ht="15" customHeight="1">
      <c r="A11" s="1"/>
      <c r="B11" s="1" t="s">
        <v>231</v>
      </c>
      <c r="C11" s="2">
        <v>101</v>
      </c>
      <c r="D11" s="2">
        <v>39</v>
      </c>
      <c r="E11" s="2">
        <v>9</v>
      </c>
      <c r="F11" s="2">
        <v>20</v>
      </c>
      <c r="G11" s="2">
        <v>2</v>
      </c>
      <c r="H11" s="2">
        <v>4</v>
      </c>
      <c r="I11" s="2">
        <v>22</v>
      </c>
      <c r="J11" s="2">
        <v>4</v>
      </c>
      <c r="K11" s="2">
        <v>0</v>
      </c>
      <c r="L11" s="2">
        <v>1</v>
      </c>
      <c r="M11" s="2">
        <v>0</v>
      </c>
    </row>
    <row r="12" spans="1:13" ht="15" customHeight="1">
      <c r="A12" s="1"/>
      <c r="B12" s="1" t="s">
        <v>232</v>
      </c>
      <c r="C12" s="2">
        <v>140</v>
      </c>
      <c r="D12" s="2">
        <v>55</v>
      </c>
      <c r="E12" s="2">
        <v>12</v>
      </c>
      <c r="F12" s="2">
        <v>21</v>
      </c>
      <c r="G12" s="2">
        <v>0</v>
      </c>
      <c r="H12" s="2">
        <v>3</v>
      </c>
      <c r="I12" s="2">
        <v>45</v>
      </c>
      <c r="J12" s="2">
        <v>2</v>
      </c>
      <c r="K12" s="2">
        <v>1</v>
      </c>
      <c r="L12" s="2">
        <v>1</v>
      </c>
      <c r="M12" s="2">
        <v>0</v>
      </c>
    </row>
    <row r="13" spans="1:13" ht="15" customHeight="1">
      <c r="A13" s="1"/>
      <c r="B13" s="1" t="s">
        <v>233</v>
      </c>
      <c r="C13" s="2">
        <v>427</v>
      </c>
      <c r="D13" s="2">
        <v>232</v>
      </c>
      <c r="E13" s="2">
        <v>19</v>
      </c>
      <c r="F13" s="2">
        <v>51</v>
      </c>
      <c r="G13" s="2">
        <v>0</v>
      </c>
      <c r="H13" s="2">
        <v>45</v>
      </c>
      <c r="I13" s="2">
        <v>67</v>
      </c>
      <c r="J13" s="2">
        <v>9</v>
      </c>
      <c r="K13" s="2">
        <v>2</v>
      </c>
      <c r="L13" s="2">
        <v>2</v>
      </c>
      <c r="M13" s="2">
        <v>0</v>
      </c>
    </row>
    <row r="14" spans="1:13" ht="15" customHeight="1">
      <c r="A14" s="1"/>
      <c r="B14" s="1" t="s">
        <v>329</v>
      </c>
      <c r="C14" s="2">
        <v>3676</v>
      </c>
      <c r="D14" s="2">
        <v>378</v>
      </c>
      <c r="E14" s="2">
        <v>663</v>
      </c>
      <c r="F14" s="2">
        <v>984</v>
      </c>
      <c r="G14" s="2">
        <v>41</v>
      </c>
      <c r="H14" s="2">
        <v>56</v>
      </c>
      <c r="I14" s="2">
        <v>1442</v>
      </c>
      <c r="J14" s="2">
        <v>92</v>
      </c>
      <c r="K14" s="2">
        <v>16</v>
      </c>
      <c r="L14" s="2">
        <v>4</v>
      </c>
      <c r="M14" s="2">
        <v>0</v>
      </c>
    </row>
    <row r="15" spans="1:13" ht="15" customHeight="1">
      <c r="A15" s="15"/>
      <c r="B15" s="15" t="s">
        <v>235</v>
      </c>
      <c r="C15" s="16">
        <v>1596</v>
      </c>
      <c r="D15" s="16">
        <v>121</v>
      </c>
      <c r="E15" s="16">
        <v>213</v>
      </c>
      <c r="F15" s="16">
        <v>609</v>
      </c>
      <c r="G15" s="16">
        <v>30</v>
      </c>
      <c r="H15" s="16">
        <v>26</v>
      </c>
      <c r="I15" s="16">
        <v>554</v>
      </c>
      <c r="J15" s="16">
        <v>39</v>
      </c>
      <c r="K15" s="16">
        <v>3</v>
      </c>
      <c r="L15" s="16">
        <v>1</v>
      </c>
      <c r="M15" s="16">
        <v>0</v>
      </c>
    </row>
    <row r="16" spans="1:13" s="42" customFormat="1" ht="15" customHeight="1">
      <c r="A16" s="8" t="s">
        <v>11</v>
      </c>
      <c r="B16" s="46" t="s">
        <v>0</v>
      </c>
      <c r="C16" s="47">
        <v>5912</v>
      </c>
      <c r="D16" s="47">
        <v>659</v>
      </c>
      <c r="E16" s="47">
        <v>1071</v>
      </c>
      <c r="F16" s="47">
        <v>2280</v>
      </c>
      <c r="G16" s="47">
        <v>88</v>
      </c>
      <c r="H16" s="47">
        <v>64</v>
      </c>
      <c r="I16" s="47">
        <v>1612</v>
      </c>
      <c r="J16" s="47">
        <v>96</v>
      </c>
      <c r="K16" s="47">
        <v>17</v>
      </c>
      <c r="L16" s="47">
        <v>25</v>
      </c>
      <c r="M16" s="48">
        <v>0</v>
      </c>
    </row>
    <row r="17" spans="2:13" ht="22.5" customHeight="1">
      <c r="B17" s="42" t="s">
        <v>225</v>
      </c>
      <c r="C17" s="48">
        <f>SUM(C18:C20)</f>
        <v>4003</v>
      </c>
      <c r="D17" s="48">
        <f>SUM(D18:D20)</f>
        <v>365</v>
      </c>
      <c r="E17" s="48">
        <f>SUM(E18:E20)</f>
        <v>786</v>
      </c>
      <c r="F17" s="48">
        <f>SUM(F18:F20)</f>
        <v>1709</v>
      </c>
      <c r="G17" s="48">
        <f>SUM(G18:G20)</f>
        <v>75</v>
      </c>
      <c r="H17" s="48">
        <f>SUM(H18:H20)</f>
        <v>25</v>
      </c>
      <c r="I17" s="48">
        <f>SUM(I18:I20)</f>
        <v>960</v>
      </c>
      <c r="J17" s="48">
        <f>SUM(J18:J20)</f>
        <v>52</v>
      </c>
      <c r="K17" s="48">
        <f>SUM(K18:K20)</f>
        <v>13</v>
      </c>
      <c r="L17" s="48">
        <f>SUM(L18:L20)</f>
        <v>18</v>
      </c>
      <c r="M17" s="48">
        <f>SUM(M18:M20)</f>
        <v>0</v>
      </c>
    </row>
    <row r="18" spans="1:13" ht="15" customHeight="1">
      <c r="A18" s="1"/>
      <c r="B18" s="1" t="s">
        <v>228</v>
      </c>
      <c r="C18" s="2">
        <v>3257</v>
      </c>
      <c r="D18" s="2">
        <v>308</v>
      </c>
      <c r="E18" s="2">
        <v>638</v>
      </c>
      <c r="F18" s="2">
        <v>1410</v>
      </c>
      <c r="G18" s="2">
        <v>59</v>
      </c>
      <c r="H18" s="2">
        <v>21</v>
      </c>
      <c r="I18" s="2">
        <v>748</v>
      </c>
      <c r="J18" s="2">
        <v>46</v>
      </c>
      <c r="K18" s="2">
        <v>13</v>
      </c>
      <c r="L18" s="2">
        <v>14</v>
      </c>
      <c r="M18" s="2">
        <v>0</v>
      </c>
    </row>
    <row r="19" spans="1:13" ht="15" customHeight="1">
      <c r="A19" s="1"/>
      <c r="B19" s="1" t="s">
        <v>229</v>
      </c>
      <c r="C19" s="2">
        <v>281</v>
      </c>
      <c r="D19" s="2">
        <v>12</v>
      </c>
      <c r="E19" s="2">
        <v>71</v>
      </c>
      <c r="F19" s="2">
        <v>81</v>
      </c>
      <c r="G19" s="2">
        <v>5</v>
      </c>
      <c r="H19" s="2">
        <v>2</v>
      </c>
      <c r="I19" s="2">
        <v>108</v>
      </c>
      <c r="J19" s="2">
        <v>0</v>
      </c>
      <c r="K19" s="2">
        <v>0</v>
      </c>
      <c r="L19" s="2">
        <v>2</v>
      </c>
      <c r="M19" s="2">
        <v>0</v>
      </c>
    </row>
    <row r="20" spans="1:13" ht="15" customHeight="1">
      <c r="A20" s="1"/>
      <c r="B20" s="1" t="s">
        <v>230</v>
      </c>
      <c r="C20" s="2">
        <v>465</v>
      </c>
      <c r="D20" s="2">
        <v>45</v>
      </c>
      <c r="E20" s="2">
        <v>77</v>
      </c>
      <c r="F20" s="2">
        <v>218</v>
      </c>
      <c r="G20" s="2">
        <v>11</v>
      </c>
      <c r="H20" s="2">
        <v>2</v>
      </c>
      <c r="I20" s="2">
        <v>104</v>
      </c>
      <c r="J20" s="2">
        <v>6</v>
      </c>
      <c r="K20" s="2">
        <v>0</v>
      </c>
      <c r="L20" s="2">
        <v>2</v>
      </c>
      <c r="M20" s="2">
        <v>0</v>
      </c>
    </row>
    <row r="21" spans="1:13" s="42" customFormat="1" ht="22.5" customHeight="1">
      <c r="A21" s="8"/>
      <c r="B21" s="8" t="s">
        <v>226</v>
      </c>
      <c r="C21" s="48">
        <f>SUM(C22:C27)</f>
        <v>1909</v>
      </c>
      <c r="D21" s="48">
        <f>SUM(D22:D27)</f>
        <v>294</v>
      </c>
      <c r="E21" s="48">
        <f>SUM(E22:E27)</f>
        <v>285</v>
      </c>
      <c r="F21" s="48">
        <f>SUM(F22:F27)</f>
        <v>571</v>
      </c>
      <c r="G21" s="48">
        <f>SUM(G22:G27)</f>
        <v>13</v>
      </c>
      <c r="H21" s="48">
        <f>SUM(H22:H27)</f>
        <v>39</v>
      </c>
      <c r="I21" s="48">
        <f>SUM(I22:I27)</f>
        <v>652</v>
      </c>
      <c r="J21" s="48">
        <f>SUM(J22:J27)</f>
        <v>44</v>
      </c>
      <c r="K21" s="48">
        <f>SUM(K22:K27)</f>
        <v>4</v>
      </c>
      <c r="L21" s="48">
        <f>SUM(L22:L27)</f>
        <v>7</v>
      </c>
      <c r="M21" s="48">
        <f>SUM(M22:M27)</f>
        <v>0</v>
      </c>
    </row>
    <row r="22" spans="1:13" ht="15" customHeight="1">
      <c r="A22" s="1"/>
      <c r="B22" s="1" t="s">
        <v>227</v>
      </c>
      <c r="C22" s="2">
        <v>880</v>
      </c>
      <c r="D22" s="2">
        <v>100</v>
      </c>
      <c r="E22" s="2">
        <v>123</v>
      </c>
      <c r="F22" s="2">
        <v>274</v>
      </c>
      <c r="G22" s="2">
        <v>7</v>
      </c>
      <c r="H22" s="2">
        <v>22</v>
      </c>
      <c r="I22" s="2">
        <v>333</v>
      </c>
      <c r="J22" s="2">
        <v>19</v>
      </c>
      <c r="K22" s="2">
        <v>0</v>
      </c>
      <c r="L22" s="2">
        <v>2</v>
      </c>
      <c r="M22" s="2">
        <v>0</v>
      </c>
    </row>
    <row r="23" spans="1:13" ht="15" customHeight="1">
      <c r="A23" s="1"/>
      <c r="B23" s="1" t="s">
        <v>231</v>
      </c>
      <c r="C23" s="2">
        <v>15</v>
      </c>
      <c r="D23" s="2">
        <v>12</v>
      </c>
      <c r="E23" s="2">
        <v>1</v>
      </c>
      <c r="F23" s="2">
        <v>0</v>
      </c>
      <c r="G23" s="2">
        <v>0</v>
      </c>
      <c r="H23" s="2">
        <v>0</v>
      </c>
      <c r="I23" s="2">
        <v>1</v>
      </c>
      <c r="J23" s="2">
        <v>1</v>
      </c>
      <c r="K23" s="2">
        <v>0</v>
      </c>
      <c r="L23" s="2">
        <v>0</v>
      </c>
      <c r="M23" s="2">
        <v>0</v>
      </c>
    </row>
    <row r="24" spans="1:13" ht="15" customHeight="1">
      <c r="A24" s="1"/>
      <c r="B24" s="1" t="s">
        <v>232</v>
      </c>
      <c r="C24" s="2">
        <v>26</v>
      </c>
      <c r="D24" s="2">
        <v>16</v>
      </c>
      <c r="E24" s="2">
        <v>4</v>
      </c>
      <c r="F24" s="2">
        <v>2</v>
      </c>
      <c r="G24" s="2">
        <v>0</v>
      </c>
      <c r="H24" s="2">
        <v>0</v>
      </c>
      <c r="I24" s="2">
        <v>2</v>
      </c>
      <c r="J24" s="2">
        <v>2</v>
      </c>
      <c r="K24" s="2">
        <v>0</v>
      </c>
      <c r="L24" s="2">
        <v>0</v>
      </c>
      <c r="M24" s="2">
        <v>0</v>
      </c>
    </row>
    <row r="25" spans="1:13" ht="15" customHeight="1">
      <c r="A25" s="1"/>
      <c r="B25" s="1" t="s">
        <v>233</v>
      </c>
      <c r="C25" s="2">
        <v>99</v>
      </c>
      <c r="D25" s="2">
        <v>73</v>
      </c>
      <c r="E25" s="2">
        <v>5</v>
      </c>
      <c r="F25" s="2">
        <v>8</v>
      </c>
      <c r="G25" s="2">
        <v>0</v>
      </c>
      <c r="H25" s="2">
        <v>3</v>
      </c>
      <c r="I25" s="2">
        <v>6</v>
      </c>
      <c r="J25" s="2">
        <v>1</v>
      </c>
      <c r="K25" s="2">
        <v>1</v>
      </c>
      <c r="L25" s="2">
        <v>2</v>
      </c>
      <c r="M25" s="2">
        <v>0</v>
      </c>
    </row>
    <row r="26" spans="1:13" ht="15" customHeight="1">
      <c r="A26" s="1"/>
      <c r="B26" s="1" t="s">
        <v>234</v>
      </c>
      <c r="C26" s="2">
        <v>681</v>
      </c>
      <c r="D26" s="2">
        <v>83</v>
      </c>
      <c r="E26" s="2">
        <v>122</v>
      </c>
      <c r="F26" s="2">
        <v>192</v>
      </c>
      <c r="G26" s="2">
        <v>4</v>
      </c>
      <c r="H26" s="2">
        <v>11</v>
      </c>
      <c r="I26" s="2">
        <v>246</v>
      </c>
      <c r="J26" s="2">
        <v>18</v>
      </c>
      <c r="K26" s="2">
        <v>3</v>
      </c>
      <c r="L26" s="2">
        <v>2</v>
      </c>
      <c r="M26" s="2">
        <v>0</v>
      </c>
    </row>
    <row r="27" spans="1:13" ht="15" customHeight="1">
      <c r="A27" s="15"/>
      <c r="B27" s="15" t="s">
        <v>235</v>
      </c>
      <c r="C27" s="16">
        <v>208</v>
      </c>
      <c r="D27" s="16">
        <v>10</v>
      </c>
      <c r="E27" s="16">
        <v>30</v>
      </c>
      <c r="F27" s="16">
        <v>95</v>
      </c>
      <c r="G27" s="16">
        <v>2</v>
      </c>
      <c r="H27" s="16">
        <v>3</v>
      </c>
      <c r="I27" s="16">
        <v>64</v>
      </c>
      <c r="J27" s="16">
        <v>3</v>
      </c>
      <c r="K27" s="16">
        <v>0</v>
      </c>
      <c r="L27" s="16">
        <v>1</v>
      </c>
      <c r="M27" s="16">
        <v>0</v>
      </c>
    </row>
    <row r="28" spans="1:13" s="42" customFormat="1" ht="15" customHeight="1">
      <c r="A28" s="8" t="s">
        <v>12</v>
      </c>
      <c r="B28" s="46" t="s">
        <v>0</v>
      </c>
      <c r="C28" s="47">
        <v>3110</v>
      </c>
      <c r="D28" s="47">
        <v>223</v>
      </c>
      <c r="E28" s="47">
        <v>788</v>
      </c>
      <c r="F28" s="47">
        <v>847</v>
      </c>
      <c r="G28" s="47">
        <v>4</v>
      </c>
      <c r="H28" s="47">
        <v>14</v>
      </c>
      <c r="I28" s="47">
        <v>1031</v>
      </c>
      <c r="J28" s="47">
        <v>199</v>
      </c>
      <c r="K28" s="47">
        <v>2</v>
      </c>
      <c r="L28" s="47">
        <v>2</v>
      </c>
      <c r="M28" s="48">
        <v>0</v>
      </c>
    </row>
    <row r="29" spans="2:13" ht="22.5" customHeight="1">
      <c r="B29" s="42" t="s">
        <v>225</v>
      </c>
      <c r="C29" s="48">
        <f>SUM(C30:C32)</f>
        <v>1993</v>
      </c>
      <c r="D29" s="48">
        <f>SUM(D30:D32)</f>
        <v>117</v>
      </c>
      <c r="E29" s="48">
        <f>SUM(E30:E32)</f>
        <v>564</v>
      </c>
      <c r="F29" s="48">
        <f>SUM(F30:F32)</f>
        <v>578</v>
      </c>
      <c r="G29" s="48">
        <f>SUM(G30:G32)</f>
        <v>4</v>
      </c>
      <c r="H29" s="48">
        <f>SUM(H30:H32)</f>
        <v>8</v>
      </c>
      <c r="I29" s="48">
        <f>SUM(I30:I32)</f>
        <v>572</v>
      </c>
      <c r="J29" s="48">
        <f>SUM(J30:J32)</f>
        <v>146</v>
      </c>
      <c r="K29" s="48">
        <f>SUM(K30:K32)</f>
        <v>2</v>
      </c>
      <c r="L29" s="48">
        <f>SUM(L30:L32)</f>
        <v>2</v>
      </c>
      <c r="M29" s="48">
        <f>SUM(M30:M32)</f>
        <v>0</v>
      </c>
    </row>
    <row r="30" spans="1:13" ht="15" customHeight="1">
      <c r="A30" s="1"/>
      <c r="B30" s="1" t="s">
        <v>228</v>
      </c>
      <c r="C30" s="2">
        <v>1677</v>
      </c>
      <c r="D30" s="2">
        <v>96</v>
      </c>
      <c r="E30" s="2">
        <v>478</v>
      </c>
      <c r="F30" s="2">
        <v>499</v>
      </c>
      <c r="G30" s="2">
        <v>3</v>
      </c>
      <c r="H30" s="2">
        <v>6</v>
      </c>
      <c r="I30" s="2">
        <v>475</v>
      </c>
      <c r="J30" s="2">
        <v>117</v>
      </c>
      <c r="K30" s="2">
        <v>2</v>
      </c>
      <c r="L30" s="2">
        <v>1</v>
      </c>
      <c r="M30" s="2">
        <v>0</v>
      </c>
    </row>
    <row r="31" spans="1:13" ht="15" customHeight="1">
      <c r="A31" s="1"/>
      <c r="B31" s="1" t="s">
        <v>229</v>
      </c>
      <c r="C31" s="2">
        <v>86</v>
      </c>
      <c r="D31" s="2">
        <v>2</v>
      </c>
      <c r="E31" s="2">
        <v>29</v>
      </c>
      <c r="F31" s="2">
        <v>14</v>
      </c>
      <c r="G31" s="2">
        <v>1</v>
      </c>
      <c r="H31" s="2">
        <v>0</v>
      </c>
      <c r="I31" s="2">
        <v>37</v>
      </c>
      <c r="J31" s="2">
        <v>3</v>
      </c>
      <c r="K31" s="2">
        <v>0</v>
      </c>
      <c r="L31" s="2">
        <v>0</v>
      </c>
      <c r="M31" s="2">
        <v>0</v>
      </c>
    </row>
    <row r="32" spans="1:13" ht="15" customHeight="1">
      <c r="A32" s="1"/>
      <c r="B32" s="1" t="s">
        <v>230</v>
      </c>
      <c r="C32" s="2">
        <v>230</v>
      </c>
      <c r="D32" s="2">
        <v>19</v>
      </c>
      <c r="E32" s="2">
        <v>57</v>
      </c>
      <c r="F32" s="2">
        <v>65</v>
      </c>
      <c r="G32" s="2">
        <v>0</v>
      </c>
      <c r="H32" s="2">
        <v>2</v>
      </c>
      <c r="I32" s="2">
        <v>60</v>
      </c>
      <c r="J32" s="2">
        <v>26</v>
      </c>
      <c r="K32" s="2">
        <v>0</v>
      </c>
      <c r="L32" s="2">
        <v>1</v>
      </c>
      <c r="M32" s="2">
        <v>0</v>
      </c>
    </row>
    <row r="33" spans="1:13" s="42" customFormat="1" ht="22.5" customHeight="1">
      <c r="A33" s="8"/>
      <c r="B33" s="8" t="s">
        <v>226</v>
      </c>
      <c r="C33" s="48">
        <f>SUM(C34:C39)</f>
        <v>1117</v>
      </c>
      <c r="D33" s="48">
        <f>SUM(D34:D39)</f>
        <v>106</v>
      </c>
      <c r="E33" s="48">
        <f>SUM(E34:E39)</f>
        <v>224</v>
      </c>
      <c r="F33" s="48">
        <f>SUM(F34:F39)</f>
        <v>269</v>
      </c>
      <c r="G33" s="48">
        <f>SUM(G34:G39)</f>
        <v>0</v>
      </c>
      <c r="H33" s="48">
        <f>SUM(H34:H39)</f>
        <v>6</v>
      </c>
      <c r="I33" s="48">
        <f>SUM(I34:I39)</f>
        <v>459</v>
      </c>
      <c r="J33" s="48">
        <f>SUM(J34:J39)</f>
        <v>53</v>
      </c>
      <c r="K33" s="48">
        <f>SUM(K34:K39)</f>
        <v>0</v>
      </c>
      <c r="L33" s="48">
        <f>SUM(L34:L39)</f>
        <v>0</v>
      </c>
      <c r="M33" s="48">
        <f>SUM(M34:M39)</f>
        <v>0</v>
      </c>
    </row>
    <row r="34" spans="1:13" ht="15" customHeight="1">
      <c r="A34" s="1"/>
      <c r="B34" s="1" t="s">
        <v>227</v>
      </c>
      <c r="C34" s="2">
        <v>582</v>
      </c>
      <c r="D34" s="2">
        <v>26</v>
      </c>
      <c r="E34" s="2">
        <v>119</v>
      </c>
      <c r="F34" s="2">
        <v>142</v>
      </c>
      <c r="G34" s="2">
        <v>0</v>
      </c>
      <c r="H34" s="2">
        <v>2</v>
      </c>
      <c r="I34" s="2">
        <v>259</v>
      </c>
      <c r="J34" s="2">
        <v>34</v>
      </c>
      <c r="K34" s="2">
        <v>0</v>
      </c>
      <c r="L34" s="2">
        <v>0</v>
      </c>
      <c r="M34" s="2">
        <v>0</v>
      </c>
    </row>
    <row r="35" spans="1:13" ht="15" customHeight="1">
      <c r="A35" s="1"/>
      <c r="B35" s="1" t="s">
        <v>231</v>
      </c>
      <c r="C35" s="2">
        <v>7</v>
      </c>
      <c r="D35" s="2">
        <v>2</v>
      </c>
      <c r="E35" s="2">
        <v>0</v>
      </c>
      <c r="F35" s="2">
        <v>2</v>
      </c>
      <c r="G35" s="2">
        <v>0</v>
      </c>
      <c r="H35" s="2">
        <v>1</v>
      </c>
      <c r="I35" s="2">
        <v>0</v>
      </c>
      <c r="J35" s="2">
        <v>2</v>
      </c>
      <c r="K35" s="2">
        <v>0</v>
      </c>
      <c r="L35" s="2">
        <v>0</v>
      </c>
      <c r="M35" s="2">
        <v>0</v>
      </c>
    </row>
    <row r="36" spans="1:13" ht="15" customHeight="1">
      <c r="A36" s="1"/>
      <c r="B36" s="1" t="s">
        <v>232</v>
      </c>
      <c r="C36" s="2">
        <v>10</v>
      </c>
      <c r="D36" s="2">
        <v>2</v>
      </c>
      <c r="E36" s="2">
        <v>1</v>
      </c>
      <c r="F36" s="2">
        <v>0</v>
      </c>
      <c r="G36" s="2">
        <v>0</v>
      </c>
      <c r="H36" s="2">
        <v>1</v>
      </c>
      <c r="I36" s="2">
        <v>6</v>
      </c>
      <c r="J36" s="2">
        <v>0</v>
      </c>
      <c r="K36" s="2">
        <v>0</v>
      </c>
      <c r="L36" s="2">
        <v>0</v>
      </c>
      <c r="M36" s="2">
        <v>0</v>
      </c>
    </row>
    <row r="37" spans="1:13" ht="15" customHeight="1">
      <c r="A37" s="1"/>
      <c r="B37" s="1" t="s">
        <v>233</v>
      </c>
      <c r="C37" s="2">
        <v>38</v>
      </c>
      <c r="D37" s="2">
        <v>27</v>
      </c>
      <c r="E37" s="2">
        <v>1</v>
      </c>
      <c r="F37" s="2">
        <v>4</v>
      </c>
      <c r="G37" s="2">
        <v>0</v>
      </c>
      <c r="H37" s="2">
        <v>0</v>
      </c>
      <c r="I37" s="2">
        <v>5</v>
      </c>
      <c r="J37" s="2">
        <v>1</v>
      </c>
      <c r="K37" s="2">
        <v>0</v>
      </c>
      <c r="L37" s="2">
        <v>0</v>
      </c>
      <c r="M37" s="2">
        <v>0</v>
      </c>
    </row>
    <row r="38" spans="1:13" ht="15" customHeight="1">
      <c r="A38" s="1"/>
      <c r="B38" s="1" t="s">
        <v>234</v>
      </c>
      <c r="C38" s="2">
        <v>372</v>
      </c>
      <c r="D38" s="2">
        <v>31</v>
      </c>
      <c r="E38" s="2">
        <v>82</v>
      </c>
      <c r="F38" s="2">
        <v>92</v>
      </c>
      <c r="G38" s="2">
        <v>0</v>
      </c>
      <c r="H38" s="2">
        <v>1</v>
      </c>
      <c r="I38" s="2">
        <v>151</v>
      </c>
      <c r="J38" s="2">
        <v>15</v>
      </c>
      <c r="K38" s="2">
        <v>0</v>
      </c>
      <c r="L38" s="2">
        <v>0</v>
      </c>
      <c r="M38" s="2">
        <v>0</v>
      </c>
    </row>
    <row r="39" spans="1:13" ht="15" customHeight="1">
      <c r="A39" s="15"/>
      <c r="B39" s="15" t="s">
        <v>235</v>
      </c>
      <c r="C39" s="16">
        <v>108</v>
      </c>
      <c r="D39" s="16">
        <v>18</v>
      </c>
      <c r="E39" s="16">
        <v>21</v>
      </c>
      <c r="F39" s="16">
        <v>29</v>
      </c>
      <c r="G39" s="16">
        <v>0</v>
      </c>
      <c r="H39" s="16">
        <v>1</v>
      </c>
      <c r="I39" s="16">
        <v>38</v>
      </c>
      <c r="J39" s="16">
        <v>1</v>
      </c>
      <c r="K39" s="16">
        <v>0</v>
      </c>
      <c r="L39" s="16">
        <v>0</v>
      </c>
      <c r="M39" s="16">
        <v>0</v>
      </c>
    </row>
    <row r="40" spans="1:13" s="42" customFormat="1" ht="15" customHeight="1">
      <c r="A40" s="8" t="s">
        <v>13</v>
      </c>
      <c r="B40" s="46" t="s">
        <v>0</v>
      </c>
      <c r="C40" s="47">
        <v>28627</v>
      </c>
      <c r="D40" s="47">
        <v>2228</v>
      </c>
      <c r="E40" s="47">
        <v>5559</v>
      </c>
      <c r="F40" s="47">
        <v>7937</v>
      </c>
      <c r="G40" s="47">
        <v>499</v>
      </c>
      <c r="H40" s="47">
        <v>467</v>
      </c>
      <c r="I40" s="47">
        <v>11128</v>
      </c>
      <c r="J40" s="47">
        <v>700</v>
      </c>
      <c r="K40" s="47">
        <v>87</v>
      </c>
      <c r="L40" s="47">
        <v>11</v>
      </c>
      <c r="M40" s="48">
        <v>11</v>
      </c>
    </row>
    <row r="41" spans="2:13" ht="22.5" customHeight="1">
      <c r="B41" s="42" t="s">
        <v>225</v>
      </c>
      <c r="C41" s="48">
        <f>SUM(C42:C44)</f>
        <v>19296</v>
      </c>
      <c r="D41" s="48">
        <f>SUM(D42:D44)</f>
        <v>1349</v>
      </c>
      <c r="E41" s="48">
        <f>SUM(E42:E44)</f>
        <v>4167</v>
      </c>
      <c r="F41" s="48">
        <f>SUM(F42:F44)</f>
        <v>5481</v>
      </c>
      <c r="G41" s="48">
        <f>SUM(G42:G44)</f>
        <v>382</v>
      </c>
      <c r="H41" s="48">
        <f>SUM(H42:H44)</f>
        <v>230</v>
      </c>
      <c r="I41" s="48">
        <f>SUM(I42:I44)</f>
        <v>7180</v>
      </c>
      <c r="J41" s="48">
        <f>SUM(J42:J44)</f>
        <v>442</v>
      </c>
      <c r="K41" s="48">
        <f>SUM(K42:K44)</f>
        <v>54</v>
      </c>
      <c r="L41" s="48">
        <f>SUM(L42:L44)</f>
        <v>5</v>
      </c>
      <c r="M41" s="48">
        <f>SUM(M42:M44)</f>
        <v>6</v>
      </c>
    </row>
    <row r="42" spans="1:13" ht="15" customHeight="1">
      <c r="A42" s="1"/>
      <c r="B42" s="1" t="s">
        <v>228</v>
      </c>
      <c r="C42" s="2">
        <v>15301</v>
      </c>
      <c r="D42" s="2">
        <v>1165</v>
      </c>
      <c r="E42" s="2">
        <v>3329</v>
      </c>
      <c r="F42" s="2">
        <v>4229</v>
      </c>
      <c r="G42" s="2">
        <v>290</v>
      </c>
      <c r="H42" s="2">
        <v>191</v>
      </c>
      <c r="I42" s="2">
        <v>5676</v>
      </c>
      <c r="J42" s="2">
        <v>370</v>
      </c>
      <c r="K42" s="2">
        <v>42</v>
      </c>
      <c r="L42" s="2">
        <v>3</v>
      </c>
      <c r="M42" s="2">
        <v>6</v>
      </c>
    </row>
    <row r="43" spans="1:13" ht="15" customHeight="1">
      <c r="A43" s="1"/>
      <c r="B43" s="1" t="s">
        <v>229</v>
      </c>
      <c r="C43" s="2">
        <v>1408</v>
      </c>
      <c r="D43" s="2">
        <v>39</v>
      </c>
      <c r="E43" s="2">
        <v>313</v>
      </c>
      <c r="F43" s="2">
        <v>388</v>
      </c>
      <c r="G43" s="2">
        <v>35</v>
      </c>
      <c r="H43" s="2">
        <v>12</v>
      </c>
      <c r="I43" s="2">
        <v>591</v>
      </c>
      <c r="J43" s="2">
        <v>28</v>
      </c>
      <c r="K43" s="2">
        <v>1</v>
      </c>
      <c r="L43" s="2">
        <v>1</v>
      </c>
      <c r="M43" s="2">
        <v>0</v>
      </c>
    </row>
    <row r="44" spans="1:13" ht="15" customHeight="1">
      <c r="A44" s="1"/>
      <c r="B44" s="1" t="s">
        <v>230</v>
      </c>
      <c r="C44" s="2">
        <v>2587</v>
      </c>
      <c r="D44" s="2">
        <v>145</v>
      </c>
      <c r="E44" s="2">
        <v>525</v>
      </c>
      <c r="F44" s="2">
        <v>864</v>
      </c>
      <c r="G44" s="2">
        <v>57</v>
      </c>
      <c r="H44" s="2">
        <v>27</v>
      </c>
      <c r="I44" s="2">
        <v>913</v>
      </c>
      <c r="J44" s="2">
        <v>44</v>
      </c>
      <c r="K44" s="2">
        <v>11</v>
      </c>
      <c r="L44" s="2">
        <v>1</v>
      </c>
      <c r="M44" s="2">
        <v>0</v>
      </c>
    </row>
    <row r="45" spans="1:13" s="42" customFormat="1" ht="22.5" customHeight="1">
      <c r="A45" s="8"/>
      <c r="B45" s="8" t="s">
        <v>226</v>
      </c>
      <c r="C45" s="48">
        <f>SUM(C46:C51)</f>
        <v>9331</v>
      </c>
      <c r="D45" s="48">
        <f>SUM(D46:D51)</f>
        <v>879</v>
      </c>
      <c r="E45" s="48">
        <f>SUM(E46:E51)</f>
        <v>1392</v>
      </c>
      <c r="F45" s="48">
        <f>SUM(F46:F51)</f>
        <v>2456</v>
      </c>
      <c r="G45" s="48">
        <f>SUM(G46:G51)</f>
        <v>117</v>
      </c>
      <c r="H45" s="48">
        <f>SUM(H46:H51)</f>
        <v>237</v>
      </c>
      <c r="I45" s="48">
        <f>SUM(I46:I51)</f>
        <v>3948</v>
      </c>
      <c r="J45" s="48">
        <f>SUM(J46:J51)</f>
        <v>258</v>
      </c>
      <c r="K45" s="48">
        <f>SUM(K46:K51)</f>
        <v>33</v>
      </c>
      <c r="L45" s="48">
        <f>SUM(L46:L51)</f>
        <v>6</v>
      </c>
      <c r="M45" s="48">
        <f>SUM(M46:M51)</f>
        <v>5</v>
      </c>
    </row>
    <row r="46" spans="1:13" ht="15" customHeight="1">
      <c r="A46" s="1"/>
      <c r="B46" s="1" t="s">
        <v>227</v>
      </c>
      <c r="C46" s="2">
        <v>4955</v>
      </c>
      <c r="D46" s="2">
        <v>328</v>
      </c>
      <c r="E46" s="2">
        <v>743</v>
      </c>
      <c r="F46" s="2">
        <v>1195</v>
      </c>
      <c r="G46" s="2">
        <v>50</v>
      </c>
      <c r="H46" s="2">
        <v>124</v>
      </c>
      <c r="I46" s="2">
        <v>2337</v>
      </c>
      <c r="J46" s="2">
        <v>156</v>
      </c>
      <c r="K46" s="2">
        <v>15</v>
      </c>
      <c r="L46" s="2">
        <v>2</v>
      </c>
      <c r="M46" s="2">
        <v>5</v>
      </c>
    </row>
    <row r="47" spans="1:13" ht="15" customHeight="1">
      <c r="A47" s="1"/>
      <c r="B47" s="1" t="s">
        <v>231</v>
      </c>
      <c r="C47" s="2">
        <v>79</v>
      </c>
      <c r="D47" s="2">
        <v>25</v>
      </c>
      <c r="E47" s="2">
        <v>8</v>
      </c>
      <c r="F47" s="2">
        <v>18</v>
      </c>
      <c r="G47" s="2">
        <v>2</v>
      </c>
      <c r="H47" s="2">
        <v>3</v>
      </c>
      <c r="I47" s="2">
        <v>21</v>
      </c>
      <c r="J47" s="2">
        <v>1</v>
      </c>
      <c r="K47" s="2">
        <v>0</v>
      </c>
      <c r="L47" s="2">
        <v>1</v>
      </c>
      <c r="M47" s="2">
        <v>0</v>
      </c>
    </row>
    <row r="48" spans="1:13" ht="15" customHeight="1">
      <c r="A48" s="1"/>
      <c r="B48" s="1" t="s">
        <v>232</v>
      </c>
      <c r="C48" s="2">
        <v>104</v>
      </c>
      <c r="D48" s="2">
        <v>37</v>
      </c>
      <c r="E48" s="2">
        <v>7</v>
      </c>
      <c r="F48" s="2">
        <v>19</v>
      </c>
      <c r="G48" s="2">
        <v>0</v>
      </c>
      <c r="H48" s="2">
        <v>2</v>
      </c>
      <c r="I48" s="2">
        <v>37</v>
      </c>
      <c r="J48" s="2">
        <v>0</v>
      </c>
      <c r="K48" s="2">
        <v>1</v>
      </c>
      <c r="L48" s="2">
        <v>1</v>
      </c>
      <c r="M48" s="2">
        <v>0</v>
      </c>
    </row>
    <row r="49" spans="1:13" ht="15" customHeight="1">
      <c r="A49" s="1"/>
      <c r="B49" s="1" t="s">
        <v>233</v>
      </c>
      <c r="C49" s="2">
        <v>290</v>
      </c>
      <c r="D49" s="2">
        <v>132</v>
      </c>
      <c r="E49" s="2">
        <v>13</v>
      </c>
      <c r="F49" s="2">
        <v>39</v>
      </c>
      <c r="G49" s="2">
        <v>0</v>
      </c>
      <c r="H49" s="2">
        <v>42</v>
      </c>
      <c r="I49" s="2">
        <v>56</v>
      </c>
      <c r="J49" s="2">
        <v>7</v>
      </c>
      <c r="K49" s="2">
        <v>1</v>
      </c>
      <c r="L49" s="2">
        <v>0</v>
      </c>
      <c r="M49" s="2">
        <v>0</v>
      </c>
    </row>
    <row r="50" spans="1:13" ht="15" customHeight="1">
      <c r="A50" s="1"/>
      <c r="B50" s="1" t="s">
        <v>234</v>
      </c>
      <c r="C50" s="2">
        <v>2623</v>
      </c>
      <c r="D50" s="2">
        <v>264</v>
      </c>
      <c r="E50" s="2">
        <v>459</v>
      </c>
      <c r="F50" s="2">
        <v>700</v>
      </c>
      <c r="G50" s="2">
        <v>37</v>
      </c>
      <c r="H50" s="2">
        <v>44</v>
      </c>
      <c r="I50" s="2">
        <v>1045</v>
      </c>
      <c r="J50" s="2">
        <v>59</v>
      </c>
      <c r="K50" s="2">
        <v>13</v>
      </c>
      <c r="L50" s="2">
        <v>2</v>
      </c>
      <c r="M50" s="2">
        <v>0</v>
      </c>
    </row>
    <row r="51" spans="1:13" ht="15" customHeight="1">
      <c r="A51" s="17"/>
      <c r="B51" s="17" t="s">
        <v>235</v>
      </c>
      <c r="C51" s="3">
        <v>1280</v>
      </c>
      <c r="D51" s="3">
        <v>93</v>
      </c>
      <c r="E51" s="3">
        <v>162</v>
      </c>
      <c r="F51" s="3">
        <v>485</v>
      </c>
      <c r="G51" s="3">
        <v>28</v>
      </c>
      <c r="H51" s="3">
        <v>22</v>
      </c>
      <c r="I51" s="3">
        <v>452</v>
      </c>
      <c r="J51" s="3">
        <v>35</v>
      </c>
      <c r="K51" s="3">
        <v>3</v>
      </c>
      <c r="L51" s="3">
        <v>0</v>
      </c>
      <c r="M51" s="3">
        <v>0</v>
      </c>
    </row>
    <row r="52" spans="1:14" ht="16.5" customHeight="1">
      <c r="A52" s="49" t="s">
        <v>314</v>
      </c>
      <c r="N52" s="2"/>
    </row>
  </sheetData>
  <mergeCells count="1"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  <rowBreaks count="1" manualBreakCount="1">
    <brk id="2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Normal="80" zoomScaleSheetLayoutView="100" workbookViewId="0" topLeftCell="A1">
      <selection activeCell="E10" sqref="E10"/>
    </sheetView>
  </sheetViews>
  <sheetFormatPr defaultColWidth="11.421875" defaultRowHeight="12.75"/>
  <cols>
    <col min="1" max="1" width="10.00390625" style="45" customWidth="1"/>
    <col min="2" max="2" width="24.421875" style="4" customWidth="1"/>
    <col min="3" max="13" width="9.57421875" style="2" customWidth="1"/>
    <col min="14" max="16384" width="11.421875" style="4" customWidth="1"/>
  </cols>
  <sheetData>
    <row r="1" spans="1:13" ht="39.75" customHeight="1">
      <c r="A1" s="125" t="s">
        <v>313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0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306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80" customFormat="1" ht="25.5" customHeight="1">
      <c r="A4" s="76" t="s">
        <v>175</v>
      </c>
      <c r="B4" s="77" t="s">
        <v>0</v>
      </c>
      <c r="C4" s="78">
        <v>37649</v>
      </c>
      <c r="D4" s="78">
        <v>3110</v>
      </c>
      <c r="E4" s="78">
        <v>7418</v>
      </c>
      <c r="F4" s="78">
        <v>11064</v>
      </c>
      <c r="G4" s="78">
        <v>591</v>
      </c>
      <c r="H4" s="78">
        <v>545</v>
      </c>
      <c r="I4" s="78">
        <v>13771</v>
      </c>
      <c r="J4" s="78">
        <v>995</v>
      </c>
      <c r="K4" s="78">
        <v>106</v>
      </c>
      <c r="L4" s="78">
        <v>38</v>
      </c>
      <c r="M4" s="79">
        <v>11</v>
      </c>
    </row>
    <row r="5" spans="1:13" s="73" customFormat="1" ht="25.5" customHeight="1">
      <c r="A5" s="68"/>
      <c r="B5" s="71" t="s">
        <v>236</v>
      </c>
      <c r="C5" s="72">
        <v>4276</v>
      </c>
      <c r="D5" s="72">
        <v>947</v>
      </c>
      <c r="E5" s="72">
        <v>676</v>
      </c>
      <c r="F5" s="72">
        <v>758</v>
      </c>
      <c r="G5" s="72">
        <v>31</v>
      </c>
      <c r="H5" s="72">
        <v>152</v>
      </c>
      <c r="I5" s="72">
        <v>1542</v>
      </c>
      <c r="J5" s="72">
        <v>151</v>
      </c>
      <c r="K5" s="72">
        <v>12</v>
      </c>
      <c r="L5" s="72">
        <v>6</v>
      </c>
      <c r="M5" s="72">
        <v>1</v>
      </c>
    </row>
    <row r="6" spans="1:13" s="73" customFormat="1" ht="25.5" customHeight="1">
      <c r="A6" s="68"/>
      <c r="B6" s="71" t="s">
        <v>237</v>
      </c>
      <c r="C6" s="72">
        <v>3931</v>
      </c>
      <c r="D6" s="72">
        <v>728</v>
      </c>
      <c r="E6" s="72">
        <v>599</v>
      </c>
      <c r="F6" s="72">
        <v>941</v>
      </c>
      <c r="G6" s="72">
        <v>49</v>
      </c>
      <c r="H6" s="72">
        <v>139</v>
      </c>
      <c r="I6" s="72">
        <v>1250</v>
      </c>
      <c r="J6" s="72">
        <v>190</v>
      </c>
      <c r="K6" s="72">
        <v>30</v>
      </c>
      <c r="L6" s="72">
        <v>4</v>
      </c>
      <c r="M6" s="72">
        <v>1</v>
      </c>
    </row>
    <row r="7" spans="1:13" s="73" customFormat="1" ht="25.5" customHeight="1">
      <c r="A7" s="68"/>
      <c r="B7" s="71" t="s">
        <v>238</v>
      </c>
      <c r="C7" s="72">
        <v>822</v>
      </c>
      <c r="D7" s="72">
        <v>157</v>
      </c>
      <c r="E7" s="72">
        <v>124</v>
      </c>
      <c r="F7" s="72">
        <v>136</v>
      </c>
      <c r="G7" s="72">
        <v>15</v>
      </c>
      <c r="H7" s="72">
        <v>25</v>
      </c>
      <c r="I7" s="72">
        <v>335</v>
      </c>
      <c r="J7" s="72">
        <v>20</v>
      </c>
      <c r="K7" s="72">
        <v>9</v>
      </c>
      <c r="L7" s="72">
        <v>1</v>
      </c>
      <c r="M7" s="72">
        <v>0</v>
      </c>
    </row>
    <row r="8" spans="1:13" s="73" customFormat="1" ht="25.5" customHeight="1">
      <c r="A8" s="68"/>
      <c r="B8" s="68" t="s">
        <v>239</v>
      </c>
      <c r="C8" s="72">
        <v>26621</v>
      </c>
      <c r="D8" s="72">
        <v>1112</v>
      </c>
      <c r="E8" s="72">
        <v>5538</v>
      </c>
      <c r="F8" s="72">
        <v>8651</v>
      </c>
      <c r="G8" s="72">
        <v>468</v>
      </c>
      <c r="H8" s="72">
        <v>202</v>
      </c>
      <c r="I8" s="72">
        <v>9966</v>
      </c>
      <c r="J8" s="72">
        <v>596</v>
      </c>
      <c r="K8" s="72">
        <v>53</v>
      </c>
      <c r="L8" s="72">
        <v>26</v>
      </c>
      <c r="M8" s="72">
        <v>9</v>
      </c>
    </row>
    <row r="9" spans="1:13" s="73" customFormat="1" ht="25.5" customHeight="1">
      <c r="A9" s="68"/>
      <c r="B9" s="71" t="s">
        <v>240</v>
      </c>
      <c r="C9" s="72">
        <v>1342</v>
      </c>
      <c r="D9" s="72">
        <v>71</v>
      </c>
      <c r="E9" s="72">
        <v>352</v>
      </c>
      <c r="F9" s="72">
        <v>406</v>
      </c>
      <c r="G9" s="72">
        <v>14</v>
      </c>
      <c r="H9" s="72">
        <v>16</v>
      </c>
      <c r="I9" s="72">
        <v>449</v>
      </c>
      <c r="J9" s="72">
        <v>33</v>
      </c>
      <c r="K9" s="72">
        <v>1</v>
      </c>
      <c r="L9" s="72">
        <v>0</v>
      </c>
      <c r="M9" s="72">
        <v>0</v>
      </c>
    </row>
    <row r="10" spans="1:13" s="73" customFormat="1" ht="25.5" customHeight="1">
      <c r="A10" s="74"/>
      <c r="B10" s="74" t="s">
        <v>241</v>
      </c>
      <c r="C10" s="75">
        <v>657</v>
      </c>
      <c r="D10" s="75">
        <v>95</v>
      </c>
      <c r="E10" s="75">
        <v>129</v>
      </c>
      <c r="F10" s="75">
        <v>172</v>
      </c>
      <c r="G10" s="75">
        <v>14</v>
      </c>
      <c r="H10" s="75">
        <v>11</v>
      </c>
      <c r="I10" s="75">
        <v>229</v>
      </c>
      <c r="J10" s="75">
        <v>5</v>
      </c>
      <c r="K10" s="75">
        <v>1</v>
      </c>
      <c r="L10" s="75">
        <v>1</v>
      </c>
      <c r="M10" s="75">
        <v>0</v>
      </c>
    </row>
    <row r="11" spans="1:13" s="73" customFormat="1" ht="25.5" customHeight="1">
      <c r="A11" s="68" t="s">
        <v>11</v>
      </c>
      <c r="B11" s="37" t="s">
        <v>0</v>
      </c>
      <c r="C11" s="38">
        <v>5912</v>
      </c>
      <c r="D11" s="38">
        <v>659</v>
      </c>
      <c r="E11" s="38">
        <v>1071</v>
      </c>
      <c r="F11" s="38">
        <v>2280</v>
      </c>
      <c r="G11" s="38">
        <v>88</v>
      </c>
      <c r="H11" s="38">
        <v>64</v>
      </c>
      <c r="I11" s="38">
        <v>1612</v>
      </c>
      <c r="J11" s="38">
        <v>96</v>
      </c>
      <c r="K11" s="38">
        <v>17</v>
      </c>
      <c r="L11" s="38">
        <v>25</v>
      </c>
      <c r="M11" s="72">
        <v>0</v>
      </c>
    </row>
    <row r="12" spans="1:13" s="73" customFormat="1" ht="25.5" customHeight="1">
      <c r="A12" s="68"/>
      <c r="B12" s="71" t="s">
        <v>236</v>
      </c>
      <c r="C12" s="72">
        <v>789</v>
      </c>
      <c r="D12" s="72">
        <v>248</v>
      </c>
      <c r="E12" s="72">
        <v>88</v>
      </c>
      <c r="F12" s="72">
        <v>130</v>
      </c>
      <c r="G12" s="72">
        <v>4</v>
      </c>
      <c r="H12" s="72">
        <v>22</v>
      </c>
      <c r="I12" s="72">
        <v>260</v>
      </c>
      <c r="J12" s="72">
        <v>34</v>
      </c>
      <c r="K12" s="72">
        <v>1</v>
      </c>
      <c r="L12" s="72">
        <v>2</v>
      </c>
      <c r="M12" s="72">
        <v>0</v>
      </c>
    </row>
    <row r="13" spans="1:13" s="73" customFormat="1" ht="25.5" customHeight="1">
      <c r="A13" s="68"/>
      <c r="B13" s="71" t="s">
        <v>237</v>
      </c>
      <c r="C13" s="72">
        <v>661</v>
      </c>
      <c r="D13" s="72">
        <v>144</v>
      </c>
      <c r="E13" s="72">
        <v>77</v>
      </c>
      <c r="F13" s="72">
        <v>219</v>
      </c>
      <c r="G13" s="72">
        <v>4</v>
      </c>
      <c r="H13" s="72">
        <v>6</v>
      </c>
      <c r="I13" s="72">
        <v>173</v>
      </c>
      <c r="J13" s="72">
        <v>31</v>
      </c>
      <c r="K13" s="72">
        <v>4</v>
      </c>
      <c r="L13" s="72">
        <v>3</v>
      </c>
      <c r="M13" s="72">
        <v>0</v>
      </c>
    </row>
    <row r="14" spans="1:13" s="73" customFormat="1" ht="25.5" customHeight="1">
      <c r="A14" s="68"/>
      <c r="B14" s="71" t="s">
        <v>238</v>
      </c>
      <c r="C14" s="72">
        <v>238</v>
      </c>
      <c r="D14" s="72">
        <v>63</v>
      </c>
      <c r="E14" s="72">
        <v>37</v>
      </c>
      <c r="F14" s="72">
        <v>14</v>
      </c>
      <c r="G14" s="72">
        <v>0</v>
      </c>
      <c r="H14" s="72">
        <v>4</v>
      </c>
      <c r="I14" s="72">
        <v>113</v>
      </c>
      <c r="J14" s="72">
        <v>3</v>
      </c>
      <c r="K14" s="72">
        <v>4</v>
      </c>
      <c r="L14" s="72">
        <v>0</v>
      </c>
      <c r="M14" s="72">
        <v>0</v>
      </c>
    </row>
    <row r="15" spans="1:13" s="73" customFormat="1" ht="25.5" customHeight="1">
      <c r="A15" s="68"/>
      <c r="B15" s="68" t="s">
        <v>239</v>
      </c>
      <c r="C15" s="72">
        <v>3720</v>
      </c>
      <c r="D15" s="72">
        <v>163</v>
      </c>
      <c r="E15" s="72">
        <v>719</v>
      </c>
      <c r="F15" s="72">
        <v>1783</v>
      </c>
      <c r="G15" s="72">
        <v>76</v>
      </c>
      <c r="H15" s="72">
        <v>26</v>
      </c>
      <c r="I15" s="72">
        <v>907</v>
      </c>
      <c r="J15" s="72">
        <v>19</v>
      </c>
      <c r="K15" s="72">
        <v>8</v>
      </c>
      <c r="L15" s="72">
        <v>19</v>
      </c>
      <c r="M15" s="72">
        <v>0</v>
      </c>
    </row>
    <row r="16" spans="1:13" s="73" customFormat="1" ht="25.5" customHeight="1">
      <c r="A16" s="68"/>
      <c r="B16" s="71" t="s">
        <v>240</v>
      </c>
      <c r="C16" s="72">
        <v>390</v>
      </c>
      <c r="D16" s="72">
        <v>19</v>
      </c>
      <c r="E16" s="72">
        <v>116</v>
      </c>
      <c r="F16" s="72">
        <v>114</v>
      </c>
      <c r="G16" s="72">
        <v>3</v>
      </c>
      <c r="H16" s="72">
        <v>6</v>
      </c>
      <c r="I16" s="72">
        <v>127</v>
      </c>
      <c r="J16" s="72">
        <v>5</v>
      </c>
      <c r="K16" s="72">
        <v>0</v>
      </c>
      <c r="L16" s="72">
        <v>0</v>
      </c>
      <c r="M16" s="72">
        <v>0</v>
      </c>
    </row>
    <row r="17" spans="1:13" s="73" customFormat="1" ht="25.5" customHeight="1">
      <c r="A17" s="74"/>
      <c r="B17" s="74" t="s">
        <v>241</v>
      </c>
      <c r="C17" s="75">
        <v>114</v>
      </c>
      <c r="D17" s="75">
        <v>22</v>
      </c>
      <c r="E17" s="75">
        <v>34</v>
      </c>
      <c r="F17" s="75">
        <v>20</v>
      </c>
      <c r="G17" s="75">
        <v>1</v>
      </c>
      <c r="H17" s="75">
        <v>0</v>
      </c>
      <c r="I17" s="75">
        <v>32</v>
      </c>
      <c r="J17" s="75">
        <v>4</v>
      </c>
      <c r="K17" s="75">
        <v>0</v>
      </c>
      <c r="L17" s="75">
        <v>1</v>
      </c>
      <c r="M17" s="75">
        <v>0</v>
      </c>
    </row>
    <row r="18" spans="1:13" s="73" customFormat="1" ht="25.5" customHeight="1">
      <c r="A18" s="68" t="s">
        <v>12</v>
      </c>
      <c r="B18" s="37" t="s">
        <v>0</v>
      </c>
      <c r="C18" s="38">
        <v>3110</v>
      </c>
      <c r="D18" s="38">
        <v>223</v>
      </c>
      <c r="E18" s="38">
        <v>788</v>
      </c>
      <c r="F18" s="38">
        <v>847</v>
      </c>
      <c r="G18" s="38">
        <v>4</v>
      </c>
      <c r="H18" s="38">
        <v>14</v>
      </c>
      <c r="I18" s="38">
        <v>1031</v>
      </c>
      <c r="J18" s="38">
        <v>199</v>
      </c>
      <c r="K18" s="38">
        <v>2</v>
      </c>
      <c r="L18" s="38">
        <v>2</v>
      </c>
      <c r="M18" s="72">
        <v>0</v>
      </c>
    </row>
    <row r="19" spans="1:13" s="73" customFormat="1" ht="25.5" customHeight="1">
      <c r="A19" s="68"/>
      <c r="B19" s="71" t="s">
        <v>236</v>
      </c>
      <c r="C19" s="72">
        <v>442</v>
      </c>
      <c r="D19" s="72">
        <v>90</v>
      </c>
      <c r="E19" s="72">
        <v>105</v>
      </c>
      <c r="F19" s="72">
        <v>82</v>
      </c>
      <c r="G19" s="72">
        <v>0</v>
      </c>
      <c r="H19" s="72">
        <v>5</v>
      </c>
      <c r="I19" s="72">
        <v>140</v>
      </c>
      <c r="J19" s="72">
        <v>20</v>
      </c>
      <c r="K19" s="72">
        <v>0</v>
      </c>
      <c r="L19" s="72">
        <v>0</v>
      </c>
      <c r="M19" s="72">
        <v>0</v>
      </c>
    </row>
    <row r="20" spans="1:13" s="73" customFormat="1" ht="25.5" customHeight="1">
      <c r="A20" s="68"/>
      <c r="B20" s="71" t="s">
        <v>237</v>
      </c>
      <c r="C20" s="72">
        <v>142</v>
      </c>
      <c r="D20" s="72">
        <v>16</v>
      </c>
      <c r="E20" s="72">
        <v>24</v>
      </c>
      <c r="F20" s="72">
        <v>49</v>
      </c>
      <c r="G20" s="72">
        <v>0</v>
      </c>
      <c r="H20" s="72">
        <v>0</v>
      </c>
      <c r="I20" s="72">
        <v>49</v>
      </c>
      <c r="J20" s="72">
        <v>4</v>
      </c>
      <c r="K20" s="72">
        <v>0</v>
      </c>
      <c r="L20" s="72">
        <v>0</v>
      </c>
      <c r="M20" s="72">
        <v>0</v>
      </c>
    </row>
    <row r="21" spans="1:13" s="73" customFormat="1" ht="25.5" customHeight="1">
      <c r="A21" s="68"/>
      <c r="B21" s="71" t="s">
        <v>238</v>
      </c>
      <c r="C21" s="72">
        <v>107</v>
      </c>
      <c r="D21" s="72">
        <v>21</v>
      </c>
      <c r="E21" s="72">
        <v>19</v>
      </c>
      <c r="F21" s="72">
        <v>26</v>
      </c>
      <c r="G21" s="72">
        <v>0</v>
      </c>
      <c r="H21" s="72">
        <v>1</v>
      </c>
      <c r="I21" s="72">
        <v>36</v>
      </c>
      <c r="J21" s="72">
        <v>4</v>
      </c>
      <c r="K21" s="72">
        <v>0</v>
      </c>
      <c r="L21" s="72">
        <v>0</v>
      </c>
      <c r="M21" s="72">
        <v>0</v>
      </c>
    </row>
    <row r="22" spans="1:13" s="73" customFormat="1" ht="25.5" customHeight="1">
      <c r="A22" s="68"/>
      <c r="B22" s="68" t="s">
        <v>239</v>
      </c>
      <c r="C22" s="72">
        <v>2137</v>
      </c>
      <c r="D22" s="72">
        <v>69</v>
      </c>
      <c r="E22" s="72">
        <v>602</v>
      </c>
      <c r="F22" s="72">
        <v>603</v>
      </c>
      <c r="G22" s="72">
        <v>4</v>
      </c>
      <c r="H22" s="72">
        <v>7</v>
      </c>
      <c r="I22" s="72">
        <v>692</v>
      </c>
      <c r="J22" s="72">
        <v>156</v>
      </c>
      <c r="K22" s="72">
        <v>2</v>
      </c>
      <c r="L22" s="72">
        <v>2</v>
      </c>
      <c r="M22" s="72">
        <v>0</v>
      </c>
    </row>
    <row r="23" spans="1:13" s="73" customFormat="1" ht="25.5" customHeight="1">
      <c r="A23" s="68"/>
      <c r="B23" s="71" t="s">
        <v>240</v>
      </c>
      <c r="C23" s="72">
        <v>193</v>
      </c>
      <c r="D23" s="72">
        <v>12</v>
      </c>
      <c r="E23" s="72">
        <v>30</v>
      </c>
      <c r="F23" s="72">
        <v>62</v>
      </c>
      <c r="G23" s="72">
        <v>0</v>
      </c>
      <c r="H23" s="72">
        <v>0</v>
      </c>
      <c r="I23" s="72">
        <v>75</v>
      </c>
      <c r="J23" s="72">
        <v>14</v>
      </c>
      <c r="K23" s="72">
        <v>0</v>
      </c>
      <c r="L23" s="72">
        <v>0</v>
      </c>
      <c r="M23" s="72">
        <v>0</v>
      </c>
    </row>
    <row r="24" spans="1:13" s="73" customFormat="1" ht="25.5" customHeight="1">
      <c r="A24" s="74"/>
      <c r="B24" s="74" t="s">
        <v>241</v>
      </c>
      <c r="C24" s="75">
        <v>89</v>
      </c>
      <c r="D24" s="75">
        <v>15</v>
      </c>
      <c r="E24" s="75">
        <v>8</v>
      </c>
      <c r="F24" s="75">
        <v>25</v>
      </c>
      <c r="G24" s="75">
        <v>0</v>
      </c>
      <c r="H24" s="75">
        <v>1</v>
      </c>
      <c r="I24" s="75">
        <v>39</v>
      </c>
      <c r="J24" s="75">
        <v>1</v>
      </c>
      <c r="K24" s="75">
        <v>0</v>
      </c>
      <c r="L24" s="75">
        <v>0</v>
      </c>
      <c r="M24" s="75">
        <v>0</v>
      </c>
    </row>
    <row r="25" spans="1:13" s="73" customFormat="1" ht="25.5" customHeight="1">
      <c r="A25" s="68" t="s">
        <v>13</v>
      </c>
      <c r="B25" s="37" t="s">
        <v>0</v>
      </c>
      <c r="C25" s="38">
        <v>28627</v>
      </c>
      <c r="D25" s="38">
        <v>2228</v>
      </c>
      <c r="E25" s="38">
        <v>5559</v>
      </c>
      <c r="F25" s="38">
        <v>7937</v>
      </c>
      <c r="G25" s="38">
        <v>499</v>
      </c>
      <c r="H25" s="38">
        <v>467</v>
      </c>
      <c r="I25" s="38">
        <v>11128</v>
      </c>
      <c r="J25" s="38">
        <v>700</v>
      </c>
      <c r="K25" s="38">
        <v>87</v>
      </c>
      <c r="L25" s="38">
        <v>11</v>
      </c>
      <c r="M25" s="72">
        <v>11</v>
      </c>
    </row>
    <row r="26" spans="1:13" s="73" customFormat="1" ht="25.5" customHeight="1">
      <c r="A26" s="68"/>
      <c r="B26" s="71" t="s">
        <v>236</v>
      </c>
      <c r="C26" s="72">
        <v>3045</v>
      </c>
      <c r="D26" s="72">
        <v>609</v>
      </c>
      <c r="E26" s="72">
        <v>483</v>
      </c>
      <c r="F26" s="72">
        <v>546</v>
      </c>
      <c r="G26" s="72">
        <v>27</v>
      </c>
      <c r="H26" s="72">
        <v>125</v>
      </c>
      <c r="I26" s="72">
        <v>1142</v>
      </c>
      <c r="J26" s="72">
        <v>97</v>
      </c>
      <c r="K26" s="72">
        <v>11</v>
      </c>
      <c r="L26" s="72">
        <v>4</v>
      </c>
      <c r="M26" s="72">
        <v>1</v>
      </c>
    </row>
    <row r="27" spans="1:13" s="73" customFormat="1" ht="25.5" customHeight="1">
      <c r="A27" s="68"/>
      <c r="B27" s="71" t="s">
        <v>237</v>
      </c>
      <c r="C27" s="72">
        <v>3128</v>
      </c>
      <c r="D27" s="72">
        <v>568</v>
      </c>
      <c r="E27" s="72">
        <v>498</v>
      </c>
      <c r="F27" s="72">
        <v>673</v>
      </c>
      <c r="G27" s="72">
        <v>45</v>
      </c>
      <c r="H27" s="72">
        <v>133</v>
      </c>
      <c r="I27" s="72">
        <v>1028</v>
      </c>
      <c r="J27" s="72">
        <v>155</v>
      </c>
      <c r="K27" s="72">
        <v>26</v>
      </c>
      <c r="L27" s="72">
        <v>1</v>
      </c>
      <c r="M27" s="72">
        <v>1</v>
      </c>
    </row>
    <row r="28" spans="1:13" s="73" customFormat="1" ht="25.5" customHeight="1">
      <c r="A28" s="68"/>
      <c r="B28" s="71" t="s">
        <v>238</v>
      </c>
      <c r="C28" s="72">
        <v>477</v>
      </c>
      <c r="D28" s="72">
        <v>73</v>
      </c>
      <c r="E28" s="72">
        <v>68</v>
      </c>
      <c r="F28" s="72">
        <v>96</v>
      </c>
      <c r="G28" s="72">
        <v>15</v>
      </c>
      <c r="H28" s="72">
        <v>20</v>
      </c>
      <c r="I28" s="72">
        <v>186</v>
      </c>
      <c r="J28" s="72">
        <v>13</v>
      </c>
      <c r="K28" s="72">
        <v>5</v>
      </c>
      <c r="L28" s="72">
        <v>1</v>
      </c>
      <c r="M28" s="72">
        <v>0</v>
      </c>
    </row>
    <row r="29" spans="1:13" s="73" customFormat="1" ht="25.5" customHeight="1">
      <c r="A29" s="68"/>
      <c r="B29" s="68" t="s">
        <v>239</v>
      </c>
      <c r="C29" s="72">
        <v>20764</v>
      </c>
      <c r="D29" s="72">
        <v>880</v>
      </c>
      <c r="E29" s="72">
        <v>4217</v>
      </c>
      <c r="F29" s="72">
        <v>6265</v>
      </c>
      <c r="G29" s="72">
        <v>388</v>
      </c>
      <c r="H29" s="72">
        <v>169</v>
      </c>
      <c r="I29" s="72">
        <v>8367</v>
      </c>
      <c r="J29" s="72">
        <v>421</v>
      </c>
      <c r="K29" s="72">
        <v>43</v>
      </c>
      <c r="L29" s="72">
        <v>5</v>
      </c>
      <c r="M29" s="72">
        <v>9</v>
      </c>
    </row>
    <row r="30" spans="1:13" s="73" customFormat="1" ht="25.5" customHeight="1">
      <c r="A30" s="68"/>
      <c r="B30" s="71" t="s">
        <v>240</v>
      </c>
      <c r="C30" s="72">
        <v>759</v>
      </c>
      <c r="D30" s="72">
        <v>40</v>
      </c>
      <c r="E30" s="72">
        <v>206</v>
      </c>
      <c r="F30" s="72">
        <v>230</v>
      </c>
      <c r="G30" s="72">
        <v>11</v>
      </c>
      <c r="H30" s="72">
        <v>10</v>
      </c>
      <c r="I30" s="72">
        <v>247</v>
      </c>
      <c r="J30" s="72">
        <v>14</v>
      </c>
      <c r="K30" s="72">
        <v>1</v>
      </c>
      <c r="L30" s="72">
        <v>0</v>
      </c>
      <c r="M30" s="72">
        <v>0</v>
      </c>
    </row>
    <row r="31" spans="1:13" s="73" customFormat="1" ht="25.5" customHeight="1">
      <c r="A31" s="83"/>
      <c r="B31" s="83" t="s">
        <v>241</v>
      </c>
      <c r="C31" s="36">
        <v>454</v>
      </c>
      <c r="D31" s="36">
        <v>58</v>
      </c>
      <c r="E31" s="36">
        <v>87</v>
      </c>
      <c r="F31" s="36">
        <v>127</v>
      </c>
      <c r="G31" s="36">
        <v>13</v>
      </c>
      <c r="H31" s="36">
        <v>10</v>
      </c>
      <c r="I31" s="36">
        <v>158</v>
      </c>
      <c r="J31" s="36">
        <v>0</v>
      </c>
      <c r="K31" s="36">
        <v>1</v>
      </c>
      <c r="L31" s="36">
        <v>0</v>
      </c>
      <c r="M31" s="36">
        <v>0</v>
      </c>
    </row>
    <row r="32" spans="1:14" ht="15.75" customHeight="1">
      <c r="A32" s="49" t="s">
        <v>314</v>
      </c>
      <c r="N32" s="2"/>
    </row>
  </sheetData>
  <mergeCells count="1"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  <rowBreaks count="1" manualBreakCount="1">
    <brk id="1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E10" sqref="E10"/>
    </sheetView>
  </sheetViews>
  <sheetFormatPr defaultColWidth="11.421875" defaultRowHeight="12.75"/>
  <cols>
    <col min="1" max="1" width="10.00390625" style="45" customWidth="1"/>
    <col min="2" max="2" width="31.28125" style="4" customWidth="1"/>
    <col min="3" max="13" width="9.140625" style="2" customWidth="1"/>
    <col min="14" max="16384" width="11.421875" style="4" customWidth="1"/>
  </cols>
  <sheetData>
    <row r="1" spans="1:13" ht="39.75" customHeight="1">
      <c r="A1" s="125" t="s">
        <v>315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0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306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42" customFormat="1" ht="15" customHeight="1">
      <c r="A4" s="8" t="s">
        <v>175</v>
      </c>
      <c r="B4" s="46" t="s">
        <v>0</v>
      </c>
      <c r="C4" s="47">
        <v>37649</v>
      </c>
      <c r="D4" s="47">
        <v>3110</v>
      </c>
      <c r="E4" s="47">
        <v>7418</v>
      </c>
      <c r="F4" s="47">
        <v>11064</v>
      </c>
      <c r="G4" s="47">
        <v>591</v>
      </c>
      <c r="H4" s="47">
        <v>545</v>
      </c>
      <c r="I4" s="47">
        <v>13771</v>
      </c>
      <c r="J4" s="47">
        <v>995</v>
      </c>
      <c r="K4" s="47">
        <v>106</v>
      </c>
      <c r="L4" s="47">
        <v>38</v>
      </c>
      <c r="M4" s="48">
        <v>11</v>
      </c>
    </row>
    <row r="5" spans="1:13" ht="15" customHeight="1">
      <c r="A5" s="1"/>
      <c r="B5" s="1" t="s">
        <v>242</v>
      </c>
      <c r="C5" s="2">
        <v>9006</v>
      </c>
      <c r="D5" s="2">
        <v>863</v>
      </c>
      <c r="E5" s="2">
        <v>1531</v>
      </c>
      <c r="F5" s="2">
        <v>2432</v>
      </c>
      <c r="G5" s="2">
        <v>135</v>
      </c>
      <c r="H5" s="2">
        <v>204</v>
      </c>
      <c r="I5" s="2">
        <v>3590</v>
      </c>
      <c r="J5" s="2">
        <v>197</v>
      </c>
      <c r="K5" s="2">
        <v>36</v>
      </c>
      <c r="L5" s="2">
        <v>13</v>
      </c>
      <c r="M5" s="2">
        <v>5</v>
      </c>
    </row>
    <row r="6" spans="1:13" ht="15" customHeight="1">
      <c r="A6" s="1"/>
      <c r="B6" s="1" t="s">
        <v>243</v>
      </c>
      <c r="C6" s="2">
        <v>5811</v>
      </c>
      <c r="D6" s="2">
        <v>678</v>
      </c>
      <c r="E6" s="2">
        <v>854</v>
      </c>
      <c r="F6" s="2">
        <v>1474</v>
      </c>
      <c r="G6" s="2">
        <v>113</v>
      </c>
      <c r="H6" s="2">
        <v>115</v>
      </c>
      <c r="I6" s="2">
        <v>2444</v>
      </c>
      <c r="J6" s="2">
        <v>92</v>
      </c>
      <c r="K6" s="2">
        <v>32</v>
      </c>
      <c r="L6" s="2">
        <v>5</v>
      </c>
      <c r="M6" s="2">
        <v>4</v>
      </c>
    </row>
    <row r="7" spans="1:13" ht="15" customHeight="1">
      <c r="A7" s="1"/>
      <c r="B7" s="1" t="s">
        <v>244</v>
      </c>
      <c r="C7" s="2">
        <v>6873</v>
      </c>
      <c r="D7" s="2">
        <v>722</v>
      </c>
      <c r="E7" s="2">
        <v>1164</v>
      </c>
      <c r="F7" s="2">
        <v>1954</v>
      </c>
      <c r="G7" s="2">
        <v>102</v>
      </c>
      <c r="H7" s="2">
        <v>117</v>
      </c>
      <c r="I7" s="2">
        <v>2678</v>
      </c>
      <c r="J7" s="2">
        <v>112</v>
      </c>
      <c r="K7" s="2">
        <v>13</v>
      </c>
      <c r="L7" s="2">
        <v>10</v>
      </c>
      <c r="M7" s="2">
        <v>1</v>
      </c>
    </row>
    <row r="8" spans="1:13" ht="15" customHeight="1">
      <c r="A8" s="1"/>
      <c r="B8" s="1" t="s">
        <v>245</v>
      </c>
      <c r="C8" s="2">
        <v>3590</v>
      </c>
      <c r="D8" s="2">
        <v>443</v>
      </c>
      <c r="E8" s="2">
        <v>575</v>
      </c>
      <c r="F8" s="2">
        <v>943</v>
      </c>
      <c r="G8" s="2">
        <v>56</v>
      </c>
      <c r="H8" s="2">
        <v>53</v>
      </c>
      <c r="I8" s="2">
        <v>1440</v>
      </c>
      <c r="J8" s="2">
        <v>65</v>
      </c>
      <c r="K8" s="2">
        <v>9</v>
      </c>
      <c r="L8" s="2">
        <v>6</v>
      </c>
      <c r="M8" s="2">
        <v>0</v>
      </c>
    </row>
    <row r="9" spans="1:13" ht="15" customHeight="1">
      <c r="A9" s="1"/>
      <c r="B9" s="1" t="s">
        <v>246</v>
      </c>
      <c r="C9" s="2">
        <v>4231</v>
      </c>
      <c r="D9" s="2">
        <v>516</v>
      </c>
      <c r="E9" s="2">
        <v>594</v>
      </c>
      <c r="F9" s="2">
        <v>1183</v>
      </c>
      <c r="G9" s="2">
        <v>53</v>
      </c>
      <c r="H9" s="2">
        <v>119</v>
      </c>
      <c r="I9" s="2">
        <v>1639</v>
      </c>
      <c r="J9" s="2">
        <v>99</v>
      </c>
      <c r="K9" s="2">
        <v>20</v>
      </c>
      <c r="L9" s="2">
        <v>5</v>
      </c>
      <c r="M9" s="2">
        <v>3</v>
      </c>
    </row>
    <row r="10" spans="1:13" ht="15" customHeight="1">
      <c r="A10" s="15"/>
      <c r="B10" s="15" t="s">
        <v>247</v>
      </c>
      <c r="C10" s="16">
        <v>668</v>
      </c>
      <c r="D10" s="16">
        <v>39</v>
      </c>
      <c r="E10" s="16">
        <v>160</v>
      </c>
      <c r="F10" s="16">
        <v>267</v>
      </c>
      <c r="G10" s="16">
        <v>4</v>
      </c>
      <c r="H10" s="16">
        <v>2</v>
      </c>
      <c r="I10" s="16">
        <v>183</v>
      </c>
      <c r="J10" s="16">
        <v>13</v>
      </c>
      <c r="K10" s="16">
        <v>0</v>
      </c>
      <c r="L10" s="16">
        <v>0</v>
      </c>
      <c r="M10" s="16">
        <v>0</v>
      </c>
    </row>
    <row r="11" spans="1:13" ht="15" customHeight="1">
      <c r="A11" s="1" t="s">
        <v>11</v>
      </c>
      <c r="B11" s="21" t="s">
        <v>0</v>
      </c>
      <c r="C11" s="22">
        <v>5912</v>
      </c>
      <c r="D11" s="22">
        <v>659</v>
      </c>
      <c r="E11" s="22">
        <v>1071</v>
      </c>
      <c r="F11" s="22">
        <v>2280</v>
      </c>
      <c r="G11" s="22">
        <v>88</v>
      </c>
      <c r="H11" s="22">
        <v>64</v>
      </c>
      <c r="I11" s="22">
        <v>1612</v>
      </c>
      <c r="J11" s="22">
        <v>96</v>
      </c>
      <c r="K11" s="22">
        <v>17</v>
      </c>
      <c r="L11" s="22">
        <v>25</v>
      </c>
      <c r="M11" s="2">
        <v>0</v>
      </c>
    </row>
    <row r="12" spans="1:13" ht="15" customHeight="1">
      <c r="A12" s="1"/>
      <c r="B12" s="1" t="s">
        <v>242</v>
      </c>
      <c r="C12" s="2">
        <v>1013</v>
      </c>
      <c r="D12" s="2">
        <v>103</v>
      </c>
      <c r="E12" s="2">
        <v>164</v>
      </c>
      <c r="F12" s="2">
        <v>404</v>
      </c>
      <c r="G12" s="2">
        <v>23</v>
      </c>
      <c r="H12" s="2">
        <v>24</v>
      </c>
      <c r="I12" s="2">
        <v>269</v>
      </c>
      <c r="J12" s="2">
        <v>13</v>
      </c>
      <c r="K12" s="2">
        <v>5</v>
      </c>
      <c r="L12" s="2">
        <v>8</v>
      </c>
      <c r="M12" s="2">
        <v>0</v>
      </c>
    </row>
    <row r="13" spans="1:13" ht="15" customHeight="1">
      <c r="A13" s="1"/>
      <c r="B13" s="1" t="s">
        <v>243</v>
      </c>
      <c r="C13" s="2">
        <v>383</v>
      </c>
      <c r="D13" s="2">
        <v>68</v>
      </c>
      <c r="E13" s="2">
        <v>63</v>
      </c>
      <c r="F13" s="2">
        <v>128</v>
      </c>
      <c r="G13" s="2">
        <v>5</v>
      </c>
      <c r="H13" s="2">
        <v>6</v>
      </c>
      <c r="I13" s="2">
        <v>105</v>
      </c>
      <c r="J13" s="2">
        <v>3</v>
      </c>
      <c r="K13" s="2">
        <v>4</v>
      </c>
      <c r="L13" s="2">
        <v>1</v>
      </c>
      <c r="M13" s="2">
        <v>0</v>
      </c>
    </row>
    <row r="14" spans="1:13" ht="15" customHeight="1">
      <c r="A14" s="1"/>
      <c r="B14" s="1" t="s">
        <v>244</v>
      </c>
      <c r="C14" s="2">
        <v>933</v>
      </c>
      <c r="D14" s="2">
        <v>131</v>
      </c>
      <c r="E14" s="2">
        <v>132</v>
      </c>
      <c r="F14" s="2">
        <v>343</v>
      </c>
      <c r="G14" s="2">
        <v>23</v>
      </c>
      <c r="H14" s="2">
        <v>11</v>
      </c>
      <c r="I14" s="2">
        <v>268</v>
      </c>
      <c r="J14" s="2">
        <v>14</v>
      </c>
      <c r="K14" s="2">
        <v>3</v>
      </c>
      <c r="L14" s="2">
        <v>8</v>
      </c>
      <c r="M14" s="2">
        <v>0</v>
      </c>
    </row>
    <row r="15" spans="1:13" ht="15" customHeight="1">
      <c r="A15" s="1"/>
      <c r="B15" s="1" t="s">
        <v>245</v>
      </c>
      <c r="C15" s="2">
        <v>522</v>
      </c>
      <c r="D15" s="2">
        <v>113</v>
      </c>
      <c r="E15" s="2">
        <v>102</v>
      </c>
      <c r="F15" s="2">
        <v>109</v>
      </c>
      <c r="G15" s="2">
        <v>9</v>
      </c>
      <c r="H15" s="2">
        <v>6</v>
      </c>
      <c r="I15" s="2">
        <v>172</v>
      </c>
      <c r="J15" s="2">
        <v>6</v>
      </c>
      <c r="K15" s="2">
        <v>1</v>
      </c>
      <c r="L15" s="2">
        <v>4</v>
      </c>
      <c r="M15" s="2">
        <v>0</v>
      </c>
    </row>
    <row r="16" spans="1:13" ht="15" customHeight="1">
      <c r="A16" s="1"/>
      <c r="B16" s="1" t="s">
        <v>246</v>
      </c>
      <c r="C16" s="2">
        <v>282</v>
      </c>
      <c r="D16" s="2">
        <v>35</v>
      </c>
      <c r="E16" s="2">
        <v>40</v>
      </c>
      <c r="F16" s="2">
        <v>77</v>
      </c>
      <c r="G16" s="2">
        <v>4</v>
      </c>
      <c r="H16" s="2">
        <v>11</v>
      </c>
      <c r="I16" s="2">
        <v>100</v>
      </c>
      <c r="J16" s="2">
        <v>14</v>
      </c>
      <c r="K16" s="2">
        <v>1</v>
      </c>
      <c r="L16" s="2">
        <v>0</v>
      </c>
      <c r="M16" s="2">
        <v>0</v>
      </c>
    </row>
    <row r="17" spans="1:13" ht="15" customHeight="1">
      <c r="A17" s="15"/>
      <c r="B17" s="15" t="s">
        <v>247</v>
      </c>
      <c r="C17" s="16">
        <v>43</v>
      </c>
      <c r="D17" s="16">
        <v>9</v>
      </c>
      <c r="E17" s="16">
        <v>7</v>
      </c>
      <c r="F17" s="16">
        <v>19</v>
      </c>
      <c r="G17" s="16">
        <v>0</v>
      </c>
      <c r="H17" s="16">
        <v>0</v>
      </c>
      <c r="I17" s="16">
        <v>8</v>
      </c>
      <c r="J17" s="16">
        <v>0</v>
      </c>
      <c r="K17" s="16">
        <v>0</v>
      </c>
      <c r="L17" s="16">
        <v>0</v>
      </c>
      <c r="M17" s="16">
        <v>0</v>
      </c>
    </row>
    <row r="18" spans="1:13" ht="15" customHeight="1">
      <c r="A18" s="1" t="s">
        <v>12</v>
      </c>
      <c r="B18" s="21" t="s">
        <v>0</v>
      </c>
      <c r="C18" s="22">
        <v>3110</v>
      </c>
      <c r="D18" s="22">
        <v>223</v>
      </c>
      <c r="E18" s="22">
        <v>788</v>
      </c>
      <c r="F18" s="22">
        <v>847</v>
      </c>
      <c r="G18" s="22">
        <v>4</v>
      </c>
      <c r="H18" s="22">
        <v>14</v>
      </c>
      <c r="I18" s="22">
        <v>1031</v>
      </c>
      <c r="J18" s="22">
        <v>199</v>
      </c>
      <c r="K18" s="22">
        <v>2</v>
      </c>
      <c r="L18" s="22">
        <v>2</v>
      </c>
      <c r="M18" s="2">
        <v>0</v>
      </c>
    </row>
    <row r="19" spans="1:13" ht="15" customHeight="1">
      <c r="A19" s="1"/>
      <c r="B19" s="1" t="s">
        <v>242</v>
      </c>
      <c r="C19" s="2">
        <v>352</v>
      </c>
      <c r="D19" s="2">
        <v>27</v>
      </c>
      <c r="E19" s="2">
        <v>121</v>
      </c>
      <c r="F19" s="2">
        <v>78</v>
      </c>
      <c r="G19" s="2">
        <v>0</v>
      </c>
      <c r="H19" s="2">
        <v>0</v>
      </c>
      <c r="I19" s="2">
        <v>119</v>
      </c>
      <c r="J19" s="2">
        <v>7</v>
      </c>
      <c r="K19" s="2">
        <v>0</v>
      </c>
      <c r="L19" s="2">
        <v>0</v>
      </c>
      <c r="M19" s="2">
        <v>0</v>
      </c>
    </row>
    <row r="20" spans="1:13" ht="15" customHeight="1">
      <c r="A20" s="1"/>
      <c r="B20" s="1" t="s">
        <v>243</v>
      </c>
      <c r="C20" s="2">
        <v>245</v>
      </c>
      <c r="D20" s="2">
        <v>28</v>
      </c>
      <c r="E20" s="2">
        <v>59</v>
      </c>
      <c r="F20" s="2">
        <v>63</v>
      </c>
      <c r="G20" s="2">
        <v>0</v>
      </c>
      <c r="H20" s="2">
        <v>0</v>
      </c>
      <c r="I20" s="2">
        <v>91</v>
      </c>
      <c r="J20" s="2">
        <v>4</v>
      </c>
      <c r="K20" s="2">
        <v>0</v>
      </c>
      <c r="L20" s="2">
        <v>0</v>
      </c>
      <c r="M20" s="2">
        <v>0</v>
      </c>
    </row>
    <row r="21" spans="1:13" ht="15" customHeight="1">
      <c r="A21" s="1"/>
      <c r="B21" s="1" t="s">
        <v>244</v>
      </c>
      <c r="C21" s="2">
        <v>434</v>
      </c>
      <c r="D21" s="2">
        <v>56</v>
      </c>
      <c r="E21" s="2">
        <v>123</v>
      </c>
      <c r="F21" s="2">
        <v>84</v>
      </c>
      <c r="G21" s="2">
        <v>2</v>
      </c>
      <c r="H21" s="2">
        <v>1</v>
      </c>
      <c r="I21" s="2">
        <v>155</v>
      </c>
      <c r="J21" s="2">
        <v>13</v>
      </c>
      <c r="K21" s="2">
        <v>0</v>
      </c>
      <c r="L21" s="2">
        <v>0</v>
      </c>
      <c r="M21" s="2">
        <v>0</v>
      </c>
    </row>
    <row r="22" spans="1:13" ht="15" customHeight="1">
      <c r="A22" s="1"/>
      <c r="B22" s="1" t="s">
        <v>245</v>
      </c>
      <c r="C22" s="2">
        <v>274</v>
      </c>
      <c r="D22" s="2">
        <v>33</v>
      </c>
      <c r="E22" s="2">
        <v>91</v>
      </c>
      <c r="F22" s="2">
        <v>30</v>
      </c>
      <c r="G22" s="2">
        <v>0</v>
      </c>
      <c r="H22" s="2">
        <v>0</v>
      </c>
      <c r="I22" s="2">
        <v>115</v>
      </c>
      <c r="J22" s="2">
        <v>5</v>
      </c>
      <c r="K22" s="2">
        <v>0</v>
      </c>
      <c r="L22" s="2">
        <v>0</v>
      </c>
      <c r="M22" s="2">
        <v>0</v>
      </c>
    </row>
    <row r="23" spans="1:13" ht="15" customHeight="1">
      <c r="A23" s="1"/>
      <c r="B23" s="1" t="s">
        <v>246</v>
      </c>
      <c r="C23" s="2">
        <v>82</v>
      </c>
      <c r="D23" s="2">
        <v>8</v>
      </c>
      <c r="E23" s="2">
        <v>22</v>
      </c>
      <c r="F23" s="2">
        <v>22</v>
      </c>
      <c r="G23" s="2">
        <v>0</v>
      </c>
      <c r="H23" s="2">
        <v>0</v>
      </c>
      <c r="I23" s="2">
        <v>27</v>
      </c>
      <c r="J23" s="2">
        <v>3</v>
      </c>
      <c r="K23" s="2">
        <v>0</v>
      </c>
      <c r="L23" s="2">
        <v>0</v>
      </c>
      <c r="M23" s="2">
        <v>0</v>
      </c>
    </row>
    <row r="24" spans="1:13" ht="15" customHeight="1">
      <c r="A24" s="15"/>
      <c r="B24" s="15" t="s">
        <v>247</v>
      </c>
      <c r="C24" s="16">
        <v>38</v>
      </c>
      <c r="D24" s="16">
        <v>1</v>
      </c>
      <c r="E24" s="16">
        <v>4</v>
      </c>
      <c r="F24" s="16">
        <v>13</v>
      </c>
      <c r="G24" s="16">
        <v>0</v>
      </c>
      <c r="H24" s="16">
        <v>0</v>
      </c>
      <c r="I24" s="16">
        <v>18</v>
      </c>
      <c r="J24" s="16">
        <v>2</v>
      </c>
      <c r="K24" s="16">
        <v>0</v>
      </c>
      <c r="L24" s="16">
        <v>0</v>
      </c>
      <c r="M24" s="16">
        <v>0</v>
      </c>
    </row>
    <row r="25" spans="1:13" ht="15" customHeight="1">
      <c r="A25" s="1" t="s">
        <v>13</v>
      </c>
      <c r="B25" s="21" t="s">
        <v>0</v>
      </c>
      <c r="C25" s="22">
        <v>28627</v>
      </c>
      <c r="D25" s="22">
        <v>2228</v>
      </c>
      <c r="E25" s="22">
        <v>5559</v>
      </c>
      <c r="F25" s="22">
        <v>7937</v>
      </c>
      <c r="G25" s="22">
        <v>499</v>
      </c>
      <c r="H25" s="22">
        <v>467</v>
      </c>
      <c r="I25" s="22">
        <v>11128</v>
      </c>
      <c r="J25" s="22">
        <v>700</v>
      </c>
      <c r="K25" s="22">
        <v>87</v>
      </c>
      <c r="L25" s="22">
        <v>11</v>
      </c>
      <c r="M25" s="2">
        <v>11</v>
      </c>
    </row>
    <row r="26" spans="1:13" ht="15" customHeight="1">
      <c r="A26" s="1"/>
      <c r="B26" s="1" t="s">
        <v>242</v>
      </c>
      <c r="C26" s="2">
        <v>7641</v>
      </c>
      <c r="D26" s="2">
        <v>733</v>
      </c>
      <c r="E26" s="2">
        <v>1246</v>
      </c>
      <c r="F26" s="2">
        <v>1950</v>
      </c>
      <c r="G26" s="2">
        <v>112</v>
      </c>
      <c r="H26" s="2">
        <v>180</v>
      </c>
      <c r="I26" s="2">
        <v>3202</v>
      </c>
      <c r="J26" s="2">
        <v>177</v>
      </c>
      <c r="K26" s="2">
        <v>31</v>
      </c>
      <c r="L26" s="2">
        <v>5</v>
      </c>
      <c r="M26" s="2">
        <v>5</v>
      </c>
    </row>
    <row r="27" spans="1:13" ht="15" customHeight="1">
      <c r="A27" s="1"/>
      <c r="B27" s="1" t="s">
        <v>243</v>
      </c>
      <c r="C27" s="2">
        <v>5183</v>
      </c>
      <c r="D27" s="2">
        <v>582</v>
      </c>
      <c r="E27" s="2">
        <v>732</v>
      </c>
      <c r="F27" s="2">
        <v>1283</v>
      </c>
      <c r="G27" s="2">
        <v>108</v>
      </c>
      <c r="H27" s="2">
        <v>109</v>
      </c>
      <c r="I27" s="2">
        <v>2248</v>
      </c>
      <c r="J27" s="2">
        <v>85</v>
      </c>
      <c r="K27" s="2">
        <v>28</v>
      </c>
      <c r="L27" s="2">
        <v>4</v>
      </c>
      <c r="M27" s="2">
        <v>4</v>
      </c>
    </row>
    <row r="28" spans="1:13" ht="15" customHeight="1">
      <c r="A28" s="1"/>
      <c r="B28" s="1" t="s">
        <v>244</v>
      </c>
      <c r="C28" s="2">
        <v>5506</v>
      </c>
      <c r="D28" s="2">
        <v>535</v>
      </c>
      <c r="E28" s="2">
        <v>909</v>
      </c>
      <c r="F28" s="2">
        <v>1527</v>
      </c>
      <c r="G28" s="2">
        <v>77</v>
      </c>
      <c r="H28" s="2">
        <v>105</v>
      </c>
      <c r="I28" s="2">
        <v>2255</v>
      </c>
      <c r="J28" s="2">
        <v>85</v>
      </c>
      <c r="K28" s="2">
        <v>10</v>
      </c>
      <c r="L28" s="2">
        <v>2</v>
      </c>
      <c r="M28" s="2">
        <v>1</v>
      </c>
    </row>
    <row r="29" spans="1:13" ht="15" customHeight="1">
      <c r="A29" s="1"/>
      <c r="B29" s="1" t="s">
        <v>245</v>
      </c>
      <c r="C29" s="2">
        <v>2794</v>
      </c>
      <c r="D29" s="2">
        <v>297</v>
      </c>
      <c r="E29" s="2">
        <v>382</v>
      </c>
      <c r="F29" s="2">
        <v>804</v>
      </c>
      <c r="G29" s="2">
        <v>47</v>
      </c>
      <c r="H29" s="2">
        <v>47</v>
      </c>
      <c r="I29" s="2">
        <v>1153</v>
      </c>
      <c r="J29" s="2">
        <v>54</v>
      </c>
      <c r="K29" s="2">
        <v>8</v>
      </c>
      <c r="L29" s="2">
        <v>2</v>
      </c>
      <c r="M29" s="2">
        <v>0</v>
      </c>
    </row>
    <row r="30" spans="1:13" ht="15" customHeight="1">
      <c r="A30" s="1"/>
      <c r="B30" s="1" t="s">
        <v>246</v>
      </c>
      <c r="C30" s="2">
        <v>3867</v>
      </c>
      <c r="D30" s="2">
        <v>473</v>
      </c>
      <c r="E30" s="2">
        <v>532</v>
      </c>
      <c r="F30" s="2">
        <v>1084</v>
      </c>
      <c r="G30" s="2">
        <v>49</v>
      </c>
      <c r="H30" s="2">
        <v>108</v>
      </c>
      <c r="I30" s="2">
        <v>1512</v>
      </c>
      <c r="J30" s="2">
        <v>82</v>
      </c>
      <c r="K30" s="2">
        <v>19</v>
      </c>
      <c r="L30" s="2">
        <v>5</v>
      </c>
      <c r="M30" s="2">
        <v>3</v>
      </c>
    </row>
    <row r="31" spans="1:13" ht="15" customHeight="1">
      <c r="A31" s="17"/>
      <c r="B31" s="17" t="s">
        <v>247</v>
      </c>
      <c r="C31" s="3">
        <v>587</v>
      </c>
      <c r="D31" s="3">
        <v>29</v>
      </c>
      <c r="E31" s="3">
        <v>149</v>
      </c>
      <c r="F31" s="3">
        <v>235</v>
      </c>
      <c r="G31" s="3">
        <v>4</v>
      </c>
      <c r="H31" s="3">
        <v>2</v>
      </c>
      <c r="I31" s="3">
        <v>157</v>
      </c>
      <c r="J31" s="3">
        <v>11</v>
      </c>
      <c r="K31" s="3">
        <v>0</v>
      </c>
      <c r="L31" s="3">
        <v>0</v>
      </c>
      <c r="M31" s="3">
        <v>0</v>
      </c>
    </row>
    <row r="32" spans="1:14" ht="15.75" customHeight="1">
      <c r="A32" s="49" t="s">
        <v>314</v>
      </c>
      <c r="N32" s="2"/>
    </row>
    <row r="33" spans="1:13" ht="39.75" customHeight="1">
      <c r="A33" s="125" t="s">
        <v>316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3" ht="18" customHeight="1">
      <c r="A34" s="44" t="s">
        <v>317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51" customHeight="1">
      <c r="A35" s="12"/>
      <c r="B35" s="12"/>
      <c r="C35" s="14" t="s">
        <v>0</v>
      </c>
      <c r="D35" s="14" t="s">
        <v>15</v>
      </c>
      <c r="E35" s="14" t="s">
        <v>305</v>
      </c>
      <c r="F35" s="14" t="s">
        <v>303</v>
      </c>
      <c r="G35" s="14" t="s">
        <v>84</v>
      </c>
      <c r="H35" s="14" t="s">
        <v>24</v>
      </c>
      <c r="I35" s="14" t="s">
        <v>306</v>
      </c>
      <c r="J35" s="14" t="s">
        <v>302</v>
      </c>
      <c r="K35" s="14" t="s">
        <v>148</v>
      </c>
      <c r="L35" s="14" t="s">
        <v>28</v>
      </c>
      <c r="M35" s="14" t="s">
        <v>29</v>
      </c>
    </row>
    <row r="36" spans="1:13" s="42" customFormat="1" ht="15" customHeight="1">
      <c r="A36" s="8" t="s">
        <v>0</v>
      </c>
      <c r="B36" s="46" t="s">
        <v>0</v>
      </c>
      <c r="C36" s="47">
        <f>C4*100/C$4</f>
        <v>100</v>
      </c>
      <c r="D36" s="47">
        <f aca="true" t="shared" si="0" ref="D36:M36">D4*100/D$4</f>
        <v>100</v>
      </c>
      <c r="E36" s="47">
        <f t="shared" si="0"/>
        <v>100</v>
      </c>
      <c r="F36" s="47">
        <f t="shared" si="0"/>
        <v>100</v>
      </c>
      <c r="G36" s="47">
        <f t="shared" si="0"/>
        <v>100</v>
      </c>
      <c r="H36" s="47">
        <f t="shared" si="0"/>
        <v>100</v>
      </c>
      <c r="I36" s="47">
        <f t="shared" si="0"/>
        <v>100</v>
      </c>
      <c r="J36" s="47">
        <f t="shared" si="0"/>
        <v>100</v>
      </c>
      <c r="K36" s="47">
        <f t="shared" si="0"/>
        <v>100</v>
      </c>
      <c r="L36" s="47">
        <f t="shared" si="0"/>
        <v>100</v>
      </c>
      <c r="M36" s="48">
        <f t="shared" si="0"/>
        <v>100</v>
      </c>
    </row>
    <row r="37" spans="1:13" ht="15" customHeight="1">
      <c r="A37" s="1"/>
      <c r="B37" s="1" t="s">
        <v>242</v>
      </c>
      <c r="C37" s="2">
        <f aca="true" t="shared" si="1" ref="C37:M42">C5*100/C$4</f>
        <v>23.920954075805465</v>
      </c>
      <c r="D37" s="2">
        <f t="shared" si="1"/>
        <v>27.7491961414791</v>
      </c>
      <c r="E37" s="2">
        <f t="shared" si="1"/>
        <v>20.63898624966298</v>
      </c>
      <c r="F37" s="2">
        <f t="shared" si="1"/>
        <v>21.98120028922632</v>
      </c>
      <c r="G37" s="2">
        <f t="shared" si="1"/>
        <v>22.84263959390863</v>
      </c>
      <c r="H37" s="2">
        <f t="shared" si="1"/>
        <v>37.43119266055046</v>
      </c>
      <c r="I37" s="2">
        <f t="shared" si="1"/>
        <v>26.069276014813738</v>
      </c>
      <c r="J37" s="2">
        <f t="shared" si="1"/>
        <v>19.798994974874372</v>
      </c>
      <c r="K37" s="2">
        <f t="shared" si="1"/>
        <v>33.9622641509434</v>
      </c>
      <c r="L37" s="2">
        <f t="shared" si="1"/>
        <v>34.21052631578947</v>
      </c>
      <c r="M37" s="2">
        <f t="shared" si="1"/>
        <v>45.45454545454545</v>
      </c>
    </row>
    <row r="38" spans="1:13" ht="15" customHeight="1">
      <c r="A38" s="1"/>
      <c r="B38" s="1" t="s">
        <v>243</v>
      </c>
      <c r="C38" s="2">
        <f t="shared" si="1"/>
        <v>15.43467289967861</v>
      </c>
      <c r="D38" s="2">
        <f t="shared" si="1"/>
        <v>21.80064308681672</v>
      </c>
      <c r="E38" s="2">
        <f t="shared" si="1"/>
        <v>11.512537071987058</v>
      </c>
      <c r="F38" s="2">
        <f t="shared" si="1"/>
        <v>13.322487346348518</v>
      </c>
      <c r="G38" s="2">
        <f t="shared" si="1"/>
        <v>19.120135363790187</v>
      </c>
      <c r="H38" s="2">
        <f t="shared" si="1"/>
        <v>21.10091743119266</v>
      </c>
      <c r="I38" s="2">
        <f t="shared" si="1"/>
        <v>17.747440273037544</v>
      </c>
      <c r="J38" s="2">
        <f t="shared" si="1"/>
        <v>9.246231155778894</v>
      </c>
      <c r="K38" s="2">
        <f t="shared" si="1"/>
        <v>30.18867924528302</v>
      </c>
      <c r="L38" s="2">
        <f t="shared" si="1"/>
        <v>13.157894736842104</v>
      </c>
      <c r="M38" s="2">
        <f t="shared" si="1"/>
        <v>36.36363636363637</v>
      </c>
    </row>
    <row r="39" spans="1:13" ht="15" customHeight="1">
      <c r="A39" s="1"/>
      <c r="B39" s="1" t="s">
        <v>244</v>
      </c>
      <c r="C39" s="2">
        <f t="shared" si="1"/>
        <v>18.255464952588383</v>
      </c>
      <c r="D39" s="2">
        <f t="shared" si="1"/>
        <v>23.215434083601288</v>
      </c>
      <c r="E39" s="2">
        <f t="shared" si="1"/>
        <v>15.691561067673227</v>
      </c>
      <c r="F39" s="2">
        <f t="shared" si="1"/>
        <v>17.660882140274765</v>
      </c>
      <c r="G39" s="2">
        <f t="shared" si="1"/>
        <v>17.258883248730964</v>
      </c>
      <c r="H39" s="2">
        <f t="shared" si="1"/>
        <v>21.46788990825688</v>
      </c>
      <c r="I39" s="2">
        <f t="shared" si="1"/>
        <v>19.44666327790284</v>
      </c>
      <c r="J39" s="2">
        <f t="shared" si="1"/>
        <v>11.256281407035177</v>
      </c>
      <c r="K39" s="2">
        <f t="shared" si="1"/>
        <v>12.264150943396226</v>
      </c>
      <c r="L39" s="2">
        <f t="shared" si="1"/>
        <v>26.31578947368421</v>
      </c>
      <c r="M39" s="2">
        <f t="shared" si="1"/>
        <v>9.090909090909092</v>
      </c>
    </row>
    <row r="40" spans="1:13" ht="15" customHeight="1">
      <c r="A40" s="1"/>
      <c r="B40" s="1" t="s">
        <v>245</v>
      </c>
      <c r="C40" s="2">
        <f t="shared" si="1"/>
        <v>9.535445828574463</v>
      </c>
      <c r="D40" s="2">
        <f t="shared" si="1"/>
        <v>14.244372990353698</v>
      </c>
      <c r="E40" s="2">
        <f t="shared" si="1"/>
        <v>7.751415475869506</v>
      </c>
      <c r="F40" s="2">
        <f t="shared" si="1"/>
        <v>8.523138105567607</v>
      </c>
      <c r="G40" s="2">
        <f t="shared" si="1"/>
        <v>9.475465313028765</v>
      </c>
      <c r="H40" s="2">
        <f t="shared" si="1"/>
        <v>9.724770642201834</v>
      </c>
      <c r="I40" s="2">
        <f t="shared" si="1"/>
        <v>10.45675695301721</v>
      </c>
      <c r="J40" s="2">
        <f t="shared" si="1"/>
        <v>6.532663316582915</v>
      </c>
      <c r="K40" s="2">
        <f t="shared" si="1"/>
        <v>8.49056603773585</v>
      </c>
      <c r="L40" s="2">
        <f t="shared" si="1"/>
        <v>15.789473684210526</v>
      </c>
      <c r="M40" s="2">
        <f t="shared" si="1"/>
        <v>0</v>
      </c>
    </row>
    <row r="41" spans="1:13" ht="15" customHeight="1">
      <c r="A41" s="1"/>
      <c r="B41" s="1" t="s">
        <v>246</v>
      </c>
      <c r="C41" s="2">
        <f t="shared" si="1"/>
        <v>11.238014289888177</v>
      </c>
      <c r="D41" s="2">
        <f t="shared" si="1"/>
        <v>16.591639871382636</v>
      </c>
      <c r="E41" s="2">
        <f t="shared" si="1"/>
        <v>8.00754920463737</v>
      </c>
      <c r="F41" s="2">
        <f t="shared" si="1"/>
        <v>10.69233550253073</v>
      </c>
      <c r="G41" s="2">
        <f t="shared" si="1"/>
        <v>8.967851099830796</v>
      </c>
      <c r="H41" s="2">
        <f t="shared" si="1"/>
        <v>21.834862385321102</v>
      </c>
      <c r="I41" s="2">
        <f t="shared" si="1"/>
        <v>11.901822670830006</v>
      </c>
      <c r="J41" s="2">
        <f t="shared" si="1"/>
        <v>9.949748743718592</v>
      </c>
      <c r="K41" s="2">
        <f t="shared" si="1"/>
        <v>18.867924528301888</v>
      </c>
      <c r="L41" s="2">
        <f t="shared" si="1"/>
        <v>13.157894736842104</v>
      </c>
      <c r="M41" s="2">
        <f t="shared" si="1"/>
        <v>27.272727272727273</v>
      </c>
    </row>
    <row r="42" spans="1:13" ht="15" customHeight="1">
      <c r="A42" s="15"/>
      <c r="B42" s="15" t="s">
        <v>247</v>
      </c>
      <c r="C42" s="16">
        <f t="shared" si="1"/>
        <v>1.7742835135063348</v>
      </c>
      <c r="D42" s="16">
        <f t="shared" si="1"/>
        <v>1.2540192926045015</v>
      </c>
      <c r="E42" s="16">
        <f t="shared" si="1"/>
        <v>2.1569156106767324</v>
      </c>
      <c r="F42" s="16">
        <f t="shared" si="1"/>
        <v>2.4132321041214753</v>
      </c>
      <c r="G42" s="16">
        <f t="shared" si="1"/>
        <v>0.676818950930626</v>
      </c>
      <c r="H42" s="16">
        <f t="shared" si="1"/>
        <v>0.3669724770642202</v>
      </c>
      <c r="I42" s="16">
        <f t="shared" si="1"/>
        <v>1.328879529445937</v>
      </c>
      <c r="J42" s="16">
        <f t="shared" si="1"/>
        <v>1.306532663316583</v>
      </c>
      <c r="K42" s="16">
        <f t="shared" si="1"/>
        <v>0</v>
      </c>
      <c r="L42" s="16">
        <f t="shared" si="1"/>
        <v>0</v>
      </c>
      <c r="M42" s="16">
        <f t="shared" si="1"/>
        <v>0</v>
      </c>
    </row>
    <row r="43" spans="1:13" ht="15" customHeight="1">
      <c r="A43" s="1" t="s">
        <v>11</v>
      </c>
      <c r="B43" s="21" t="s">
        <v>0</v>
      </c>
      <c r="C43" s="22">
        <f aca="true" t="shared" si="2" ref="C43:C48">C11*100/C$11</f>
        <v>100</v>
      </c>
      <c r="D43" s="22">
        <f aca="true" t="shared" si="3" ref="D43:L43">D11*100/D$11</f>
        <v>100</v>
      </c>
      <c r="E43" s="22">
        <f t="shared" si="3"/>
        <v>100</v>
      </c>
      <c r="F43" s="22">
        <f t="shared" si="3"/>
        <v>100</v>
      </c>
      <c r="G43" s="22">
        <f t="shared" si="3"/>
        <v>100</v>
      </c>
      <c r="H43" s="22">
        <f t="shared" si="3"/>
        <v>100</v>
      </c>
      <c r="I43" s="22">
        <f t="shared" si="3"/>
        <v>100</v>
      </c>
      <c r="J43" s="22">
        <f t="shared" si="3"/>
        <v>100</v>
      </c>
      <c r="K43" s="22">
        <f t="shared" si="3"/>
        <v>100</v>
      </c>
      <c r="L43" s="22">
        <f t="shared" si="3"/>
        <v>100</v>
      </c>
      <c r="M43" s="50" t="s">
        <v>318</v>
      </c>
    </row>
    <row r="44" spans="1:13" ht="15" customHeight="1">
      <c r="A44" s="1"/>
      <c r="B44" s="1" t="s">
        <v>242</v>
      </c>
      <c r="C44" s="2">
        <f t="shared" si="2"/>
        <v>17.13464140730717</v>
      </c>
      <c r="D44" s="2">
        <f aca="true" t="shared" si="4" ref="D44:L44">D12*100/D$11</f>
        <v>15.629742033383915</v>
      </c>
      <c r="E44" s="2">
        <f t="shared" si="4"/>
        <v>15.31279178338002</v>
      </c>
      <c r="F44" s="2">
        <f t="shared" si="4"/>
        <v>17.719298245614034</v>
      </c>
      <c r="G44" s="2">
        <f t="shared" si="4"/>
        <v>26.136363636363637</v>
      </c>
      <c r="H44" s="2">
        <f t="shared" si="4"/>
        <v>37.5</v>
      </c>
      <c r="I44" s="2">
        <f t="shared" si="4"/>
        <v>16.687344913151364</v>
      </c>
      <c r="J44" s="2">
        <f t="shared" si="4"/>
        <v>13.541666666666666</v>
      </c>
      <c r="K44" s="2">
        <f t="shared" si="4"/>
        <v>29.41176470588235</v>
      </c>
      <c r="L44" s="2">
        <f t="shared" si="4"/>
        <v>32</v>
      </c>
      <c r="M44" s="50" t="s">
        <v>318</v>
      </c>
    </row>
    <row r="45" spans="1:13" ht="15" customHeight="1">
      <c r="A45" s="1"/>
      <c r="B45" s="1" t="s">
        <v>243</v>
      </c>
      <c r="C45" s="2">
        <f t="shared" si="2"/>
        <v>6.478349120433018</v>
      </c>
      <c r="D45" s="2">
        <f aca="true" t="shared" si="5" ref="D45:L45">D13*100/D$11</f>
        <v>10.318664643399089</v>
      </c>
      <c r="E45" s="2">
        <f t="shared" si="5"/>
        <v>5.882352941176471</v>
      </c>
      <c r="F45" s="2">
        <f t="shared" si="5"/>
        <v>5.614035087719298</v>
      </c>
      <c r="G45" s="2">
        <f t="shared" si="5"/>
        <v>5.681818181818182</v>
      </c>
      <c r="H45" s="2">
        <f t="shared" si="5"/>
        <v>9.375</v>
      </c>
      <c r="I45" s="2">
        <f t="shared" si="5"/>
        <v>6.513647642679901</v>
      </c>
      <c r="J45" s="2">
        <f t="shared" si="5"/>
        <v>3.125</v>
      </c>
      <c r="K45" s="2">
        <f t="shared" si="5"/>
        <v>23.529411764705884</v>
      </c>
      <c r="L45" s="2">
        <f t="shared" si="5"/>
        <v>4</v>
      </c>
      <c r="M45" s="50" t="s">
        <v>318</v>
      </c>
    </row>
    <row r="46" spans="1:13" ht="15" customHeight="1">
      <c r="A46" s="1"/>
      <c r="B46" s="1" t="s">
        <v>244</v>
      </c>
      <c r="C46" s="2">
        <f t="shared" si="2"/>
        <v>15.78146143437077</v>
      </c>
      <c r="D46" s="2">
        <f aca="true" t="shared" si="6" ref="D46:L46">D14*100/D$11</f>
        <v>19.878603945371776</v>
      </c>
      <c r="E46" s="2">
        <f t="shared" si="6"/>
        <v>12.324929971988796</v>
      </c>
      <c r="F46" s="2">
        <f t="shared" si="6"/>
        <v>15.043859649122806</v>
      </c>
      <c r="G46" s="2">
        <f t="shared" si="6"/>
        <v>26.136363636363637</v>
      </c>
      <c r="H46" s="2">
        <f t="shared" si="6"/>
        <v>17.1875</v>
      </c>
      <c r="I46" s="2">
        <f t="shared" si="6"/>
        <v>16.62531017369727</v>
      </c>
      <c r="J46" s="2">
        <f t="shared" si="6"/>
        <v>14.583333333333334</v>
      </c>
      <c r="K46" s="2">
        <f t="shared" si="6"/>
        <v>17.647058823529413</v>
      </c>
      <c r="L46" s="2">
        <f t="shared" si="6"/>
        <v>32</v>
      </c>
      <c r="M46" s="50" t="s">
        <v>318</v>
      </c>
    </row>
    <row r="47" spans="1:13" ht="15" customHeight="1">
      <c r="A47" s="1"/>
      <c r="B47" s="1" t="s">
        <v>245</v>
      </c>
      <c r="C47" s="2">
        <f t="shared" si="2"/>
        <v>8.829499323410014</v>
      </c>
      <c r="D47" s="2">
        <f aca="true" t="shared" si="7" ref="D47:L47">D15*100/D$11</f>
        <v>17.147192716236724</v>
      </c>
      <c r="E47" s="2">
        <f t="shared" si="7"/>
        <v>9.523809523809524</v>
      </c>
      <c r="F47" s="2">
        <f t="shared" si="7"/>
        <v>4.780701754385965</v>
      </c>
      <c r="G47" s="2">
        <f t="shared" si="7"/>
        <v>10.227272727272727</v>
      </c>
      <c r="H47" s="2">
        <f t="shared" si="7"/>
        <v>9.375</v>
      </c>
      <c r="I47" s="2">
        <f t="shared" si="7"/>
        <v>10.66997518610422</v>
      </c>
      <c r="J47" s="2">
        <f t="shared" si="7"/>
        <v>6.25</v>
      </c>
      <c r="K47" s="2">
        <f t="shared" si="7"/>
        <v>5.882352941176471</v>
      </c>
      <c r="L47" s="2">
        <f t="shared" si="7"/>
        <v>16</v>
      </c>
      <c r="M47" s="50" t="s">
        <v>318</v>
      </c>
    </row>
    <row r="48" spans="1:13" ht="15" customHeight="1">
      <c r="A48" s="1"/>
      <c r="B48" s="1" t="s">
        <v>246</v>
      </c>
      <c r="C48" s="2">
        <f t="shared" si="2"/>
        <v>4.769959404600812</v>
      </c>
      <c r="D48" s="2">
        <f aca="true" t="shared" si="8" ref="D48:L48">D16*100/D$11</f>
        <v>5.311077389984826</v>
      </c>
      <c r="E48" s="2">
        <f t="shared" si="8"/>
        <v>3.734827264239029</v>
      </c>
      <c r="F48" s="2">
        <f t="shared" si="8"/>
        <v>3.3771929824561404</v>
      </c>
      <c r="G48" s="2">
        <f t="shared" si="8"/>
        <v>4.545454545454546</v>
      </c>
      <c r="H48" s="2">
        <f t="shared" si="8"/>
        <v>17.1875</v>
      </c>
      <c r="I48" s="2">
        <f t="shared" si="8"/>
        <v>6.20347394540943</v>
      </c>
      <c r="J48" s="2">
        <f t="shared" si="8"/>
        <v>14.583333333333334</v>
      </c>
      <c r="K48" s="2">
        <f t="shared" si="8"/>
        <v>5.882352941176471</v>
      </c>
      <c r="L48" s="2">
        <f t="shared" si="8"/>
        <v>0</v>
      </c>
      <c r="M48" s="50" t="s">
        <v>318</v>
      </c>
    </row>
    <row r="49" spans="1:13" ht="15" customHeight="1">
      <c r="A49" s="15"/>
      <c r="B49" s="15" t="s">
        <v>247</v>
      </c>
      <c r="C49" s="16">
        <f aca="true" t="shared" si="9" ref="C49:L49">C17*100/C$11</f>
        <v>0.7273342354533153</v>
      </c>
      <c r="D49" s="16">
        <f t="shared" si="9"/>
        <v>1.3657056145675266</v>
      </c>
      <c r="E49" s="16">
        <f t="shared" si="9"/>
        <v>0.6535947712418301</v>
      </c>
      <c r="F49" s="16">
        <f t="shared" si="9"/>
        <v>0.8333333333333334</v>
      </c>
      <c r="G49" s="16">
        <f t="shared" si="9"/>
        <v>0</v>
      </c>
      <c r="H49" s="16">
        <f t="shared" si="9"/>
        <v>0</v>
      </c>
      <c r="I49" s="16">
        <f t="shared" si="9"/>
        <v>0.49627791563275436</v>
      </c>
      <c r="J49" s="16">
        <f t="shared" si="9"/>
        <v>0</v>
      </c>
      <c r="K49" s="16">
        <f t="shared" si="9"/>
        <v>0</v>
      </c>
      <c r="L49" s="16">
        <f t="shared" si="9"/>
        <v>0</v>
      </c>
      <c r="M49" s="51" t="s">
        <v>318</v>
      </c>
    </row>
    <row r="50" spans="1:13" ht="15" customHeight="1">
      <c r="A50" s="1" t="s">
        <v>12</v>
      </c>
      <c r="B50" s="21" t="s">
        <v>0</v>
      </c>
      <c r="C50" s="22">
        <f aca="true" t="shared" si="10" ref="C50:C56">C18*100/C$18</f>
        <v>100</v>
      </c>
      <c r="D50" s="22">
        <f aca="true" t="shared" si="11" ref="D50:L50">D18*100/D$18</f>
        <v>100</v>
      </c>
      <c r="E50" s="22">
        <f t="shared" si="11"/>
        <v>100</v>
      </c>
      <c r="F50" s="22">
        <f t="shared" si="11"/>
        <v>100</v>
      </c>
      <c r="G50" s="22">
        <f t="shared" si="11"/>
        <v>100</v>
      </c>
      <c r="H50" s="22">
        <f t="shared" si="11"/>
        <v>100</v>
      </c>
      <c r="I50" s="22">
        <f t="shared" si="11"/>
        <v>100</v>
      </c>
      <c r="J50" s="22">
        <f t="shared" si="11"/>
        <v>100</v>
      </c>
      <c r="K50" s="22">
        <f t="shared" si="11"/>
        <v>100</v>
      </c>
      <c r="L50" s="22">
        <f t="shared" si="11"/>
        <v>100</v>
      </c>
      <c r="M50" s="50" t="s">
        <v>318</v>
      </c>
    </row>
    <row r="51" spans="1:13" ht="15" customHeight="1">
      <c r="A51" s="1"/>
      <c r="B51" s="1" t="s">
        <v>242</v>
      </c>
      <c r="C51" s="2">
        <f t="shared" si="10"/>
        <v>11.318327974276528</v>
      </c>
      <c r="D51" s="2">
        <f aca="true" t="shared" si="12" ref="D51:L51">D19*100/D$18</f>
        <v>12.10762331838565</v>
      </c>
      <c r="E51" s="2">
        <f t="shared" si="12"/>
        <v>15.355329949238579</v>
      </c>
      <c r="F51" s="2">
        <f t="shared" si="12"/>
        <v>9.208972845336481</v>
      </c>
      <c r="G51" s="2">
        <f t="shared" si="12"/>
        <v>0</v>
      </c>
      <c r="H51" s="2">
        <f t="shared" si="12"/>
        <v>0</v>
      </c>
      <c r="I51" s="2">
        <f t="shared" si="12"/>
        <v>11.54219204655674</v>
      </c>
      <c r="J51" s="2">
        <f t="shared" si="12"/>
        <v>3.5175879396984926</v>
      </c>
      <c r="K51" s="2">
        <f t="shared" si="12"/>
        <v>0</v>
      </c>
      <c r="L51" s="2">
        <f t="shared" si="12"/>
        <v>0</v>
      </c>
      <c r="M51" s="50" t="s">
        <v>318</v>
      </c>
    </row>
    <row r="52" spans="1:13" ht="15" customHeight="1">
      <c r="A52" s="1"/>
      <c r="B52" s="1" t="s">
        <v>243</v>
      </c>
      <c r="C52" s="2">
        <f t="shared" si="10"/>
        <v>7.877813504823151</v>
      </c>
      <c r="D52" s="2">
        <f aca="true" t="shared" si="13" ref="D52:L52">D20*100/D$18</f>
        <v>12.556053811659194</v>
      </c>
      <c r="E52" s="2">
        <f t="shared" si="13"/>
        <v>7.4873096446700504</v>
      </c>
      <c r="F52" s="2">
        <f t="shared" si="13"/>
        <v>7.43801652892562</v>
      </c>
      <c r="G52" s="2">
        <f t="shared" si="13"/>
        <v>0</v>
      </c>
      <c r="H52" s="2">
        <f t="shared" si="13"/>
        <v>0</v>
      </c>
      <c r="I52" s="2">
        <f t="shared" si="13"/>
        <v>8.826382153249272</v>
      </c>
      <c r="J52" s="2">
        <f t="shared" si="13"/>
        <v>2.0100502512562812</v>
      </c>
      <c r="K52" s="2">
        <f t="shared" si="13"/>
        <v>0</v>
      </c>
      <c r="L52" s="2">
        <f t="shared" si="13"/>
        <v>0</v>
      </c>
      <c r="M52" s="50" t="s">
        <v>318</v>
      </c>
    </row>
    <row r="53" spans="1:13" ht="15" customHeight="1">
      <c r="A53" s="1"/>
      <c r="B53" s="1" t="s">
        <v>244</v>
      </c>
      <c r="C53" s="2">
        <f t="shared" si="10"/>
        <v>13.954983922829582</v>
      </c>
      <c r="D53" s="2">
        <f aca="true" t="shared" si="14" ref="D53:L53">D21*100/D$18</f>
        <v>25.112107623318387</v>
      </c>
      <c r="E53" s="2">
        <f t="shared" si="14"/>
        <v>15.609137055837563</v>
      </c>
      <c r="F53" s="2">
        <f t="shared" si="14"/>
        <v>9.917355371900827</v>
      </c>
      <c r="G53" s="2">
        <f t="shared" si="14"/>
        <v>50</v>
      </c>
      <c r="H53" s="2">
        <f t="shared" si="14"/>
        <v>7.142857142857143</v>
      </c>
      <c r="I53" s="2">
        <f t="shared" si="14"/>
        <v>15.033947623666343</v>
      </c>
      <c r="J53" s="2">
        <f t="shared" si="14"/>
        <v>6.532663316582915</v>
      </c>
      <c r="K53" s="2">
        <f t="shared" si="14"/>
        <v>0</v>
      </c>
      <c r="L53" s="2">
        <f t="shared" si="14"/>
        <v>0</v>
      </c>
      <c r="M53" s="50" t="s">
        <v>318</v>
      </c>
    </row>
    <row r="54" spans="1:13" ht="15" customHeight="1">
      <c r="A54" s="1"/>
      <c r="B54" s="1" t="s">
        <v>245</v>
      </c>
      <c r="C54" s="2">
        <f t="shared" si="10"/>
        <v>8.810289389067524</v>
      </c>
      <c r="D54" s="2">
        <f aca="true" t="shared" si="15" ref="D54:L54">D22*100/D$18</f>
        <v>14.798206278026905</v>
      </c>
      <c r="E54" s="2">
        <f t="shared" si="15"/>
        <v>11.548223350253807</v>
      </c>
      <c r="F54" s="2">
        <f t="shared" si="15"/>
        <v>3.541912632821724</v>
      </c>
      <c r="G54" s="2">
        <f t="shared" si="15"/>
        <v>0</v>
      </c>
      <c r="H54" s="2">
        <f t="shared" si="15"/>
        <v>0</v>
      </c>
      <c r="I54" s="2">
        <f t="shared" si="15"/>
        <v>11.154219204655675</v>
      </c>
      <c r="J54" s="2">
        <f t="shared" si="15"/>
        <v>2.512562814070352</v>
      </c>
      <c r="K54" s="2">
        <f t="shared" si="15"/>
        <v>0</v>
      </c>
      <c r="L54" s="2">
        <f t="shared" si="15"/>
        <v>0</v>
      </c>
      <c r="M54" s="50" t="s">
        <v>318</v>
      </c>
    </row>
    <row r="55" spans="1:13" ht="15" customHeight="1">
      <c r="A55" s="1"/>
      <c r="B55" s="1" t="s">
        <v>246</v>
      </c>
      <c r="C55" s="2">
        <f t="shared" si="10"/>
        <v>2.6366559485530545</v>
      </c>
      <c r="D55" s="2">
        <f aca="true" t="shared" si="16" ref="D55:L55">D23*100/D$18</f>
        <v>3.587443946188341</v>
      </c>
      <c r="E55" s="2">
        <f t="shared" si="16"/>
        <v>2.7918781725888326</v>
      </c>
      <c r="F55" s="2">
        <f t="shared" si="16"/>
        <v>2.5974025974025974</v>
      </c>
      <c r="G55" s="2">
        <f t="shared" si="16"/>
        <v>0</v>
      </c>
      <c r="H55" s="2">
        <f t="shared" si="16"/>
        <v>0</v>
      </c>
      <c r="I55" s="2">
        <f t="shared" si="16"/>
        <v>2.6188166828322017</v>
      </c>
      <c r="J55" s="2">
        <f t="shared" si="16"/>
        <v>1.5075376884422111</v>
      </c>
      <c r="K55" s="2">
        <f t="shared" si="16"/>
        <v>0</v>
      </c>
      <c r="L55" s="2">
        <f t="shared" si="16"/>
        <v>0</v>
      </c>
      <c r="M55" s="50" t="s">
        <v>318</v>
      </c>
    </row>
    <row r="56" spans="1:13" ht="15" customHeight="1">
      <c r="A56" s="15"/>
      <c r="B56" s="15" t="s">
        <v>247</v>
      </c>
      <c r="C56" s="16">
        <f t="shared" si="10"/>
        <v>1.2218649517684887</v>
      </c>
      <c r="D56" s="16">
        <f aca="true" t="shared" si="17" ref="D56:L56">D24*100/D$18</f>
        <v>0.4484304932735426</v>
      </c>
      <c r="E56" s="16">
        <f t="shared" si="17"/>
        <v>0.5076142131979695</v>
      </c>
      <c r="F56" s="16">
        <f t="shared" si="17"/>
        <v>1.5348288075560803</v>
      </c>
      <c r="G56" s="16">
        <f t="shared" si="17"/>
        <v>0</v>
      </c>
      <c r="H56" s="16">
        <f t="shared" si="17"/>
        <v>0</v>
      </c>
      <c r="I56" s="16">
        <f t="shared" si="17"/>
        <v>1.7458777885548011</v>
      </c>
      <c r="J56" s="16">
        <f t="shared" si="17"/>
        <v>1.0050251256281406</v>
      </c>
      <c r="K56" s="16">
        <f t="shared" si="17"/>
        <v>0</v>
      </c>
      <c r="L56" s="16">
        <f t="shared" si="17"/>
        <v>0</v>
      </c>
      <c r="M56" s="51" t="s">
        <v>318</v>
      </c>
    </row>
    <row r="57" spans="1:13" ht="15" customHeight="1">
      <c r="A57" s="1" t="s">
        <v>13</v>
      </c>
      <c r="B57" s="21" t="s">
        <v>0</v>
      </c>
      <c r="C57" s="22">
        <f>C25*100/C$25</f>
        <v>100</v>
      </c>
      <c r="D57" s="22">
        <f aca="true" t="shared" si="18" ref="D57:M57">D25*100/D$25</f>
        <v>100</v>
      </c>
      <c r="E57" s="22">
        <f t="shared" si="18"/>
        <v>100</v>
      </c>
      <c r="F57" s="22">
        <f t="shared" si="18"/>
        <v>100</v>
      </c>
      <c r="G57" s="22">
        <f t="shared" si="18"/>
        <v>100</v>
      </c>
      <c r="H57" s="22">
        <f t="shared" si="18"/>
        <v>100</v>
      </c>
      <c r="I57" s="22">
        <f t="shared" si="18"/>
        <v>100</v>
      </c>
      <c r="J57" s="22">
        <f t="shared" si="18"/>
        <v>100</v>
      </c>
      <c r="K57" s="22">
        <f t="shared" si="18"/>
        <v>100</v>
      </c>
      <c r="L57" s="22">
        <f t="shared" si="18"/>
        <v>100</v>
      </c>
      <c r="M57" s="50">
        <f t="shared" si="18"/>
        <v>100</v>
      </c>
    </row>
    <row r="58" spans="1:13" ht="15" customHeight="1">
      <c r="A58" s="1"/>
      <c r="B58" s="1" t="s">
        <v>242</v>
      </c>
      <c r="C58" s="2">
        <f aca="true" t="shared" si="19" ref="C58:M63">C26*100/C$25</f>
        <v>26.691584867432844</v>
      </c>
      <c r="D58" s="2">
        <f t="shared" si="19"/>
        <v>32.899461400359066</v>
      </c>
      <c r="E58" s="2">
        <f t="shared" si="19"/>
        <v>22.414103255981292</v>
      </c>
      <c r="F58" s="2">
        <f t="shared" si="19"/>
        <v>24.568476754441225</v>
      </c>
      <c r="G58" s="2">
        <f t="shared" si="19"/>
        <v>22.44488977955912</v>
      </c>
      <c r="H58" s="2">
        <f t="shared" si="19"/>
        <v>38.54389721627409</v>
      </c>
      <c r="I58" s="2">
        <f t="shared" si="19"/>
        <v>28.774263120057512</v>
      </c>
      <c r="J58" s="2">
        <f t="shared" si="19"/>
        <v>25.285714285714285</v>
      </c>
      <c r="K58" s="2">
        <f t="shared" si="19"/>
        <v>35.632183908045974</v>
      </c>
      <c r="L58" s="2">
        <f t="shared" si="19"/>
        <v>45.45454545454545</v>
      </c>
      <c r="M58" s="2">
        <f t="shared" si="19"/>
        <v>45.45454545454545</v>
      </c>
    </row>
    <row r="59" spans="1:13" ht="15" customHeight="1">
      <c r="A59" s="1"/>
      <c r="B59" s="1" t="s">
        <v>243</v>
      </c>
      <c r="C59" s="2">
        <f t="shared" si="19"/>
        <v>18.10528522024662</v>
      </c>
      <c r="D59" s="2">
        <f t="shared" si="19"/>
        <v>26.122082585278278</v>
      </c>
      <c r="E59" s="2">
        <f t="shared" si="19"/>
        <v>13.167835941716136</v>
      </c>
      <c r="F59" s="2">
        <f t="shared" si="19"/>
        <v>16.164797782537484</v>
      </c>
      <c r="G59" s="2">
        <f t="shared" si="19"/>
        <v>21.64328657314629</v>
      </c>
      <c r="H59" s="2">
        <f t="shared" si="19"/>
        <v>23.340471092077088</v>
      </c>
      <c r="I59" s="2">
        <f t="shared" si="19"/>
        <v>20.201294033069733</v>
      </c>
      <c r="J59" s="2">
        <f t="shared" si="19"/>
        <v>12.142857142857142</v>
      </c>
      <c r="K59" s="2">
        <f t="shared" si="19"/>
        <v>32.18390804597701</v>
      </c>
      <c r="L59" s="2">
        <f t="shared" si="19"/>
        <v>36.36363636363637</v>
      </c>
      <c r="M59" s="2">
        <f t="shared" si="19"/>
        <v>36.36363636363637</v>
      </c>
    </row>
    <row r="60" spans="1:13" ht="15" customHeight="1">
      <c r="A60" s="1"/>
      <c r="B60" s="1" t="s">
        <v>244</v>
      </c>
      <c r="C60" s="2">
        <f t="shared" si="19"/>
        <v>19.23359066615433</v>
      </c>
      <c r="D60" s="2">
        <f t="shared" si="19"/>
        <v>24.012567324955118</v>
      </c>
      <c r="E60" s="2">
        <f t="shared" si="19"/>
        <v>16.351861845655694</v>
      </c>
      <c r="F60" s="2">
        <f t="shared" si="19"/>
        <v>19.239007181554744</v>
      </c>
      <c r="G60" s="2">
        <f t="shared" si="19"/>
        <v>15.430861723446894</v>
      </c>
      <c r="H60" s="2">
        <f t="shared" si="19"/>
        <v>22.483940042826553</v>
      </c>
      <c r="I60" s="2">
        <f t="shared" si="19"/>
        <v>20.264198418404025</v>
      </c>
      <c r="J60" s="2">
        <f t="shared" si="19"/>
        <v>12.142857142857142</v>
      </c>
      <c r="K60" s="2">
        <f t="shared" si="19"/>
        <v>11.494252873563218</v>
      </c>
      <c r="L60" s="2">
        <f t="shared" si="19"/>
        <v>18.181818181818183</v>
      </c>
      <c r="M60" s="2">
        <f t="shared" si="19"/>
        <v>9.090909090909092</v>
      </c>
    </row>
    <row r="61" spans="1:13" ht="15" customHeight="1">
      <c r="A61" s="1"/>
      <c r="B61" s="1" t="s">
        <v>245</v>
      </c>
      <c r="C61" s="2">
        <f t="shared" si="19"/>
        <v>9.760016767387432</v>
      </c>
      <c r="D61" s="2">
        <f t="shared" si="19"/>
        <v>13.330341113105925</v>
      </c>
      <c r="E61" s="2">
        <f t="shared" si="19"/>
        <v>6.871739521496672</v>
      </c>
      <c r="F61" s="2">
        <f t="shared" si="19"/>
        <v>10.129771954138844</v>
      </c>
      <c r="G61" s="2">
        <f t="shared" si="19"/>
        <v>9.418837675350701</v>
      </c>
      <c r="H61" s="2">
        <f t="shared" si="19"/>
        <v>10.06423982869379</v>
      </c>
      <c r="I61" s="2">
        <f t="shared" si="19"/>
        <v>10.361250898634076</v>
      </c>
      <c r="J61" s="2">
        <f t="shared" si="19"/>
        <v>7.714285714285714</v>
      </c>
      <c r="K61" s="2">
        <f t="shared" si="19"/>
        <v>9.195402298850574</v>
      </c>
      <c r="L61" s="2">
        <f t="shared" si="19"/>
        <v>18.181818181818183</v>
      </c>
      <c r="M61" s="2">
        <f t="shared" si="19"/>
        <v>0</v>
      </c>
    </row>
    <row r="62" spans="1:13" ht="15" customHeight="1">
      <c r="A62" s="1"/>
      <c r="B62" s="1" t="s">
        <v>246</v>
      </c>
      <c r="C62" s="2">
        <f t="shared" si="19"/>
        <v>13.508226499458553</v>
      </c>
      <c r="D62" s="2">
        <f t="shared" si="19"/>
        <v>21.229802513464993</v>
      </c>
      <c r="E62" s="2">
        <f t="shared" si="19"/>
        <v>9.570066558733584</v>
      </c>
      <c r="F62" s="2">
        <f t="shared" si="19"/>
        <v>13.657553231699634</v>
      </c>
      <c r="G62" s="2">
        <f t="shared" si="19"/>
        <v>9.819639278557114</v>
      </c>
      <c r="H62" s="2">
        <f t="shared" si="19"/>
        <v>23.126338329764454</v>
      </c>
      <c r="I62" s="2">
        <f t="shared" si="19"/>
        <v>13.587347232207046</v>
      </c>
      <c r="J62" s="2">
        <f t="shared" si="19"/>
        <v>11.714285714285714</v>
      </c>
      <c r="K62" s="2">
        <f t="shared" si="19"/>
        <v>21.839080459770116</v>
      </c>
      <c r="L62" s="2">
        <f t="shared" si="19"/>
        <v>45.45454545454545</v>
      </c>
      <c r="M62" s="2">
        <f t="shared" si="19"/>
        <v>27.272727272727273</v>
      </c>
    </row>
    <row r="63" spans="1:13" ht="15" customHeight="1">
      <c r="A63" s="17"/>
      <c r="B63" s="17" t="s">
        <v>247</v>
      </c>
      <c r="C63" s="3">
        <f t="shared" si="19"/>
        <v>2.0505117546372307</v>
      </c>
      <c r="D63" s="3">
        <f t="shared" si="19"/>
        <v>1.3016157989228008</v>
      </c>
      <c r="E63" s="3">
        <f t="shared" si="19"/>
        <v>2.6803381903220003</v>
      </c>
      <c r="F63" s="3">
        <f t="shared" si="19"/>
        <v>2.9608164293813783</v>
      </c>
      <c r="G63" s="3">
        <f t="shared" si="19"/>
        <v>0.8016032064128257</v>
      </c>
      <c r="H63" s="3">
        <f t="shared" si="19"/>
        <v>0.4282655246252677</v>
      </c>
      <c r="I63" s="3">
        <f t="shared" si="19"/>
        <v>1.4108554996405465</v>
      </c>
      <c r="J63" s="3">
        <f t="shared" si="19"/>
        <v>1.5714285714285714</v>
      </c>
      <c r="K63" s="3">
        <f t="shared" si="19"/>
        <v>0</v>
      </c>
      <c r="L63" s="3">
        <f t="shared" si="19"/>
        <v>0</v>
      </c>
      <c r="M63" s="3">
        <f t="shared" si="19"/>
        <v>0</v>
      </c>
    </row>
    <row r="64" spans="1:14" ht="15.75" customHeight="1">
      <c r="A64" s="49" t="s">
        <v>314</v>
      </c>
      <c r="N64" s="2"/>
    </row>
  </sheetData>
  <mergeCells count="2">
    <mergeCell ref="A33:M33"/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  <rowBreaks count="1" manualBreakCount="1">
    <brk id="3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Normal="75" zoomScaleSheetLayoutView="100" workbookViewId="0" topLeftCell="A1">
      <selection activeCell="D7" sqref="D7"/>
    </sheetView>
  </sheetViews>
  <sheetFormatPr defaultColWidth="11.421875" defaultRowHeight="12.75"/>
  <cols>
    <col min="1" max="1" width="8.8515625" style="45" customWidth="1"/>
    <col min="2" max="2" width="13.28125" style="45" customWidth="1"/>
    <col min="3" max="3" width="16.7109375" style="4" customWidth="1"/>
    <col min="4" max="14" width="12.140625" style="2" customWidth="1"/>
    <col min="15" max="16384" width="11.421875" style="4" customWidth="1"/>
  </cols>
  <sheetData>
    <row r="1" spans="1:14" ht="39.75" customHeight="1">
      <c r="A1" s="125" t="s">
        <v>320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8" customHeight="1">
      <c r="A2" s="44" t="s">
        <v>301</v>
      </c>
      <c r="B2" s="5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ht="51" customHeight="1">
      <c r="A3" s="111" t="s">
        <v>332</v>
      </c>
      <c r="B3" s="110" t="s">
        <v>333</v>
      </c>
      <c r="C3" s="105"/>
      <c r="D3" s="14" t="s">
        <v>0</v>
      </c>
      <c r="E3" s="14" t="s">
        <v>15</v>
      </c>
      <c r="F3" s="14" t="s">
        <v>305</v>
      </c>
      <c r="G3" s="14" t="s">
        <v>303</v>
      </c>
      <c r="H3" s="14" t="s">
        <v>84</v>
      </c>
      <c r="I3" s="14" t="s">
        <v>24</v>
      </c>
      <c r="J3" s="14" t="s">
        <v>306</v>
      </c>
      <c r="K3" s="14" t="s">
        <v>302</v>
      </c>
      <c r="L3" s="14" t="s">
        <v>148</v>
      </c>
      <c r="M3" s="14" t="s">
        <v>28</v>
      </c>
      <c r="N3" s="14" t="s">
        <v>29</v>
      </c>
    </row>
    <row r="4" spans="1:14" ht="15" customHeight="1">
      <c r="A4" s="8" t="s">
        <v>175</v>
      </c>
      <c r="B4" s="29" t="s">
        <v>0</v>
      </c>
      <c r="C4" s="29" t="s">
        <v>0</v>
      </c>
      <c r="D4" s="31">
        <v>37649</v>
      </c>
      <c r="E4" s="31">
        <v>3110</v>
      </c>
      <c r="F4" s="31">
        <v>7418</v>
      </c>
      <c r="G4" s="31">
        <v>11064</v>
      </c>
      <c r="H4" s="31">
        <v>591</v>
      </c>
      <c r="I4" s="31">
        <v>545</v>
      </c>
      <c r="J4" s="31">
        <v>13771</v>
      </c>
      <c r="K4" s="31">
        <v>995</v>
      </c>
      <c r="L4" s="31">
        <v>106</v>
      </c>
      <c r="M4" s="31">
        <v>38</v>
      </c>
      <c r="N4" s="55">
        <v>11</v>
      </c>
    </row>
    <row r="5" spans="1:14" ht="15" customHeight="1">
      <c r="A5" s="1"/>
      <c r="B5" s="1" t="s">
        <v>254</v>
      </c>
      <c r="C5" s="1" t="s">
        <v>0</v>
      </c>
      <c r="D5" s="2">
        <v>18099</v>
      </c>
      <c r="E5" s="2">
        <v>2214</v>
      </c>
      <c r="F5" s="2">
        <v>3683</v>
      </c>
      <c r="G5" s="2">
        <v>3415</v>
      </c>
      <c r="H5" s="2">
        <v>271</v>
      </c>
      <c r="I5" s="2">
        <v>445</v>
      </c>
      <c r="J5" s="2">
        <v>7502</v>
      </c>
      <c r="K5" s="2">
        <v>484</v>
      </c>
      <c r="L5" s="2">
        <v>62</v>
      </c>
      <c r="M5" s="2">
        <v>19</v>
      </c>
      <c r="N5" s="2">
        <v>4</v>
      </c>
    </row>
    <row r="6" spans="1:14" ht="15" customHeight="1">
      <c r="A6" s="1"/>
      <c r="B6" s="1"/>
      <c r="C6" s="1" t="s">
        <v>248</v>
      </c>
      <c r="D6" s="2">
        <v>7645</v>
      </c>
      <c r="E6" s="2">
        <v>944</v>
      </c>
      <c r="F6" s="2">
        <v>1363</v>
      </c>
      <c r="G6" s="2">
        <v>1534</v>
      </c>
      <c r="H6" s="2">
        <v>117</v>
      </c>
      <c r="I6" s="2">
        <v>212</v>
      </c>
      <c r="J6" s="2">
        <v>3177</v>
      </c>
      <c r="K6" s="2">
        <v>254</v>
      </c>
      <c r="L6" s="2">
        <v>31</v>
      </c>
      <c r="M6" s="2">
        <v>10</v>
      </c>
      <c r="N6" s="2">
        <v>3</v>
      </c>
    </row>
    <row r="7" spans="1:14" ht="15" customHeight="1">
      <c r="A7" s="1"/>
      <c r="B7" s="1"/>
      <c r="C7" s="1" t="s">
        <v>249</v>
      </c>
      <c r="D7" s="2">
        <v>2692</v>
      </c>
      <c r="E7" s="2">
        <v>300</v>
      </c>
      <c r="F7" s="2">
        <v>525</v>
      </c>
      <c r="G7" s="2">
        <v>526</v>
      </c>
      <c r="H7" s="2">
        <v>52</v>
      </c>
      <c r="I7" s="2">
        <v>59</v>
      </c>
      <c r="J7" s="2">
        <v>1166</v>
      </c>
      <c r="K7" s="2">
        <v>55</v>
      </c>
      <c r="L7" s="2">
        <v>8</v>
      </c>
      <c r="M7" s="2">
        <v>1</v>
      </c>
      <c r="N7" s="2">
        <v>0</v>
      </c>
    </row>
    <row r="8" spans="1:14" ht="15" customHeight="1">
      <c r="A8" s="1"/>
      <c r="B8" s="1"/>
      <c r="C8" s="1" t="s">
        <v>250</v>
      </c>
      <c r="D8" s="2">
        <v>6459</v>
      </c>
      <c r="E8" s="2">
        <v>825</v>
      </c>
      <c r="F8" s="2">
        <v>1520</v>
      </c>
      <c r="G8" s="2">
        <v>1074</v>
      </c>
      <c r="H8" s="2">
        <v>87</v>
      </c>
      <c r="I8" s="2">
        <v>155</v>
      </c>
      <c r="J8" s="2">
        <v>2642</v>
      </c>
      <c r="K8" s="2">
        <v>125</v>
      </c>
      <c r="L8" s="2">
        <v>23</v>
      </c>
      <c r="M8" s="2">
        <v>8</v>
      </c>
      <c r="N8" s="2">
        <v>0</v>
      </c>
    </row>
    <row r="9" spans="1:14" ht="15" customHeight="1">
      <c r="A9" s="1"/>
      <c r="B9" s="1"/>
      <c r="C9" s="1" t="s">
        <v>251</v>
      </c>
      <c r="D9" s="2">
        <v>400</v>
      </c>
      <c r="E9" s="2">
        <v>55</v>
      </c>
      <c r="F9" s="2">
        <v>89</v>
      </c>
      <c r="G9" s="2">
        <v>96</v>
      </c>
      <c r="H9" s="2">
        <v>4</v>
      </c>
      <c r="I9" s="2">
        <v>4</v>
      </c>
      <c r="J9" s="2">
        <v>126</v>
      </c>
      <c r="K9" s="2">
        <v>26</v>
      </c>
      <c r="L9" s="2">
        <v>0</v>
      </c>
      <c r="M9" s="2">
        <v>0</v>
      </c>
      <c r="N9" s="2">
        <v>0</v>
      </c>
    </row>
    <row r="10" spans="1:14" ht="15" customHeight="1">
      <c r="A10" s="1"/>
      <c r="B10" s="1"/>
      <c r="C10" s="1" t="s">
        <v>252</v>
      </c>
      <c r="D10" s="2">
        <v>707</v>
      </c>
      <c r="E10" s="2">
        <v>78</v>
      </c>
      <c r="F10" s="2">
        <v>130</v>
      </c>
      <c r="G10" s="2">
        <v>109</v>
      </c>
      <c r="H10" s="2">
        <v>11</v>
      </c>
      <c r="I10" s="2">
        <v>15</v>
      </c>
      <c r="J10" s="2">
        <v>340</v>
      </c>
      <c r="K10" s="2">
        <v>23</v>
      </c>
      <c r="L10" s="2">
        <v>0</v>
      </c>
      <c r="M10" s="2">
        <v>0</v>
      </c>
      <c r="N10" s="2">
        <v>1</v>
      </c>
    </row>
    <row r="11" spans="1:14" ht="15" customHeight="1">
      <c r="A11" s="1"/>
      <c r="B11" s="15"/>
      <c r="C11" s="15" t="s">
        <v>253</v>
      </c>
      <c r="D11" s="16">
        <v>196</v>
      </c>
      <c r="E11" s="16">
        <v>12</v>
      </c>
      <c r="F11" s="16">
        <v>56</v>
      </c>
      <c r="G11" s="16">
        <v>76</v>
      </c>
      <c r="H11" s="16">
        <v>0</v>
      </c>
      <c r="I11" s="16">
        <v>0</v>
      </c>
      <c r="J11" s="16">
        <v>51</v>
      </c>
      <c r="K11" s="16">
        <v>1</v>
      </c>
      <c r="L11" s="16">
        <v>0</v>
      </c>
      <c r="M11" s="16">
        <v>0</v>
      </c>
      <c r="N11" s="16">
        <v>0</v>
      </c>
    </row>
    <row r="12" spans="1:14" ht="15" customHeight="1">
      <c r="A12" s="1"/>
      <c r="B12" s="21" t="s">
        <v>343</v>
      </c>
      <c r="C12" s="21" t="s">
        <v>0</v>
      </c>
      <c r="D12" s="22">
        <v>19550</v>
      </c>
      <c r="E12" s="22">
        <v>896</v>
      </c>
      <c r="F12" s="22">
        <v>3735</v>
      </c>
      <c r="G12" s="22">
        <v>7649</v>
      </c>
      <c r="H12" s="22">
        <v>320</v>
      </c>
      <c r="I12" s="22">
        <v>100</v>
      </c>
      <c r="J12" s="22">
        <v>6269</v>
      </c>
      <c r="K12" s="22">
        <v>511</v>
      </c>
      <c r="L12" s="22">
        <v>44</v>
      </c>
      <c r="M12" s="22">
        <v>19</v>
      </c>
      <c r="N12" s="2">
        <v>7</v>
      </c>
    </row>
    <row r="13" spans="1:14" ht="15" customHeight="1">
      <c r="A13" s="1"/>
      <c r="B13" s="1"/>
      <c r="C13" s="1" t="s">
        <v>248</v>
      </c>
      <c r="D13" s="2">
        <v>4706</v>
      </c>
      <c r="E13" s="2">
        <v>200</v>
      </c>
      <c r="F13" s="2">
        <v>785</v>
      </c>
      <c r="G13" s="2">
        <v>2250</v>
      </c>
      <c r="H13" s="2">
        <v>95</v>
      </c>
      <c r="I13" s="2">
        <v>23</v>
      </c>
      <c r="J13" s="2">
        <v>1284</v>
      </c>
      <c r="K13" s="2">
        <v>60</v>
      </c>
      <c r="L13" s="2">
        <v>7</v>
      </c>
      <c r="M13" s="2">
        <v>2</v>
      </c>
      <c r="N13" s="2">
        <v>0</v>
      </c>
    </row>
    <row r="14" spans="1:14" ht="15" customHeight="1">
      <c r="A14" s="1"/>
      <c r="B14" s="1"/>
      <c r="C14" s="1" t="s">
        <v>249</v>
      </c>
      <c r="D14" s="2">
        <v>6168</v>
      </c>
      <c r="E14" s="2">
        <v>265</v>
      </c>
      <c r="F14" s="2">
        <v>1221</v>
      </c>
      <c r="G14" s="2">
        <v>1794</v>
      </c>
      <c r="H14" s="2">
        <v>97</v>
      </c>
      <c r="I14" s="2">
        <v>51</v>
      </c>
      <c r="J14" s="2">
        <v>2511</v>
      </c>
      <c r="K14" s="2">
        <v>188</v>
      </c>
      <c r="L14" s="2">
        <v>31</v>
      </c>
      <c r="M14" s="2">
        <v>10</v>
      </c>
      <c r="N14" s="2">
        <v>0</v>
      </c>
    </row>
    <row r="15" spans="1:14" ht="15" customHeight="1">
      <c r="A15" s="1"/>
      <c r="B15" s="1"/>
      <c r="C15" s="1" t="s">
        <v>250</v>
      </c>
      <c r="D15" s="2">
        <v>1011</v>
      </c>
      <c r="E15" s="2">
        <v>70</v>
      </c>
      <c r="F15" s="2">
        <v>191</v>
      </c>
      <c r="G15" s="2">
        <v>354</v>
      </c>
      <c r="H15" s="2">
        <v>12</v>
      </c>
      <c r="I15" s="2">
        <v>1</v>
      </c>
      <c r="J15" s="2">
        <v>353</v>
      </c>
      <c r="K15" s="2">
        <v>28</v>
      </c>
      <c r="L15" s="2">
        <v>2</v>
      </c>
      <c r="M15" s="2">
        <v>0</v>
      </c>
      <c r="N15" s="2">
        <v>0</v>
      </c>
    </row>
    <row r="16" spans="1:14" ht="15" customHeight="1">
      <c r="A16" s="1"/>
      <c r="B16" s="1"/>
      <c r="C16" s="1" t="s">
        <v>251</v>
      </c>
      <c r="D16" s="2">
        <v>1740</v>
      </c>
      <c r="E16" s="2">
        <v>149</v>
      </c>
      <c r="F16" s="2">
        <v>447</v>
      </c>
      <c r="G16" s="2">
        <v>664</v>
      </c>
      <c r="H16" s="2">
        <v>4</v>
      </c>
      <c r="I16" s="2">
        <v>10</v>
      </c>
      <c r="J16" s="2">
        <v>382</v>
      </c>
      <c r="K16" s="2">
        <v>83</v>
      </c>
      <c r="L16" s="2">
        <v>1</v>
      </c>
      <c r="M16" s="2">
        <v>0</v>
      </c>
      <c r="N16" s="2">
        <v>0</v>
      </c>
    </row>
    <row r="17" spans="1:14" ht="15" customHeight="1">
      <c r="A17" s="1"/>
      <c r="B17" s="1"/>
      <c r="C17" s="1" t="s">
        <v>252</v>
      </c>
      <c r="D17" s="2">
        <v>173</v>
      </c>
      <c r="E17" s="2">
        <v>4</v>
      </c>
      <c r="F17" s="2">
        <v>29</v>
      </c>
      <c r="G17" s="2">
        <v>61</v>
      </c>
      <c r="H17" s="2">
        <v>8</v>
      </c>
      <c r="I17" s="2">
        <v>1</v>
      </c>
      <c r="J17" s="2">
        <v>62</v>
      </c>
      <c r="K17" s="2">
        <v>8</v>
      </c>
      <c r="L17" s="2">
        <v>0</v>
      </c>
      <c r="M17" s="2">
        <v>0</v>
      </c>
      <c r="N17" s="2">
        <v>0</v>
      </c>
    </row>
    <row r="18" spans="1:14" ht="15" customHeight="1">
      <c r="A18" s="1"/>
      <c r="B18" s="1"/>
      <c r="C18" s="1" t="s">
        <v>253</v>
      </c>
      <c r="D18" s="2">
        <v>120</v>
      </c>
      <c r="E18" s="2">
        <v>11</v>
      </c>
      <c r="F18" s="2">
        <v>13</v>
      </c>
      <c r="G18" s="2">
        <v>50</v>
      </c>
      <c r="H18" s="2">
        <v>1</v>
      </c>
      <c r="I18" s="2">
        <v>0</v>
      </c>
      <c r="J18" s="2">
        <v>35</v>
      </c>
      <c r="K18" s="2">
        <v>10</v>
      </c>
      <c r="L18" s="2">
        <v>0</v>
      </c>
      <c r="M18" s="2">
        <v>0</v>
      </c>
      <c r="N18" s="2">
        <v>0</v>
      </c>
    </row>
    <row r="19" spans="1:14" ht="15" customHeight="1">
      <c r="A19" s="15"/>
      <c r="B19" s="15"/>
      <c r="C19" s="15" t="s">
        <v>224</v>
      </c>
      <c r="D19" s="16">
        <v>5632</v>
      </c>
      <c r="E19" s="16">
        <v>197</v>
      </c>
      <c r="F19" s="16">
        <v>1049</v>
      </c>
      <c r="G19" s="16">
        <v>2476</v>
      </c>
      <c r="H19" s="16">
        <v>103</v>
      </c>
      <c r="I19" s="16">
        <v>14</v>
      </c>
      <c r="J19" s="16">
        <v>1642</v>
      </c>
      <c r="K19" s="16">
        <v>134</v>
      </c>
      <c r="L19" s="16">
        <v>3</v>
      </c>
      <c r="M19" s="16">
        <v>7</v>
      </c>
      <c r="N19" s="16">
        <v>7</v>
      </c>
    </row>
    <row r="20" spans="1:14" ht="15" customHeight="1">
      <c r="A20" s="8" t="s">
        <v>11</v>
      </c>
      <c r="B20" s="29" t="s">
        <v>0</v>
      </c>
      <c r="C20" s="29" t="s">
        <v>0</v>
      </c>
      <c r="D20" s="31">
        <v>5912</v>
      </c>
      <c r="E20" s="31">
        <v>659</v>
      </c>
      <c r="F20" s="31">
        <v>1071</v>
      </c>
      <c r="G20" s="31">
        <v>2280</v>
      </c>
      <c r="H20" s="31">
        <v>88</v>
      </c>
      <c r="I20" s="31">
        <v>64</v>
      </c>
      <c r="J20" s="31">
        <v>1612</v>
      </c>
      <c r="K20" s="31">
        <v>96</v>
      </c>
      <c r="L20" s="31">
        <v>17</v>
      </c>
      <c r="M20" s="31">
        <v>25</v>
      </c>
      <c r="N20" s="55">
        <v>0</v>
      </c>
    </row>
    <row r="21" spans="1:14" ht="15" customHeight="1">
      <c r="A21" s="1"/>
      <c r="B21" s="1" t="s">
        <v>254</v>
      </c>
      <c r="C21" s="1" t="s">
        <v>0</v>
      </c>
      <c r="D21" s="2">
        <v>2779</v>
      </c>
      <c r="E21" s="2">
        <v>467</v>
      </c>
      <c r="F21" s="2">
        <v>428</v>
      </c>
      <c r="G21" s="2">
        <v>639</v>
      </c>
      <c r="H21" s="2">
        <v>41</v>
      </c>
      <c r="I21" s="2">
        <v>56</v>
      </c>
      <c r="J21" s="2">
        <v>1048</v>
      </c>
      <c r="K21" s="2">
        <v>78</v>
      </c>
      <c r="L21" s="2">
        <v>11</v>
      </c>
      <c r="M21" s="2">
        <v>11</v>
      </c>
      <c r="N21" s="2">
        <v>0</v>
      </c>
    </row>
    <row r="22" spans="1:14" ht="15" customHeight="1">
      <c r="A22" s="1"/>
      <c r="B22" s="1"/>
      <c r="C22" s="1" t="s">
        <v>248</v>
      </c>
      <c r="D22" s="2">
        <v>1218</v>
      </c>
      <c r="E22" s="2">
        <v>180</v>
      </c>
      <c r="F22" s="2">
        <v>179</v>
      </c>
      <c r="G22" s="2">
        <v>314</v>
      </c>
      <c r="H22" s="2">
        <v>25</v>
      </c>
      <c r="I22" s="2">
        <v>14</v>
      </c>
      <c r="J22" s="2">
        <v>446</v>
      </c>
      <c r="K22" s="2">
        <v>51</v>
      </c>
      <c r="L22" s="2">
        <v>6</v>
      </c>
      <c r="M22" s="2">
        <v>3</v>
      </c>
      <c r="N22" s="2">
        <v>0</v>
      </c>
    </row>
    <row r="23" spans="1:14" ht="15" customHeight="1">
      <c r="A23" s="1"/>
      <c r="B23" s="1"/>
      <c r="C23" s="1" t="s">
        <v>249</v>
      </c>
      <c r="D23" s="2">
        <v>304</v>
      </c>
      <c r="E23" s="2">
        <v>53</v>
      </c>
      <c r="F23" s="2">
        <v>53</v>
      </c>
      <c r="G23" s="2">
        <v>59</v>
      </c>
      <c r="H23" s="2">
        <v>11</v>
      </c>
      <c r="I23" s="2">
        <v>8</v>
      </c>
      <c r="J23" s="2">
        <v>104</v>
      </c>
      <c r="K23" s="2">
        <v>15</v>
      </c>
      <c r="L23" s="2">
        <v>1</v>
      </c>
      <c r="M23" s="2">
        <v>0</v>
      </c>
      <c r="N23" s="2">
        <v>0</v>
      </c>
    </row>
    <row r="24" spans="1:14" ht="15" customHeight="1">
      <c r="A24" s="1"/>
      <c r="B24" s="1"/>
      <c r="C24" s="1" t="s">
        <v>250</v>
      </c>
      <c r="D24" s="2">
        <v>1114</v>
      </c>
      <c r="E24" s="2">
        <v>205</v>
      </c>
      <c r="F24" s="2">
        <v>175</v>
      </c>
      <c r="G24" s="2">
        <v>219</v>
      </c>
      <c r="H24" s="2">
        <v>5</v>
      </c>
      <c r="I24" s="2">
        <v>31</v>
      </c>
      <c r="J24" s="2">
        <v>460</v>
      </c>
      <c r="K24" s="2">
        <v>7</v>
      </c>
      <c r="L24" s="2">
        <v>4</v>
      </c>
      <c r="M24" s="2">
        <v>8</v>
      </c>
      <c r="N24" s="2">
        <v>0</v>
      </c>
    </row>
    <row r="25" spans="1:14" ht="15" customHeight="1">
      <c r="A25" s="1"/>
      <c r="B25" s="1"/>
      <c r="C25" s="1" t="s">
        <v>251</v>
      </c>
      <c r="D25" s="2">
        <v>109</v>
      </c>
      <c r="E25" s="2">
        <v>24</v>
      </c>
      <c r="F25" s="2">
        <v>13</v>
      </c>
      <c r="G25" s="2">
        <v>39</v>
      </c>
      <c r="H25" s="2">
        <v>0</v>
      </c>
      <c r="I25" s="2">
        <v>3</v>
      </c>
      <c r="J25" s="2">
        <v>25</v>
      </c>
      <c r="K25" s="2">
        <v>5</v>
      </c>
      <c r="L25" s="2">
        <v>0</v>
      </c>
      <c r="M25" s="2">
        <v>0</v>
      </c>
      <c r="N25" s="2">
        <v>0</v>
      </c>
    </row>
    <row r="26" spans="1:14" ht="15" customHeight="1">
      <c r="A26" s="1"/>
      <c r="B26" s="1"/>
      <c r="C26" s="1" t="s">
        <v>252</v>
      </c>
      <c r="D26" s="2">
        <v>19</v>
      </c>
      <c r="E26" s="2">
        <v>2</v>
      </c>
      <c r="F26" s="2">
        <v>2</v>
      </c>
      <c r="G26" s="2">
        <v>4</v>
      </c>
      <c r="H26" s="2">
        <v>0</v>
      </c>
      <c r="I26" s="2">
        <v>0</v>
      </c>
      <c r="J26" s="2">
        <v>11</v>
      </c>
      <c r="K26" s="2">
        <v>0</v>
      </c>
      <c r="L26" s="2">
        <v>0</v>
      </c>
      <c r="M26" s="2">
        <v>0</v>
      </c>
      <c r="N26" s="2">
        <v>0</v>
      </c>
    </row>
    <row r="27" spans="1:14" ht="15" customHeight="1">
      <c r="A27" s="1"/>
      <c r="B27" s="15"/>
      <c r="C27" s="15" t="s">
        <v>253</v>
      </c>
      <c r="D27" s="16">
        <v>15</v>
      </c>
      <c r="E27" s="16">
        <v>3</v>
      </c>
      <c r="F27" s="16">
        <v>6</v>
      </c>
      <c r="G27" s="16">
        <v>4</v>
      </c>
      <c r="H27" s="16">
        <v>0</v>
      </c>
      <c r="I27" s="16">
        <v>0</v>
      </c>
      <c r="J27" s="16">
        <v>2</v>
      </c>
      <c r="K27" s="16">
        <v>0</v>
      </c>
      <c r="L27" s="16">
        <v>0</v>
      </c>
      <c r="M27" s="16">
        <v>0</v>
      </c>
      <c r="N27" s="16">
        <v>0</v>
      </c>
    </row>
    <row r="28" spans="1:14" ht="15" customHeight="1">
      <c r="A28" s="1"/>
      <c r="B28" s="21" t="s">
        <v>343</v>
      </c>
      <c r="C28" s="21" t="s">
        <v>0</v>
      </c>
      <c r="D28" s="22">
        <v>3133</v>
      </c>
      <c r="E28" s="22">
        <v>192</v>
      </c>
      <c r="F28" s="22">
        <v>643</v>
      </c>
      <c r="G28" s="22">
        <v>1641</v>
      </c>
      <c r="H28" s="22">
        <v>47</v>
      </c>
      <c r="I28" s="22">
        <v>8</v>
      </c>
      <c r="J28" s="22">
        <v>564</v>
      </c>
      <c r="K28" s="22">
        <v>18</v>
      </c>
      <c r="L28" s="22">
        <v>6</v>
      </c>
      <c r="M28" s="22">
        <v>14</v>
      </c>
      <c r="N28" s="2">
        <v>0</v>
      </c>
    </row>
    <row r="29" spans="1:14" ht="15" customHeight="1">
      <c r="A29" s="1"/>
      <c r="B29" s="1"/>
      <c r="C29" s="1" t="s">
        <v>248</v>
      </c>
      <c r="D29" s="2">
        <v>997</v>
      </c>
      <c r="E29" s="2">
        <v>40</v>
      </c>
      <c r="F29" s="2">
        <v>144</v>
      </c>
      <c r="G29" s="2">
        <v>650</v>
      </c>
      <c r="H29" s="2">
        <v>26</v>
      </c>
      <c r="I29" s="2">
        <v>3</v>
      </c>
      <c r="J29" s="2">
        <v>129</v>
      </c>
      <c r="K29" s="2">
        <v>1</v>
      </c>
      <c r="L29" s="2">
        <v>2</v>
      </c>
      <c r="M29" s="2">
        <v>2</v>
      </c>
      <c r="N29" s="2">
        <v>0</v>
      </c>
    </row>
    <row r="30" spans="1:14" ht="15" customHeight="1">
      <c r="A30" s="1"/>
      <c r="B30" s="1"/>
      <c r="C30" s="1" t="s">
        <v>249</v>
      </c>
      <c r="D30" s="2">
        <v>770</v>
      </c>
      <c r="E30" s="2">
        <v>40</v>
      </c>
      <c r="F30" s="2">
        <v>183</v>
      </c>
      <c r="G30" s="2">
        <v>325</v>
      </c>
      <c r="H30" s="2">
        <v>14</v>
      </c>
      <c r="I30" s="2">
        <v>1</v>
      </c>
      <c r="J30" s="2">
        <v>184</v>
      </c>
      <c r="K30" s="2">
        <v>13</v>
      </c>
      <c r="L30" s="2">
        <v>3</v>
      </c>
      <c r="M30" s="2">
        <v>7</v>
      </c>
      <c r="N30" s="2">
        <v>0</v>
      </c>
    </row>
    <row r="31" spans="1:14" ht="15" customHeight="1">
      <c r="A31" s="1"/>
      <c r="B31" s="1"/>
      <c r="C31" s="1" t="s">
        <v>250</v>
      </c>
      <c r="D31" s="2">
        <v>192</v>
      </c>
      <c r="E31" s="2">
        <v>31</v>
      </c>
      <c r="F31" s="2">
        <v>46</v>
      </c>
      <c r="G31" s="2">
        <v>79</v>
      </c>
      <c r="H31" s="2">
        <v>1</v>
      </c>
      <c r="I31" s="2">
        <v>1</v>
      </c>
      <c r="J31" s="2">
        <v>33</v>
      </c>
      <c r="K31" s="2">
        <v>1</v>
      </c>
      <c r="L31" s="2">
        <v>0</v>
      </c>
      <c r="M31" s="2">
        <v>0</v>
      </c>
      <c r="N31" s="2">
        <v>0</v>
      </c>
    </row>
    <row r="32" spans="1:14" ht="15" customHeight="1">
      <c r="A32" s="1"/>
      <c r="B32" s="1"/>
      <c r="C32" s="1" t="s">
        <v>251</v>
      </c>
      <c r="D32" s="2">
        <v>417</v>
      </c>
      <c r="E32" s="2">
        <v>49</v>
      </c>
      <c r="F32" s="2">
        <v>86</v>
      </c>
      <c r="G32" s="2">
        <v>208</v>
      </c>
      <c r="H32" s="2">
        <v>0</v>
      </c>
      <c r="I32" s="2">
        <v>2</v>
      </c>
      <c r="J32" s="2">
        <v>69</v>
      </c>
      <c r="K32" s="2">
        <v>2</v>
      </c>
      <c r="L32" s="2">
        <v>1</v>
      </c>
      <c r="M32" s="2">
        <v>0</v>
      </c>
      <c r="N32" s="2">
        <v>0</v>
      </c>
    </row>
    <row r="33" spans="1:14" ht="15" customHeight="1">
      <c r="A33" s="1"/>
      <c r="B33" s="1"/>
      <c r="C33" s="1" t="s">
        <v>252</v>
      </c>
      <c r="D33" s="2">
        <v>23</v>
      </c>
      <c r="E33" s="2">
        <v>1</v>
      </c>
      <c r="F33" s="2">
        <v>0</v>
      </c>
      <c r="G33" s="2">
        <v>8</v>
      </c>
      <c r="H33" s="2">
        <v>0</v>
      </c>
      <c r="I33" s="2">
        <v>0</v>
      </c>
      <c r="J33" s="2">
        <v>14</v>
      </c>
      <c r="K33" s="2">
        <v>0</v>
      </c>
      <c r="L33" s="2">
        <v>0</v>
      </c>
      <c r="M33" s="2">
        <v>0</v>
      </c>
      <c r="N33" s="2">
        <v>0</v>
      </c>
    </row>
    <row r="34" spans="1:14" ht="15" customHeight="1">
      <c r="A34" s="1"/>
      <c r="B34" s="1"/>
      <c r="C34" s="1" t="s">
        <v>253</v>
      </c>
      <c r="D34" s="2">
        <v>5</v>
      </c>
      <c r="E34" s="2">
        <v>0</v>
      </c>
      <c r="F34" s="2">
        <v>0</v>
      </c>
      <c r="G34" s="2">
        <v>4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ht="15" customHeight="1">
      <c r="A35" s="15"/>
      <c r="B35" s="15"/>
      <c r="C35" s="15" t="s">
        <v>224</v>
      </c>
      <c r="D35" s="16">
        <v>729</v>
      </c>
      <c r="E35" s="16">
        <v>31</v>
      </c>
      <c r="F35" s="16">
        <v>184</v>
      </c>
      <c r="G35" s="16">
        <v>367</v>
      </c>
      <c r="H35" s="16">
        <v>5</v>
      </c>
      <c r="I35" s="16">
        <v>1</v>
      </c>
      <c r="J35" s="16">
        <v>135</v>
      </c>
      <c r="K35" s="16">
        <v>1</v>
      </c>
      <c r="L35" s="16">
        <v>0</v>
      </c>
      <c r="M35" s="16">
        <v>5</v>
      </c>
      <c r="N35" s="16">
        <v>0</v>
      </c>
    </row>
    <row r="36" spans="1:14" ht="15" customHeight="1">
      <c r="A36" s="8" t="s">
        <v>12</v>
      </c>
      <c r="B36" s="29" t="s">
        <v>0</v>
      </c>
      <c r="C36" s="29" t="s">
        <v>0</v>
      </c>
      <c r="D36" s="31">
        <v>3110</v>
      </c>
      <c r="E36" s="31">
        <v>223</v>
      </c>
      <c r="F36" s="31">
        <v>788</v>
      </c>
      <c r="G36" s="31">
        <v>847</v>
      </c>
      <c r="H36" s="31">
        <v>4</v>
      </c>
      <c r="I36" s="31">
        <v>14</v>
      </c>
      <c r="J36" s="31">
        <v>1031</v>
      </c>
      <c r="K36" s="31">
        <v>199</v>
      </c>
      <c r="L36" s="31">
        <v>2</v>
      </c>
      <c r="M36" s="31">
        <v>2</v>
      </c>
      <c r="N36" s="55">
        <v>0</v>
      </c>
    </row>
    <row r="37" spans="1:14" ht="15" customHeight="1">
      <c r="A37" s="1"/>
      <c r="B37" s="1" t="s">
        <v>254</v>
      </c>
      <c r="C37" s="1" t="s">
        <v>0</v>
      </c>
      <c r="D37" s="2">
        <v>1324</v>
      </c>
      <c r="E37" s="2">
        <v>137</v>
      </c>
      <c r="F37" s="2">
        <v>364</v>
      </c>
      <c r="G37" s="2">
        <v>227</v>
      </c>
      <c r="H37" s="2">
        <v>0</v>
      </c>
      <c r="I37" s="2">
        <v>7</v>
      </c>
      <c r="J37" s="2">
        <v>525</v>
      </c>
      <c r="K37" s="2">
        <v>64</v>
      </c>
      <c r="L37" s="2">
        <v>0</v>
      </c>
      <c r="M37" s="2">
        <v>0</v>
      </c>
      <c r="N37" s="2">
        <v>0</v>
      </c>
    </row>
    <row r="38" spans="1:14" ht="15" customHeight="1">
      <c r="A38" s="1"/>
      <c r="B38" s="1"/>
      <c r="C38" s="1" t="s">
        <v>248</v>
      </c>
      <c r="D38" s="2">
        <v>262</v>
      </c>
      <c r="E38" s="2">
        <v>20</v>
      </c>
      <c r="F38" s="2">
        <v>100</v>
      </c>
      <c r="G38" s="2">
        <v>44</v>
      </c>
      <c r="H38" s="2">
        <v>0</v>
      </c>
      <c r="I38" s="2">
        <v>1</v>
      </c>
      <c r="J38" s="2">
        <v>84</v>
      </c>
      <c r="K38" s="2">
        <v>13</v>
      </c>
      <c r="L38" s="2">
        <v>0</v>
      </c>
      <c r="M38" s="2">
        <v>0</v>
      </c>
      <c r="N38" s="2">
        <v>0</v>
      </c>
    </row>
    <row r="39" spans="1:14" ht="15" customHeight="1">
      <c r="A39" s="1"/>
      <c r="B39" s="1"/>
      <c r="C39" s="1" t="s">
        <v>249</v>
      </c>
      <c r="D39" s="2">
        <v>200</v>
      </c>
      <c r="E39" s="2">
        <v>20</v>
      </c>
      <c r="F39" s="2">
        <v>44</v>
      </c>
      <c r="G39" s="2">
        <v>39</v>
      </c>
      <c r="H39" s="2">
        <v>0</v>
      </c>
      <c r="I39" s="2">
        <v>1</v>
      </c>
      <c r="J39" s="2">
        <v>83</v>
      </c>
      <c r="K39" s="2">
        <v>13</v>
      </c>
      <c r="L39" s="2">
        <v>0</v>
      </c>
      <c r="M39" s="2">
        <v>0</v>
      </c>
      <c r="N39" s="2">
        <v>0</v>
      </c>
    </row>
    <row r="40" spans="1:14" ht="15" customHeight="1">
      <c r="A40" s="1"/>
      <c r="B40" s="1"/>
      <c r="C40" s="1" t="s">
        <v>250</v>
      </c>
      <c r="D40" s="2">
        <v>760</v>
      </c>
      <c r="E40" s="2">
        <v>82</v>
      </c>
      <c r="F40" s="2">
        <v>204</v>
      </c>
      <c r="G40" s="2">
        <v>129</v>
      </c>
      <c r="H40" s="2">
        <v>0</v>
      </c>
      <c r="I40" s="2">
        <v>4</v>
      </c>
      <c r="J40" s="2">
        <v>331</v>
      </c>
      <c r="K40" s="2">
        <v>10</v>
      </c>
      <c r="L40" s="2">
        <v>0</v>
      </c>
      <c r="M40" s="2">
        <v>0</v>
      </c>
      <c r="N40" s="2">
        <v>0</v>
      </c>
    </row>
    <row r="41" spans="1:14" ht="15" customHeight="1">
      <c r="A41" s="1"/>
      <c r="B41" s="1"/>
      <c r="C41" s="1" t="s">
        <v>251</v>
      </c>
      <c r="D41" s="2">
        <v>64</v>
      </c>
      <c r="E41" s="2">
        <v>9</v>
      </c>
      <c r="F41" s="2">
        <v>12</v>
      </c>
      <c r="G41" s="2">
        <v>7</v>
      </c>
      <c r="H41" s="2">
        <v>0</v>
      </c>
      <c r="I41" s="2">
        <v>1</v>
      </c>
      <c r="J41" s="2">
        <v>14</v>
      </c>
      <c r="K41" s="2">
        <v>21</v>
      </c>
      <c r="L41" s="2">
        <v>0</v>
      </c>
      <c r="M41" s="2">
        <v>0</v>
      </c>
      <c r="N41" s="2">
        <v>0</v>
      </c>
    </row>
    <row r="42" spans="1:14" ht="15" customHeight="1">
      <c r="A42" s="1"/>
      <c r="B42" s="1"/>
      <c r="C42" s="1" t="s">
        <v>252</v>
      </c>
      <c r="D42" s="2">
        <v>30</v>
      </c>
      <c r="E42" s="2">
        <v>2</v>
      </c>
      <c r="F42" s="2">
        <v>3</v>
      </c>
      <c r="G42" s="2">
        <v>6</v>
      </c>
      <c r="H42" s="2">
        <v>0</v>
      </c>
      <c r="I42" s="2">
        <v>0</v>
      </c>
      <c r="J42" s="2">
        <v>12</v>
      </c>
      <c r="K42" s="2">
        <v>7</v>
      </c>
      <c r="L42" s="2">
        <v>0</v>
      </c>
      <c r="M42" s="2">
        <v>0</v>
      </c>
      <c r="N42" s="2">
        <v>0</v>
      </c>
    </row>
    <row r="43" spans="1:14" ht="15" customHeight="1">
      <c r="A43" s="1"/>
      <c r="B43" s="15"/>
      <c r="C43" s="15" t="s">
        <v>253</v>
      </c>
      <c r="D43" s="16">
        <v>8</v>
      </c>
      <c r="E43" s="16">
        <v>4</v>
      </c>
      <c r="F43" s="16">
        <v>1</v>
      </c>
      <c r="G43" s="16">
        <v>2</v>
      </c>
      <c r="H43" s="16">
        <v>0</v>
      </c>
      <c r="I43" s="16">
        <v>0</v>
      </c>
      <c r="J43" s="16">
        <v>1</v>
      </c>
      <c r="K43" s="16">
        <v>0</v>
      </c>
      <c r="L43" s="16">
        <v>0</v>
      </c>
      <c r="M43" s="16">
        <v>0</v>
      </c>
      <c r="N43" s="16">
        <v>0</v>
      </c>
    </row>
    <row r="44" spans="1:14" ht="15" customHeight="1">
      <c r="A44" s="1"/>
      <c r="B44" s="21" t="s">
        <v>343</v>
      </c>
      <c r="C44" s="21" t="s">
        <v>0</v>
      </c>
      <c r="D44" s="22">
        <v>1786</v>
      </c>
      <c r="E44" s="22">
        <v>86</v>
      </c>
      <c r="F44" s="22">
        <v>424</v>
      </c>
      <c r="G44" s="22">
        <v>620</v>
      </c>
      <c r="H44" s="22">
        <v>4</v>
      </c>
      <c r="I44" s="22">
        <v>7</v>
      </c>
      <c r="J44" s="22">
        <v>506</v>
      </c>
      <c r="K44" s="22">
        <v>135</v>
      </c>
      <c r="L44" s="22">
        <v>2</v>
      </c>
      <c r="M44" s="22">
        <v>2</v>
      </c>
      <c r="N44" s="2">
        <v>0</v>
      </c>
    </row>
    <row r="45" spans="1:14" ht="15" customHeight="1">
      <c r="A45" s="1"/>
      <c r="B45" s="1"/>
      <c r="C45" s="1" t="s">
        <v>248</v>
      </c>
      <c r="D45" s="2">
        <v>409</v>
      </c>
      <c r="E45" s="2">
        <v>11</v>
      </c>
      <c r="F45" s="2">
        <v>104</v>
      </c>
      <c r="G45" s="2">
        <v>176</v>
      </c>
      <c r="H45" s="2">
        <v>0</v>
      </c>
      <c r="I45" s="2">
        <v>0</v>
      </c>
      <c r="J45" s="2">
        <v>91</v>
      </c>
      <c r="K45" s="2">
        <v>27</v>
      </c>
      <c r="L45" s="2">
        <v>0</v>
      </c>
      <c r="M45" s="2">
        <v>0</v>
      </c>
      <c r="N45" s="2">
        <v>0</v>
      </c>
    </row>
    <row r="46" spans="1:14" ht="15" customHeight="1">
      <c r="A46" s="1"/>
      <c r="B46" s="1"/>
      <c r="C46" s="1" t="s">
        <v>249</v>
      </c>
      <c r="D46" s="2">
        <v>331</v>
      </c>
      <c r="E46" s="2">
        <v>7</v>
      </c>
      <c r="F46" s="2">
        <v>108</v>
      </c>
      <c r="G46" s="2">
        <v>67</v>
      </c>
      <c r="H46" s="2">
        <v>2</v>
      </c>
      <c r="I46" s="2">
        <v>1</v>
      </c>
      <c r="J46" s="2">
        <v>127</v>
      </c>
      <c r="K46" s="2">
        <v>16</v>
      </c>
      <c r="L46" s="2">
        <v>2</v>
      </c>
      <c r="M46" s="2">
        <v>1</v>
      </c>
      <c r="N46" s="2">
        <v>0</v>
      </c>
    </row>
    <row r="47" spans="1:14" ht="15" customHeight="1">
      <c r="A47" s="1"/>
      <c r="B47" s="1"/>
      <c r="C47" s="1" t="s">
        <v>250</v>
      </c>
      <c r="D47" s="2">
        <v>96</v>
      </c>
      <c r="E47" s="2">
        <v>7</v>
      </c>
      <c r="F47" s="2">
        <v>10</v>
      </c>
      <c r="G47" s="2">
        <v>22</v>
      </c>
      <c r="H47" s="2">
        <v>0</v>
      </c>
      <c r="I47" s="2">
        <v>0</v>
      </c>
      <c r="J47" s="2">
        <v>50</v>
      </c>
      <c r="K47" s="2">
        <v>7</v>
      </c>
      <c r="L47" s="2">
        <v>0</v>
      </c>
      <c r="M47" s="2">
        <v>0</v>
      </c>
      <c r="N47" s="2">
        <v>0</v>
      </c>
    </row>
    <row r="48" spans="1:14" ht="15" customHeight="1">
      <c r="A48" s="1"/>
      <c r="B48" s="1"/>
      <c r="C48" s="1" t="s">
        <v>251</v>
      </c>
      <c r="D48" s="2">
        <v>635</v>
      </c>
      <c r="E48" s="2">
        <v>49</v>
      </c>
      <c r="F48" s="2">
        <v>133</v>
      </c>
      <c r="G48" s="2">
        <v>213</v>
      </c>
      <c r="H48" s="2">
        <v>0</v>
      </c>
      <c r="I48" s="2">
        <v>6</v>
      </c>
      <c r="J48" s="2">
        <v>172</v>
      </c>
      <c r="K48" s="2">
        <v>62</v>
      </c>
      <c r="L48" s="2">
        <v>0</v>
      </c>
      <c r="M48" s="2">
        <v>0</v>
      </c>
      <c r="N48" s="2">
        <v>0</v>
      </c>
    </row>
    <row r="49" spans="1:14" ht="15" customHeight="1">
      <c r="A49" s="1"/>
      <c r="B49" s="1"/>
      <c r="C49" s="1" t="s">
        <v>252</v>
      </c>
      <c r="D49" s="2">
        <v>26</v>
      </c>
      <c r="E49" s="2">
        <v>1</v>
      </c>
      <c r="F49" s="2">
        <v>4</v>
      </c>
      <c r="G49" s="2">
        <v>15</v>
      </c>
      <c r="H49" s="2">
        <v>0</v>
      </c>
      <c r="I49" s="2">
        <v>0</v>
      </c>
      <c r="J49" s="2">
        <v>3</v>
      </c>
      <c r="K49" s="2">
        <v>3</v>
      </c>
      <c r="L49" s="2">
        <v>0</v>
      </c>
      <c r="M49" s="2">
        <v>0</v>
      </c>
      <c r="N49" s="2">
        <v>0</v>
      </c>
    </row>
    <row r="50" spans="1:14" ht="15" customHeight="1">
      <c r="A50" s="1"/>
      <c r="B50" s="1"/>
      <c r="C50" s="1" t="s">
        <v>253</v>
      </c>
      <c r="D50" s="2">
        <v>13</v>
      </c>
      <c r="E50" s="2">
        <v>0</v>
      </c>
      <c r="F50" s="2">
        <v>4</v>
      </c>
      <c r="G50" s="2">
        <v>4</v>
      </c>
      <c r="H50" s="2">
        <v>0</v>
      </c>
      <c r="I50" s="2">
        <v>0</v>
      </c>
      <c r="J50" s="2">
        <v>5</v>
      </c>
      <c r="K50" s="2">
        <v>0</v>
      </c>
      <c r="L50" s="2">
        <v>0</v>
      </c>
      <c r="M50" s="2">
        <v>0</v>
      </c>
      <c r="N50" s="2">
        <v>0</v>
      </c>
    </row>
    <row r="51" spans="1:14" ht="15" customHeight="1">
      <c r="A51" s="15"/>
      <c r="B51" s="15"/>
      <c r="C51" s="15" t="s">
        <v>224</v>
      </c>
      <c r="D51" s="16">
        <v>276</v>
      </c>
      <c r="E51" s="16">
        <v>11</v>
      </c>
      <c r="F51" s="16">
        <v>61</v>
      </c>
      <c r="G51" s="16">
        <v>123</v>
      </c>
      <c r="H51" s="16">
        <v>2</v>
      </c>
      <c r="I51" s="16">
        <v>0</v>
      </c>
      <c r="J51" s="16">
        <v>58</v>
      </c>
      <c r="K51" s="16">
        <v>20</v>
      </c>
      <c r="L51" s="16">
        <v>0</v>
      </c>
      <c r="M51" s="16">
        <v>1</v>
      </c>
      <c r="N51" s="16">
        <v>0</v>
      </c>
    </row>
    <row r="52" spans="1:14" ht="15" customHeight="1">
      <c r="A52" s="8" t="s">
        <v>13</v>
      </c>
      <c r="B52" s="29" t="s">
        <v>0</v>
      </c>
      <c r="C52" s="29" t="s">
        <v>0</v>
      </c>
      <c r="D52" s="31">
        <v>28627</v>
      </c>
      <c r="E52" s="31">
        <v>2228</v>
      </c>
      <c r="F52" s="31">
        <v>5559</v>
      </c>
      <c r="G52" s="31">
        <v>7937</v>
      </c>
      <c r="H52" s="31">
        <v>499</v>
      </c>
      <c r="I52" s="31">
        <v>467</v>
      </c>
      <c r="J52" s="31">
        <v>11128</v>
      </c>
      <c r="K52" s="31">
        <v>700</v>
      </c>
      <c r="L52" s="31">
        <v>87</v>
      </c>
      <c r="M52" s="31">
        <v>11</v>
      </c>
      <c r="N52" s="55">
        <v>11</v>
      </c>
    </row>
    <row r="53" spans="1:14" ht="15" customHeight="1">
      <c r="A53" s="1"/>
      <c r="B53" s="1" t="s">
        <v>254</v>
      </c>
      <c r="C53" s="1" t="s">
        <v>0</v>
      </c>
      <c r="D53" s="2">
        <v>13996</v>
      </c>
      <c r="E53" s="2">
        <v>1610</v>
      </c>
      <c r="F53" s="2">
        <v>2891</v>
      </c>
      <c r="G53" s="2">
        <v>2549</v>
      </c>
      <c r="H53" s="2">
        <v>230</v>
      </c>
      <c r="I53" s="2">
        <v>382</v>
      </c>
      <c r="J53" s="2">
        <v>5929</v>
      </c>
      <c r="K53" s="2">
        <v>342</v>
      </c>
      <c r="L53" s="2">
        <v>51</v>
      </c>
      <c r="M53" s="2">
        <v>8</v>
      </c>
      <c r="N53" s="2">
        <v>4</v>
      </c>
    </row>
    <row r="54" spans="1:14" ht="15" customHeight="1">
      <c r="A54" s="1"/>
      <c r="B54" s="1"/>
      <c r="C54" s="1" t="s">
        <v>248</v>
      </c>
      <c r="D54" s="2">
        <v>6165</v>
      </c>
      <c r="E54" s="2">
        <v>744</v>
      </c>
      <c r="F54" s="2">
        <v>1084</v>
      </c>
      <c r="G54" s="2">
        <v>1176</v>
      </c>
      <c r="H54" s="2">
        <v>92</v>
      </c>
      <c r="I54" s="2">
        <v>197</v>
      </c>
      <c r="J54" s="2">
        <v>2647</v>
      </c>
      <c r="K54" s="2">
        <v>190</v>
      </c>
      <c r="L54" s="2">
        <v>25</v>
      </c>
      <c r="M54" s="2">
        <v>7</v>
      </c>
      <c r="N54" s="2">
        <v>3</v>
      </c>
    </row>
    <row r="55" spans="1:14" ht="15" customHeight="1">
      <c r="A55" s="1"/>
      <c r="B55" s="1"/>
      <c r="C55" s="1" t="s">
        <v>249</v>
      </c>
      <c r="D55" s="2">
        <v>2188</v>
      </c>
      <c r="E55" s="2">
        <v>227</v>
      </c>
      <c r="F55" s="2">
        <v>428</v>
      </c>
      <c r="G55" s="2">
        <v>428</v>
      </c>
      <c r="H55" s="2">
        <v>41</v>
      </c>
      <c r="I55" s="2">
        <v>50</v>
      </c>
      <c r="J55" s="2">
        <v>979</v>
      </c>
      <c r="K55" s="2">
        <v>27</v>
      </c>
      <c r="L55" s="2">
        <v>7</v>
      </c>
      <c r="M55" s="2">
        <v>1</v>
      </c>
      <c r="N55" s="2">
        <v>0</v>
      </c>
    </row>
    <row r="56" spans="1:14" ht="15" customHeight="1">
      <c r="A56" s="1"/>
      <c r="B56" s="1"/>
      <c r="C56" s="1" t="s">
        <v>250</v>
      </c>
      <c r="D56" s="2">
        <v>4585</v>
      </c>
      <c r="E56" s="2">
        <v>538</v>
      </c>
      <c r="F56" s="2">
        <v>1141</v>
      </c>
      <c r="G56" s="2">
        <v>726</v>
      </c>
      <c r="H56" s="2">
        <v>82</v>
      </c>
      <c r="I56" s="2">
        <v>120</v>
      </c>
      <c r="J56" s="2">
        <v>1851</v>
      </c>
      <c r="K56" s="2">
        <v>108</v>
      </c>
      <c r="L56" s="2">
        <v>19</v>
      </c>
      <c r="M56" s="2">
        <v>0</v>
      </c>
      <c r="N56" s="2">
        <v>0</v>
      </c>
    </row>
    <row r="57" spans="1:14" ht="15" customHeight="1">
      <c r="A57" s="1"/>
      <c r="B57" s="1"/>
      <c r="C57" s="1" t="s">
        <v>251</v>
      </c>
      <c r="D57" s="2">
        <v>227</v>
      </c>
      <c r="E57" s="2">
        <v>22</v>
      </c>
      <c r="F57" s="2">
        <v>64</v>
      </c>
      <c r="G57" s="2">
        <v>50</v>
      </c>
      <c r="H57" s="2">
        <v>4</v>
      </c>
      <c r="I57" s="2">
        <v>0</v>
      </c>
      <c r="J57" s="2">
        <v>87</v>
      </c>
      <c r="K57" s="2">
        <v>0</v>
      </c>
      <c r="L57" s="2">
        <v>0</v>
      </c>
      <c r="M57" s="2">
        <v>0</v>
      </c>
      <c r="N57" s="2">
        <v>0</v>
      </c>
    </row>
    <row r="58" spans="1:14" ht="15" customHeight="1">
      <c r="A58" s="1"/>
      <c r="B58" s="1"/>
      <c r="C58" s="1" t="s">
        <v>252</v>
      </c>
      <c r="D58" s="2">
        <v>658</v>
      </c>
      <c r="E58" s="2">
        <v>74</v>
      </c>
      <c r="F58" s="2">
        <v>125</v>
      </c>
      <c r="G58" s="2">
        <v>99</v>
      </c>
      <c r="H58" s="2">
        <v>11</v>
      </c>
      <c r="I58" s="2">
        <v>15</v>
      </c>
      <c r="J58" s="2">
        <v>317</v>
      </c>
      <c r="K58" s="2">
        <v>16</v>
      </c>
      <c r="L58" s="2">
        <v>0</v>
      </c>
      <c r="M58" s="2">
        <v>0</v>
      </c>
      <c r="N58" s="2">
        <v>1</v>
      </c>
    </row>
    <row r="59" spans="1:14" ht="15" customHeight="1">
      <c r="A59" s="1"/>
      <c r="B59" s="15"/>
      <c r="C59" s="15" t="s">
        <v>253</v>
      </c>
      <c r="D59" s="16">
        <v>173</v>
      </c>
      <c r="E59" s="16">
        <v>5</v>
      </c>
      <c r="F59" s="16">
        <v>49</v>
      </c>
      <c r="G59" s="16">
        <v>70</v>
      </c>
      <c r="H59" s="16">
        <v>0</v>
      </c>
      <c r="I59" s="16">
        <v>0</v>
      </c>
      <c r="J59" s="16">
        <v>48</v>
      </c>
      <c r="K59" s="16">
        <v>1</v>
      </c>
      <c r="L59" s="16">
        <v>0</v>
      </c>
      <c r="M59" s="16">
        <v>0</v>
      </c>
      <c r="N59" s="16">
        <v>0</v>
      </c>
    </row>
    <row r="60" spans="1:14" ht="15" customHeight="1">
      <c r="A60" s="1"/>
      <c r="B60" s="21" t="s">
        <v>343</v>
      </c>
      <c r="C60" s="21" t="s">
        <v>0</v>
      </c>
      <c r="D60" s="22">
        <v>14631</v>
      </c>
      <c r="E60" s="22">
        <v>618</v>
      </c>
      <c r="F60" s="22">
        <v>2668</v>
      </c>
      <c r="G60" s="22">
        <v>5388</v>
      </c>
      <c r="H60" s="22">
        <v>269</v>
      </c>
      <c r="I60" s="22">
        <v>85</v>
      </c>
      <c r="J60" s="22">
        <v>5199</v>
      </c>
      <c r="K60" s="22">
        <v>358</v>
      </c>
      <c r="L60" s="22">
        <v>36</v>
      </c>
      <c r="M60" s="22">
        <v>3</v>
      </c>
      <c r="N60" s="2">
        <v>7</v>
      </c>
    </row>
    <row r="61" spans="1:14" ht="15" customHeight="1">
      <c r="A61" s="1"/>
      <c r="B61" s="1"/>
      <c r="C61" s="1" t="s">
        <v>248</v>
      </c>
      <c r="D61" s="2">
        <v>3300</v>
      </c>
      <c r="E61" s="2">
        <v>149</v>
      </c>
      <c r="F61" s="2">
        <v>537</v>
      </c>
      <c r="G61" s="2">
        <v>1424</v>
      </c>
      <c r="H61" s="2">
        <v>69</v>
      </c>
      <c r="I61" s="2">
        <v>20</v>
      </c>
      <c r="J61" s="2">
        <v>1064</v>
      </c>
      <c r="K61" s="2">
        <v>32</v>
      </c>
      <c r="L61" s="2">
        <v>5</v>
      </c>
      <c r="M61" s="2">
        <v>0</v>
      </c>
      <c r="N61" s="2">
        <v>0</v>
      </c>
    </row>
    <row r="62" spans="1:14" ht="15" customHeight="1">
      <c r="A62" s="1"/>
      <c r="B62" s="1"/>
      <c r="C62" s="1" t="s">
        <v>249</v>
      </c>
      <c r="D62" s="2">
        <v>5067</v>
      </c>
      <c r="E62" s="2">
        <v>218</v>
      </c>
      <c r="F62" s="2">
        <v>930</v>
      </c>
      <c r="G62" s="2">
        <v>1402</v>
      </c>
      <c r="H62" s="2">
        <v>81</v>
      </c>
      <c r="I62" s="2">
        <v>49</v>
      </c>
      <c r="J62" s="2">
        <v>2200</v>
      </c>
      <c r="K62" s="2">
        <v>159</v>
      </c>
      <c r="L62" s="2">
        <v>26</v>
      </c>
      <c r="M62" s="2">
        <v>2</v>
      </c>
      <c r="N62" s="2">
        <v>0</v>
      </c>
    </row>
    <row r="63" spans="1:14" ht="15" customHeight="1">
      <c r="A63" s="1"/>
      <c r="B63" s="1"/>
      <c r="C63" s="1" t="s">
        <v>250</v>
      </c>
      <c r="D63" s="2">
        <v>723</v>
      </c>
      <c r="E63" s="2">
        <v>32</v>
      </c>
      <c r="F63" s="2">
        <v>135</v>
      </c>
      <c r="G63" s="2">
        <v>253</v>
      </c>
      <c r="H63" s="2">
        <v>11</v>
      </c>
      <c r="I63" s="2">
        <v>0</v>
      </c>
      <c r="J63" s="2">
        <v>270</v>
      </c>
      <c r="K63" s="2">
        <v>20</v>
      </c>
      <c r="L63" s="2">
        <v>2</v>
      </c>
      <c r="M63" s="2">
        <v>0</v>
      </c>
      <c r="N63" s="2">
        <v>0</v>
      </c>
    </row>
    <row r="64" spans="1:14" ht="15" customHeight="1">
      <c r="A64" s="1"/>
      <c r="B64" s="1"/>
      <c r="C64" s="1" t="s">
        <v>251</v>
      </c>
      <c r="D64" s="2">
        <v>688</v>
      </c>
      <c r="E64" s="2">
        <v>51</v>
      </c>
      <c r="F64" s="2">
        <v>228</v>
      </c>
      <c r="G64" s="2">
        <v>243</v>
      </c>
      <c r="H64" s="2">
        <v>4</v>
      </c>
      <c r="I64" s="2">
        <v>2</v>
      </c>
      <c r="J64" s="2">
        <v>141</v>
      </c>
      <c r="K64" s="2">
        <v>19</v>
      </c>
      <c r="L64" s="2">
        <v>0</v>
      </c>
      <c r="M64" s="2">
        <v>0</v>
      </c>
      <c r="N64" s="2">
        <v>0</v>
      </c>
    </row>
    <row r="65" spans="1:14" ht="15" customHeight="1">
      <c r="A65" s="1"/>
      <c r="B65" s="1"/>
      <c r="C65" s="1" t="s">
        <v>252</v>
      </c>
      <c r="D65" s="2">
        <v>124</v>
      </c>
      <c r="E65" s="2">
        <v>2</v>
      </c>
      <c r="F65" s="2">
        <v>25</v>
      </c>
      <c r="G65" s="2">
        <v>38</v>
      </c>
      <c r="H65" s="2">
        <v>8</v>
      </c>
      <c r="I65" s="2">
        <v>1</v>
      </c>
      <c r="J65" s="2">
        <v>45</v>
      </c>
      <c r="K65" s="2">
        <v>5</v>
      </c>
      <c r="L65" s="2">
        <v>0</v>
      </c>
      <c r="M65" s="2">
        <v>0</v>
      </c>
      <c r="N65" s="2">
        <v>0</v>
      </c>
    </row>
    <row r="66" spans="1:14" ht="15" customHeight="1">
      <c r="A66" s="1"/>
      <c r="B66" s="1"/>
      <c r="C66" s="1" t="s">
        <v>253</v>
      </c>
      <c r="D66" s="2">
        <v>102</v>
      </c>
      <c r="E66" s="2">
        <v>11</v>
      </c>
      <c r="F66" s="2">
        <v>9</v>
      </c>
      <c r="G66" s="2">
        <v>42</v>
      </c>
      <c r="H66" s="2">
        <v>0</v>
      </c>
      <c r="I66" s="2">
        <v>0</v>
      </c>
      <c r="J66" s="2">
        <v>30</v>
      </c>
      <c r="K66" s="2">
        <v>10</v>
      </c>
      <c r="L66" s="2">
        <v>0</v>
      </c>
      <c r="M66" s="2">
        <v>0</v>
      </c>
      <c r="N66" s="2">
        <v>0</v>
      </c>
    </row>
    <row r="67" spans="1:14" ht="15" customHeight="1">
      <c r="A67" s="17"/>
      <c r="B67" s="17"/>
      <c r="C67" s="17" t="s">
        <v>224</v>
      </c>
      <c r="D67" s="3">
        <v>4627</v>
      </c>
      <c r="E67" s="3">
        <v>155</v>
      </c>
      <c r="F67" s="3">
        <v>804</v>
      </c>
      <c r="G67" s="3">
        <v>1986</v>
      </c>
      <c r="H67" s="3">
        <v>96</v>
      </c>
      <c r="I67" s="3">
        <v>13</v>
      </c>
      <c r="J67" s="3">
        <v>1449</v>
      </c>
      <c r="K67" s="3">
        <v>113</v>
      </c>
      <c r="L67" s="3">
        <v>3</v>
      </c>
      <c r="M67" s="3">
        <v>1</v>
      </c>
      <c r="N67" s="3">
        <v>7</v>
      </c>
    </row>
    <row r="68" spans="1:3" ht="15.75" customHeight="1">
      <c r="A68" s="49" t="s">
        <v>314</v>
      </c>
      <c r="B68" s="4"/>
      <c r="C68" s="2"/>
    </row>
    <row r="69" ht="11.25">
      <c r="A69" s="128" t="s">
        <v>344</v>
      </c>
    </row>
  </sheetData>
  <mergeCells count="1">
    <mergeCell ref="A1:N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  <rowBreaks count="3" manualBreakCount="3">
    <brk id="19" max="255" man="1"/>
    <brk id="35" max="255" man="1"/>
    <brk id="5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E10" sqref="E10"/>
    </sheetView>
  </sheetViews>
  <sheetFormatPr defaultColWidth="11.421875" defaultRowHeight="12.75"/>
  <cols>
    <col min="1" max="1" width="10.57421875" style="4" customWidth="1"/>
    <col min="2" max="2" width="17.00390625" style="4" customWidth="1"/>
    <col min="3" max="13" width="10.140625" style="2" customWidth="1"/>
    <col min="14" max="14" width="7.8515625" style="2" customWidth="1"/>
    <col min="15" max="16384" width="11.421875" style="4" customWidth="1"/>
  </cols>
  <sheetData>
    <row r="1" spans="1:14" ht="39.75" customHeight="1">
      <c r="A1" s="125" t="s">
        <v>321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4"/>
    </row>
    <row r="2" spans="1:14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51" customHeight="1">
      <c r="A3" s="111" t="s">
        <v>332</v>
      </c>
      <c r="B3" s="112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319</v>
      </c>
      <c r="J3" s="14" t="s">
        <v>302</v>
      </c>
      <c r="K3" s="14" t="s">
        <v>148</v>
      </c>
      <c r="L3" s="14" t="s">
        <v>28</v>
      </c>
      <c r="M3" s="14" t="s">
        <v>29</v>
      </c>
      <c r="N3" s="4"/>
    </row>
    <row r="4" spans="1:13" s="42" customFormat="1" ht="15" customHeight="1">
      <c r="A4" s="8" t="s">
        <v>175</v>
      </c>
      <c r="B4" s="46" t="s">
        <v>0</v>
      </c>
      <c r="C4" s="47">
        <v>37649</v>
      </c>
      <c r="D4" s="47">
        <v>3110</v>
      </c>
      <c r="E4" s="47">
        <v>7418</v>
      </c>
      <c r="F4" s="47">
        <v>11064</v>
      </c>
      <c r="G4" s="47">
        <v>591</v>
      </c>
      <c r="H4" s="47">
        <v>545</v>
      </c>
      <c r="I4" s="47">
        <v>13771</v>
      </c>
      <c r="J4" s="47">
        <v>995</v>
      </c>
      <c r="K4" s="47">
        <v>106</v>
      </c>
      <c r="L4" s="47">
        <v>38</v>
      </c>
      <c r="M4" s="48">
        <v>11</v>
      </c>
    </row>
    <row r="5" spans="1:14" ht="15" customHeight="1">
      <c r="A5" s="1"/>
      <c r="B5" s="1" t="s">
        <v>255</v>
      </c>
      <c r="C5" s="2">
        <v>3928</v>
      </c>
      <c r="D5" s="2">
        <v>507</v>
      </c>
      <c r="E5" s="2">
        <v>556</v>
      </c>
      <c r="F5" s="2">
        <v>610</v>
      </c>
      <c r="G5" s="2">
        <v>52</v>
      </c>
      <c r="H5" s="2">
        <v>160</v>
      </c>
      <c r="I5" s="2">
        <v>1911</v>
      </c>
      <c r="J5" s="2">
        <v>121</v>
      </c>
      <c r="K5" s="2">
        <v>10</v>
      </c>
      <c r="L5" s="2">
        <v>1</v>
      </c>
      <c r="M5" s="2">
        <v>0</v>
      </c>
      <c r="N5" s="4"/>
    </row>
    <row r="6" spans="1:14" ht="15" customHeight="1">
      <c r="A6" s="15"/>
      <c r="B6" s="15" t="s">
        <v>256</v>
      </c>
      <c r="C6" s="16">
        <v>33721</v>
      </c>
      <c r="D6" s="16">
        <v>2603</v>
      </c>
      <c r="E6" s="16">
        <v>6862</v>
      </c>
      <c r="F6" s="16">
        <v>10454</v>
      </c>
      <c r="G6" s="16">
        <v>539</v>
      </c>
      <c r="H6" s="16">
        <v>385</v>
      </c>
      <c r="I6" s="16">
        <v>11860</v>
      </c>
      <c r="J6" s="16">
        <v>874</v>
      </c>
      <c r="K6" s="16">
        <v>96</v>
      </c>
      <c r="L6" s="16">
        <v>37</v>
      </c>
      <c r="M6" s="16">
        <v>11</v>
      </c>
      <c r="N6" s="4"/>
    </row>
    <row r="7" spans="1:14" ht="15" customHeight="1">
      <c r="A7" s="1" t="s">
        <v>11</v>
      </c>
      <c r="B7" s="21" t="s">
        <v>0</v>
      </c>
      <c r="C7" s="22">
        <v>5912</v>
      </c>
      <c r="D7" s="22">
        <v>659</v>
      </c>
      <c r="E7" s="22">
        <v>1071</v>
      </c>
      <c r="F7" s="22">
        <v>2280</v>
      </c>
      <c r="G7" s="22">
        <v>88</v>
      </c>
      <c r="H7" s="22">
        <v>64</v>
      </c>
      <c r="I7" s="22">
        <v>1612</v>
      </c>
      <c r="J7" s="22">
        <v>96</v>
      </c>
      <c r="K7" s="22">
        <v>17</v>
      </c>
      <c r="L7" s="22">
        <v>25</v>
      </c>
      <c r="M7" s="2">
        <v>0</v>
      </c>
      <c r="N7" s="4"/>
    </row>
    <row r="8" spans="1:13" ht="15" customHeight="1">
      <c r="A8" s="1"/>
      <c r="B8" s="6" t="s">
        <v>255</v>
      </c>
      <c r="C8" s="2">
        <v>284</v>
      </c>
      <c r="D8" s="2">
        <v>39</v>
      </c>
      <c r="E8" s="2">
        <v>46</v>
      </c>
      <c r="F8" s="2">
        <v>52</v>
      </c>
      <c r="G8" s="2">
        <v>1</v>
      </c>
      <c r="H8" s="2">
        <v>8</v>
      </c>
      <c r="I8" s="2">
        <v>127</v>
      </c>
      <c r="J8" s="2">
        <v>9</v>
      </c>
      <c r="K8" s="2">
        <v>2</v>
      </c>
      <c r="L8" s="2">
        <v>0</v>
      </c>
      <c r="M8" s="2">
        <v>0</v>
      </c>
    </row>
    <row r="9" spans="1:14" ht="15" customHeight="1">
      <c r="A9" s="15"/>
      <c r="B9" s="15" t="s">
        <v>256</v>
      </c>
      <c r="C9" s="16">
        <v>5628</v>
      </c>
      <c r="D9" s="16">
        <v>620</v>
      </c>
      <c r="E9" s="16">
        <v>1025</v>
      </c>
      <c r="F9" s="16">
        <v>2228</v>
      </c>
      <c r="G9" s="16">
        <v>87</v>
      </c>
      <c r="H9" s="16">
        <v>56</v>
      </c>
      <c r="I9" s="16">
        <v>1485</v>
      </c>
      <c r="J9" s="16">
        <v>87</v>
      </c>
      <c r="K9" s="16">
        <v>15</v>
      </c>
      <c r="L9" s="16">
        <v>25</v>
      </c>
      <c r="M9" s="16">
        <v>0</v>
      </c>
      <c r="N9" s="4"/>
    </row>
    <row r="10" spans="1:14" ht="15" customHeight="1">
      <c r="A10" s="1" t="s">
        <v>12</v>
      </c>
      <c r="B10" s="21" t="s">
        <v>0</v>
      </c>
      <c r="C10" s="22">
        <v>3110</v>
      </c>
      <c r="D10" s="22">
        <v>223</v>
      </c>
      <c r="E10" s="22">
        <v>788</v>
      </c>
      <c r="F10" s="22">
        <v>847</v>
      </c>
      <c r="G10" s="22">
        <v>4</v>
      </c>
      <c r="H10" s="22">
        <v>14</v>
      </c>
      <c r="I10" s="22">
        <v>1031</v>
      </c>
      <c r="J10" s="22">
        <v>199</v>
      </c>
      <c r="K10" s="22">
        <v>2</v>
      </c>
      <c r="L10" s="22">
        <v>2</v>
      </c>
      <c r="M10" s="2">
        <v>0</v>
      </c>
      <c r="N10" s="4"/>
    </row>
    <row r="11" spans="1:13" ht="15" customHeight="1">
      <c r="A11" s="1"/>
      <c r="B11" s="6" t="s">
        <v>255</v>
      </c>
      <c r="C11" s="2">
        <v>140</v>
      </c>
      <c r="D11" s="2">
        <v>14</v>
      </c>
      <c r="E11" s="2">
        <v>35</v>
      </c>
      <c r="F11" s="2">
        <v>20</v>
      </c>
      <c r="G11" s="2">
        <v>0</v>
      </c>
      <c r="H11" s="2">
        <v>0</v>
      </c>
      <c r="I11" s="2">
        <v>55</v>
      </c>
      <c r="J11" s="2">
        <v>16</v>
      </c>
      <c r="K11" s="2">
        <v>0</v>
      </c>
      <c r="L11" s="2">
        <v>0</v>
      </c>
      <c r="M11" s="2">
        <v>0</v>
      </c>
    </row>
    <row r="12" spans="1:14" ht="15" customHeight="1">
      <c r="A12" s="15"/>
      <c r="B12" s="15" t="s">
        <v>256</v>
      </c>
      <c r="C12" s="16">
        <v>2970</v>
      </c>
      <c r="D12" s="16">
        <v>209</v>
      </c>
      <c r="E12" s="16">
        <v>753</v>
      </c>
      <c r="F12" s="16">
        <v>827</v>
      </c>
      <c r="G12" s="16">
        <v>4</v>
      </c>
      <c r="H12" s="16">
        <v>14</v>
      </c>
      <c r="I12" s="16">
        <v>976</v>
      </c>
      <c r="J12" s="16">
        <v>183</v>
      </c>
      <c r="K12" s="16">
        <v>2</v>
      </c>
      <c r="L12" s="16">
        <v>2</v>
      </c>
      <c r="M12" s="16">
        <v>0</v>
      </c>
      <c r="N12" s="4"/>
    </row>
    <row r="13" spans="1:14" ht="15" customHeight="1">
      <c r="A13" s="1" t="s">
        <v>13</v>
      </c>
      <c r="B13" s="21" t="s">
        <v>0</v>
      </c>
      <c r="C13" s="22">
        <v>28627</v>
      </c>
      <c r="D13" s="22">
        <v>2228</v>
      </c>
      <c r="E13" s="22">
        <v>5559</v>
      </c>
      <c r="F13" s="22">
        <v>7937</v>
      </c>
      <c r="G13" s="22">
        <v>499</v>
      </c>
      <c r="H13" s="22">
        <v>467</v>
      </c>
      <c r="I13" s="22">
        <v>11128</v>
      </c>
      <c r="J13" s="22">
        <v>700</v>
      </c>
      <c r="K13" s="22">
        <v>87</v>
      </c>
      <c r="L13" s="22">
        <v>11</v>
      </c>
      <c r="M13" s="2">
        <v>11</v>
      </c>
      <c r="N13" s="4"/>
    </row>
    <row r="14" spans="1:13" ht="15" customHeight="1">
      <c r="A14" s="1"/>
      <c r="B14" s="6" t="s">
        <v>255</v>
      </c>
      <c r="C14" s="2">
        <v>3504</v>
      </c>
      <c r="D14" s="2">
        <v>454</v>
      </c>
      <c r="E14" s="2">
        <v>475</v>
      </c>
      <c r="F14" s="2">
        <v>538</v>
      </c>
      <c r="G14" s="2">
        <v>51</v>
      </c>
      <c r="H14" s="2">
        <v>152</v>
      </c>
      <c r="I14" s="2">
        <v>1729</v>
      </c>
      <c r="J14" s="2">
        <v>96</v>
      </c>
      <c r="K14" s="2">
        <v>8</v>
      </c>
      <c r="L14" s="2">
        <v>1</v>
      </c>
      <c r="M14" s="2">
        <v>0</v>
      </c>
    </row>
    <row r="15" spans="1:13" ht="15" customHeight="1">
      <c r="A15" s="17"/>
      <c r="B15" s="56" t="s">
        <v>256</v>
      </c>
      <c r="C15" s="3">
        <v>25123</v>
      </c>
      <c r="D15" s="3">
        <v>1774</v>
      </c>
      <c r="E15" s="3">
        <v>5084</v>
      </c>
      <c r="F15" s="3">
        <v>7399</v>
      </c>
      <c r="G15" s="3">
        <v>448</v>
      </c>
      <c r="H15" s="3">
        <v>315</v>
      </c>
      <c r="I15" s="3">
        <v>9399</v>
      </c>
      <c r="J15" s="3">
        <v>604</v>
      </c>
      <c r="K15" s="3">
        <v>79</v>
      </c>
      <c r="L15" s="3">
        <v>10</v>
      </c>
      <c r="M15" s="3">
        <v>11</v>
      </c>
    </row>
    <row r="16" ht="15.75" customHeight="1">
      <c r="A16" s="49" t="s">
        <v>314</v>
      </c>
    </row>
  </sheetData>
  <mergeCells count="1"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65" workbookViewId="0" topLeftCell="A4">
      <selection activeCell="E10" sqref="E10"/>
    </sheetView>
  </sheetViews>
  <sheetFormatPr defaultColWidth="11.421875" defaultRowHeight="12.75"/>
  <cols>
    <col min="1" max="1" width="9.7109375" style="4" customWidth="1"/>
    <col min="2" max="2" width="14.57421875" style="4" customWidth="1"/>
    <col min="3" max="13" width="9.8515625" style="2" customWidth="1"/>
    <col min="14" max="14" width="7.00390625" style="4" customWidth="1"/>
    <col min="15" max="16384" width="11.421875" style="4" customWidth="1"/>
  </cols>
  <sheetData>
    <row r="1" spans="1:13" ht="39.75" customHeight="1">
      <c r="A1" s="125" t="s">
        <v>322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2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319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42" customFormat="1" ht="15" customHeight="1">
      <c r="A4" s="8" t="s">
        <v>175</v>
      </c>
      <c r="B4" s="46" t="s">
        <v>0</v>
      </c>
      <c r="C4" s="47">
        <v>37649</v>
      </c>
      <c r="D4" s="47">
        <v>3110</v>
      </c>
      <c r="E4" s="47">
        <v>7418</v>
      </c>
      <c r="F4" s="47">
        <v>11064</v>
      </c>
      <c r="G4" s="47">
        <v>591</v>
      </c>
      <c r="H4" s="47">
        <v>545</v>
      </c>
      <c r="I4" s="47">
        <v>13771</v>
      </c>
      <c r="J4" s="47">
        <v>995</v>
      </c>
      <c r="K4" s="47">
        <v>106</v>
      </c>
      <c r="L4" s="47">
        <v>38</v>
      </c>
      <c r="M4" s="48">
        <v>11</v>
      </c>
    </row>
    <row r="5" spans="1:13" ht="15" customHeight="1">
      <c r="A5" s="1"/>
      <c r="B5" s="1" t="s">
        <v>257</v>
      </c>
      <c r="C5" s="2">
        <v>2581</v>
      </c>
      <c r="D5" s="2">
        <v>358</v>
      </c>
      <c r="E5" s="2">
        <v>528</v>
      </c>
      <c r="F5" s="2">
        <v>916</v>
      </c>
      <c r="G5" s="2">
        <v>53</v>
      </c>
      <c r="H5" s="2">
        <v>30</v>
      </c>
      <c r="I5" s="2">
        <v>625</v>
      </c>
      <c r="J5" s="2">
        <v>50</v>
      </c>
      <c r="K5" s="2">
        <v>12</v>
      </c>
      <c r="L5" s="2">
        <v>7</v>
      </c>
      <c r="M5" s="2">
        <v>2</v>
      </c>
    </row>
    <row r="6" spans="1:13" ht="15" customHeight="1">
      <c r="A6" s="1"/>
      <c r="B6" s="1" t="s">
        <v>258</v>
      </c>
      <c r="C6" s="2">
        <v>4719</v>
      </c>
      <c r="D6" s="2">
        <v>713</v>
      </c>
      <c r="E6" s="2">
        <v>1032</v>
      </c>
      <c r="F6" s="2">
        <v>1210</v>
      </c>
      <c r="G6" s="2">
        <v>98</v>
      </c>
      <c r="H6" s="2">
        <v>123</v>
      </c>
      <c r="I6" s="2">
        <v>1437</v>
      </c>
      <c r="J6" s="2">
        <v>88</v>
      </c>
      <c r="K6" s="2">
        <v>9</v>
      </c>
      <c r="L6" s="2">
        <v>9</v>
      </c>
      <c r="M6" s="2">
        <v>0</v>
      </c>
    </row>
    <row r="7" spans="1:13" ht="15" customHeight="1">
      <c r="A7" s="1"/>
      <c r="B7" s="1" t="s">
        <v>259</v>
      </c>
      <c r="C7" s="2">
        <v>5880</v>
      </c>
      <c r="D7" s="2">
        <v>660</v>
      </c>
      <c r="E7" s="2">
        <v>1285</v>
      </c>
      <c r="F7" s="2">
        <v>1552</v>
      </c>
      <c r="G7" s="2">
        <v>103</v>
      </c>
      <c r="H7" s="2">
        <v>118</v>
      </c>
      <c r="I7" s="2">
        <v>1995</v>
      </c>
      <c r="J7" s="2">
        <v>135</v>
      </c>
      <c r="K7" s="2">
        <v>21</v>
      </c>
      <c r="L7" s="2">
        <v>11</v>
      </c>
      <c r="M7" s="2">
        <v>0</v>
      </c>
    </row>
    <row r="8" spans="1:13" ht="15" customHeight="1">
      <c r="A8" s="1"/>
      <c r="B8" s="1" t="s">
        <v>260</v>
      </c>
      <c r="C8" s="2">
        <v>6198</v>
      </c>
      <c r="D8" s="2">
        <v>679</v>
      </c>
      <c r="E8" s="2">
        <v>1238</v>
      </c>
      <c r="F8" s="2">
        <v>1685</v>
      </c>
      <c r="G8" s="2">
        <v>85</v>
      </c>
      <c r="H8" s="2">
        <v>127</v>
      </c>
      <c r="I8" s="2">
        <v>2222</v>
      </c>
      <c r="J8" s="2">
        <v>137</v>
      </c>
      <c r="K8" s="2">
        <v>22</v>
      </c>
      <c r="L8" s="2">
        <v>1</v>
      </c>
      <c r="M8" s="2">
        <v>2</v>
      </c>
    </row>
    <row r="9" spans="1:13" ht="15" customHeight="1">
      <c r="A9" s="1"/>
      <c r="B9" s="1" t="s">
        <v>261</v>
      </c>
      <c r="C9" s="2">
        <v>5163</v>
      </c>
      <c r="D9" s="2">
        <v>316</v>
      </c>
      <c r="E9" s="2">
        <v>960</v>
      </c>
      <c r="F9" s="2">
        <v>1527</v>
      </c>
      <c r="G9" s="2">
        <v>88</v>
      </c>
      <c r="H9" s="2">
        <v>76</v>
      </c>
      <c r="I9" s="2">
        <v>2034</v>
      </c>
      <c r="J9" s="2">
        <v>131</v>
      </c>
      <c r="K9" s="2">
        <v>19</v>
      </c>
      <c r="L9" s="2">
        <v>5</v>
      </c>
      <c r="M9" s="2">
        <v>7</v>
      </c>
    </row>
    <row r="10" spans="1:13" ht="15" customHeight="1">
      <c r="A10" s="1"/>
      <c r="B10" s="1" t="s">
        <v>262</v>
      </c>
      <c r="C10" s="2">
        <v>3752</v>
      </c>
      <c r="D10" s="2">
        <v>161</v>
      </c>
      <c r="E10" s="2">
        <v>681</v>
      </c>
      <c r="F10" s="2">
        <v>1296</v>
      </c>
      <c r="G10" s="2">
        <v>41</v>
      </c>
      <c r="H10" s="2">
        <v>48</v>
      </c>
      <c r="I10" s="2">
        <v>1411</v>
      </c>
      <c r="J10" s="2">
        <v>99</v>
      </c>
      <c r="K10" s="2">
        <v>13</v>
      </c>
      <c r="L10" s="2">
        <v>2</v>
      </c>
      <c r="M10" s="2">
        <v>0</v>
      </c>
    </row>
    <row r="11" spans="1:13" ht="15" customHeight="1">
      <c r="A11" s="1"/>
      <c r="B11" s="1" t="s">
        <v>263</v>
      </c>
      <c r="C11" s="2">
        <v>2942</v>
      </c>
      <c r="D11" s="2">
        <v>101</v>
      </c>
      <c r="E11" s="2">
        <v>521</v>
      </c>
      <c r="F11" s="2">
        <v>963</v>
      </c>
      <c r="G11" s="2">
        <v>35</v>
      </c>
      <c r="H11" s="2">
        <v>3</v>
      </c>
      <c r="I11" s="2">
        <v>1210</v>
      </c>
      <c r="J11" s="2">
        <v>106</v>
      </c>
      <c r="K11" s="2">
        <v>1</v>
      </c>
      <c r="L11" s="2">
        <v>2</v>
      </c>
      <c r="M11" s="2">
        <v>0</v>
      </c>
    </row>
    <row r="12" spans="1:13" ht="15" customHeight="1">
      <c r="A12" s="1"/>
      <c r="B12" s="1" t="s">
        <v>264</v>
      </c>
      <c r="C12" s="2">
        <v>1856</v>
      </c>
      <c r="D12" s="2">
        <v>72</v>
      </c>
      <c r="E12" s="2">
        <v>363</v>
      </c>
      <c r="F12" s="2">
        <v>537</v>
      </c>
      <c r="G12" s="2">
        <v>24</v>
      </c>
      <c r="H12" s="2">
        <v>16</v>
      </c>
      <c r="I12" s="2">
        <v>767</v>
      </c>
      <c r="J12" s="2">
        <v>75</v>
      </c>
      <c r="K12" s="2">
        <v>1</v>
      </c>
      <c r="L12" s="2">
        <v>1</v>
      </c>
      <c r="M12" s="2">
        <v>0</v>
      </c>
    </row>
    <row r="13" spans="1:13" ht="15" customHeight="1">
      <c r="A13" s="1"/>
      <c r="B13" s="1" t="s">
        <v>265</v>
      </c>
      <c r="C13" s="2">
        <v>1424</v>
      </c>
      <c r="D13" s="2">
        <v>23</v>
      </c>
      <c r="E13" s="2">
        <v>244</v>
      </c>
      <c r="F13" s="2">
        <v>477</v>
      </c>
      <c r="G13" s="2">
        <v>15</v>
      </c>
      <c r="H13" s="2">
        <v>4</v>
      </c>
      <c r="I13" s="2">
        <v>627</v>
      </c>
      <c r="J13" s="2">
        <v>33</v>
      </c>
      <c r="K13" s="2">
        <v>1</v>
      </c>
      <c r="L13" s="2">
        <v>0</v>
      </c>
      <c r="M13" s="2">
        <v>0</v>
      </c>
    </row>
    <row r="14" spans="1:13" ht="15" customHeight="1">
      <c r="A14" s="15"/>
      <c r="B14" s="15" t="s">
        <v>266</v>
      </c>
      <c r="C14" s="16">
        <v>3134</v>
      </c>
      <c r="D14" s="16">
        <v>27</v>
      </c>
      <c r="E14" s="16">
        <v>566</v>
      </c>
      <c r="F14" s="16">
        <v>901</v>
      </c>
      <c r="G14" s="16">
        <v>49</v>
      </c>
      <c r="H14" s="16">
        <v>0</v>
      </c>
      <c r="I14" s="16">
        <v>1443</v>
      </c>
      <c r="J14" s="16">
        <v>141</v>
      </c>
      <c r="K14" s="16">
        <v>7</v>
      </c>
      <c r="L14" s="16">
        <v>0</v>
      </c>
      <c r="M14" s="16">
        <v>0</v>
      </c>
    </row>
    <row r="15" spans="1:13" ht="15" customHeight="1">
      <c r="A15" s="21" t="s">
        <v>11</v>
      </c>
      <c r="B15" s="21" t="s">
        <v>0</v>
      </c>
      <c r="C15" s="22">
        <v>5912</v>
      </c>
      <c r="D15" s="22">
        <v>659</v>
      </c>
      <c r="E15" s="22">
        <v>1071</v>
      </c>
      <c r="F15" s="22">
        <v>2280</v>
      </c>
      <c r="G15" s="22">
        <v>88</v>
      </c>
      <c r="H15" s="22">
        <v>64</v>
      </c>
      <c r="I15" s="22">
        <v>1612</v>
      </c>
      <c r="J15" s="22">
        <v>96</v>
      </c>
      <c r="K15" s="22">
        <v>17</v>
      </c>
      <c r="L15" s="22">
        <v>25</v>
      </c>
      <c r="M15" s="22">
        <v>0</v>
      </c>
    </row>
    <row r="16" spans="1:13" ht="15" customHeight="1">
      <c r="A16" s="1"/>
      <c r="B16" s="1" t="s">
        <v>257</v>
      </c>
      <c r="C16" s="2">
        <v>566</v>
      </c>
      <c r="D16" s="2">
        <v>84</v>
      </c>
      <c r="E16" s="2">
        <v>77</v>
      </c>
      <c r="F16" s="2">
        <v>269</v>
      </c>
      <c r="G16" s="2">
        <v>8</v>
      </c>
      <c r="H16" s="2">
        <v>1</v>
      </c>
      <c r="I16" s="2">
        <v>115</v>
      </c>
      <c r="J16" s="2">
        <v>8</v>
      </c>
      <c r="K16" s="2">
        <v>1</v>
      </c>
      <c r="L16" s="2">
        <v>3</v>
      </c>
      <c r="M16" s="2">
        <v>0</v>
      </c>
    </row>
    <row r="17" spans="1:13" ht="15" customHeight="1">
      <c r="A17" s="1"/>
      <c r="B17" s="1" t="s">
        <v>258</v>
      </c>
      <c r="C17" s="2">
        <v>855</v>
      </c>
      <c r="D17" s="2">
        <v>170</v>
      </c>
      <c r="E17" s="2">
        <v>174</v>
      </c>
      <c r="F17" s="2">
        <v>235</v>
      </c>
      <c r="G17" s="2">
        <v>22</v>
      </c>
      <c r="H17" s="2">
        <v>14</v>
      </c>
      <c r="I17" s="2">
        <v>220</v>
      </c>
      <c r="J17" s="2">
        <v>11</v>
      </c>
      <c r="K17" s="2">
        <v>2</v>
      </c>
      <c r="L17" s="2">
        <v>7</v>
      </c>
      <c r="M17" s="2">
        <v>0</v>
      </c>
    </row>
    <row r="18" spans="1:13" ht="15" customHeight="1">
      <c r="A18" s="1"/>
      <c r="B18" s="1" t="s">
        <v>259</v>
      </c>
      <c r="C18" s="2">
        <v>1029</v>
      </c>
      <c r="D18" s="2">
        <v>124</v>
      </c>
      <c r="E18" s="2">
        <v>191</v>
      </c>
      <c r="F18" s="2">
        <v>336</v>
      </c>
      <c r="G18" s="2">
        <v>20</v>
      </c>
      <c r="H18" s="2">
        <v>17</v>
      </c>
      <c r="I18" s="2">
        <v>319</v>
      </c>
      <c r="J18" s="2">
        <v>10</v>
      </c>
      <c r="K18" s="2">
        <v>5</v>
      </c>
      <c r="L18" s="2">
        <v>7</v>
      </c>
      <c r="M18" s="2">
        <v>0</v>
      </c>
    </row>
    <row r="19" spans="1:13" ht="15" customHeight="1">
      <c r="A19" s="1"/>
      <c r="B19" s="1" t="s">
        <v>260</v>
      </c>
      <c r="C19" s="2">
        <v>1011</v>
      </c>
      <c r="D19" s="2">
        <v>160</v>
      </c>
      <c r="E19" s="2">
        <v>192</v>
      </c>
      <c r="F19" s="2">
        <v>325</v>
      </c>
      <c r="G19" s="2">
        <v>17</v>
      </c>
      <c r="H19" s="2">
        <v>2</v>
      </c>
      <c r="I19" s="2">
        <v>299</v>
      </c>
      <c r="J19" s="2">
        <v>10</v>
      </c>
      <c r="K19" s="2">
        <v>5</v>
      </c>
      <c r="L19" s="2">
        <v>1</v>
      </c>
      <c r="M19" s="2">
        <v>0</v>
      </c>
    </row>
    <row r="20" spans="1:13" ht="15" customHeight="1">
      <c r="A20" s="1"/>
      <c r="B20" s="1" t="s">
        <v>261</v>
      </c>
      <c r="C20" s="2">
        <v>799</v>
      </c>
      <c r="D20" s="2">
        <v>67</v>
      </c>
      <c r="E20" s="2">
        <v>121</v>
      </c>
      <c r="F20" s="2">
        <v>326</v>
      </c>
      <c r="G20" s="2">
        <v>9</v>
      </c>
      <c r="H20" s="2">
        <v>6</v>
      </c>
      <c r="I20" s="2">
        <v>254</v>
      </c>
      <c r="J20" s="2">
        <v>12</v>
      </c>
      <c r="K20" s="2">
        <v>1</v>
      </c>
      <c r="L20" s="2">
        <v>3</v>
      </c>
      <c r="M20" s="2">
        <v>0</v>
      </c>
    </row>
    <row r="21" spans="1:13" ht="15" customHeight="1">
      <c r="A21" s="1"/>
      <c r="B21" s="1" t="s">
        <v>262</v>
      </c>
      <c r="C21" s="2">
        <v>476</v>
      </c>
      <c r="D21" s="2">
        <v>24</v>
      </c>
      <c r="E21" s="2">
        <v>91</v>
      </c>
      <c r="F21" s="2">
        <v>211</v>
      </c>
      <c r="G21" s="2">
        <v>3</v>
      </c>
      <c r="H21" s="2">
        <v>10</v>
      </c>
      <c r="I21" s="2">
        <v>133</v>
      </c>
      <c r="J21" s="2">
        <v>1</v>
      </c>
      <c r="K21" s="2">
        <v>1</v>
      </c>
      <c r="L21" s="2">
        <v>2</v>
      </c>
      <c r="M21" s="2">
        <v>0</v>
      </c>
    </row>
    <row r="22" spans="1:13" ht="15" customHeight="1">
      <c r="A22" s="1"/>
      <c r="B22" s="1" t="s">
        <v>263</v>
      </c>
      <c r="C22" s="2">
        <v>473</v>
      </c>
      <c r="D22" s="2">
        <v>13</v>
      </c>
      <c r="E22" s="2">
        <v>86</v>
      </c>
      <c r="F22" s="2">
        <v>226</v>
      </c>
      <c r="G22" s="2">
        <v>8</v>
      </c>
      <c r="H22" s="2">
        <v>1</v>
      </c>
      <c r="I22" s="2">
        <v>122</v>
      </c>
      <c r="J22" s="2">
        <v>15</v>
      </c>
      <c r="K22" s="2">
        <v>0</v>
      </c>
      <c r="L22" s="2">
        <v>2</v>
      </c>
      <c r="M22" s="2">
        <v>0</v>
      </c>
    </row>
    <row r="23" spans="1:13" ht="15" customHeight="1">
      <c r="A23" s="1"/>
      <c r="B23" s="1" t="s">
        <v>264</v>
      </c>
      <c r="C23" s="2">
        <v>261</v>
      </c>
      <c r="D23" s="2">
        <v>9</v>
      </c>
      <c r="E23" s="2">
        <v>71</v>
      </c>
      <c r="F23" s="2">
        <v>93</v>
      </c>
      <c r="G23" s="2">
        <v>0</v>
      </c>
      <c r="H23" s="2">
        <v>11</v>
      </c>
      <c r="I23" s="2">
        <v>68</v>
      </c>
      <c r="J23" s="2">
        <v>8</v>
      </c>
      <c r="K23" s="2">
        <v>1</v>
      </c>
      <c r="L23" s="2">
        <v>0</v>
      </c>
      <c r="M23" s="2">
        <v>0</v>
      </c>
    </row>
    <row r="24" spans="1:13" ht="15" customHeight="1">
      <c r="A24" s="1"/>
      <c r="B24" s="1" t="s">
        <v>265</v>
      </c>
      <c r="C24" s="2">
        <v>140</v>
      </c>
      <c r="D24" s="2">
        <v>7</v>
      </c>
      <c r="E24" s="2">
        <v>30</v>
      </c>
      <c r="F24" s="2">
        <v>78</v>
      </c>
      <c r="G24" s="2">
        <v>0</v>
      </c>
      <c r="H24" s="2">
        <v>2</v>
      </c>
      <c r="I24" s="2">
        <v>23</v>
      </c>
      <c r="J24" s="2">
        <v>0</v>
      </c>
      <c r="K24" s="2">
        <v>0</v>
      </c>
      <c r="L24" s="2">
        <v>0</v>
      </c>
      <c r="M24" s="2">
        <v>0</v>
      </c>
    </row>
    <row r="25" spans="1:13" ht="15" customHeight="1">
      <c r="A25" s="15"/>
      <c r="B25" s="15" t="s">
        <v>266</v>
      </c>
      <c r="C25" s="16">
        <v>302</v>
      </c>
      <c r="D25" s="16">
        <v>1</v>
      </c>
      <c r="E25" s="16">
        <v>38</v>
      </c>
      <c r="F25" s="16">
        <v>181</v>
      </c>
      <c r="G25" s="16">
        <v>1</v>
      </c>
      <c r="H25" s="16">
        <v>0</v>
      </c>
      <c r="I25" s="16">
        <v>59</v>
      </c>
      <c r="J25" s="16">
        <v>21</v>
      </c>
      <c r="K25" s="16">
        <v>1</v>
      </c>
      <c r="L25" s="16">
        <v>0</v>
      </c>
      <c r="M25" s="16">
        <v>0</v>
      </c>
    </row>
    <row r="26" spans="1:13" ht="15" customHeight="1">
      <c r="A26" s="21" t="s">
        <v>12</v>
      </c>
      <c r="B26" s="21" t="s">
        <v>0</v>
      </c>
      <c r="C26" s="22">
        <v>3110</v>
      </c>
      <c r="D26" s="22">
        <v>223</v>
      </c>
      <c r="E26" s="22">
        <v>788</v>
      </c>
      <c r="F26" s="22">
        <v>847</v>
      </c>
      <c r="G26" s="22">
        <v>4</v>
      </c>
      <c r="H26" s="22">
        <v>14</v>
      </c>
      <c r="I26" s="22">
        <v>1031</v>
      </c>
      <c r="J26" s="22">
        <v>199</v>
      </c>
      <c r="K26" s="22">
        <v>2</v>
      </c>
      <c r="L26" s="22">
        <v>2</v>
      </c>
      <c r="M26" s="22">
        <v>0</v>
      </c>
    </row>
    <row r="27" spans="1:13" ht="15" customHeight="1">
      <c r="A27" s="1"/>
      <c r="B27" s="1" t="s">
        <v>257</v>
      </c>
      <c r="C27" s="2">
        <v>336</v>
      </c>
      <c r="D27" s="2">
        <v>29</v>
      </c>
      <c r="E27" s="2">
        <v>88</v>
      </c>
      <c r="F27" s="2">
        <v>116</v>
      </c>
      <c r="G27" s="2">
        <v>3</v>
      </c>
      <c r="H27" s="2">
        <v>0</v>
      </c>
      <c r="I27" s="2">
        <v>88</v>
      </c>
      <c r="J27" s="2">
        <v>11</v>
      </c>
      <c r="K27" s="2">
        <v>0</v>
      </c>
      <c r="L27" s="2">
        <v>1</v>
      </c>
      <c r="M27" s="2">
        <v>0</v>
      </c>
    </row>
    <row r="28" spans="1:13" ht="15" customHeight="1">
      <c r="A28" s="1"/>
      <c r="B28" s="1" t="s">
        <v>258</v>
      </c>
      <c r="C28" s="2">
        <v>460</v>
      </c>
      <c r="D28" s="2">
        <v>53</v>
      </c>
      <c r="E28" s="2">
        <v>124</v>
      </c>
      <c r="F28" s="2">
        <v>129</v>
      </c>
      <c r="G28" s="2">
        <v>0</v>
      </c>
      <c r="H28" s="2">
        <v>2</v>
      </c>
      <c r="I28" s="2">
        <v>134</v>
      </c>
      <c r="J28" s="2">
        <v>18</v>
      </c>
      <c r="K28" s="2">
        <v>0</v>
      </c>
      <c r="L28" s="2">
        <v>0</v>
      </c>
      <c r="M28" s="2">
        <v>0</v>
      </c>
    </row>
    <row r="29" spans="1:13" ht="15" customHeight="1">
      <c r="A29" s="1"/>
      <c r="B29" s="1" t="s">
        <v>259</v>
      </c>
      <c r="C29" s="2">
        <v>507</v>
      </c>
      <c r="D29" s="2">
        <v>39</v>
      </c>
      <c r="E29" s="2">
        <v>188</v>
      </c>
      <c r="F29" s="2">
        <v>96</v>
      </c>
      <c r="G29" s="2">
        <v>1</v>
      </c>
      <c r="H29" s="2">
        <v>4</v>
      </c>
      <c r="I29" s="2">
        <v>160</v>
      </c>
      <c r="J29" s="2">
        <v>16</v>
      </c>
      <c r="K29" s="2">
        <v>2</v>
      </c>
      <c r="L29" s="2">
        <v>1</v>
      </c>
      <c r="M29" s="2">
        <v>0</v>
      </c>
    </row>
    <row r="30" spans="1:13" ht="15" customHeight="1">
      <c r="A30" s="1"/>
      <c r="B30" s="1" t="s">
        <v>260</v>
      </c>
      <c r="C30" s="2">
        <v>612</v>
      </c>
      <c r="D30" s="2">
        <v>50</v>
      </c>
      <c r="E30" s="2">
        <v>152</v>
      </c>
      <c r="F30" s="2">
        <v>149</v>
      </c>
      <c r="G30" s="2">
        <v>0</v>
      </c>
      <c r="H30" s="2">
        <v>6</v>
      </c>
      <c r="I30" s="2">
        <v>222</v>
      </c>
      <c r="J30" s="2">
        <v>33</v>
      </c>
      <c r="K30" s="2">
        <v>0</v>
      </c>
      <c r="L30" s="2">
        <v>0</v>
      </c>
      <c r="M30" s="2">
        <v>0</v>
      </c>
    </row>
    <row r="31" spans="1:13" ht="15" customHeight="1">
      <c r="A31" s="1"/>
      <c r="B31" s="1" t="s">
        <v>261</v>
      </c>
      <c r="C31" s="2">
        <v>373</v>
      </c>
      <c r="D31" s="2">
        <v>20</v>
      </c>
      <c r="E31" s="2">
        <v>111</v>
      </c>
      <c r="F31" s="2">
        <v>99</v>
      </c>
      <c r="G31" s="2">
        <v>0</v>
      </c>
      <c r="H31" s="2">
        <v>1</v>
      </c>
      <c r="I31" s="2">
        <v>120</v>
      </c>
      <c r="J31" s="2">
        <v>22</v>
      </c>
      <c r="K31" s="2">
        <v>0</v>
      </c>
      <c r="L31" s="2">
        <v>0</v>
      </c>
      <c r="M31" s="2">
        <v>0</v>
      </c>
    </row>
    <row r="32" spans="1:13" ht="15" customHeight="1">
      <c r="A32" s="1"/>
      <c r="B32" s="1" t="s">
        <v>262</v>
      </c>
      <c r="C32" s="2">
        <v>255</v>
      </c>
      <c r="D32" s="2">
        <v>14</v>
      </c>
      <c r="E32" s="2">
        <v>62</v>
      </c>
      <c r="F32" s="2">
        <v>64</v>
      </c>
      <c r="G32" s="2">
        <v>0</v>
      </c>
      <c r="H32" s="2">
        <v>1</v>
      </c>
      <c r="I32" s="2">
        <v>105</v>
      </c>
      <c r="J32" s="2">
        <v>9</v>
      </c>
      <c r="K32" s="2">
        <v>0</v>
      </c>
      <c r="L32" s="2">
        <v>0</v>
      </c>
      <c r="M32" s="2">
        <v>0</v>
      </c>
    </row>
    <row r="33" spans="1:13" ht="15" customHeight="1">
      <c r="A33" s="1"/>
      <c r="B33" s="1" t="s">
        <v>263</v>
      </c>
      <c r="C33" s="2">
        <v>219</v>
      </c>
      <c r="D33" s="2">
        <v>11</v>
      </c>
      <c r="E33" s="2">
        <v>31</v>
      </c>
      <c r="F33" s="2">
        <v>55</v>
      </c>
      <c r="G33" s="2">
        <v>0</v>
      </c>
      <c r="H33" s="2">
        <v>0</v>
      </c>
      <c r="I33" s="2">
        <v>102</v>
      </c>
      <c r="J33" s="2">
        <v>20</v>
      </c>
      <c r="K33" s="2">
        <v>0</v>
      </c>
      <c r="L33" s="2">
        <v>0</v>
      </c>
      <c r="M33" s="2">
        <v>0</v>
      </c>
    </row>
    <row r="34" spans="1:13" ht="15" customHeight="1">
      <c r="A34" s="1"/>
      <c r="B34" s="1" t="s">
        <v>264</v>
      </c>
      <c r="C34" s="2">
        <v>114</v>
      </c>
      <c r="D34" s="2">
        <v>5</v>
      </c>
      <c r="E34" s="2">
        <v>2</v>
      </c>
      <c r="F34" s="2">
        <v>45</v>
      </c>
      <c r="G34" s="2">
        <v>0</v>
      </c>
      <c r="H34" s="2">
        <v>0</v>
      </c>
      <c r="I34" s="2">
        <v>29</v>
      </c>
      <c r="J34" s="2">
        <v>33</v>
      </c>
      <c r="K34" s="2">
        <v>0</v>
      </c>
      <c r="L34" s="2">
        <v>0</v>
      </c>
      <c r="M34" s="2">
        <v>0</v>
      </c>
    </row>
    <row r="35" spans="1:13" ht="15" customHeight="1">
      <c r="A35" s="1"/>
      <c r="B35" s="1" t="s">
        <v>265</v>
      </c>
      <c r="C35" s="2">
        <v>102</v>
      </c>
      <c r="D35" s="2">
        <v>2</v>
      </c>
      <c r="E35" s="2">
        <v>17</v>
      </c>
      <c r="F35" s="2">
        <v>51</v>
      </c>
      <c r="G35" s="2">
        <v>0</v>
      </c>
      <c r="H35" s="2">
        <v>0</v>
      </c>
      <c r="I35" s="2">
        <v>17</v>
      </c>
      <c r="J35" s="2">
        <v>15</v>
      </c>
      <c r="K35" s="2">
        <v>0</v>
      </c>
      <c r="L35" s="2">
        <v>0</v>
      </c>
      <c r="M35" s="2">
        <v>0</v>
      </c>
    </row>
    <row r="36" spans="1:13" ht="15" customHeight="1">
      <c r="A36" s="15"/>
      <c r="B36" s="15" t="s">
        <v>266</v>
      </c>
      <c r="C36" s="16">
        <v>132</v>
      </c>
      <c r="D36" s="16">
        <v>0</v>
      </c>
      <c r="E36" s="16">
        <v>13</v>
      </c>
      <c r="F36" s="16">
        <v>43</v>
      </c>
      <c r="G36" s="16">
        <v>0</v>
      </c>
      <c r="H36" s="16">
        <v>0</v>
      </c>
      <c r="I36" s="16">
        <v>54</v>
      </c>
      <c r="J36" s="16">
        <v>22</v>
      </c>
      <c r="K36" s="16">
        <v>0</v>
      </c>
      <c r="L36" s="16">
        <v>0</v>
      </c>
      <c r="M36" s="16">
        <v>0</v>
      </c>
    </row>
    <row r="37" spans="1:13" ht="15" customHeight="1">
      <c r="A37" s="21" t="s">
        <v>13</v>
      </c>
      <c r="B37" s="21" t="s">
        <v>0</v>
      </c>
      <c r="C37" s="22">
        <v>28627</v>
      </c>
      <c r="D37" s="22">
        <v>2228</v>
      </c>
      <c r="E37" s="22">
        <v>5559</v>
      </c>
      <c r="F37" s="22">
        <v>7937</v>
      </c>
      <c r="G37" s="22">
        <v>499</v>
      </c>
      <c r="H37" s="22">
        <v>467</v>
      </c>
      <c r="I37" s="22">
        <v>11128</v>
      </c>
      <c r="J37" s="22">
        <v>700</v>
      </c>
      <c r="K37" s="22">
        <v>87</v>
      </c>
      <c r="L37" s="22">
        <v>11</v>
      </c>
      <c r="M37" s="22">
        <v>11</v>
      </c>
    </row>
    <row r="38" spans="1:13" ht="15" customHeight="1">
      <c r="A38" s="1"/>
      <c r="B38" s="1" t="s">
        <v>257</v>
      </c>
      <c r="C38" s="2">
        <v>1679</v>
      </c>
      <c r="D38" s="2">
        <v>245</v>
      </c>
      <c r="E38" s="2">
        <v>363</v>
      </c>
      <c r="F38" s="2">
        <v>531</v>
      </c>
      <c r="G38" s="2">
        <v>42</v>
      </c>
      <c r="H38" s="2">
        <v>29</v>
      </c>
      <c r="I38" s="2">
        <v>422</v>
      </c>
      <c r="J38" s="2">
        <v>31</v>
      </c>
      <c r="K38" s="2">
        <v>11</v>
      </c>
      <c r="L38" s="2">
        <v>3</v>
      </c>
      <c r="M38" s="2">
        <v>2</v>
      </c>
    </row>
    <row r="39" spans="1:13" ht="15" customHeight="1">
      <c r="A39" s="1"/>
      <c r="B39" s="1" t="s">
        <v>258</v>
      </c>
      <c r="C39" s="2">
        <v>3404</v>
      </c>
      <c r="D39" s="2">
        <v>490</v>
      </c>
      <c r="E39" s="2">
        <v>734</v>
      </c>
      <c r="F39" s="2">
        <v>846</v>
      </c>
      <c r="G39" s="2">
        <v>76</v>
      </c>
      <c r="H39" s="2">
        <v>107</v>
      </c>
      <c r="I39" s="2">
        <v>1083</v>
      </c>
      <c r="J39" s="2">
        <v>59</v>
      </c>
      <c r="K39" s="2">
        <v>7</v>
      </c>
      <c r="L39" s="2">
        <v>2</v>
      </c>
      <c r="M39" s="2">
        <v>0</v>
      </c>
    </row>
    <row r="40" spans="1:13" ht="15" customHeight="1">
      <c r="A40" s="1"/>
      <c r="B40" s="1" t="s">
        <v>259</v>
      </c>
      <c r="C40" s="2">
        <v>4344</v>
      </c>
      <c r="D40" s="2">
        <v>497</v>
      </c>
      <c r="E40" s="2">
        <v>906</v>
      </c>
      <c r="F40" s="2">
        <v>1120</v>
      </c>
      <c r="G40" s="2">
        <v>82</v>
      </c>
      <c r="H40" s="2">
        <v>97</v>
      </c>
      <c r="I40" s="2">
        <v>1516</v>
      </c>
      <c r="J40" s="2">
        <v>109</v>
      </c>
      <c r="K40" s="2">
        <v>14</v>
      </c>
      <c r="L40" s="2">
        <v>3</v>
      </c>
      <c r="M40" s="2">
        <v>0</v>
      </c>
    </row>
    <row r="41" spans="1:13" ht="15" customHeight="1">
      <c r="A41" s="1"/>
      <c r="B41" s="1" t="s">
        <v>260</v>
      </c>
      <c r="C41" s="2">
        <v>4575</v>
      </c>
      <c r="D41" s="2">
        <v>469</v>
      </c>
      <c r="E41" s="2">
        <v>894</v>
      </c>
      <c r="F41" s="2">
        <v>1211</v>
      </c>
      <c r="G41" s="2">
        <v>68</v>
      </c>
      <c r="H41" s="2">
        <v>119</v>
      </c>
      <c r="I41" s="2">
        <v>1701</v>
      </c>
      <c r="J41" s="2">
        <v>94</v>
      </c>
      <c r="K41" s="2">
        <v>17</v>
      </c>
      <c r="L41" s="2">
        <v>0</v>
      </c>
      <c r="M41" s="2">
        <v>2</v>
      </c>
    </row>
    <row r="42" spans="1:13" ht="15" customHeight="1">
      <c r="A42" s="1"/>
      <c r="B42" s="1" t="s">
        <v>261</v>
      </c>
      <c r="C42" s="2">
        <v>3991</v>
      </c>
      <c r="D42" s="2">
        <v>229</v>
      </c>
      <c r="E42" s="2">
        <v>728</v>
      </c>
      <c r="F42" s="2">
        <v>1102</v>
      </c>
      <c r="G42" s="2">
        <v>79</v>
      </c>
      <c r="H42" s="2">
        <v>69</v>
      </c>
      <c r="I42" s="2">
        <v>1660</v>
      </c>
      <c r="J42" s="2">
        <v>97</v>
      </c>
      <c r="K42" s="2">
        <v>18</v>
      </c>
      <c r="L42" s="2">
        <v>2</v>
      </c>
      <c r="M42" s="2">
        <v>7</v>
      </c>
    </row>
    <row r="43" spans="1:13" ht="15" customHeight="1">
      <c r="A43" s="1"/>
      <c r="B43" s="1" t="s">
        <v>262</v>
      </c>
      <c r="C43" s="2">
        <v>3021</v>
      </c>
      <c r="D43" s="2">
        <v>123</v>
      </c>
      <c r="E43" s="2">
        <v>528</v>
      </c>
      <c r="F43" s="2">
        <v>1021</v>
      </c>
      <c r="G43" s="2">
        <v>38</v>
      </c>
      <c r="H43" s="2">
        <v>37</v>
      </c>
      <c r="I43" s="2">
        <v>1173</v>
      </c>
      <c r="J43" s="2">
        <v>89</v>
      </c>
      <c r="K43" s="2">
        <v>12</v>
      </c>
      <c r="L43" s="2">
        <v>0</v>
      </c>
      <c r="M43" s="2">
        <v>0</v>
      </c>
    </row>
    <row r="44" spans="1:13" ht="15" customHeight="1">
      <c r="A44" s="1"/>
      <c r="B44" s="1" t="s">
        <v>263</v>
      </c>
      <c r="C44" s="2">
        <v>2250</v>
      </c>
      <c r="D44" s="2">
        <v>77</v>
      </c>
      <c r="E44" s="2">
        <v>404</v>
      </c>
      <c r="F44" s="2">
        <v>682</v>
      </c>
      <c r="G44" s="2">
        <v>27</v>
      </c>
      <c r="H44" s="2">
        <v>2</v>
      </c>
      <c r="I44" s="2">
        <v>986</v>
      </c>
      <c r="J44" s="2">
        <v>71</v>
      </c>
      <c r="K44" s="2">
        <v>1</v>
      </c>
      <c r="L44" s="2">
        <v>0</v>
      </c>
      <c r="M44" s="2">
        <v>0</v>
      </c>
    </row>
    <row r="45" spans="1:13" ht="15" customHeight="1">
      <c r="A45" s="1"/>
      <c r="B45" s="1" t="s">
        <v>264</v>
      </c>
      <c r="C45" s="2">
        <v>1481</v>
      </c>
      <c r="D45" s="2">
        <v>58</v>
      </c>
      <c r="E45" s="2">
        <v>290</v>
      </c>
      <c r="F45" s="2">
        <v>399</v>
      </c>
      <c r="G45" s="2">
        <v>24</v>
      </c>
      <c r="H45" s="2">
        <v>5</v>
      </c>
      <c r="I45" s="2">
        <v>670</v>
      </c>
      <c r="J45" s="2">
        <v>34</v>
      </c>
      <c r="K45" s="2">
        <v>0</v>
      </c>
      <c r="L45" s="2">
        <v>1</v>
      </c>
      <c r="M45" s="2">
        <v>0</v>
      </c>
    </row>
    <row r="46" spans="1:13" ht="15" customHeight="1">
      <c r="A46" s="1"/>
      <c r="B46" s="1" t="s">
        <v>265</v>
      </c>
      <c r="C46" s="2">
        <v>1182</v>
      </c>
      <c r="D46" s="2">
        <v>14</v>
      </c>
      <c r="E46" s="2">
        <v>197</v>
      </c>
      <c r="F46" s="2">
        <v>348</v>
      </c>
      <c r="G46" s="2">
        <v>15</v>
      </c>
      <c r="H46" s="2">
        <v>2</v>
      </c>
      <c r="I46" s="2">
        <v>587</v>
      </c>
      <c r="J46" s="2">
        <v>18</v>
      </c>
      <c r="K46" s="2">
        <v>1</v>
      </c>
      <c r="L46" s="2">
        <v>0</v>
      </c>
      <c r="M46" s="2">
        <v>0</v>
      </c>
    </row>
    <row r="47" spans="1:13" ht="15" customHeight="1">
      <c r="A47" s="17"/>
      <c r="B47" s="17" t="s">
        <v>266</v>
      </c>
      <c r="C47" s="3">
        <v>2700</v>
      </c>
      <c r="D47" s="3">
        <v>26</v>
      </c>
      <c r="E47" s="3">
        <v>515</v>
      </c>
      <c r="F47" s="3">
        <v>677</v>
      </c>
      <c r="G47" s="3">
        <v>48</v>
      </c>
      <c r="H47" s="3">
        <v>0</v>
      </c>
      <c r="I47" s="3">
        <v>1330</v>
      </c>
      <c r="J47" s="3">
        <v>98</v>
      </c>
      <c r="K47" s="3">
        <v>6</v>
      </c>
      <c r="L47" s="3">
        <v>0</v>
      </c>
      <c r="M47" s="3">
        <v>0</v>
      </c>
    </row>
    <row r="48" spans="1:14" ht="15.75" customHeight="1">
      <c r="A48" s="49" t="s">
        <v>314</v>
      </c>
      <c r="N48" s="2"/>
    </row>
  </sheetData>
  <mergeCells count="1"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  <rowBreaks count="1" manualBreakCount="1">
    <brk id="2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88"/>
  <sheetViews>
    <sheetView zoomScaleSheetLayoutView="65" workbookViewId="0" topLeftCell="A1">
      <selection activeCell="F13" sqref="F13"/>
    </sheetView>
  </sheetViews>
  <sheetFormatPr defaultColWidth="11.421875" defaultRowHeight="12.75"/>
  <cols>
    <col min="1" max="1" width="10.00390625" style="4" customWidth="1"/>
    <col min="2" max="2" width="29.57421875" style="4" customWidth="1"/>
    <col min="3" max="13" width="9.28125" style="2" customWidth="1"/>
    <col min="14" max="14" width="7.00390625" style="4" customWidth="1"/>
    <col min="15" max="16384" width="11.421875" style="4" customWidth="1"/>
  </cols>
  <sheetData>
    <row r="1" spans="1:13" ht="19.5" customHeight="1">
      <c r="A1" s="43" t="s">
        <v>324</v>
      </c>
      <c r="B1" s="52"/>
      <c r="C1" s="52"/>
      <c r="D1" s="52"/>
      <c r="E1" s="52"/>
      <c r="F1" s="52"/>
      <c r="G1" s="52"/>
      <c r="H1" s="52"/>
      <c r="I1" s="52"/>
      <c r="J1" s="52"/>
      <c r="K1" s="4"/>
      <c r="L1" s="4"/>
      <c r="M1" s="4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0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319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80" customFormat="1" ht="20.25" customHeight="1">
      <c r="A4" s="76" t="s">
        <v>175</v>
      </c>
      <c r="B4" s="69" t="s">
        <v>0</v>
      </c>
      <c r="C4" s="70">
        <v>37649</v>
      </c>
      <c r="D4" s="70">
        <v>3110</v>
      </c>
      <c r="E4" s="70">
        <v>7418</v>
      </c>
      <c r="F4" s="70">
        <v>11064</v>
      </c>
      <c r="G4" s="70">
        <v>591</v>
      </c>
      <c r="H4" s="70">
        <v>545</v>
      </c>
      <c r="I4" s="70">
        <v>13771</v>
      </c>
      <c r="J4" s="70">
        <v>995</v>
      </c>
      <c r="K4" s="70">
        <v>106</v>
      </c>
      <c r="L4" s="70">
        <v>38</v>
      </c>
      <c r="M4" s="70">
        <v>11</v>
      </c>
    </row>
    <row r="5" spans="1:13" s="73" customFormat="1" ht="21.75" customHeight="1">
      <c r="A5" s="68"/>
      <c r="B5" s="81" t="s">
        <v>267</v>
      </c>
      <c r="C5" s="82">
        <v>772</v>
      </c>
      <c r="D5" s="82">
        <v>109</v>
      </c>
      <c r="E5" s="82">
        <v>189</v>
      </c>
      <c r="F5" s="82">
        <v>93</v>
      </c>
      <c r="G5" s="82">
        <v>17</v>
      </c>
      <c r="H5" s="82">
        <v>9</v>
      </c>
      <c r="I5" s="82">
        <v>336</v>
      </c>
      <c r="J5" s="82">
        <v>15</v>
      </c>
      <c r="K5" s="82">
        <v>4</v>
      </c>
      <c r="L5" s="82">
        <v>0</v>
      </c>
      <c r="M5" s="82">
        <v>0</v>
      </c>
    </row>
    <row r="6" spans="1:13" s="73" customFormat="1" ht="21.75" customHeight="1">
      <c r="A6" s="68"/>
      <c r="B6" s="81" t="s">
        <v>268</v>
      </c>
      <c r="C6" s="82">
        <v>1706</v>
      </c>
      <c r="D6" s="82">
        <v>180</v>
      </c>
      <c r="E6" s="82">
        <v>336</v>
      </c>
      <c r="F6" s="82">
        <v>816</v>
      </c>
      <c r="G6" s="82">
        <v>36</v>
      </c>
      <c r="H6" s="82">
        <v>14</v>
      </c>
      <c r="I6" s="82">
        <v>272</v>
      </c>
      <c r="J6" s="82">
        <v>35</v>
      </c>
      <c r="K6" s="82">
        <v>8</v>
      </c>
      <c r="L6" s="82">
        <v>7</v>
      </c>
      <c r="M6" s="82">
        <v>2</v>
      </c>
    </row>
    <row r="7" spans="1:13" s="73" customFormat="1" ht="21.75" customHeight="1">
      <c r="A7" s="68"/>
      <c r="B7" s="81" t="s">
        <v>269</v>
      </c>
      <c r="C7" s="82">
        <v>71</v>
      </c>
      <c r="D7" s="82">
        <v>47</v>
      </c>
      <c r="E7" s="82">
        <v>2</v>
      </c>
      <c r="F7" s="82">
        <v>4</v>
      </c>
      <c r="G7" s="82">
        <v>0</v>
      </c>
      <c r="H7" s="82">
        <v>5</v>
      </c>
      <c r="I7" s="82">
        <v>13</v>
      </c>
      <c r="J7" s="82">
        <v>0</v>
      </c>
      <c r="K7" s="82">
        <v>0</v>
      </c>
      <c r="L7" s="82">
        <v>0</v>
      </c>
      <c r="M7" s="82">
        <v>0</v>
      </c>
    </row>
    <row r="8" spans="1:13" s="73" customFormat="1" ht="21.75" customHeight="1">
      <c r="A8" s="68"/>
      <c r="B8" s="81" t="s">
        <v>270</v>
      </c>
      <c r="C8" s="82">
        <v>32</v>
      </c>
      <c r="D8" s="82">
        <v>22</v>
      </c>
      <c r="E8" s="82">
        <v>1</v>
      </c>
      <c r="F8" s="82">
        <v>3</v>
      </c>
      <c r="G8" s="82">
        <v>0</v>
      </c>
      <c r="H8" s="82">
        <v>2</v>
      </c>
      <c r="I8" s="82">
        <v>4</v>
      </c>
      <c r="J8" s="82">
        <v>0</v>
      </c>
      <c r="K8" s="82">
        <v>0</v>
      </c>
      <c r="L8" s="82">
        <v>0</v>
      </c>
      <c r="M8" s="82">
        <v>0</v>
      </c>
    </row>
    <row r="9" spans="1:13" s="73" customFormat="1" ht="21.75" customHeight="1">
      <c r="A9" s="68"/>
      <c r="B9" s="81" t="s">
        <v>271</v>
      </c>
      <c r="C9" s="82">
        <v>530</v>
      </c>
      <c r="D9" s="82">
        <v>66</v>
      </c>
      <c r="E9" s="82">
        <v>65</v>
      </c>
      <c r="F9" s="82">
        <v>124</v>
      </c>
      <c r="G9" s="82">
        <v>5</v>
      </c>
      <c r="H9" s="82">
        <v>20</v>
      </c>
      <c r="I9" s="82">
        <v>235</v>
      </c>
      <c r="J9" s="82">
        <v>13</v>
      </c>
      <c r="K9" s="82">
        <v>0</v>
      </c>
      <c r="L9" s="82">
        <v>2</v>
      </c>
      <c r="M9" s="82">
        <v>0</v>
      </c>
    </row>
    <row r="10" spans="1:13" s="73" customFormat="1" ht="21.75" customHeight="1">
      <c r="A10" s="68"/>
      <c r="B10" s="81" t="s">
        <v>272</v>
      </c>
      <c r="C10" s="82">
        <v>209</v>
      </c>
      <c r="D10" s="82">
        <v>29</v>
      </c>
      <c r="E10" s="82">
        <v>43</v>
      </c>
      <c r="F10" s="82">
        <v>82</v>
      </c>
      <c r="G10" s="82">
        <v>6</v>
      </c>
      <c r="H10" s="82">
        <v>0</v>
      </c>
      <c r="I10" s="82">
        <v>45</v>
      </c>
      <c r="J10" s="82">
        <v>3</v>
      </c>
      <c r="K10" s="82">
        <v>1</v>
      </c>
      <c r="L10" s="82">
        <v>0</v>
      </c>
      <c r="M10" s="82">
        <v>0</v>
      </c>
    </row>
    <row r="11" spans="1:13" s="73" customFormat="1" ht="21.75" customHeight="1">
      <c r="A11" s="68"/>
      <c r="B11" s="81" t="s">
        <v>273</v>
      </c>
      <c r="C11" s="82">
        <v>3806</v>
      </c>
      <c r="D11" s="82">
        <v>480</v>
      </c>
      <c r="E11" s="82">
        <v>898</v>
      </c>
      <c r="F11" s="82">
        <v>1080</v>
      </c>
      <c r="G11" s="82">
        <v>90</v>
      </c>
      <c r="H11" s="82">
        <v>78</v>
      </c>
      <c r="I11" s="82">
        <v>1091</v>
      </c>
      <c r="J11" s="82">
        <v>75</v>
      </c>
      <c r="K11" s="82">
        <v>8</v>
      </c>
      <c r="L11" s="82">
        <v>6</v>
      </c>
      <c r="M11" s="82">
        <v>0</v>
      </c>
    </row>
    <row r="12" spans="1:13" s="73" customFormat="1" ht="21.75" customHeight="1">
      <c r="A12" s="68"/>
      <c r="B12" s="81" t="s">
        <v>274</v>
      </c>
      <c r="C12" s="82">
        <v>493</v>
      </c>
      <c r="D12" s="82">
        <v>177</v>
      </c>
      <c r="E12" s="82">
        <v>56</v>
      </c>
      <c r="F12" s="82">
        <v>44</v>
      </c>
      <c r="G12" s="82">
        <v>2</v>
      </c>
      <c r="H12" s="82">
        <v>37</v>
      </c>
      <c r="I12" s="82">
        <v>172</v>
      </c>
      <c r="J12" s="82">
        <v>2</v>
      </c>
      <c r="K12" s="82">
        <v>0</v>
      </c>
      <c r="L12" s="82">
        <v>3</v>
      </c>
      <c r="M12" s="82">
        <v>0</v>
      </c>
    </row>
    <row r="13" spans="1:13" s="73" customFormat="1" ht="21.75" customHeight="1">
      <c r="A13" s="68"/>
      <c r="B13" s="81" t="s">
        <v>275</v>
      </c>
      <c r="C13" s="82">
        <v>2241</v>
      </c>
      <c r="D13" s="82">
        <v>354</v>
      </c>
      <c r="E13" s="82">
        <v>472</v>
      </c>
      <c r="F13" s="82">
        <v>503</v>
      </c>
      <c r="G13" s="82">
        <v>36</v>
      </c>
      <c r="H13" s="82">
        <v>52</v>
      </c>
      <c r="I13" s="82">
        <v>763</v>
      </c>
      <c r="J13" s="82">
        <v>51</v>
      </c>
      <c r="K13" s="82">
        <v>7</v>
      </c>
      <c r="L13" s="82">
        <v>3</v>
      </c>
      <c r="M13" s="82">
        <v>0</v>
      </c>
    </row>
    <row r="14" spans="1:13" s="73" customFormat="1" ht="21.75" customHeight="1">
      <c r="A14" s="68"/>
      <c r="B14" s="81" t="s">
        <v>276</v>
      </c>
      <c r="C14" s="82">
        <v>1911</v>
      </c>
      <c r="D14" s="82">
        <v>317</v>
      </c>
      <c r="E14" s="82">
        <v>309</v>
      </c>
      <c r="F14" s="82">
        <v>430</v>
      </c>
      <c r="G14" s="82">
        <v>13</v>
      </c>
      <c r="H14" s="82">
        <v>66</v>
      </c>
      <c r="I14" s="82">
        <v>721</v>
      </c>
      <c r="J14" s="82">
        <v>47</v>
      </c>
      <c r="K14" s="82">
        <v>8</v>
      </c>
      <c r="L14" s="82">
        <v>0</v>
      </c>
      <c r="M14" s="82">
        <v>0</v>
      </c>
    </row>
    <row r="15" spans="1:13" s="73" customFormat="1" ht="21.75" customHeight="1">
      <c r="A15" s="68"/>
      <c r="B15" s="81" t="s">
        <v>277</v>
      </c>
      <c r="C15" s="82">
        <v>1182</v>
      </c>
      <c r="D15" s="82">
        <v>125</v>
      </c>
      <c r="E15" s="82">
        <v>58</v>
      </c>
      <c r="F15" s="82">
        <v>493</v>
      </c>
      <c r="G15" s="82">
        <v>14</v>
      </c>
      <c r="H15" s="82">
        <v>44</v>
      </c>
      <c r="I15" s="82">
        <v>391</v>
      </c>
      <c r="J15" s="82">
        <v>53</v>
      </c>
      <c r="K15" s="82">
        <v>0</v>
      </c>
      <c r="L15" s="82">
        <v>0</v>
      </c>
      <c r="M15" s="82">
        <v>4</v>
      </c>
    </row>
    <row r="16" spans="1:13" s="73" customFormat="1" ht="21.75" customHeight="1">
      <c r="A16" s="68"/>
      <c r="B16" s="81" t="s">
        <v>278</v>
      </c>
      <c r="C16" s="82">
        <v>1012</v>
      </c>
      <c r="D16" s="82">
        <v>165</v>
      </c>
      <c r="E16" s="82">
        <v>192</v>
      </c>
      <c r="F16" s="82">
        <v>193</v>
      </c>
      <c r="G16" s="82">
        <v>6</v>
      </c>
      <c r="H16" s="82">
        <v>23</v>
      </c>
      <c r="I16" s="82">
        <v>407</v>
      </c>
      <c r="J16" s="82">
        <v>19</v>
      </c>
      <c r="K16" s="82">
        <v>3</v>
      </c>
      <c r="L16" s="82">
        <v>4</v>
      </c>
      <c r="M16" s="82">
        <v>0</v>
      </c>
    </row>
    <row r="17" spans="1:13" s="73" customFormat="1" ht="21.75" customHeight="1">
      <c r="A17" s="68"/>
      <c r="B17" s="81" t="s">
        <v>279</v>
      </c>
      <c r="C17" s="82">
        <v>621</v>
      </c>
      <c r="D17" s="82">
        <v>90</v>
      </c>
      <c r="E17" s="82">
        <v>133</v>
      </c>
      <c r="F17" s="82">
        <v>134</v>
      </c>
      <c r="G17" s="82">
        <v>10</v>
      </c>
      <c r="H17" s="82">
        <v>14</v>
      </c>
      <c r="I17" s="82">
        <v>219</v>
      </c>
      <c r="J17" s="82">
        <v>18</v>
      </c>
      <c r="K17" s="82">
        <v>2</v>
      </c>
      <c r="L17" s="82">
        <v>1</v>
      </c>
      <c r="M17" s="82">
        <v>0</v>
      </c>
    </row>
    <row r="18" spans="1:13" s="73" customFormat="1" ht="21.75" customHeight="1">
      <c r="A18" s="68"/>
      <c r="B18" s="81" t="s">
        <v>280</v>
      </c>
      <c r="C18" s="82">
        <v>788</v>
      </c>
      <c r="D18" s="82">
        <v>34</v>
      </c>
      <c r="E18" s="82">
        <v>58</v>
      </c>
      <c r="F18" s="82">
        <v>304</v>
      </c>
      <c r="G18" s="82">
        <v>14</v>
      </c>
      <c r="H18" s="82">
        <v>24</v>
      </c>
      <c r="I18" s="82">
        <v>310</v>
      </c>
      <c r="J18" s="82">
        <v>37</v>
      </c>
      <c r="K18" s="82">
        <v>7</v>
      </c>
      <c r="L18" s="82">
        <v>0</v>
      </c>
      <c r="M18" s="82">
        <v>0</v>
      </c>
    </row>
    <row r="19" spans="1:13" s="73" customFormat="1" ht="21.75" customHeight="1">
      <c r="A19" s="68"/>
      <c r="B19" s="81" t="s">
        <v>281</v>
      </c>
      <c r="C19" s="82">
        <v>5048</v>
      </c>
      <c r="D19" s="82">
        <v>254</v>
      </c>
      <c r="E19" s="82">
        <v>1015</v>
      </c>
      <c r="F19" s="82">
        <v>1678</v>
      </c>
      <c r="G19" s="82">
        <v>99</v>
      </c>
      <c r="H19" s="82">
        <v>65</v>
      </c>
      <c r="I19" s="82">
        <v>1816</v>
      </c>
      <c r="J19" s="82">
        <v>96</v>
      </c>
      <c r="K19" s="82">
        <v>20</v>
      </c>
      <c r="L19" s="82">
        <v>4</v>
      </c>
      <c r="M19" s="82">
        <v>1</v>
      </c>
    </row>
    <row r="20" spans="1:13" s="73" customFormat="1" ht="21.75" customHeight="1">
      <c r="A20" s="68"/>
      <c r="B20" s="81" t="s">
        <v>282</v>
      </c>
      <c r="C20" s="82">
        <v>814</v>
      </c>
      <c r="D20" s="82">
        <v>146</v>
      </c>
      <c r="E20" s="82">
        <v>152</v>
      </c>
      <c r="F20" s="82">
        <v>182</v>
      </c>
      <c r="G20" s="82">
        <v>9</v>
      </c>
      <c r="H20" s="82">
        <v>23</v>
      </c>
      <c r="I20" s="82">
        <v>268</v>
      </c>
      <c r="J20" s="82">
        <v>33</v>
      </c>
      <c r="K20" s="82">
        <v>1</v>
      </c>
      <c r="L20" s="82">
        <v>0</v>
      </c>
      <c r="M20" s="82">
        <v>0</v>
      </c>
    </row>
    <row r="21" spans="1:13" s="73" customFormat="1" ht="21.75" customHeight="1">
      <c r="A21" s="68"/>
      <c r="B21" s="81" t="s">
        <v>283</v>
      </c>
      <c r="C21" s="82">
        <v>409</v>
      </c>
      <c r="D21" s="82">
        <v>49</v>
      </c>
      <c r="E21" s="82">
        <v>87</v>
      </c>
      <c r="F21" s="82">
        <v>68</v>
      </c>
      <c r="G21" s="82">
        <v>4</v>
      </c>
      <c r="H21" s="82">
        <v>2</v>
      </c>
      <c r="I21" s="82">
        <v>187</v>
      </c>
      <c r="J21" s="82">
        <v>8</v>
      </c>
      <c r="K21" s="82">
        <v>4</v>
      </c>
      <c r="L21" s="82">
        <v>0</v>
      </c>
      <c r="M21" s="82">
        <v>0</v>
      </c>
    </row>
    <row r="22" spans="1:13" s="73" customFormat="1" ht="21.75" customHeight="1">
      <c r="A22" s="68"/>
      <c r="B22" s="81" t="s">
        <v>284</v>
      </c>
      <c r="C22" s="82">
        <v>716</v>
      </c>
      <c r="D22" s="82">
        <v>43</v>
      </c>
      <c r="E22" s="82">
        <v>42</v>
      </c>
      <c r="F22" s="82">
        <v>339</v>
      </c>
      <c r="G22" s="82">
        <v>3</v>
      </c>
      <c r="H22" s="82">
        <v>0</v>
      </c>
      <c r="I22" s="82">
        <v>258</v>
      </c>
      <c r="J22" s="82">
        <v>31</v>
      </c>
      <c r="K22" s="82">
        <v>0</v>
      </c>
      <c r="L22" s="82">
        <v>0</v>
      </c>
      <c r="M22" s="82">
        <v>0</v>
      </c>
    </row>
    <row r="23" spans="1:13" s="73" customFormat="1" ht="21.75" customHeight="1">
      <c r="A23" s="68"/>
      <c r="B23" s="81" t="s">
        <v>285</v>
      </c>
      <c r="C23" s="82">
        <v>3737</v>
      </c>
      <c r="D23" s="82">
        <v>140</v>
      </c>
      <c r="E23" s="82">
        <v>756</v>
      </c>
      <c r="F23" s="82">
        <v>1177</v>
      </c>
      <c r="G23" s="82">
        <v>56</v>
      </c>
      <c r="H23" s="82">
        <v>21</v>
      </c>
      <c r="I23" s="82">
        <v>1487</v>
      </c>
      <c r="J23" s="82">
        <v>90</v>
      </c>
      <c r="K23" s="82">
        <v>7</v>
      </c>
      <c r="L23" s="82">
        <v>2</v>
      </c>
      <c r="M23" s="82">
        <v>1</v>
      </c>
    </row>
    <row r="24" spans="1:13" s="73" customFormat="1" ht="21.75" customHeight="1">
      <c r="A24" s="74"/>
      <c r="B24" s="81" t="s">
        <v>286</v>
      </c>
      <c r="C24" s="82">
        <v>11551</v>
      </c>
      <c r="D24" s="82">
        <v>283</v>
      </c>
      <c r="E24" s="82">
        <v>2554</v>
      </c>
      <c r="F24" s="82">
        <v>3317</v>
      </c>
      <c r="G24" s="82">
        <v>171</v>
      </c>
      <c r="H24" s="82">
        <v>46</v>
      </c>
      <c r="I24" s="82">
        <v>4776</v>
      </c>
      <c r="J24" s="82">
        <v>369</v>
      </c>
      <c r="K24" s="82">
        <v>26</v>
      </c>
      <c r="L24" s="82">
        <v>6</v>
      </c>
      <c r="M24" s="82">
        <v>3</v>
      </c>
    </row>
    <row r="25" spans="1:13" s="80" customFormat="1" ht="21.75" customHeight="1">
      <c r="A25" s="76" t="s">
        <v>11</v>
      </c>
      <c r="B25" s="69" t="s">
        <v>0</v>
      </c>
      <c r="C25" s="70">
        <v>5912</v>
      </c>
      <c r="D25" s="70">
        <v>659</v>
      </c>
      <c r="E25" s="70">
        <v>1071</v>
      </c>
      <c r="F25" s="70">
        <v>2280</v>
      </c>
      <c r="G25" s="70">
        <v>88</v>
      </c>
      <c r="H25" s="70">
        <v>64</v>
      </c>
      <c r="I25" s="70">
        <v>1612</v>
      </c>
      <c r="J25" s="70">
        <v>96</v>
      </c>
      <c r="K25" s="70">
        <v>17</v>
      </c>
      <c r="L25" s="70">
        <v>25</v>
      </c>
      <c r="M25" s="70">
        <v>0</v>
      </c>
    </row>
    <row r="26" spans="1:13" s="73" customFormat="1" ht="21.75" customHeight="1">
      <c r="A26" s="68"/>
      <c r="B26" s="81" t="s">
        <v>267</v>
      </c>
      <c r="C26" s="82">
        <v>131</v>
      </c>
      <c r="D26" s="82">
        <v>21</v>
      </c>
      <c r="E26" s="82">
        <v>24</v>
      </c>
      <c r="F26" s="82">
        <v>13</v>
      </c>
      <c r="G26" s="82">
        <v>3</v>
      </c>
      <c r="H26" s="82">
        <v>0</v>
      </c>
      <c r="I26" s="82">
        <v>66</v>
      </c>
      <c r="J26" s="82">
        <v>4</v>
      </c>
      <c r="K26" s="82">
        <v>0</v>
      </c>
      <c r="L26" s="82">
        <v>0</v>
      </c>
      <c r="M26" s="82">
        <v>0</v>
      </c>
    </row>
    <row r="27" spans="1:13" s="73" customFormat="1" ht="21.75" customHeight="1">
      <c r="A27" s="68"/>
      <c r="B27" s="81" t="s">
        <v>268</v>
      </c>
      <c r="C27" s="82">
        <v>410</v>
      </c>
      <c r="D27" s="82">
        <v>41</v>
      </c>
      <c r="E27" s="82">
        <v>52</v>
      </c>
      <c r="F27" s="82">
        <v>255</v>
      </c>
      <c r="G27" s="82">
        <v>5</v>
      </c>
      <c r="H27" s="82">
        <v>1</v>
      </c>
      <c r="I27" s="82">
        <v>48</v>
      </c>
      <c r="J27" s="82">
        <v>4</v>
      </c>
      <c r="K27" s="82">
        <v>1</v>
      </c>
      <c r="L27" s="82">
        <v>3</v>
      </c>
      <c r="M27" s="82">
        <v>0</v>
      </c>
    </row>
    <row r="28" spans="1:13" s="73" customFormat="1" ht="21.75" customHeight="1">
      <c r="A28" s="68"/>
      <c r="B28" s="81" t="s">
        <v>269</v>
      </c>
      <c r="C28" s="82">
        <v>14</v>
      </c>
      <c r="D28" s="82">
        <v>13</v>
      </c>
      <c r="E28" s="82">
        <v>1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</row>
    <row r="29" spans="1:13" s="73" customFormat="1" ht="21.75" customHeight="1">
      <c r="A29" s="68"/>
      <c r="B29" s="81" t="s">
        <v>270</v>
      </c>
      <c r="C29" s="82">
        <v>11</v>
      </c>
      <c r="D29" s="82">
        <v>9</v>
      </c>
      <c r="E29" s="82">
        <v>0</v>
      </c>
      <c r="F29" s="82">
        <v>1</v>
      </c>
      <c r="G29" s="82">
        <v>0</v>
      </c>
      <c r="H29" s="82">
        <v>0</v>
      </c>
      <c r="I29" s="82">
        <v>1</v>
      </c>
      <c r="J29" s="82">
        <v>0</v>
      </c>
      <c r="K29" s="82">
        <v>0</v>
      </c>
      <c r="L29" s="82">
        <v>0</v>
      </c>
      <c r="M29" s="82">
        <v>0</v>
      </c>
    </row>
    <row r="30" spans="1:13" s="73" customFormat="1" ht="21.75" customHeight="1">
      <c r="A30" s="68"/>
      <c r="B30" s="81" t="s">
        <v>271</v>
      </c>
      <c r="C30" s="82">
        <v>89</v>
      </c>
      <c r="D30" s="82">
        <v>20</v>
      </c>
      <c r="E30" s="82">
        <v>12</v>
      </c>
      <c r="F30" s="82">
        <v>18</v>
      </c>
      <c r="G30" s="82">
        <v>2</v>
      </c>
      <c r="H30" s="82">
        <v>2</v>
      </c>
      <c r="I30" s="82">
        <v>31</v>
      </c>
      <c r="J30" s="82">
        <v>2</v>
      </c>
      <c r="K30" s="82">
        <v>0</v>
      </c>
      <c r="L30" s="82">
        <v>2</v>
      </c>
      <c r="M30" s="82">
        <v>0</v>
      </c>
    </row>
    <row r="31" spans="1:13" s="73" customFormat="1" ht="21.75" customHeight="1">
      <c r="A31" s="68"/>
      <c r="B31" s="81" t="s">
        <v>272</v>
      </c>
      <c r="C31" s="82">
        <v>32</v>
      </c>
      <c r="D31" s="82">
        <v>9</v>
      </c>
      <c r="E31" s="82">
        <v>0</v>
      </c>
      <c r="F31" s="82">
        <v>13</v>
      </c>
      <c r="G31" s="82">
        <v>0</v>
      </c>
      <c r="H31" s="82">
        <v>0</v>
      </c>
      <c r="I31" s="82">
        <v>7</v>
      </c>
      <c r="J31" s="82">
        <v>2</v>
      </c>
      <c r="K31" s="82">
        <v>1</v>
      </c>
      <c r="L31" s="82">
        <v>0</v>
      </c>
      <c r="M31" s="82">
        <v>0</v>
      </c>
    </row>
    <row r="32" spans="1:13" s="73" customFormat="1" ht="21.75" customHeight="1">
      <c r="A32" s="68"/>
      <c r="B32" s="81" t="s">
        <v>273</v>
      </c>
      <c r="C32" s="82">
        <v>658</v>
      </c>
      <c r="D32" s="82">
        <v>99</v>
      </c>
      <c r="E32" s="82">
        <v>152</v>
      </c>
      <c r="F32" s="82">
        <v>214</v>
      </c>
      <c r="G32" s="82">
        <v>20</v>
      </c>
      <c r="H32" s="82">
        <v>10</v>
      </c>
      <c r="I32" s="82">
        <v>152</v>
      </c>
      <c r="J32" s="82">
        <v>6</v>
      </c>
      <c r="K32" s="82">
        <v>1</v>
      </c>
      <c r="L32" s="82">
        <v>4</v>
      </c>
      <c r="M32" s="82">
        <v>0</v>
      </c>
    </row>
    <row r="33" spans="1:13" s="73" customFormat="1" ht="21.75" customHeight="1">
      <c r="A33" s="68"/>
      <c r="B33" s="81" t="s">
        <v>274</v>
      </c>
      <c r="C33" s="82">
        <v>122</v>
      </c>
      <c r="D33" s="82">
        <v>54</v>
      </c>
      <c r="E33" s="82">
        <v>14</v>
      </c>
      <c r="F33" s="82">
        <v>8</v>
      </c>
      <c r="G33" s="82">
        <v>0</v>
      </c>
      <c r="H33" s="82">
        <v>4</v>
      </c>
      <c r="I33" s="82">
        <v>38</v>
      </c>
      <c r="J33" s="82">
        <v>1</v>
      </c>
      <c r="K33" s="82">
        <v>0</v>
      </c>
      <c r="L33" s="82">
        <v>3</v>
      </c>
      <c r="M33" s="82">
        <v>0</v>
      </c>
    </row>
    <row r="34" spans="1:13" s="73" customFormat="1" ht="21.75" customHeight="1">
      <c r="A34" s="68"/>
      <c r="B34" s="81" t="s">
        <v>275</v>
      </c>
      <c r="C34" s="82">
        <v>369</v>
      </c>
      <c r="D34" s="82">
        <v>63</v>
      </c>
      <c r="E34" s="82">
        <v>69</v>
      </c>
      <c r="F34" s="82">
        <v>90</v>
      </c>
      <c r="G34" s="82">
        <v>3</v>
      </c>
      <c r="H34" s="82">
        <v>8</v>
      </c>
      <c r="I34" s="82">
        <v>128</v>
      </c>
      <c r="J34" s="82">
        <v>4</v>
      </c>
      <c r="K34" s="82">
        <v>2</v>
      </c>
      <c r="L34" s="82">
        <v>2</v>
      </c>
      <c r="M34" s="82">
        <v>0</v>
      </c>
    </row>
    <row r="35" spans="1:13" s="73" customFormat="1" ht="21.75" customHeight="1">
      <c r="A35" s="68"/>
      <c r="B35" s="81" t="s">
        <v>276</v>
      </c>
      <c r="C35" s="82">
        <v>305</v>
      </c>
      <c r="D35" s="82">
        <v>73</v>
      </c>
      <c r="E35" s="82">
        <v>40</v>
      </c>
      <c r="F35" s="82">
        <v>94</v>
      </c>
      <c r="G35" s="82">
        <v>1</v>
      </c>
      <c r="H35" s="82">
        <v>1</v>
      </c>
      <c r="I35" s="82">
        <v>94</v>
      </c>
      <c r="J35" s="82">
        <v>0</v>
      </c>
      <c r="K35" s="82">
        <v>2</v>
      </c>
      <c r="L35" s="82">
        <v>0</v>
      </c>
      <c r="M35" s="82">
        <v>0</v>
      </c>
    </row>
    <row r="36" spans="1:13" s="73" customFormat="1" ht="21.75" customHeight="1">
      <c r="A36" s="68"/>
      <c r="B36" s="81" t="s">
        <v>277</v>
      </c>
      <c r="C36" s="82">
        <v>230</v>
      </c>
      <c r="D36" s="82">
        <v>25</v>
      </c>
      <c r="E36" s="82">
        <v>13</v>
      </c>
      <c r="F36" s="82">
        <v>131</v>
      </c>
      <c r="G36" s="82">
        <v>7</v>
      </c>
      <c r="H36" s="82">
        <v>6</v>
      </c>
      <c r="I36" s="82">
        <v>45</v>
      </c>
      <c r="J36" s="82">
        <v>3</v>
      </c>
      <c r="K36" s="82">
        <v>0</v>
      </c>
      <c r="L36" s="82">
        <v>0</v>
      </c>
      <c r="M36" s="82">
        <v>0</v>
      </c>
    </row>
    <row r="37" spans="1:13" s="73" customFormat="1" ht="21.75" customHeight="1">
      <c r="A37" s="68"/>
      <c r="B37" s="81" t="s">
        <v>278</v>
      </c>
      <c r="C37" s="82">
        <v>189</v>
      </c>
      <c r="D37" s="82">
        <v>27</v>
      </c>
      <c r="E37" s="82">
        <v>29</v>
      </c>
      <c r="F37" s="82">
        <v>45</v>
      </c>
      <c r="G37" s="82">
        <v>3</v>
      </c>
      <c r="H37" s="82">
        <v>4</v>
      </c>
      <c r="I37" s="82">
        <v>77</v>
      </c>
      <c r="J37" s="82">
        <v>1</v>
      </c>
      <c r="K37" s="82">
        <v>0</v>
      </c>
      <c r="L37" s="82">
        <v>3</v>
      </c>
      <c r="M37" s="82">
        <v>0</v>
      </c>
    </row>
    <row r="38" spans="1:13" s="73" customFormat="1" ht="21.75" customHeight="1">
      <c r="A38" s="68"/>
      <c r="B38" s="81" t="s">
        <v>279</v>
      </c>
      <c r="C38" s="82">
        <v>96</v>
      </c>
      <c r="D38" s="82">
        <v>19</v>
      </c>
      <c r="E38" s="82">
        <v>23</v>
      </c>
      <c r="F38" s="82">
        <v>16</v>
      </c>
      <c r="G38" s="82">
        <v>0</v>
      </c>
      <c r="H38" s="82">
        <v>0</v>
      </c>
      <c r="I38" s="82">
        <v>36</v>
      </c>
      <c r="J38" s="82">
        <v>1</v>
      </c>
      <c r="K38" s="82">
        <v>0</v>
      </c>
      <c r="L38" s="82">
        <v>1</v>
      </c>
      <c r="M38" s="82">
        <v>0</v>
      </c>
    </row>
    <row r="39" spans="1:13" s="73" customFormat="1" ht="21.75" customHeight="1">
      <c r="A39" s="68"/>
      <c r="B39" s="81" t="s">
        <v>280</v>
      </c>
      <c r="C39" s="82">
        <v>124</v>
      </c>
      <c r="D39" s="82">
        <v>10</v>
      </c>
      <c r="E39" s="82">
        <v>18</v>
      </c>
      <c r="F39" s="82">
        <v>55</v>
      </c>
      <c r="G39" s="82">
        <v>0</v>
      </c>
      <c r="H39" s="82">
        <v>4</v>
      </c>
      <c r="I39" s="82">
        <v>33</v>
      </c>
      <c r="J39" s="82">
        <v>4</v>
      </c>
      <c r="K39" s="82">
        <v>0</v>
      </c>
      <c r="L39" s="82">
        <v>0</v>
      </c>
      <c r="M39" s="82">
        <v>0</v>
      </c>
    </row>
    <row r="40" spans="1:13" s="73" customFormat="1" ht="21.75" customHeight="1">
      <c r="A40" s="68"/>
      <c r="B40" s="81" t="s">
        <v>281</v>
      </c>
      <c r="C40" s="82">
        <v>835</v>
      </c>
      <c r="D40" s="82">
        <v>64</v>
      </c>
      <c r="E40" s="82">
        <v>146</v>
      </c>
      <c r="F40" s="82">
        <v>338</v>
      </c>
      <c r="G40" s="82">
        <v>15</v>
      </c>
      <c r="H40" s="82">
        <v>3</v>
      </c>
      <c r="I40" s="82">
        <v>256</v>
      </c>
      <c r="J40" s="82">
        <v>10</v>
      </c>
      <c r="K40" s="82">
        <v>3</v>
      </c>
      <c r="L40" s="82">
        <v>0</v>
      </c>
      <c r="M40" s="82">
        <v>0</v>
      </c>
    </row>
    <row r="41" spans="1:13" s="73" customFormat="1" ht="21.75" customHeight="1">
      <c r="A41" s="68"/>
      <c r="B41" s="81" t="s">
        <v>282</v>
      </c>
      <c r="C41" s="82">
        <v>125</v>
      </c>
      <c r="D41" s="82">
        <v>26</v>
      </c>
      <c r="E41" s="82">
        <v>37</v>
      </c>
      <c r="F41" s="82">
        <v>32</v>
      </c>
      <c r="G41" s="82">
        <v>1</v>
      </c>
      <c r="H41" s="82">
        <v>1</v>
      </c>
      <c r="I41" s="82">
        <v>27</v>
      </c>
      <c r="J41" s="82">
        <v>1</v>
      </c>
      <c r="K41" s="82">
        <v>0</v>
      </c>
      <c r="L41" s="82">
        <v>0</v>
      </c>
      <c r="M41" s="82">
        <v>0</v>
      </c>
    </row>
    <row r="42" spans="1:13" s="73" customFormat="1" ht="21.75" customHeight="1">
      <c r="A42" s="68"/>
      <c r="B42" s="81" t="s">
        <v>283</v>
      </c>
      <c r="C42" s="82">
        <v>53</v>
      </c>
      <c r="D42" s="82">
        <v>15</v>
      </c>
      <c r="E42" s="82">
        <v>10</v>
      </c>
      <c r="F42" s="82">
        <v>8</v>
      </c>
      <c r="G42" s="82">
        <v>0</v>
      </c>
      <c r="H42" s="82">
        <v>0</v>
      </c>
      <c r="I42" s="82">
        <v>20</v>
      </c>
      <c r="J42" s="82">
        <v>0</v>
      </c>
      <c r="K42" s="82">
        <v>0</v>
      </c>
      <c r="L42" s="82">
        <v>0</v>
      </c>
      <c r="M42" s="82">
        <v>0</v>
      </c>
    </row>
    <row r="43" spans="1:13" s="73" customFormat="1" ht="21.75" customHeight="1">
      <c r="A43" s="68"/>
      <c r="B43" s="81" t="s">
        <v>284</v>
      </c>
      <c r="C43" s="82">
        <v>100</v>
      </c>
      <c r="D43" s="82">
        <v>8</v>
      </c>
      <c r="E43" s="82">
        <v>5</v>
      </c>
      <c r="F43" s="82">
        <v>67</v>
      </c>
      <c r="G43" s="82">
        <v>0</v>
      </c>
      <c r="H43" s="82">
        <v>0</v>
      </c>
      <c r="I43" s="82">
        <v>12</v>
      </c>
      <c r="J43" s="82">
        <v>8</v>
      </c>
      <c r="K43" s="82">
        <v>0</v>
      </c>
      <c r="L43" s="82">
        <v>0</v>
      </c>
      <c r="M43" s="82">
        <v>0</v>
      </c>
    </row>
    <row r="44" spans="1:13" s="73" customFormat="1" ht="21.75" customHeight="1">
      <c r="A44" s="68"/>
      <c r="B44" s="81" t="s">
        <v>285</v>
      </c>
      <c r="C44" s="82">
        <v>539</v>
      </c>
      <c r="D44" s="82">
        <v>30</v>
      </c>
      <c r="E44" s="82">
        <v>103</v>
      </c>
      <c r="F44" s="82">
        <v>213</v>
      </c>
      <c r="G44" s="82">
        <v>14</v>
      </c>
      <c r="H44" s="82">
        <v>3</v>
      </c>
      <c r="I44" s="82">
        <v>166</v>
      </c>
      <c r="J44" s="82">
        <v>4</v>
      </c>
      <c r="K44" s="82">
        <v>4</v>
      </c>
      <c r="L44" s="82">
        <v>2</v>
      </c>
      <c r="M44" s="82">
        <v>0</v>
      </c>
    </row>
    <row r="45" spans="1:13" s="73" customFormat="1" ht="21.75" customHeight="1">
      <c r="A45" s="74"/>
      <c r="B45" s="81" t="s">
        <v>286</v>
      </c>
      <c r="C45" s="82">
        <v>1480</v>
      </c>
      <c r="D45" s="82">
        <v>33</v>
      </c>
      <c r="E45" s="82">
        <v>323</v>
      </c>
      <c r="F45" s="82">
        <v>669</v>
      </c>
      <c r="G45" s="82">
        <v>14</v>
      </c>
      <c r="H45" s="82">
        <v>17</v>
      </c>
      <c r="I45" s="82">
        <v>375</v>
      </c>
      <c r="J45" s="82">
        <v>41</v>
      </c>
      <c r="K45" s="82">
        <v>3</v>
      </c>
      <c r="L45" s="82">
        <v>5</v>
      </c>
      <c r="M45" s="82">
        <v>0</v>
      </c>
    </row>
    <row r="46" spans="1:13" s="80" customFormat="1" ht="21.75" customHeight="1">
      <c r="A46" s="76" t="s">
        <v>12</v>
      </c>
      <c r="B46" s="69" t="s">
        <v>0</v>
      </c>
      <c r="C46" s="70">
        <v>3110</v>
      </c>
      <c r="D46" s="70">
        <v>223</v>
      </c>
      <c r="E46" s="70">
        <v>788</v>
      </c>
      <c r="F46" s="70">
        <v>847</v>
      </c>
      <c r="G46" s="70">
        <v>4</v>
      </c>
      <c r="H46" s="70">
        <v>14</v>
      </c>
      <c r="I46" s="70">
        <v>1031</v>
      </c>
      <c r="J46" s="70">
        <v>199</v>
      </c>
      <c r="K46" s="70">
        <v>2</v>
      </c>
      <c r="L46" s="70">
        <v>2</v>
      </c>
      <c r="M46" s="70">
        <v>0</v>
      </c>
    </row>
    <row r="47" spans="1:13" s="73" customFormat="1" ht="21.75" customHeight="1">
      <c r="A47" s="68"/>
      <c r="B47" s="81" t="s">
        <v>267</v>
      </c>
      <c r="C47" s="82">
        <v>92</v>
      </c>
      <c r="D47" s="82">
        <v>10</v>
      </c>
      <c r="E47" s="82">
        <v>24</v>
      </c>
      <c r="F47" s="82">
        <v>15</v>
      </c>
      <c r="G47" s="82">
        <v>0</v>
      </c>
      <c r="H47" s="82">
        <v>0</v>
      </c>
      <c r="I47" s="82">
        <v>42</v>
      </c>
      <c r="J47" s="82">
        <v>1</v>
      </c>
      <c r="K47" s="82">
        <v>0</v>
      </c>
      <c r="L47" s="82">
        <v>0</v>
      </c>
      <c r="M47" s="82">
        <v>0</v>
      </c>
    </row>
    <row r="48" spans="1:13" s="73" customFormat="1" ht="21.75" customHeight="1">
      <c r="A48" s="68"/>
      <c r="B48" s="81" t="s">
        <v>268</v>
      </c>
      <c r="C48" s="82">
        <v>236</v>
      </c>
      <c r="D48" s="82">
        <v>14</v>
      </c>
      <c r="E48" s="82">
        <v>64</v>
      </c>
      <c r="F48" s="82">
        <v>101</v>
      </c>
      <c r="G48" s="82">
        <v>3</v>
      </c>
      <c r="H48" s="82">
        <v>0</v>
      </c>
      <c r="I48" s="82">
        <v>43</v>
      </c>
      <c r="J48" s="82">
        <v>10</v>
      </c>
      <c r="K48" s="82">
        <v>0</v>
      </c>
      <c r="L48" s="82">
        <v>1</v>
      </c>
      <c r="M48" s="82">
        <v>0</v>
      </c>
    </row>
    <row r="49" spans="1:13" s="73" customFormat="1" ht="21.75" customHeight="1">
      <c r="A49" s="68"/>
      <c r="B49" s="81" t="s">
        <v>269</v>
      </c>
      <c r="C49" s="82">
        <v>5</v>
      </c>
      <c r="D49" s="82">
        <v>2</v>
      </c>
      <c r="E49" s="82">
        <v>0</v>
      </c>
      <c r="F49" s="82">
        <v>0</v>
      </c>
      <c r="G49" s="82">
        <v>0</v>
      </c>
      <c r="H49" s="82">
        <v>0</v>
      </c>
      <c r="I49" s="82">
        <v>3</v>
      </c>
      <c r="J49" s="82">
        <v>0</v>
      </c>
      <c r="K49" s="82">
        <v>0</v>
      </c>
      <c r="L49" s="82">
        <v>0</v>
      </c>
      <c r="M49" s="82">
        <v>0</v>
      </c>
    </row>
    <row r="50" spans="1:13" s="73" customFormat="1" ht="21.75" customHeight="1">
      <c r="A50" s="68"/>
      <c r="B50" s="81" t="s">
        <v>270</v>
      </c>
      <c r="C50" s="82">
        <v>3</v>
      </c>
      <c r="D50" s="82">
        <v>3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</row>
    <row r="51" spans="1:13" s="73" customFormat="1" ht="21.75" customHeight="1">
      <c r="A51" s="68"/>
      <c r="B51" s="81" t="s">
        <v>271</v>
      </c>
      <c r="C51" s="82">
        <v>48</v>
      </c>
      <c r="D51" s="82">
        <v>9</v>
      </c>
      <c r="E51" s="82">
        <v>3</v>
      </c>
      <c r="F51" s="82">
        <v>13</v>
      </c>
      <c r="G51" s="82">
        <v>0</v>
      </c>
      <c r="H51" s="82">
        <v>0</v>
      </c>
      <c r="I51" s="82">
        <v>22</v>
      </c>
      <c r="J51" s="82">
        <v>1</v>
      </c>
      <c r="K51" s="82">
        <v>0</v>
      </c>
      <c r="L51" s="82">
        <v>0</v>
      </c>
      <c r="M51" s="82">
        <v>0</v>
      </c>
    </row>
    <row r="52" spans="1:13" s="73" customFormat="1" ht="21.75" customHeight="1">
      <c r="A52" s="68"/>
      <c r="B52" s="81" t="s">
        <v>272</v>
      </c>
      <c r="C52" s="82">
        <v>26</v>
      </c>
      <c r="D52" s="82">
        <v>2</v>
      </c>
      <c r="E52" s="82">
        <v>4</v>
      </c>
      <c r="F52" s="82">
        <v>13</v>
      </c>
      <c r="G52" s="82">
        <v>0</v>
      </c>
      <c r="H52" s="82">
        <v>0</v>
      </c>
      <c r="I52" s="82">
        <v>7</v>
      </c>
      <c r="J52" s="82">
        <v>0</v>
      </c>
      <c r="K52" s="82">
        <v>0</v>
      </c>
      <c r="L52" s="82">
        <v>0</v>
      </c>
      <c r="M52" s="82">
        <v>0</v>
      </c>
    </row>
    <row r="53" spans="1:13" s="73" customFormat="1" ht="21.75" customHeight="1">
      <c r="A53" s="68"/>
      <c r="B53" s="81" t="s">
        <v>273</v>
      </c>
      <c r="C53" s="82">
        <v>378</v>
      </c>
      <c r="D53" s="82">
        <v>32</v>
      </c>
      <c r="E53" s="82">
        <v>112</v>
      </c>
      <c r="F53" s="82">
        <v>112</v>
      </c>
      <c r="G53" s="82">
        <v>0</v>
      </c>
      <c r="H53" s="82">
        <v>2</v>
      </c>
      <c r="I53" s="82">
        <v>103</v>
      </c>
      <c r="J53" s="82">
        <v>17</v>
      </c>
      <c r="K53" s="82">
        <v>0</v>
      </c>
      <c r="L53" s="82">
        <v>0</v>
      </c>
      <c r="M53" s="82">
        <v>0</v>
      </c>
    </row>
    <row r="54" spans="1:13" s="73" customFormat="1" ht="21.75" customHeight="1">
      <c r="A54" s="68"/>
      <c r="B54" s="81" t="s">
        <v>274</v>
      </c>
      <c r="C54" s="82">
        <v>33</v>
      </c>
      <c r="D54" s="82">
        <v>12</v>
      </c>
      <c r="E54" s="82">
        <v>6</v>
      </c>
      <c r="F54" s="82">
        <v>3</v>
      </c>
      <c r="G54" s="82">
        <v>0</v>
      </c>
      <c r="H54" s="82">
        <v>0</v>
      </c>
      <c r="I54" s="82">
        <v>12</v>
      </c>
      <c r="J54" s="82">
        <v>0</v>
      </c>
      <c r="K54" s="82">
        <v>0</v>
      </c>
      <c r="L54" s="82">
        <v>0</v>
      </c>
      <c r="M54" s="82">
        <v>0</v>
      </c>
    </row>
    <row r="55" spans="1:13" s="73" customFormat="1" ht="21.75" customHeight="1">
      <c r="A55" s="68"/>
      <c r="B55" s="81" t="s">
        <v>275</v>
      </c>
      <c r="C55" s="82">
        <v>194</v>
      </c>
      <c r="D55" s="82">
        <v>24</v>
      </c>
      <c r="E55" s="82">
        <v>59</v>
      </c>
      <c r="F55" s="82">
        <v>38</v>
      </c>
      <c r="G55" s="82">
        <v>0</v>
      </c>
      <c r="H55" s="82">
        <v>1</v>
      </c>
      <c r="I55" s="82">
        <v>72</v>
      </c>
      <c r="J55" s="82">
        <v>0</v>
      </c>
      <c r="K55" s="82">
        <v>0</v>
      </c>
      <c r="L55" s="82">
        <v>0</v>
      </c>
      <c r="M55" s="82">
        <v>0</v>
      </c>
    </row>
    <row r="56" spans="1:13" s="73" customFormat="1" ht="21.75" customHeight="1">
      <c r="A56" s="68"/>
      <c r="B56" s="81" t="s">
        <v>276</v>
      </c>
      <c r="C56" s="82">
        <v>280</v>
      </c>
      <c r="D56" s="82">
        <v>18</v>
      </c>
      <c r="E56" s="82">
        <v>75</v>
      </c>
      <c r="F56" s="82">
        <v>59</v>
      </c>
      <c r="G56" s="82">
        <v>0</v>
      </c>
      <c r="H56" s="82">
        <v>2</v>
      </c>
      <c r="I56" s="82">
        <v>120</v>
      </c>
      <c r="J56" s="82">
        <v>6</v>
      </c>
      <c r="K56" s="82">
        <v>0</v>
      </c>
      <c r="L56" s="82">
        <v>0</v>
      </c>
      <c r="M56" s="82">
        <v>0</v>
      </c>
    </row>
    <row r="57" spans="1:13" s="73" customFormat="1" ht="21.75" customHeight="1">
      <c r="A57" s="68"/>
      <c r="B57" s="81" t="s">
        <v>277</v>
      </c>
      <c r="C57" s="82">
        <v>159</v>
      </c>
      <c r="D57" s="82">
        <v>9</v>
      </c>
      <c r="E57" s="82">
        <v>10</v>
      </c>
      <c r="F57" s="82">
        <v>40</v>
      </c>
      <c r="G57" s="82">
        <v>0</v>
      </c>
      <c r="H57" s="82">
        <v>1</v>
      </c>
      <c r="I57" s="82">
        <v>76</v>
      </c>
      <c r="J57" s="82">
        <v>23</v>
      </c>
      <c r="K57" s="82">
        <v>0</v>
      </c>
      <c r="L57" s="82">
        <v>0</v>
      </c>
      <c r="M57" s="82">
        <v>0</v>
      </c>
    </row>
    <row r="58" spans="1:13" s="73" customFormat="1" ht="21.75" customHeight="1">
      <c r="A58" s="68"/>
      <c r="B58" s="81" t="s">
        <v>278</v>
      </c>
      <c r="C58" s="82">
        <v>106</v>
      </c>
      <c r="D58" s="82">
        <v>5</v>
      </c>
      <c r="E58" s="82">
        <v>47</v>
      </c>
      <c r="F58" s="82">
        <v>10</v>
      </c>
      <c r="G58" s="82">
        <v>0</v>
      </c>
      <c r="H58" s="82">
        <v>1</v>
      </c>
      <c r="I58" s="82">
        <v>40</v>
      </c>
      <c r="J58" s="82">
        <v>3</v>
      </c>
      <c r="K58" s="82">
        <v>0</v>
      </c>
      <c r="L58" s="82">
        <v>0</v>
      </c>
      <c r="M58" s="82">
        <v>0</v>
      </c>
    </row>
    <row r="59" spans="1:13" s="73" customFormat="1" ht="21.75" customHeight="1">
      <c r="A59" s="68"/>
      <c r="B59" s="81" t="s">
        <v>279</v>
      </c>
      <c r="C59" s="82">
        <v>44</v>
      </c>
      <c r="D59" s="82">
        <v>12</v>
      </c>
      <c r="E59" s="82">
        <v>8</v>
      </c>
      <c r="F59" s="82">
        <v>6</v>
      </c>
      <c r="G59" s="82">
        <v>0</v>
      </c>
      <c r="H59" s="82">
        <v>4</v>
      </c>
      <c r="I59" s="82">
        <v>14</v>
      </c>
      <c r="J59" s="82">
        <v>0</v>
      </c>
      <c r="K59" s="82">
        <v>0</v>
      </c>
      <c r="L59" s="82">
        <v>0</v>
      </c>
      <c r="M59" s="82">
        <v>0</v>
      </c>
    </row>
    <row r="60" spans="1:13" s="73" customFormat="1" ht="21.75" customHeight="1">
      <c r="A60" s="68"/>
      <c r="B60" s="81" t="s">
        <v>280</v>
      </c>
      <c r="C60" s="82">
        <v>83</v>
      </c>
      <c r="D60" s="82">
        <v>1</v>
      </c>
      <c r="E60" s="82">
        <v>5</v>
      </c>
      <c r="F60" s="82">
        <v>38</v>
      </c>
      <c r="G60" s="82">
        <v>0</v>
      </c>
      <c r="H60" s="82">
        <v>1</v>
      </c>
      <c r="I60" s="82">
        <v>32</v>
      </c>
      <c r="J60" s="82">
        <v>6</v>
      </c>
      <c r="K60" s="82">
        <v>0</v>
      </c>
      <c r="L60" s="82">
        <v>0</v>
      </c>
      <c r="M60" s="82">
        <v>0</v>
      </c>
    </row>
    <row r="61" spans="1:13" s="73" customFormat="1" ht="21.75" customHeight="1">
      <c r="A61" s="68"/>
      <c r="B61" s="81" t="s">
        <v>281</v>
      </c>
      <c r="C61" s="82">
        <v>392</v>
      </c>
      <c r="D61" s="82">
        <v>14</v>
      </c>
      <c r="E61" s="82">
        <v>147</v>
      </c>
      <c r="F61" s="82">
        <v>81</v>
      </c>
      <c r="G61" s="82">
        <v>1</v>
      </c>
      <c r="H61" s="82">
        <v>2</v>
      </c>
      <c r="I61" s="82">
        <v>122</v>
      </c>
      <c r="J61" s="82">
        <v>22</v>
      </c>
      <c r="K61" s="82">
        <v>2</v>
      </c>
      <c r="L61" s="82">
        <v>1</v>
      </c>
      <c r="M61" s="82">
        <v>0</v>
      </c>
    </row>
    <row r="62" spans="1:13" s="73" customFormat="1" ht="21.75" customHeight="1">
      <c r="A62" s="68"/>
      <c r="B62" s="81" t="s">
        <v>282</v>
      </c>
      <c r="C62" s="82">
        <v>64</v>
      </c>
      <c r="D62" s="82">
        <v>13</v>
      </c>
      <c r="E62" s="82">
        <v>5</v>
      </c>
      <c r="F62" s="82">
        <v>21</v>
      </c>
      <c r="G62" s="82">
        <v>0</v>
      </c>
      <c r="H62" s="82">
        <v>0</v>
      </c>
      <c r="I62" s="82">
        <v>15</v>
      </c>
      <c r="J62" s="82">
        <v>10</v>
      </c>
      <c r="K62" s="82">
        <v>0</v>
      </c>
      <c r="L62" s="82">
        <v>0</v>
      </c>
      <c r="M62" s="82">
        <v>0</v>
      </c>
    </row>
    <row r="63" spans="1:13" s="73" customFormat="1" ht="21.75" customHeight="1">
      <c r="A63" s="68"/>
      <c r="B63" s="81" t="s">
        <v>283</v>
      </c>
      <c r="C63" s="82">
        <v>30</v>
      </c>
      <c r="D63" s="82">
        <v>3</v>
      </c>
      <c r="E63" s="82">
        <v>16</v>
      </c>
      <c r="F63" s="82">
        <v>5</v>
      </c>
      <c r="G63" s="82">
        <v>0</v>
      </c>
      <c r="H63" s="82">
        <v>0</v>
      </c>
      <c r="I63" s="82">
        <v>5</v>
      </c>
      <c r="J63" s="82">
        <v>1</v>
      </c>
      <c r="K63" s="82">
        <v>0</v>
      </c>
      <c r="L63" s="82">
        <v>0</v>
      </c>
      <c r="M63" s="82">
        <v>0</v>
      </c>
    </row>
    <row r="64" spans="1:13" s="73" customFormat="1" ht="21.75" customHeight="1">
      <c r="A64" s="68"/>
      <c r="B64" s="81" t="s">
        <v>284</v>
      </c>
      <c r="C64" s="82">
        <v>73</v>
      </c>
      <c r="D64" s="82">
        <v>7</v>
      </c>
      <c r="E64" s="82">
        <v>11</v>
      </c>
      <c r="F64" s="82">
        <v>22</v>
      </c>
      <c r="G64" s="82">
        <v>0</v>
      </c>
      <c r="H64" s="82">
        <v>0</v>
      </c>
      <c r="I64" s="82">
        <v>33</v>
      </c>
      <c r="J64" s="82">
        <v>0</v>
      </c>
      <c r="K64" s="82">
        <v>0</v>
      </c>
      <c r="L64" s="82">
        <v>0</v>
      </c>
      <c r="M64" s="82">
        <v>0</v>
      </c>
    </row>
    <row r="65" spans="1:13" s="73" customFormat="1" ht="21.75" customHeight="1">
      <c r="A65" s="68"/>
      <c r="B65" s="81" t="s">
        <v>285</v>
      </c>
      <c r="C65" s="82">
        <v>305</v>
      </c>
      <c r="D65" s="82">
        <v>6</v>
      </c>
      <c r="E65" s="82">
        <v>67</v>
      </c>
      <c r="F65" s="82">
        <v>93</v>
      </c>
      <c r="G65" s="82">
        <v>0</v>
      </c>
      <c r="H65" s="82">
        <v>0</v>
      </c>
      <c r="I65" s="82">
        <v>110</v>
      </c>
      <c r="J65" s="82">
        <v>29</v>
      </c>
      <c r="K65" s="82">
        <v>0</v>
      </c>
      <c r="L65" s="82">
        <v>0</v>
      </c>
      <c r="M65" s="82">
        <v>0</v>
      </c>
    </row>
    <row r="66" spans="1:13" s="73" customFormat="1" ht="21.75" customHeight="1">
      <c r="A66" s="74"/>
      <c r="B66" s="81" t="s">
        <v>286</v>
      </c>
      <c r="C66" s="82">
        <v>559</v>
      </c>
      <c r="D66" s="82">
        <v>27</v>
      </c>
      <c r="E66" s="82">
        <v>125</v>
      </c>
      <c r="F66" s="82">
        <v>177</v>
      </c>
      <c r="G66" s="82">
        <v>0</v>
      </c>
      <c r="H66" s="82">
        <v>0</v>
      </c>
      <c r="I66" s="82">
        <v>160</v>
      </c>
      <c r="J66" s="82">
        <v>70</v>
      </c>
      <c r="K66" s="82">
        <v>0</v>
      </c>
      <c r="L66" s="82">
        <v>0</v>
      </c>
      <c r="M66" s="82">
        <v>0</v>
      </c>
    </row>
    <row r="67" spans="1:13" s="80" customFormat="1" ht="19.5" customHeight="1">
      <c r="A67" s="76" t="s">
        <v>13</v>
      </c>
      <c r="B67" s="69" t="s">
        <v>0</v>
      </c>
      <c r="C67" s="70">
        <v>28627</v>
      </c>
      <c r="D67" s="70">
        <v>2228</v>
      </c>
      <c r="E67" s="70">
        <v>5559</v>
      </c>
      <c r="F67" s="70">
        <v>7937</v>
      </c>
      <c r="G67" s="70">
        <v>499</v>
      </c>
      <c r="H67" s="70">
        <v>467</v>
      </c>
      <c r="I67" s="70">
        <v>11128</v>
      </c>
      <c r="J67" s="70">
        <v>700</v>
      </c>
      <c r="K67" s="70">
        <v>87</v>
      </c>
      <c r="L67" s="70">
        <v>11</v>
      </c>
      <c r="M67" s="70">
        <v>11</v>
      </c>
    </row>
    <row r="68" spans="1:13" s="73" customFormat="1" ht="21.75" customHeight="1">
      <c r="A68" s="68"/>
      <c r="B68" s="81" t="s">
        <v>267</v>
      </c>
      <c r="C68" s="82">
        <v>549</v>
      </c>
      <c r="D68" s="82">
        <v>78</v>
      </c>
      <c r="E68" s="82">
        <v>141</v>
      </c>
      <c r="F68" s="82">
        <v>65</v>
      </c>
      <c r="G68" s="82">
        <v>14</v>
      </c>
      <c r="H68" s="82">
        <v>9</v>
      </c>
      <c r="I68" s="82">
        <v>228</v>
      </c>
      <c r="J68" s="82">
        <v>10</v>
      </c>
      <c r="K68" s="82">
        <v>4</v>
      </c>
      <c r="L68" s="82">
        <v>0</v>
      </c>
      <c r="M68" s="82">
        <v>0</v>
      </c>
    </row>
    <row r="69" spans="1:13" s="73" customFormat="1" ht="21.75" customHeight="1">
      <c r="A69" s="68"/>
      <c r="B69" s="81" t="s">
        <v>268</v>
      </c>
      <c r="C69" s="82">
        <v>1060</v>
      </c>
      <c r="D69" s="82">
        <v>125</v>
      </c>
      <c r="E69" s="82">
        <v>220</v>
      </c>
      <c r="F69" s="82">
        <v>460</v>
      </c>
      <c r="G69" s="82">
        <v>28</v>
      </c>
      <c r="H69" s="82">
        <v>13</v>
      </c>
      <c r="I69" s="82">
        <v>181</v>
      </c>
      <c r="J69" s="82">
        <v>21</v>
      </c>
      <c r="K69" s="82">
        <v>7</v>
      </c>
      <c r="L69" s="82">
        <v>3</v>
      </c>
      <c r="M69" s="82">
        <v>2</v>
      </c>
    </row>
    <row r="70" spans="1:13" s="73" customFormat="1" ht="21.75" customHeight="1">
      <c r="A70" s="68"/>
      <c r="B70" s="81" t="s">
        <v>269</v>
      </c>
      <c r="C70" s="82">
        <v>52</v>
      </c>
      <c r="D70" s="82">
        <v>32</v>
      </c>
      <c r="E70" s="82">
        <v>1</v>
      </c>
      <c r="F70" s="82">
        <v>4</v>
      </c>
      <c r="G70" s="82">
        <v>0</v>
      </c>
      <c r="H70" s="82">
        <v>5</v>
      </c>
      <c r="I70" s="82">
        <v>10</v>
      </c>
      <c r="J70" s="82">
        <v>0</v>
      </c>
      <c r="K70" s="82">
        <v>0</v>
      </c>
      <c r="L70" s="82">
        <v>0</v>
      </c>
      <c r="M70" s="82">
        <v>0</v>
      </c>
    </row>
    <row r="71" spans="1:13" s="73" customFormat="1" ht="21.75" customHeight="1">
      <c r="A71" s="68"/>
      <c r="B71" s="81" t="s">
        <v>270</v>
      </c>
      <c r="C71" s="82">
        <v>18</v>
      </c>
      <c r="D71" s="82">
        <v>10</v>
      </c>
      <c r="E71" s="82">
        <v>1</v>
      </c>
      <c r="F71" s="82">
        <v>2</v>
      </c>
      <c r="G71" s="82">
        <v>0</v>
      </c>
      <c r="H71" s="82">
        <v>2</v>
      </c>
      <c r="I71" s="82">
        <v>3</v>
      </c>
      <c r="J71" s="82">
        <v>0</v>
      </c>
      <c r="K71" s="82">
        <v>0</v>
      </c>
      <c r="L71" s="82">
        <v>0</v>
      </c>
      <c r="M71" s="82">
        <v>0</v>
      </c>
    </row>
    <row r="72" spans="1:13" s="73" customFormat="1" ht="21.75" customHeight="1">
      <c r="A72" s="68"/>
      <c r="B72" s="81" t="s">
        <v>271</v>
      </c>
      <c r="C72" s="82">
        <v>393</v>
      </c>
      <c r="D72" s="82">
        <v>37</v>
      </c>
      <c r="E72" s="82">
        <v>50</v>
      </c>
      <c r="F72" s="82">
        <v>93</v>
      </c>
      <c r="G72" s="82">
        <v>3</v>
      </c>
      <c r="H72" s="82">
        <v>18</v>
      </c>
      <c r="I72" s="82">
        <v>182</v>
      </c>
      <c r="J72" s="82">
        <v>10</v>
      </c>
      <c r="K72" s="82">
        <v>0</v>
      </c>
      <c r="L72" s="82">
        <v>0</v>
      </c>
      <c r="M72" s="82">
        <v>0</v>
      </c>
    </row>
    <row r="73" spans="1:13" s="73" customFormat="1" ht="21.75" customHeight="1">
      <c r="A73" s="68"/>
      <c r="B73" s="81" t="s">
        <v>272</v>
      </c>
      <c r="C73" s="82">
        <v>151</v>
      </c>
      <c r="D73" s="82">
        <v>18</v>
      </c>
      <c r="E73" s="82">
        <v>39</v>
      </c>
      <c r="F73" s="82">
        <v>56</v>
      </c>
      <c r="G73" s="82">
        <v>6</v>
      </c>
      <c r="H73" s="82">
        <v>0</v>
      </c>
      <c r="I73" s="82">
        <v>31</v>
      </c>
      <c r="J73" s="82">
        <v>1</v>
      </c>
      <c r="K73" s="82">
        <v>0</v>
      </c>
      <c r="L73" s="82">
        <v>0</v>
      </c>
      <c r="M73" s="82">
        <v>0</v>
      </c>
    </row>
    <row r="74" spans="1:13" s="73" customFormat="1" ht="21.75" customHeight="1">
      <c r="A74" s="68"/>
      <c r="B74" s="81" t="s">
        <v>273</v>
      </c>
      <c r="C74" s="82">
        <v>2770</v>
      </c>
      <c r="D74" s="82">
        <v>349</v>
      </c>
      <c r="E74" s="82">
        <v>634</v>
      </c>
      <c r="F74" s="82">
        <v>754</v>
      </c>
      <c r="G74" s="82">
        <v>70</v>
      </c>
      <c r="H74" s="82">
        <v>66</v>
      </c>
      <c r="I74" s="82">
        <v>836</v>
      </c>
      <c r="J74" s="82">
        <v>52</v>
      </c>
      <c r="K74" s="82">
        <v>7</v>
      </c>
      <c r="L74" s="82">
        <v>2</v>
      </c>
      <c r="M74" s="82">
        <v>0</v>
      </c>
    </row>
    <row r="75" spans="1:13" s="73" customFormat="1" ht="21.75" customHeight="1">
      <c r="A75" s="68"/>
      <c r="B75" s="81" t="s">
        <v>274</v>
      </c>
      <c r="C75" s="82">
        <v>338</v>
      </c>
      <c r="D75" s="82">
        <v>111</v>
      </c>
      <c r="E75" s="82">
        <v>36</v>
      </c>
      <c r="F75" s="82">
        <v>33</v>
      </c>
      <c r="G75" s="82">
        <v>2</v>
      </c>
      <c r="H75" s="82">
        <v>33</v>
      </c>
      <c r="I75" s="82">
        <v>122</v>
      </c>
      <c r="J75" s="82">
        <v>1</v>
      </c>
      <c r="K75" s="82">
        <v>0</v>
      </c>
      <c r="L75" s="82">
        <v>0</v>
      </c>
      <c r="M75" s="82">
        <v>0</v>
      </c>
    </row>
    <row r="76" spans="1:13" s="73" customFormat="1" ht="20.25" customHeight="1">
      <c r="A76" s="68"/>
      <c r="B76" s="81" t="s">
        <v>275</v>
      </c>
      <c r="C76" s="82">
        <v>1678</v>
      </c>
      <c r="D76" s="82">
        <v>267</v>
      </c>
      <c r="E76" s="82">
        <v>344</v>
      </c>
      <c r="F76" s="82">
        <v>375</v>
      </c>
      <c r="G76" s="82">
        <v>33</v>
      </c>
      <c r="H76" s="82">
        <v>43</v>
      </c>
      <c r="I76" s="82">
        <v>563</v>
      </c>
      <c r="J76" s="82">
        <v>47</v>
      </c>
      <c r="K76" s="82">
        <v>5</v>
      </c>
      <c r="L76" s="82">
        <v>1</v>
      </c>
      <c r="M76" s="82">
        <v>0</v>
      </c>
    </row>
    <row r="77" spans="1:13" s="73" customFormat="1" ht="20.25" customHeight="1">
      <c r="A77" s="68"/>
      <c r="B77" s="81" t="s">
        <v>276</v>
      </c>
      <c r="C77" s="82">
        <v>1326</v>
      </c>
      <c r="D77" s="82">
        <v>226</v>
      </c>
      <c r="E77" s="82">
        <v>194</v>
      </c>
      <c r="F77" s="82">
        <v>277</v>
      </c>
      <c r="G77" s="82">
        <v>12</v>
      </c>
      <c r="H77" s="82">
        <v>63</v>
      </c>
      <c r="I77" s="82">
        <v>507</v>
      </c>
      <c r="J77" s="82">
        <v>41</v>
      </c>
      <c r="K77" s="82">
        <v>6</v>
      </c>
      <c r="L77" s="82">
        <v>0</v>
      </c>
      <c r="M77" s="82">
        <v>0</v>
      </c>
    </row>
    <row r="78" spans="1:13" s="73" customFormat="1" ht="20.25" customHeight="1">
      <c r="A78" s="68"/>
      <c r="B78" s="81" t="s">
        <v>277</v>
      </c>
      <c r="C78" s="82">
        <v>793</v>
      </c>
      <c r="D78" s="82">
        <v>91</v>
      </c>
      <c r="E78" s="82">
        <v>35</v>
      </c>
      <c r="F78" s="82">
        <v>322</v>
      </c>
      <c r="G78" s="82">
        <v>7</v>
      </c>
      <c r="H78" s="82">
        <v>37</v>
      </c>
      <c r="I78" s="82">
        <v>270</v>
      </c>
      <c r="J78" s="82">
        <v>27</v>
      </c>
      <c r="K78" s="82">
        <v>0</v>
      </c>
      <c r="L78" s="82">
        <v>0</v>
      </c>
      <c r="M78" s="82">
        <v>4</v>
      </c>
    </row>
    <row r="79" spans="1:13" s="73" customFormat="1" ht="21.75" customHeight="1">
      <c r="A79" s="68"/>
      <c r="B79" s="81" t="s">
        <v>278</v>
      </c>
      <c r="C79" s="82">
        <v>717</v>
      </c>
      <c r="D79" s="82">
        <v>133</v>
      </c>
      <c r="E79" s="82">
        <v>116</v>
      </c>
      <c r="F79" s="82">
        <v>138</v>
      </c>
      <c r="G79" s="82">
        <v>3</v>
      </c>
      <c r="H79" s="82">
        <v>18</v>
      </c>
      <c r="I79" s="82">
        <v>290</v>
      </c>
      <c r="J79" s="82">
        <v>15</v>
      </c>
      <c r="K79" s="82">
        <v>3</v>
      </c>
      <c r="L79" s="82">
        <v>1</v>
      </c>
      <c r="M79" s="82">
        <v>0</v>
      </c>
    </row>
    <row r="80" spans="1:13" s="73" customFormat="1" ht="21.75" customHeight="1">
      <c r="A80" s="68"/>
      <c r="B80" s="81" t="s">
        <v>279</v>
      </c>
      <c r="C80" s="82">
        <v>481</v>
      </c>
      <c r="D80" s="82">
        <v>59</v>
      </c>
      <c r="E80" s="82">
        <v>102</v>
      </c>
      <c r="F80" s="82">
        <v>112</v>
      </c>
      <c r="G80" s="82">
        <v>10</v>
      </c>
      <c r="H80" s="82">
        <v>10</v>
      </c>
      <c r="I80" s="82">
        <v>169</v>
      </c>
      <c r="J80" s="82">
        <v>17</v>
      </c>
      <c r="K80" s="82">
        <v>2</v>
      </c>
      <c r="L80" s="82">
        <v>0</v>
      </c>
      <c r="M80" s="82">
        <v>0</v>
      </c>
    </row>
    <row r="81" spans="1:13" s="73" customFormat="1" ht="21.75" customHeight="1">
      <c r="A81" s="68"/>
      <c r="B81" s="81" t="s">
        <v>280</v>
      </c>
      <c r="C81" s="82">
        <v>581</v>
      </c>
      <c r="D81" s="82">
        <v>23</v>
      </c>
      <c r="E81" s="82">
        <v>35</v>
      </c>
      <c r="F81" s="82">
        <v>211</v>
      </c>
      <c r="G81" s="82">
        <v>14</v>
      </c>
      <c r="H81" s="82">
        <v>19</v>
      </c>
      <c r="I81" s="82">
        <v>245</v>
      </c>
      <c r="J81" s="82">
        <v>27</v>
      </c>
      <c r="K81" s="82">
        <v>7</v>
      </c>
      <c r="L81" s="82">
        <v>0</v>
      </c>
      <c r="M81" s="82">
        <v>0</v>
      </c>
    </row>
    <row r="82" spans="1:13" s="73" customFormat="1" ht="21.75" customHeight="1">
      <c r="A82" s="68"/>
      <c r="B82" s="81" t="s">
        <v>281</v>
      </c>
      <c r="C82" s="82">
        <v>3821</v>
      </c>
      <c r="D82" s="82">
        <v>176</v>
      </c>
      <c r="E82" s="82">
        <v>722</v>
      </c>
      <c r="F82" s="82">
        <v>1259</v>
      </c>
      <c r="G82" s="82">
        <v>83</v>
      </c>
      <c r="H82" s="82">
        <v>60</v>
      </c>
      <c r="I82" s="82">
        <v>1438</v>
      </c>
      <c r="J82" s="82">
        <v>64</v>
      </c>
      <c r="K82" s="82">
        <v>15</v>
      </c>
      <c r="L82" s="82">
        <v>3</v>
      </c>
      <c r="M82" s="82">
        <v>1</v>
      </c>
    </row>
    <row r="83" spans="1:13" s="73" customFormat="1" ht="21.75" customHeight="1">
      <c r="A83" s="68"/>
      <c r="B83" s="81" t="s">
        <v>282</v>
      </c>
      <c r="C83" s="82">
        <v>625</v>
      </c>
      <c r="D83" s="82">
        <v>107</v>
      </c>
      <c r="E83" s="82">
        <v>110</v>
      </c>
      <c r="F83" s="82">
        <v>129</v>
      </c>
      <c r="G83" s="82">
        <v>8</v>
      </c>
      <c r="H83" s="82">
        <v>22</v>
      </c>
      <c r="I83" s="82">
        <v>226</v>
      </c>
      <c r="J83" s="82">
        <v>22</v>
      </c>
      <c r="K83" s="82">
        <v>1</v>
      </c>
      <c r="L83" s="82">
        <v>0</v>
      </c>
      <c r="M83" s="82">
        <v>0</v>
      </c>
    </row>
    <row r="84" spans="1:13" s="73" customFormat="1" ht="21.75" customHeight="1">
      <c r="A84" s="68"/>
      <c r="B84" s="81" t="s">
        <v>283</v>
      </c>
      <c r="C84" s="82">
        <v>326</v>
      </c>
      <c r="D84" s="82">
        <v>31</v>
      </c>
      <c r="E84" s="82">
        <v>61</v>
      </c>
      <c r="F84" s="82">
        <v>55</v>
      </c>
      <c r="G84" s="82">
        <v>4</v>
      </c>
      <c r="H84" s="82">
        <v>2</v>
      </c>
      <c r="I84" s="82">
        <v>162</v>
      </c>
      <c r="J84" s="82">
        <v>7</v>
      </c>
      <c r="K84" s="82">
        <v>4</v>
      </c>
      <c r="L84" s="82">
        <v>0</v>
      </c>
      <c r="M84" s="82">
        <v>0</v>
      </c>
    </row>
    <row r="85" spans="1:13" s="73" customFormat="1" ht="21.75" customHeight="1">
      <c r="A85" s="68"/>
      <c r="B85" s="81" t="s">
        <v>284</v>
      </c>
      <c r="C85" s="82">
        <v>543</v>
      </c>
      <c r="D85" s="82">
        <v>28</v>
      </c>
      <c r="E85" s="82">
        <v>26</v>
      </c>
      <c r="F85" s="82">
        <v>250</v>
      </c>
      <c r="G85" s="82">
        <v>3</v>
      </c>
      <c r="H85" s="82">
        <v>0</v>
      </c>
      <c r="I85" s="82">
        <v>213</v>
      </c>
      <c r="J85" s="82">
        <v>23</v>
      </c>
      <c r="K85" s="82">
        <v>0</v>
      </c>
      <c r="L85" s="82">
        <v>0</v>
      </c>
      <c r="M85" s="82">
        <v>0</v>
      </c>
    </row>
    <row r="86" spans="1:13" s="73" customFormat="1" ht="21.75" customHeight="1">
      <c r="A86" s="68"/>
      <c r="B86" s="81" t="s">
        <v>285</v>
      </c>
      <c r="C86" s="82">
        <v>2893</v>
      </c>
      <c r="D86" s="82">
        <v>104</v>
      </c>
      <c r="E86" s="82">
        <v>586</v>
      </c>
      <c r="F86" s="82">
        <v>871</v>
      </c>
      <c r="G86" s="82">
        <v>42</v>
      </c>
      <c r="H86" s="82">
        <v>18</v>
      </c>
      <c r="I86" s="82">
        <v>1211</v>
      </c>
      <c r="J86" s="82">
        <v>57</v>
      </c>
      <c r="K86" s="82">
        <v>3</v>
      </c>
      <c r="L86" s="82">
        <v>0</v>
      </c>
      <c r="M86" s="82">
        <v>1</v>
      </c>
    </row>
    <row r="87" spans="1:13" s="73" customFormat="1" ht="19.5" customHeight="1">
      <c r="A87" s="83"/>
      <c r="B87" s="84" t="s">
        <v>286</v>
      </c>
      <c r="C87" s="36">
        <v>9512</v>
      </c>
      <c r="D87" s="36">
        <v>223</v>
      </c>
      <c r="E87" s="36">
        <v>2106</v>
      </c>
      <c r="F87" s="36">
        <v>2471</v>
      </c>
      <c r="G87" s="36">
        <v>157</v>
      </c>
      <c r="H87" s="36">
        <v>29</v>
      </c>
      <c r="I87" s="36">
        <v>4241</v>
      </c>
      <c r="J87" s="36">
        <v>258</v>
      </c>
      <c r="K87" s="36">
        <v>23</v>
      </c>
      <c r="L87" s="36">
        <v>1</v>
      </c>
      <c r="M87" s="36">
        <v>3</v>
      </c>
    </row>
    <row r="88" spans="1:14" ht="12" customHeight="1">
      <c r="A88" s="49" t="s">
        <v>314</v>
      </c>
      <c r="N88" s="2"/>
    </row>
  </sheetData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  <rowBreaks count="3" manualBreakCount="3">
    <brk id="24" max="255" man="1"/>
    <brk id="45" max="255" man="1"/>
    <brk id="6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65" workbookViewId="0" topLeftCell="A1">
      <selection activeCell="E10" sqref="E10"/>
    </sheetView>
  </sheetViews>
  <sheetFormatPr defaultColWidth="11.421875" defaultRowHeight="12.75"/>
  <cols>
    <col min="1" max="1" width="9.7109375" style="4" customWidth="1"/>
    <col min="2" max="2" width="23.421875" style="4" customWidth="1"/>
    <col min="3" max="13" width="9.8515625" style="2" customWidth="1"/>
    <col min="14" max="14" width="7.00390625" style="4" customWidth="1"/>
    <col min="15" max="16384" width="11.421875" style="4" customWidth="1"/>
  </cols>
  <sheetData>
    <row r="1" spans="1:13" ht="39.75" customHeight="1">
      <c r="A1" s="125" t="s">
        <v>325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0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319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42" customFormat="1" ht="15" customHeight="1">
      <c r="A4" s="8" t="s">
        <v>175</v>
      </c>
      <c r="B4" s="8" t="s">
        <v>0</v>
      </c>
      <c r="C4" s="48">
        <v>37649</v>
      </c>
      <c r="D4" s="48">
        <v>3110</v>
      </c>
      <c r="E4" s="48">
        <v>7418</v>
      </c>
      <c r="F4" s="48">
        <v>11064</v>
      </c>
      <c r="G4" s="48">
        <v>591</v>
      </c>
      <c r="H4" s="48">
        <v>545</v>
      </c>
      <c r="I4" s="48">
        <v>13771</v>
      </c>
      <c r="J4" s="48">
        <v>995</v>
      </c>
      <c r="K4" s="48">
        <v>106</v>
      </c>
      <c r="L4" s="48">
        <v>38</v>
      </c>
      <c r="M4" s="48">
        <v>11</v>
      </c>
    </row>
    <row r="5" spans="1:13" ht="15" customHeight="1">
      <c r="A5" s="1"/>
      <c r="B5" s="1" t="s">
        <v>287</v>
      </c>
      <c r="C5" s="2">
        <v>4871</v>
      </c>
      <c r="D5" s="2">
        <v>533</v>
      </c>
      <c r="E5" s="2">
        <v>1173</v>
      </c>
      <c r="F5" s="2">
        <v>1304</v>
      </c>
      <c r="G5" s="2">
        <v>80</v>
      </c>
      <c r="H5" s="2">
        <v>101</v>
      </c>
      <c r="I5" s="2">
        <v>1479</v>
      </c>
      <c r="J5" s="2">
        <v>178</v>
      </c>
      <c r="K5" s="2">
        <v>14</v>
      </c>
      <c r="L5" s="2">
        <v>8</v>
      </c>
      <c r="M5" s="2">
        <v>1</v>
      </c>
    </row>
    <row r="6" spans="1:13" ht="15" customHeight="1">
      <c r="A6" s="15"/>
      <c r="B6" s="15" t="s">
        <v>288</v>
      </c>
      <c r="C6" s="16">
        <v>32778</v>
      </c>
      <c r="D6" s="16">
        <v>2577</v>
      </c>
      <c r="E6" s="16">
        <v>6245</v>
      </c>
      <c r="F6" s="16">
        <v>9760</v>
      </c>
      <c r="G6" s="16">
        <v>511</v>
      </c>
      <c r="H6" s="16">
        <v>444</v>
      </c>
      <c r="I6" s="16">
        <v>12292</v>
      </c>
      <c r="J6" s="16">
        <v>817</v>
      </c>
      <c r="K6" s="16">
        <v>92</v>
      </c>
      <c r="L6" s="16">
        <v>30</v>
      </c>
      <c r="M6" s="16">
        <v>10</v>
      </c>
    </row>
    <row r="7" spans="1:13" ht="15" customHeight="1">
      <c r="A7" s="21" t="s">
        <v>11</v>
      </c>
      <c r="B7" s="21" t="s">
        <v>0</v>
      </c>
      <c r="C7" s="22">
        <v>5912</v>
      </c>
      <c r="D7" s="22">
        <v>659</v>
      </c>
      <c r="E7" s="22">
        <v>1071</v>
      </c>
      <c r="F7" s="22">
        <v>2280</v>
      </c>
      <c r="G7" s="22">
        <v>88</v>
      </c>
      <c r="H7" s="22">
        <v>64</v>
      </c>
      <c r="I7" s="22">
        <v>1612</v>
      </c>
      <c r="J7" s="22">
        <v>96</v>
      </c>
      <c r="K7" s="22">
        <v>17</v>
      </c>
      <c r="L7" s="22">
        <v>25</v>
      </c>
      <c r="M7" s="22">
        <v>0</v>
      </c>
    </row>
    <row r="8" spans="1:13" ht="15" customHeight="1">
      <c r="A8" s="1"/>
      <c r="B8" s="1" t="s">
        <v>287</v>
      </c>
      <c r="C8" s="2">
        <v>620</v>
      </c>
      <c r="D8" s="2">
        <v>116</v>
      </c>
      <c r="E8" s="2">
        <v>131</v>
      </c>
      <c r="F8" s="2">
        <v>203</v>
      </c>
      <c r="G8" s="2">
        <v>9</v>
      </c>
      <c r="H8" s="2">
        <v>9</v>
      </c>
      <c r="I8" s="2">
        <v>137</v>
      </c>
      <c r="J8" s="2">
        <v>8</v>
      </c>
      <c r="K8" s="2">
        <v>1</v>
      </c>
      <c r="L8" s="2">
        <v>6</v>
      </c>
      <c r="M8" s="2">
        <v>0</v>
      </c>
    </row>
    <row r="9" spans="1:13" ht="15" customHeight="1">
      <c r="A9" s="15"/>
      <c r="B9" s="15" t="s">
        <v>288</v>
      </c>
      <c r="C9" s="16">
        <v>5292</v>
      </c>
      <c r="D9" s="16">
        <v>543</v>
      </c>
      <c r="E9" s="16">
        <v>940</v>
      </c>
      <c r="F9" s="16">
        <v>2077</v>
      </c>
      <c r="G9" s="16">
        <v>79</v>
      </c>
      <c r="H9" s="16">
        <v>55</v>
      </c>
      <c r="I9" s="16">
        <v>1475</v>
      </c>
      <c r="J9" s="16">
        <v>88</v>
      </c>
      <c r="K9" s="16">
        <v>16</v>
      </c>
      <c r="L9" s="16">
        <v>19</v>
      </c>
      <c r="M9" s="16">
        <v>0</v>
      </c>
    </row>
    <row r="10" spans="1:13" ht="15" customHeight="1">
      <c r="A10" s="21" t="s">
        <v>12</v>
      </c>
      <c r="B10" s="21" t="s">
        <v>0</v>
      </c>
      <c r="C10" s="22">
        <v>3110</v>
      </c>
      <c r="D10" s="22">
        <v>223</v>
      </c>
      <c r="E10" s="22">
        <v>788</v>
      </c>
      <c r="F10" s="22">
        <v>847</v>
      </c>
      <c r="G10" s="22">
        <v>4</v>
      </c>
      <c r="H10" s="22">
        <v>14</v>
      </c>
      <c r="I10" s="22">
        <v>1031</v>
      </c>
      <c r="J10" s="22">
        <v>199</v>
      </c>
      <c r="K10" s="22">
        <v>2</v>
      </c>
      <c r="L10" s="22">
        <v>2</v>
      </c>
      <c r="M10" s="22">
        <v>0</v>
      </c>
    </row>
    <row r="11" spans="1:13" ht="15" customHeight="1">
      <c r="A11" s="1"/>
      <c r="B11" s="1" t="s">
        <v>287</v>
      </c>
      <c r="C11" s="2">
        <v>387</v>
      </c>
      <c r="D11" s="2">
        <v>40</v>
      </c>
      <c r="E11" s="2">
        <v>105</v>
      </c>
      <c r="F11" s="2">
        <v>150</v>
      </c>
      <c r="G11" s="2">
        <v>0</v>
      </c>
      <c r="H11" s="2">
        <v>3</v>
      </c>
      <c r="I11" s="2">
        <v>78</v>
      </c>
      <c r="J11" s="2">
        <v>10</v>
      </c>
      <c r="K11" s="2">
        <v>0</v>
      </c>
      <c r="L11" s="2">
        <v>1</v>
      </c>
      <c r="M11" s="2">
        <v>0</v>
      </c>
    </row>
    <row r="12" spans="1:13" ht="15" customHeight="1">
      <c r="A12" s="15"/>
      <c r="B12" s="15" t="s">
        <v>288</v>
      </c>
      <c r="C12" s="16">
        <v>2723</v>
      </c>
      <c r="D12" s="16">
        <v>183</v>
      </c>
      <c r="E12" s="16">
        <v>683</v>
      </c>
      <c r="F12" s="16">
        <v>697</v>
      </c>
      <c r="G12" s="16">
        <v>4</v>
      </c>
      <c r="H12" s="16">
        <v>11</v>
      </c>
      <c r="I12" s="16">
        <v>953</v>
      </c>
      <c r="J12" s="16">
        <v>189</v>
      </c>
      <c r="K12" s="16">
        <v>2</v>
      </c>
      <c r="L12" s="16">
        <v>1</v>
      </c>
      <c r="M12" s="16">
        <v>0</v>
      </c>
    </row>
    <row r="13" spans="1:13" ht="15" customHeight="1">
      <c r="A13" s="21" t="s">
        <v>13</v>
      </c>
      <c r="B13" s="21" t="s">
        <v>0</v>
      </c>
      <c r="C13" s="22">
        <v>28627</v>
      </c>
      <c r="D13" s="22">
        <v>2228</v>
      </c>
      <c r="E13" s="22">
        <v>5559</v>
      </c>
      <c r="F13" s="22">
        <v>7937</v>
      </c>
      <c r="G13" s="22">
        <v>499</v>
      </c>
      <c r="H13" s="22">
        <v>467</v>
      </c>
      <c r="I13" s="22">
        <v>11128</v>
      </c>
      <c r="J13" s="22">
        <v>700</v>
      </c>
      <c r="K13" s="22">
        <v>87</v>
      </c>
      <c r="L13" s="22">
        <v>11</v>
      </c>
      <c r="M13" s="22">
        <v>11</v>
      </c>
    </row>
    <row r="14" spans="1:13" ht="15" customHeight="1">
      <c r="A14" s="1"/>
      <c r="B14" s="1" t="s">
        <v>287</v>
      </c>
      <c r="C14" s="2">
        <v>3864</v>
      </c>
      <c r="D14" s="2">
        <v>377</v>
      </c>
      <c r="E14" s="2">
        <v>937</v>
      </c>
      <c r="F14" s="2">
        <v>951</v>
      </c>
      <c r="G14" s="2">
        <v>71</v>
      </c>
      <c r="H14" s="2">
        <v>89</v>
      </c>
      <c r="I14" s="2">
        <v>1264</v>
      </c>
      <c r="J14" s="2">
        <v>160</v>
      </c>
      <c r="K14" s="2">
        <v>13</v>
      </c>
      <c r="L14" s="2">
        <v>1</v>
      </c>
      <c r="M14" s="2">
        <v>1</v>
      </c>
    </row>
    <row r="15" spans="1:13" ht="15" customHeight="1">
      <c r="A15" s="17"/>
      <c r="B15" s="17" t="s">
        <v>288</v>
      </c>
      <c r="C15" s="3">
        <v>24763</v>
      </c>
      <c r="D15" s="3">
        <v>1851</v>
      </c>
      <c r="E15" s="3">
        <v>4622</v>
      </c>
      <c r="F15" s="3">
        <v>6986</v>
      </c>
      <c r="G15" s="3">
        <v>428</v>
      </c>
      <c r="H15" s="3">
        <v>378</v>
      </c>
      <c r="I15" s="3">
        <v>9864</v>
      </c>
      <c r="J15" s="3">
        <v>540</v>
      </c>
      <c r="K15" s="3">
        <v>74</v>
      </c>
      <c r="L15" s="3">
        <v>10</v>
      </c>
      <c r="M15" s="3">
        <v>10</v>
      </c>
    </row>
    <row r="16" spans="1:14" ht="15.75" customHeight="1">
      <c r="A16" s="49" t="s">
        <v>314</v>
      </c>
      <c r="N16" s="2"/>
    </row>
  </sheetData>
  <mergeCells count="1"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0"/>
  <sheetViews>
    <sheetView workbookViewId="0" topLeftCell="A1">
      <selection activeCell="A2" sqref="A2"/>
    </sheetView>
  </sheetViews>
  <sheetFormatPr defaultColWidth="11.421875" defaultRowHeight="12.75"/>
  <cols>
    <col min="1" max="1" width="26.8515625" style="67" customWidth="1"/>
    <col min="2" max="2" width="26.28125" style="67" customWidth="1"/>
    <col min="3" max="3" width="2.57421875" style="66" customWidth="1"/>
    <col min="4" max="4" width="14.7109375" style="98" customWidth="1"/>
    <col min="5" max="5" width="25.28125" style="87" customWidth="1"/>
  </cols>
  <sheetData>
    <row r="1" spans="1:5" ht="22.5" customHeight="1">
      <c r="A1" s="85" t="s">
        <v>331</v>
      </c>
      <c r="B1" s="86"/>
      <c r="C1" s="101"/>
      <c r="D1" s="102"/>
      <c r="E1" s="103"/>
    </row>
    <row r="2" ht="22.5" customHeight="1">
      <c r="A2" s="108" t="s">
        <v>332</v>
      </c>
    </row>
    <row r="3" spans="1:5" ht="12.75">
      <c r="A3" s="114" t="s">
        <v>15</v>
      </c>
      <c r="B3" s="88" t="s">
        <v>30</v>
      </c>
      <c r="D3" s="99" t="s">
        <v>305</v>
      </c>
      <c r="E3" s="92" t="s">
        <v>43</v>
      </c>
    </row>
    <row r="4" spans="1:5" ht="12.75">
      <c r="A4" s="115" t="s">
        <v>15</v>
      </c>
      <c r="B4" s="89" t="s">
        <v>31</v>
      </c>
      <c r="D4" s="100"/>
      <c r="E4" s="93" t="s">
        <v>56</v>
      </c>
    </row>
    <row r="5" spans="1:2" ht="12.75">
      <c r="A5" s="115" t="s">
        <v>15</v>
      </c>
      <c r="B5" s="89" t="s">
        <v>32</v>
      </c>
    </row>
    <row r="6" spans="1:2" ht="12.75">
      <c r="A6" s="115" t="s">
        <v>15</v>
      </c>
      <c r="B6" s="89" t="s">
        <v>33</v>
      </c>
    </row>
    <row r="7" spans="1:2" ht="12.75">
      <c r="A7" s="115" t="s">
        <v>15</v>
      </c>
      <c r="B7" s="89" t="s">
        <v>34</v>
      </c>
    </row>
    <row r="8" spans="1:2" ht="12.75">
      <c r="A8" s="115" t="s">
        <v>15</v>
      </c>
      <c r="B8" s="89" t="s">
        <v>35</v>
      </c>
    </row>
    <row r="9" spans="1:2" ht="12.75">
      <c r="A9" s="115" t="s">
        <v>15</v>
      </c>
      <c r="B9" s="89" t="s">
        <v>36</v>
      </c>
    </row>
    <row r="10" spans="1:2" ht="12.75">
      <c r="A10" s="115" t="s">
        <v>15</v>
      </c>
      <c r="B10" s="89" t="s">
        <v>37</v>
      </c>
    </row>
    <row r="11" spans="1:2" ht="12.75">
      <c r="A11" s="115" t="s">
        <v>15</v>
      </c>
      <c r="B11" s="89" t="s">
        <v>38</v>
      </c>
    </row>
    <row r="12" spans="1:2" ht="12.75">
      <c r="A12" s="115" t="s">
        <v>15</v>
      </c>
      <c r="B12" s="89" t="s">
        <v>39</v>
      </c>
    </row>
    <row r="13" spans="1:2" ht="12.75">
      <c r="A13" s="115" t="s">
        <v>15</v>
      </c>
      <c r="B13" s="89" t="s">
        <v>40</v>
      </c>
    </row>
    <row r="14" spans="1:2" ht="12.75">
      <c r="A14" s="115" t="s">
        <v>15</v>
      </c>
      <c r="B14" s="89" t="s">
        <v>41</v>
      </c>
    </row>
    <row r="15" spans="1:2" ht="12.75">
      <c r="A15" s="116" t="s">
        <v>15</v>
      </c>
      <c r="B15" s="90" t="s">
        <v>42</v>
      </c>
    </row>
    <row r="16" spans="1:2" ht="12.75">
      <c r="A16" s="95"/>
      <c r="B16" s="1"/>
    </row>
    <row r="17" spans="1:2" ht="12.75">
      <c r="A17" s="117" t="s">
        <v>43</v>
      </c>
      <c r="B17" s="88" t="s">
        <v>44</v>
      </c>
    </row>
    <row r="18" spans="1:2" ht="12.75">
      <c r="A18" s="118" t="s">
        <v>43</v>
      </c>
      <c r="B18" s="89" t="s">
        <v>45</v>
      </c>
    </row>
    <row r="19" spans="1:2" ht="12.75">
      <c r="A19" s="118" t="s">
        <v>43</v>
      </c>
      <c r="B19" s="89" t="s">
        <v>46</v>
      </c>
    </row>
    <row r="20" spans="1:2" ht="12.75">
      <c r="A20" s="118" t="s">
        <v>43</v>
      </c>
      <c r="B20" s="89" t="s">
        <v>47</v>
      </c>
    </row>
    <row r="21" spans="1:2" ht="12.75">
      <c r="A21" s="118" t="s">
        <v>43</v>
      </c>
      <c r="B21" s="89" t="s">
        <v>48</v>
      </c>
    </row>
    <row r="22" spans="1:2" ht="12.75">
      <c r="A22" s="118" t="s">
        <v>43</v>
      </c>
      <c r="B22" s="89" t="s">
        <v>49</v>
      </c>
    </row>
    <row r="23" spans="1:2" ht="12.75">
      <c r="A23" s="118" t="s">
        <v>43</v>
      </c>
      <c r="B23" s="89" t="s">
        <v>50</v>
      </c>
    </row>
    <row r="24" spans="1:2" ht="12.75">
      <c r="A24" s="118" t="s">
        <v>43</v>
      </c>
      <c r="B24" s="89" t="s">
        <v>51</v>
      </c>
    </row>
    <row r="25" spans="1:2" ht="12.75">
      <c r="A25" s="118" t="s">
        <v>43</v>
      </c>
      <c r="B25" s="89" t="s">
        <v>52</v>
      </c>
    </row>
    <row r="26" spans="1:2" ht="12.75">
      <c r="A26" s="118" t="s">
        <v>43</v>
      </c>
      <c r="B26" s="89" t="s">
        <v>53</v>
      </c>
    </row>
    <row r="27" spans="1:2" ht="12.75">
      <c r="A27" s="118" t="s">
        <v>43</v>
      </c>
      <c r="B27" s="89" t="s">
        <v>54</v>
      </c>
    </row>
    <row r="28" spans="1:2" ht="12.75">
      <c r="A28" s="119" t="s">
        <v>43</v>
      </c>
      <c r="B28" s="90" t="s">
        <v>55</v>
      </c>
    </row>
    <row r="29" spans="1:2" ht="12.75">
      <c r="A29" s="96"/>
      <c r="B29" s="1"/>
    </row>
    <row r="30" spans="1:2" ht="12.75">
      <c r="A30" s="117" t="s">
        <v>56</v>
      </c>
      <c r="B30" s="88" t="s">
        <v>57</v>
      </c>
    </row>
    <row r="31" spans="1:2" ht="12.75">
      <c r="A31" s="118"/>
      <c r="B31" s="89" t="s">
        <v>58</v>
      </c>
    </row>
    <row r="32" spans="1:2" ht="12.75">
      <c r="A32" s="118"/>
      <c r="B32" s="89" t="s">
        <v>59</v>
      </c>
    </row>
    <row r="33" spans="1:2" ht="12.75">
      <c r="A33" s="118"/>
      <c r="B33" s="89" t="s">
        <v>60</v>
      </c>
    </row>
    <row r="34" spans="1:2" ht="12.75">
      <c r="A34" s="118"/>
      <c r="B34" s="89" t="s">
        <v>61</v>
      </c>
    </row>
    <row r="35" spans="1:2" ht="12.75">
      <c r="A35" s="118"/>
      <c r="B35" s="89" t="s">
        <v>62</v>
      </c>
    </row>
    <row r="36" spans="1:2" ht="12.75">
      <c r="A36" s="118"/>
      <c r="B36" s="89" t="s">
        <v>63</v>
      </c>
    </row>
    <row r="37" spans="1:2" ht="12.75">
      <c r="A37" s="118"/>
      <c r="B37" s="89" t="s">
        <v>64</v>
      </c>
    </row>
    <row r="38" spans="1:2" ht="12.75">
      <c r="A38" s="118"/>
      <c r="B38" s="89" t="s">
        <v>65</v>
      </c>
    </row>
    <row r="39" spans="1:2" ht="12.75">
      <c r="A39" s="118"/>
      <c r="B39" s="89" t="s">
        <v>66</v>
      </c>
    </row>
    <row r="40" spans="1:2" ht="12.75">
      <c r="A40" s="118"/>
      <c r="B40" s="89" t="s">
        <v>67</v>
      </c>
    </row>
    <row r="41" spans="1:2" ht="12.75">
      <c r="A41" s="118"/>
      <c r="B41" s="89" t="s">
        <v>68</v>
      </c>
    </row>
    <row r="42" spans="1:2" ht="12.75">
      <c r="A42" s="119"/>
      <c r="B42" s="90" t="s">
        <v>69</v>
      </c>
    </row>
    <row r="43" spans="1:2" ht="12.75">
      <c r="A43" s="96"/>
      <c r="B43" s="1"/>
    </row>
    <row r="44" spans="1:2" ht="12.75">
      <c r="A44" s="117" t="s">
        <v>70</v>
      </c>
      <c r="B44" s="88" t="s">
        <v>71</v>
      </c>
    </row>
    <row r="45" spans="1:2" ht="12.75">
      <c r="A45" s="118" t="s">
        <v>70</v>
      </c>
      <c r="B45" s="89" t="s">
        <v>72</v>
      </c>
    </row>
    <row r="46" spans="1:2" ht="12.75">
      <c r="A46" s="118" t="s">
        <v>70</v>
      </c>
      <c r="B46" s="89" t="s">
        <v>73</v>
      </c>
    </row>
    <row r="47" spans="1:2" ht="12.75">
      <c r="A47" s="118" t="s">
        <v>70</v>
      </c>
      <c r="B47" s="89" t="s">
        <v>74</v>
      </c>
    </row>
    <row r="48" spans="1:2" ht="12.75">
      <c r="A48" s="118" t="s">
        <v>70</v>
      </c>
      <c r="B48" s="89" t="s">
        <v>75</v>
      </c>
    </row>
    <row r="49" spans="1:2" ht="12.75">
      <c r="A49" s="118" t="s">
        <v>70</v>
      </c>
      <c r="B49" s="89" t="s">
        <v>76</v>
      </c>
    </row>
    <row r="50" spans="1:2" ht="12.75">
      <c r="A50" s="118" t="s">
        <v>70</v>
      </c>
      <c r="B50" s="89" t="s">
        <v>77</v>
      </c>
    </row>
    <row r="51" spans="1:2" ht="12.75">
      <c r="A51" s="118" t="s">
        <v>70</v>
      </c>
      <c r="B51" s="89" t="s">
        <v>78</v>
      </c>
    </row>
    <row r="52" spans="1:2" ht="12.75">
      <c r="A52" s="118" t="s">
        <v>70</v>
      </c>
      <c r="B52" s="89" t="s">
        <v>79</v>
      </c>
    </row>
    <row r="53" spans="1:2" ht="12.75">
      <c r="A53" s="118" t="s">
        <v>70</v>
      </c>
      <c r="B53" s="89" t="s">
        <v>80</v>
      </c>
    </row>
    <row r="54" spans="1:2" ht="12.75">
      <c r="A54" s="118" t="s">
        <v>70</v>
      </c>
      <c r="B54" s="89" t="s">
        <v>81</v>
      </c>
    </row>
    <row r="55" spans="1:2" ht="12.75">
      <c r="A55" s="118" t="s">
        <v>70</v>
      </c>
      <c r="B55" s="89" t="s">
        <v>82</v>
      </c>
    </row>
    <row r="56" spans="1:2" ht="12.75">
      <c r="A56" s="119" t="s">
        <v>70</v>
      </c>
      <c r="B56" s="90" t="s">
        <v>83</v>
      </c>
    </row>
    <row r="57" spans="1:2" ht="12.75">
      <c r="A57" s="96"/>
      <c r="B57" s="1"/>
    </row>
    <row r="58" spans="1:2" ht="12.75">
      <c r="A58" s="117" t="s">
        <v>84</v>
      </c>
      <c r="B58" s="88" t="s">
        <v>85</v>
      </c>
    </row>
    <row r="59" spans="1:2" ht="12.75">
      <c r="A59" s="118" t="s">
        <v>84</v>
      </c>
      <c r="B59" s="89" t="s">
        <v>86</v>
      </c>
    </row>
    <row r="60" spans="1:2" ht="12.75">
      <c r="A60" s="118" t="s">
        <v>84</v>
      </c>
      <c r="B60" s="89" t="s">
        <v>87</v>
      </c>
    </row>
    <row r="61" spans="1:2" ht="12.75">
      <c r="A61" s="118" t="s">
        <v>84</v>
      </c>
      <c r="B61" s="89" t="s">
        <v>88</v>
      </c>
    </row>
    <row r="62" spans="1:2" ht="12.75">
      <c r="A62" s="118" t="s">
        <v>84</v>
      </c>
      <c r="B62" s="89" t="s">
        <v>89</v>
      </c>
    </row>
    <row r="63" spans="1:2" ht="12.75">
      <c r="A63" s="118" t="s">
        <v>84</v>
      </c>
      <c r="B63" s="89" t="s">
        <v>90</v>
      </c>
    </row>
    <row r="64" spans="1:2" ht="12.75">
      <c r="A64" s="118" t="s">
        <v>84</v>
      </c>
      <c r="B64" s="89" t="s">
        <v>91</v>
      </c>
    </row>
    <row r="65" spans="1:2" ht="12.75">
      <c r="A65" s="118" t="s">
        <v>84</v>
      </c>
      <c r="B65" s="89" t="s">
        <v>92</v>
      </c>
    </row>
    <row r="66" spans="1:2" ht="12.75">
      <c r="A66" s="118" t="s">
        <v>84</v>
      </c>
      <c r="B66" s="89" t="s">
        <v>93</v>
      </c>
    </row>
    <row r="67" spans="1:2" ht="12.75">
      <c r="A67" s="118" t="s">
        <v>84</v>
      </c>
      <c r="B67" s="89" t="s">
        <v>94</v>
      </c>
    </row>
    <row r="68" spans="1:2" ht="12.75">
      <c r="A68" s="118" t="s">
        <v>84</v>
      </c>
      <c r="B68" s="89" t="s">
        <v>95</v>
      </c>
    </row>
    <row r="69" spans="1:2" ht="12.75">
      <c r="A69" s="118" t="s">
        <v>84</v>
      </c>
      <c r="B69" s="89" t="s">
        <v>96</v>
      </c>
    </row>
    <row r="70" spans="1:2" ht="12.75">
      <c r="A70" s="118" t="s">
        <v>84</v>
      </c>
      <c r="B70" s="89" t="s">
        <v>97</v>
      </c>
    </row>
    <row r="71" spans="1:2" ht="12.75">
      <c r="A71" s="118" t="s">
        <v>84</v>
      </c>
      <c r="B71" s="89" t="s">
        <v>98</v>
      </c>
    </row>
    <row r="72" spans="1:2" ht="12.75">
      <c r="A72" s="118" t="s">
        <v>84</v>
      </c>
      <c r="B72" s="89" t="s">
        <v>99</v>
      </c>
    </row>
    <row r="73" spans="1:2" ht="12.75">
      <c r="A73" s="118" t="s">
        <v>84</v>
      </c>
      <c r="B73" s="89" t="s">
        <v>100</v>
      </c>
    </row>
    <row r="74" spans="1:2" ht="12.75">
      <c r="A74" s="118" t="s">
        <v>84</v>
      </c>
      <c r="B74" s="89" t="s">
        <v>101</v>
      </c>
    </row>
    <row r="75" spans="1:2" ht="12.75">
      <c r="A75" s="118" t="s">
        <v>84</v>
      </c>
      <c r="B75" s="89" t="s">
        <v>102</v>
      </c>
    </row>
    <row r="76" spans="1:2" ht="12.75">
      <c r="A76" s="118" t="s">
        <v>84</v>
      </c>
      <c r="B76" s="89" t="s">
        <v>103</v>
      </c>
    </row>
    <row r="77" spans="1:2" ht="12.75">
      <c r="A77" s="118" t="s">
        <v>84</v>
      </c>
      <c r="B77" s="89" t="s">
        <v>104</v>
      </c>
    </row>
    <row r="78" spans="1:2" ht="12.75">
      <c r="A78" s="118" t="s">
        <v>84</v>
      </c>
      <c r="B78" s="89" t="s">
        <v>105</v>
      </c>
    </row>
    <row r="79" spans="1:2" ht="12.75">
      <c r="A79" s="118" t="s">
        <v>84</v>
      </c>
      <c r="B79" s="89" t="s">
        <v>106</v>
      </c>
    </row>
    <row r="80" spans="1:2" ht="12.75">
      <c r="A80" s="118" t="s">
        <v>84</v>
      </c>
      <c r="B80" s="89" t="s">
        <v>107</v>
      </c>
    </row>
    <row r="81" spans="1:2" ht="12.75">
      <c r="A81" s="118" t="s">
        <v>84</v>
      </c>
      <c r="B81" s="89" t="s">
        <v>108</v>
      </c>
    </row>
    <row r="82" spans="1:2" ht="12.75">
      <c r="A82" s="118" t="s">
        <v>84</v>
      </c>
      <c r="B82" s="89" t="s">
        <v>109</v>
      </c>
    </row>
    <row r="83" spans="1:2" ht="12.75">
      <c r="A83" s="118" t="s">
        <v>84</v>
      </c>
      <c r="B83" s="89" t="s">
        <v>110</v>
      </c>
    </row>
    <row r="84" spans="1:2" ht="12.75">
      <c r="A84" s="119" t="s">
        <v>84</v>
      </c>
      <c r="B84" s="90" t="s">
        <v>111</v>
      </c>
    </row>
    <row r="85" spans="1:2" ht="12.75">
      <c r="A85" s="96"/>
      <c r="B85" s="1"/>
    </row>
    <row r="86" spans="1:2" ht="12.75">
      <c r="A86" s="114" t="s">
        <v>22</v>
      </c>
      <c r="B86" s="88" t="s">
        <v>112</v>
      </c>
    </row>
    <row r="87" spans="1:2" ht="12.75">
      <c r="A87" s="115" t="s">
        <v>22</v>
      </c>
      <c r="B87" s="89" t="s">
        <v>113</v>
      </c>
    </row>
    <row r="88" spans="1:2" ht="12.75">
      <c r="A88" s="115" t="s">
        <v>22</v>
      </c>
      <c r="B88" s="89" t="s">
        <v>114</v>
      </c>
    </row>
    <row r="89" spans="1:2" ht="12.75">
      <c r="A89" s="116" t="s">
        <v>22</v>
      </c>
      <c r="B89" s="90" t="s">
        <v>115</v>
      </c>
    </row>
    <row r="90" spans="1:2" ht="12.75">
      <c r="A90" s="95"/>
      <c r="B90" s="1"/>
    </row>
    <row r="91" spans="1:2" ht="12.75">
      <c r="A91" s="117" t="s">
        <v>116</v>
      </c>
      <c r="B91" s="88" t="s">
        <v>117</v>
      </c>
    </row>
    <row r="92" spans="1:2" ht="12.75">
      <c r="A92" s="118" t="s">
        <v>116</v>
      </c>
      <c r="B92" s="89" t="s">
        <v>118</v>
      </c>
    </row>
    <row r="93" spans="1:2" ht="12.75">
      <c r="A93" s="118" t="s">
        <v>116</v>
      </c>
      <c r="B93" s="89" t="s">
        <v>119</v>
      </c>
    </row>
    <row r="94" spans="1:2" ht="12.75">
      <c r="A94" s="118" t="s">
        <v>116</v>
      </c>
      <c r="B94" s="89" t="s">
        <v>120</v>
      </c>
    </row>
    <row r="95" spans="1:2" ht="12.75">
      <c r="A95" s="118" t="s">
        <v>116</v>
      </c>
      <c r="B95" s="89" t="s">
        <v>121</v>
      </c>
    </row>
    <row r="96" spans="1:2" ht="12.75">
      <c r="A96" s="118" t="s">
        <v>116</v>
      </c>
      <c r="B96" s="89" t="s">
        <v>122</v>
      </c>
    </row>
    <row r="97" spans="1:2" ht="12.75">
      <c r="A97" s="118" t="s">
        <v>116</v>
      </c>
      <c r="B97" s="89" t="s">
        <v>123</v>
      </c>
    </row>
    <row r="98" spans="1:2" ht="12.75">
      <c r="A98" s="119" t="s">
        <v>116</v>
      </c>
      <c r="B98" s="90" t="s">
        <v>124</v>
      </c>
    </row>
    <row r="99" spans="1:2" ht="12.75">
      <c r="A99" s="96"/>
      <c r="B99" s="1"/>
    </row>
    <row r="100" spans="1:5" ht="12.75">
      <c r="A100" s="117" t="s">
        <v>24</v>
      </c>
      <c r="B100" s="88" t="s">
        <v>125</v>
      </c>
      <c r="D100" s="120" t="s">
        <v>319</v>
      </c>
      <c r="E100" s="92" t="s">
        <v>22</v>
      </c>
    </row>
    <row r="101" spans="1:5" ht="12.75">
      <c r="A101" s="118" t="s">
        <v>24</v>
      </c>
      <c r="B101" s="89" t="s">
        <v>126</v>
      </c>
      <c r="D101" s="121"/>
      <c r="E101" s="94" t="s">
        <v>330</v>
      </c>
    </row>
    <row r="102" spans="1:5" ht="12.75">
      <c r="A102" s="119" t="s">
        <v>24</v>
      </c>
      <c r="B102" s="90" t="s">
        <v>127</v>
      </c>
      <c r="D102" s="100"/>
      <c r="E102" s="93" t="s">
        <v>25</v>
      </c>
    </row>
    <row r="103" spans="1:2" ht="12.75">
      <c r="A103" s="96"/>
      <c r="B103" s="1"/>
    </row>
    <row r="104" spans="1:2" ht="12.75">
      <c r="A104" s="117" t="s">
        <v>25</v>
      </c>
      <c r="B104" s="88" t="s">
        <v>128</v>
      </c>
    </row>
    <row r="105" spans="1:2" ht="12.75">
      <c r="A105" s="118" t="s">
        <v>25</v>
      </c>
      <c r="B105" s="89" t="s">
        <v>129</v>
      </c>
    </row>
    <row r="106" spans="1:2" ht="12.75">
      <c r="A106" s="118" t="s">
        <v>25</v>
      </c>
      <c r="B106" s="89" t="s">
        <v>130</v>
      </c>
    </row>
    <row r="107" spans="1:2" ht="12.75">
      <c r="A107" s="118" t="s">
        <v>25</v>
      </c>
      <c r="B107" s="89" t="s">
        <v>131</v>
      </c>
    </row>
    <row r="108" spans="1:2" ht="12.75">
      <c r="A108" s="118" t="s">
        <v>25</v>
      </c>
      <c r="B108" s="89" t="s">
        <v>132</v>
      </c>
    </row>
    <row r="109" spans="1:2" ht="12.75">
      <c r="A109" s="118" t="s">
        <v>25</v>
      </c>
      <c r="B109" s="89" t="s">
        <v>133</v>
      </c>
    </row>
    <row r="110" spans="1:2" ht="12.75">
      <c r="A110" s="118" t="s">
        <v>25</v>
      </c>
      <c r="B110" s="89" t="s">
        <v>134</v>
      </c>
    </row>
    <row r="111" spans="1:2" ht="12.75">
      <c r="A111" s="118" t="s">
        <v>25</v>
      </c>
      <c r="B111" s="89" t="s">
        <v>135</v>
      </c>
    </row>
    <row r="112" spans="1:2" ht="12.75">
      <c r="A112" s="118" t="s">
        <v>25</v>
      </c>
      <c r="B112" s="89" t="s">
        <v>136</v>
      </c>
    </row>
    <row r="113" spans="1:2" ht="12.75">
      <c r="A113" s="119" t="s">
        <v>25</v>
      </c>
      <c r="B113" s="90" t="s">
        <v>137</v>
      </c>
    </row>
    <row r="114" spans="1:2" ht="12.75">
      <c r="A114" s="96"/>
      <c r="B114" s="1"/>
    </row>
    <row r="115" spans="1:2" ht="12.75">
      <c r="A115" s="117" t="s">
        <v>138</v>
      </c>
      <c r="B115" s="88" t="s">
        <v>139</v>
      </c>
    </row>
    <row r="116" spans="1:2" ht="12.75">
      <c r="A116" s="118" t="s">
        <v>138</v>
      </c>
      <c r="B116" s="89" t="s">
        <v>140</v>
      </c>
    </row>
    <row r="117" spans="1:2" ht="12.75">
      <c r="A117" s="118" t="s">
        <v>138</v>
      </c>
      <c r="B117" s="89" t="s">
        <v>141</v>
      </c>
    </row>
    <row r="118" spans="1:2" ht="12.75">
      <c r="A118" s="118" t="s">
        <v>138</v>
      </c>
      <c r="B118" s="89" t="s">
        <v>142</v>
      </c>
    </row>
    <row r="119" spans="1:2" ht="12.75">
      <c r="A119" s="118" t="s">
        <v>138</v>
      </c>
      <c r="B119" s="89" t="s">
        <v>143</v>
      </c>
    </row>
    <row r="120" spans="1:2" ht="12.75">
      <c r="A120" s="118" t="s">
        <v>138</v>
      </c>
      <c r="B120" s="89" t="s">
        <v>144</v>
      </c>
    </row>
    <row r="121" spans="1:2" ht="12.75">
      <c r="A121" s="118" t="s">
        <v>138</v>
      </c>
      <c r="B121" s="89" t="s">
        <v>145</v>
      </c>
    </row>
    <row r="122" spans="1:2" ht="12.75">
      <c r="A122" s="118" t="s">
        <v>138</v>
      </c>
      <c r="B122" s="89" t="s">
        <v>146</v>
      </c>
    </row>
    <row r="123" spans="1:2" ht="13.5" customHeight="1">
      <c r="A123" s="119" t="s">
        <v>138</v>
      </c>
      <c r="B123" s="90" t="s">
        <v>147</v>
      </c>
    </row>
    <row r="124" spans="1:2" ht="13.5" customHeight="1">
      <c r="A124" s="96"/>
      <c r="B124" s="1"/>
    </row>
    <row r="125" spans="1:2" ht="12" customHeight="1">
      <c r="A125" s="117" t="s">
        <v>148</v>
      </c>
      <c r="B125" s="88" t="s">
        <v>149</v>
      </c>
    </row>
    <row r="126" spans="1:2" ht="12.75">
      <c r="A126" s="118" t="s">
        <v>148</v>
      </c>
      <c r="B126" s="89" t="s">
        <v>150</v>
      </c>
    </row>
    <row r="127" spans="1:2" ht="12.75">
      <c r="A127" s="118" t="s">
        <v>148</v>
      </c>
      <c r="B127" s="89" t="s">
        <v>151</v>
      </c>
    </row>
    <row r="128" spans="1:2" ht="12.75">
      <c r="A128" s="118" t="s">
        <v>148</v>
      </c>
      <c r="B128" s="89" t="s">
        <v>152</v>
      </c>
    </row>
    <row r="129" spans="1:2" ht="12.75">
      <c r="A129" s="118" t="s">
        <v>148</v>
      </c>
      <c r="B129" s="89" t="s">
        <v>153</v>
      </c>
    </row>
    <row r="130" spans="1:2" ht="12.75">
      <c r="A130" s="118" t="s">
        <v>148</v>
      </c>
      <c r="B130" s="89" t="s">
        <v>154</v>
      </c>
    </row>
    <row r="131" spans="1:2" ht="12.75">
      <c r="A131" s="118" t="s">
        <v>148</v>
      </c>
      <c r="B131" s="89" t="s">
        <v>155</v>
      </c>
    </row>
    <row r="132" spans="1:2" ht="12.75">
      <c r="A132" s="118" t="s">
        <v>148</v>
      </c>
      <c r="B132" s="89" t="s">
        <v>156</v>
      </c>
    </row>
    <row r="133" spans="1:2" ht="12.75">
      <c r="A133" s="118" t="s">
        <v>148</v>
      </c>
      <c r="B133" s="89" t="s">
        <v>157</v>
      </c>
    </row>
    <row r="134" spans="1:2" ht="12.75">
      <c r="A134" s="118" t="s">
        <v>148</v>
      </c>
      <c r="B134" s="89" t="s">
        <v>158</v>
      </c>
    </row>
    <row r="135" spans="1:2" ht="12.75">
      <c r="A135" s="118" t="s">
        <v>148</v>
      </c>
      <c r="B135" s="89" t="s">
        <v>159</v>
      </c>
    </row>
    <row r="136" spans="1:2" ht="12.75">
      <c r="A136" s="118" t="s">
        <v>148</v>
      </c>
      <c r="B136" s="89" t="s">
        <v>160</v>
      </c>
    </row>
    <row r="137" spans="1:2" ht="12.75">
      <c r="A137" s="118" t="s">
        <v>148</v>
      </c>
      <c r="B137" s="89" t="s">
        <v>161</v>
      </c>
    </row>
    <row r="138" spans="1:2" ht="12.75">
      <c r="A138" s="118" t="s">
        <v>148</v>
      </c>
      <c r="B138" s="89" t="s">
        <v>162</v>
      </c>
    </row>
    <row r="139" spans="1:2" ht="12.75">
      <c r="A139" s="118" t="s">
        <v>148</v>
      </c>
      <c r="B139" s="89" t="s">
        <v>163</v>
      </c>
    </row>
    <row r="140" spans="1:2" ht="12.75">
      <c r="A140" s="118" t="s">
        <v>148</v>
      </c>
      <c r="B140" s="89" t="s">
        <v>164</v>
      </c>
    </row>
    <row r="141" spans="1:2" ht="12.75">
      <c r="A141" s="118" t="s">
        <v>148</v>
      </c>
      <c r="B141" s="89" t="s">
        <v>165</v>
      </c>
    </row>
    <row r="142" spans="1:2" ht="12.75">
      <c r="A142" s="118" t="s">
        <v>148</v>
      </c>
      <c r="B142" s="89" t="s">
        <v>166</v>
      </c>
    </row>
    <row r="143" spans="1:2" ht="12.75">
      <c r="A143" s="119" t="s">
        <v>148</v>
      </c>
      <c r="B143" s="90" t="s">
        <v>167</v>
      </c>
    </row>
    <row r="144" spans="1:2" ht="12.75">
      <c r="A144" s="96"/>
      <c r="B144" s="1"/>
    </row>
    <row r="145" spans="1:2" ht="12.75">
      <c r="A145" s="117" t="s">
        <v>28</v>
      </c>
      <c r="B145" s="88" t="s">
        <v>168</v>
      </c>
    </row>
    <row r="146" spans="1:2" ht="12.75">
      <c r="A146" s="118" t="s">
        <v>28</v>
      </c>
      <c r="B146" s="89" t="s">
        <v>169</v>
      </c>
    </row>
    <row r="147" spans="1:2" ht="12.75">
      <c r="A147" s="118" t="s">
        <v>28</v>
      </c>
      <c r="B147" s="89" t="s">
        <v>170</v>
      </c>
    </row>
    <row r="148" spans="1:2" ht="12.75">
      <c r="A148" s="119" t="s">
        <v>28</v>
      </c>
      <c r="B148" s="90" t="s">
        <v>171</v>
      </c>
    </row>
    <row r="149" spans="1:2" ht="12.75">
      <c r="A149" s="96"/>
      <c r="B149" s="1"/>
    </row>
    <row r="150" spans="1:2" ht="12.75">
      <c r="A150" s="97" t="s">
        <v>29</v>
      </c>
      <c r="B150" s="91" t="s">
        <v>172</v>
      </c>
    </row>
  </sheetData>
  <mergeCells count="13">
    <mergeCell ref="A145:A148"/>
    <mergeCell ref="A100:A102"/>
    <mergeCell ref="A104:A113"/>
    <mergeCell ref="A115:A123"/>
    <mergeCell ref="A125:A143"/>
    <mergeCell ref="A3:A15"/>
    <mergeCell ref="A17:A28"/>
    <mergeCell ref="A30:A42"/>
    <mergeCell ref="D100:D101"/>
    <mergeCell ref="A44:A56"/>
    <mergeCell ref="A58:A84"/>
    <mergeCell ref="A86:A89"/>
    <mergeCell ref="A91:A98"/>
  </mergeCells>
  <hyperlinks>
    <hyperlink ref="A2" location="Indice!A1" display="Indice"/>
  </hyperlink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3" manualBreakCount="3">
    <brk id="43" max="255" man="1"/>
    <brk id="85" max="255" man="1"/>
    <brk id="11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65" workbookViewId="0" topLeftCell="A16">
      <selection activeCell="E10" sqref="E10"/>
    </sheetView>
  </sheetViews>
  <sheetFormatPr defaultColWidth="11.421875" defaultRowHeight="12.75"/>
  <cols>
    <col min="1" max="1" width="9.7109375" style="4" customWidth="1"/>
    <col min="2" max="2" width="17.421875" style="4" customWidth="1"/>
    <col min="3" max="13" width="9.8515625" style="2" customWidth="1"/>
    <col min="14" max="14" width="7.00390625" style="4" customWidth="1"/>
    <col min="15" max="16384" width="11.421875" style="4" customWidth="1"/>
  </cols>
  <sheetData>
    <row r="1" spans="1:13" ht="39.75" customHeight="1">
      <c r="A1" s="125" t="s">
        <v>326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2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319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42" customFormat="1" ht="15" customHeight="1">
      <c r="A4" s="8" t="s">
        <v>175</v>
      </c>
      <c r="B4" s="46" t="s">
        <v>0</v>
      </c>
      <c r="C4" s="47">
        <v>37649</v>
      </c>
      <c r="D4" s="47">
        <v>3110</v>
      </c>
      <c r="E4" s="47">
        <v>7418</v>
      </c>
      <c r="F4" s="47">
        <v>11064</v>
      </c>
      <c r="G4" s="47">
        <v>591</v>
      </c>
      <c r="H4" s="47">
        <v>545</v>
      </c>
      <c r="I4" s="47">
        <v>13771</v>
      </c>
      <c r="J4" s="47">
        <v>995</v>
      </c>
      <c r="K4" s="47">
        <v>106</v>
      </c>
      <c r="L4" s="47">
        <v>38</v>
      </c>
      <c r="M4" s="48">
        <v>11</v>
      </c>
    </row>
    <row r="5" spans="1:13" ht="15" customHeight="1">
      <c r="A5" s="1"/>
      <c r="B5" s="1" t="s">
        <v>289</v>
      </c>
      <c r="C5" s="2">
        <v>2158</v>
      </c>
      <c r="D5" s="2">
        <v>181</v>
      </c>
      <c r="E5" s="2">
        <v>605</v>
      </c>
      <c r="F5" s="2">
        <v>589</v>
      </c>
      <c r="G5" s="2">
        <v>20</v>
      </c>
      <c r="H5" s="2">
        <v>22</v>
      </c>
      <c r="I5" s="2">
        <v>656</v>
      </c>
      <c r="J5" s="2">
        <v>76</v>
      </c>
      <c r="K5" s="2">
        <v>8</v>
      </c>
      <c r="L5" s="2">
        <v>1</v>
      </c>
      <c r="M5" s="2">
        <v>0</v>
      </c>
    </row>
    <row r="6" spans="1:13" ht="15" customHeight="1">
      <c r="A6" s="1"/>
      <c r="B6" s="1" t="s">
        <v>290</v>
      </c>
      <c r="C6" s="2">
        <v>1186</v>
      </c>
      <c r="D6" s="2">
        <v>158</v>
      </c>
      <c r="E6" s="2">
        <v>204</v>
      </c>
      <c r="F6" s="2">
        <v>323</v>
      </c>
      <c r="G6" s="2">
        <v>25</v>
      </c>
      <c r="H6" s="2">
        <v>39</v>
      </c>
      <c r="I6" s="2">
        <v>384</v>
      </c>
      <c r="J6" s="2">
        <v>43</v>
      </c>
      <c r="K6" s="2">
        <v>3</v>
      </c>
      <c r="L6" s="2">
        <v>6</v>
      </c>
      <c r="M6" s="2">
        <v>1</v>
      </c>
    </row>
    <row r="7" spans="1:13" ht="15" customHeight="1">
      <c r="A7" s="1"/>
      <c r="B7" s="1" t="s">
        <v>291</v>
      </c>
      <c r="C7" s="2">
        <v>436</v>
      </c>
      <c r="D7" s="2">
        <v>61</v>
      </c>
      <c r="E7" s="2">
        <v>97</v>
      </c>
      <c r="F7" s="2">
        <v>99</v>
      </c>
      <c r="G7" s="2">
        <v>13</v>
      </c>
      <c r="H7" s="2">
        <v>15</v>
      </c>
      <c r="I7" s="2">
        <v>131</v>
      </c>
      <c r="J7" s="2">
        <v>18</v>
      </c>
      <c r="K7" s="2">
        <v>1</v>
      </c>
      <c r="L7" s="2">
        <v>1</v>
      </c>
      <c r="M7" s="2">
        <v>0</v>
      </c>
    </row>
    <row r="8" spans="1:13" ht="15" customHeight="1">
      <c r="A8" s="1"/>
      <c r="B8" s="1" t="s">
        <v>292</v>
      </c>
      <c r="C8" s="2">
        <v>411</v>
      </c>
      <c r="D8" s="2">
        <v>51</v>
      </c>
      <c r="E8" s="2">
        <v>87</v>
      </c>
      <c r="F8" s="2">
        <v>134</v>
      </c>
      <c r="G8" s="2">
        <v>1</v>
      </c>
      <c r="H8" s="2">
        <v>9</v>
      </c>
      <c r="I8" s="2">
        <v>108</v>
      </c>
      <c r="J8" s="2">
        <v>21</v>
      </c>
      <c r="K8" s="2">
        <v>0</v>
      </c>
      <c r="L8" s="2">
        <v>0</v>
      </c>
      <c r="M8" s="2">
        <v>0</v>
      </c>
    </row>
    <row r="9" spans="1:13" ht="15" customHeight="1">
      <c r="A9" s="1"/>
      <c r="B9" s="1" t="s">
        <v>293</v>
      </c>
      <c r="C9" s="2">
        <v>190</v>
      </c>
      <c r="D9" s="2">
        <v>23</v>
      </c>
      <c r="E9" s="2">
        <v>54</v>
      </c>
      <c r="F9" s="2">
        <v>39</v>
      </c>
      <c r="G9" s="2">
        <v>12</v>
      </c>
      <c r="H9" s="2">
        <v>10</v>
      </c>
      <c r="I9" s="2">
        <v>44</v>
      </c>
      <c r="J9" s="2">
        <v>7</v>
      </c>
      <c r="K9" s="2">
        <v>1</v>
      </c>
      <c r="L9" s="2">
        <v>0</v>
      </c>
      <c r="M9" s="2">
        <v>0</v>
      </c>
    </row>
    <row r="10" spans="1:13" ht="15" customHeight="1">
      <c r="A10" s="1"/>
      <c r="B10" s="1" t="s">
        <v>294</v>
      </c>
      <c r="C10" s="2">
        <v>158</v>
      </c>
      <c r="D10" s="2">
        <v>23</v>
      </c>
      <c r="E10" s="2">
        <v>30</v>
      </c>
      <c r="F10" s="2">
        <v>55</v>
      </c>
      <c r="G10" s="2">
        <v>0</v>
      </c>
      <c r="H10" s="2">
        <v>1</v>
      </c>
      <c r="I10" s="2">
        <v>40</v>
      </c>
      <c r="J10" s="2">
        <v>9</v>
      </c>
      <c r="K10" s="2">
        <v>0</v>
      </c>
      <c r="L10" s="2">
        <v>0</v>
      </c>
      <c r="M10" s="2">
        <v>0</v>
      </c>
    </row>
    <row r="11" spans="1:13" ht="15" customHeight="1">
      <c r="A11" s="1"/>
      <c r="B11" s="1" t="s">
        <v>295</v>
      </c>
      <c r="C11" s="2">
        <v>332</v>
      </c>
      <c r="D11" s="2">
        <v>36</v>
      </c>
      <c r="E11" s="2">
        <v>96</v>
      </c>
      <c r="F11" s="2">
        <v>65</v>
      </c>
      <c r="G11" s="2">
        <v>9</v>
      </c>
      <c r="H11" s="2">
        <v>5</v>
      </c>
      <c r="I11" s="2">
        <v>116</v>
      </c>
      <c r="J11" s="2">
        <v>4</v>
      </c>
      <c r="K11" s="2">
        <v>1</v>
      </c>
      <c r="L11" s="2">
        <v>0</v>
      </c>
      <c r="M11" s="2">
        <v>0</v>
      </c>
    </row>
    <row r="12" spans="1:13" ht="15" customHeight="1">
      <c r="A12" s="15"/>
      <c r="B12" s="15" t="s">
        <v>224</v>
      </c>
      <c r="C12" s="16">
        <v>32778</v>
      </c>
      <c r="D12" s="16">
        <v>2577</v>
      </c>
      <c r="E12" s="16">
        <v>6245</v>
      </c>
      <c r="F12" s="16">
        <v>9760</v>
      </c>
      <c r="G12" s="16">
        <v>511</v>
      </c>
      <c r="H12" s="16">
        <v>444</v>
      </c>
      <c r="I12" s="16">
        <v>12292</v>
      </c>
      <c r="J12" s="16">
        <v>817</v>
      </c>
      <c r="K12" s="16">
        <v>92</v>
      </c>
      <c r="L12" s="16">
        <v>30</v>
      </c>
      <c r="M12" s="16">
        <v>10</v>
      </c>
    </row>
    <row r="13" spans="1:13" ht="15" customHeight="1">
      <c r="A13" s="21" t="s">
        <v>11</v>
      </c>
      <c r="B13" s="21" t="s">
        <v>0</v>
      </c>
      <c r="C13" s="22">
        <v>5912</v>
      </c>
      <c r="D13" s="22">
        <v>659</v>
      </c>
      <c r="E13" s="22">
        <v>1071</v>
      </c>
      <c r="F13" s="22">
        <v>2280</v>
      </c>
      <c r="G13" s="22">
        <v>88</v>
      </c>
      <c r="H13" s="22">
        <v>64</v>
      </c>
      <c r="I13" s="22">
        <v>1612</v>
      </c>
      <c r="J13" s="22">
        <v>96</v>
      </c>
      <c r="K13" s="22">
        <v>17</v>
      </c>
      <c r="L13" s="22">
        <v>25</v>
      </c>
      <c r="M13" s="22">
        <v>0</v>
      </c>
    </row>
    <row r="14" spans="1:13" ht="15" customHeight="1">
      <c r="A14" s="1"/>
      <c r="B14" s="1" t="s">
        <v>289</v>
      </c>
      <c r="C14" s="2">
        <v>243</v>
      </c>
      <c r="D14" s="2">
        <v>27</v>
      </c>
      <c r="E14" s="2">
        <v>63</v>
      </c>
      <c r="F14" s="2">
        <v>88</v>
      </c>
      <c r="G14" s="2">
        <v>6</v>
      </c>
      <c r="H14" s="2">
        <v>3</v>
      </c>
      <c r="I14" s="2">
        <v>54</v>
      </c>
      <c r="J14" s="2">
        <v>1</v>
      </c>
      <c r="K14" s="2">
        <v>0</v>
      </c>
      <c r="L14" s="2">
        <v>1</v>
      </c>
      <c r="M14" s="2">
        <v>0</v>
      </c>
    </row>
    <row r="15" spans="1:13" ht="15" customHeight="1">
      <c r="A15" s="1"/>
      <c r="B15" s="1" t="s">
        <v>290</v>
      </c>
      <c r="C15" s="2">
        <v>137</v>
      </c>
      <c r="D15" s="2">
        <v>24</v>
      </c>
      <c r="E15" s="2">
        <v>28</v>
      </c>
      <c r="F15" s="2">
        <v>42</v>
      </c>
      <c r="G15" s="2">
        <v>2</v>
      </c>
      <c r="H15" s="2">
        <v>0</v>
      </c>
      <c r="I15" s="2">
        <v>32</v>
      </c>
      <c r="J15" s="2">
        <v>4</v>
      </c>
      <c r="K15" s="2">
        <v>0</v>
      </c>
      <c r="L15" s="2">
        <v>5</v>
      </c>
      <c r="M15" s="2">
        <v>0</v>
      </c>
    </row>
    <row r="16" spans="1:13" ht="15" customHeight="1">
      <c r="A16" s="1"/>
      <c r="B16" s="1" t="s">
        <v>291</v>
      </c>
      <c r="C16" s="2">
        <v>32</v>
      </c>
      <c r="D16" s="2">
        <v>13</v>
      </c>
      <c r="E16" s="2">
        <v>6</v>
      </c>
      <c r="F16" s="2">
        <v>2</v>
      </c>
      <c r="G16" s="2">
        <v>1</v>
      </c>
      <c r="H16" s="2">
        <v>2</v>
      </c>
      <c r="I16" s="2">
        <v>8</v>
      </c>
      <c r="J16" s="2">
        <v>0</v>
      </c>
      <c r="K16" s="2">
        <v>0</v>
      </c>
      <c r="L16" s="2">
        <v>0</v>
      </c>
      <c r="M16" s="2">
        <v>0</v>
      </c>
    </row>
    <row r="17" spans="1:13" ht="15" customHeight="1">
      <c r="A17" s="1"/>
      <c r="B17" s="1" t="s">
        <v>292</v>
      </c>
      <c r="C17" s="2">
        <v>85</v>
      </c>
      <c r="D17" s="2">
        <v>18</v>
      </c>
      <c r="E17" s="2">
        <v>3</v>
      </c>
      <c r="F17" s="2">
        <v>53</v>
      </c>
      <c r="G17" s="2">
        <v>0</v>
      </c>
      <c r="H17" s="2">
        <v>0</v>
      </c>
      <c r="I17" s="2">
        <v>9</v>
      </c>
      <c r="J17" s="2">
        <v>2</v>
      </c>
      <c r="K17" s="2">
        <v>0</v>
      </c>
      <c r="L17" s="2">
        <v>0</v>
      </c>
      <c r="M17" s="2">
        <v>0</v>
      </c>
    </row>
    <row r="18" spans="1:13" ht="15" customHeight="1">
      <c r="A18" s="1"/>
      <c r="B18" s="1" t="s">
        <v>293</v>
      </c>
      <c r="C18" s="2">
        <v>54</v>
      </c>
      <c r="D18" s="2">
        <v>11</v>
      </c>
      <c r="E18" s="2">
        <v>23</v>
      </c>
      <c r="F18" s="2">
        <v>8</v>
      </c>
      <c r="G18" s="2">
        <v>0</v>
      </c>
      <c r="H18" s="2">
        <v>3</v>
      </c>
      <c r="I18" s="2">
        <v>9</v>
      </c>
      <c r="J18" s="2">
        <v>0</v>
      </c>
      <c r="K18" s="2">
        <v>0</v>
      </c>
      <c r="L18" s="2">
        <v>0</v>
      </c>
      <c r="M18" s="2">
        <v>0</v>
      </c>
    </row>
    <row r="19" spans="1:13" ht="15" customHeight="1">
      <c r="A19" s="1"/>
      <c r="B19" s="1" t="s">
        <v>294</v>
      </c>
      <c r="C19" s="2">
        <v>14</v>
      </c>
      <c r="D19" s="2">
        <v>7</v>
      </c>
      <c r="E19" s="2">
        <v>0</v>
      </c>
      <c r="F19" s="2">
        <v>1</v>
      </c>
      <c r="G19" s="2">
        <v>0</v>
      </c>
      <c r="H19" s="2">
        <v>0</v>
      </c>
      <c r="I19" s="2">
        <v>5</v>
      </c>
      <c r="J19" s="2">
        <v>1</v>
      </c>
      <c r="K19" s="2">
        <v>0</v>
      </c>
      <c r="L19" s="2">
        <v>0</v>
      </c>
      <c r="M19" s="2">
        <v>0</v>
      </c>
    </row>
    <row r="20" spans="1:13" ht="15" customHeight="1">
      <c r="A20" s="1"/>
      <c r="B20" s="1" t="s">
        <v>295</v>
      </c>
      <c r="C20" s="2">
        <v>55</v>
      </c>
      <c r="D20" s="2">
        <v>16</v>
      </c>
      <c r="E20" s="2">
        <v>8</v>
      </c>
      <c r="F20" s="2">
        <v>9</v>
      </c>
      <c r="G20" s="2">
        <v>0</v>
      </c>
      <c r="H20" s="2">
        <v>1</v>
      </c>
      <c r="I20" s="2">
        <v>20</v>
      </c>
      <c r="J20" s="2">
        <v>0</v>
      </c>
      <c r="K20" s="2">
        <v>1</v>
      </c>
      <c r="L20" s="2">
        <v>0</v>
      </c>
      <c r="M20" s="2">
        <v>0</v>
      </c>
    </row>
    <row r="21" spans="1:13" ht="15" customHeight="1">
      <c r="A21" s="15"/>
      <c r="B21" s="15" t="s">
        <v>224</v>
      </c>
      <c r="C21" s="16">
        <v>5292</v>
      </c>
      <c r="D21" s="16">
        <v>543</v>
      </c>
      <c r="E21" s="16">
        <v>940</v>
      </c>
      <c r="F21" s="16">
        <v>2077</v>
      </c>
      <c r="G21" s="16">
        <v>79</v>
      </c>
      <c r="H21" s="16">
        <v>55</v>
      </c>
      <c r="I21" s="16">
        <v>1475</v>
      </c>
      <c r="J21" s="16">
        <v>88</v>
      </c>
      <c r="K21" s="16">
        <v>16</v>
      </c>
      <c r="L21" s="16">
        <v>19</v>
      </c>
      <c r="M21" s="16">
        <v>0</v>
      </c>
    </row>
    <row r="22" spans="1:13" ht="15" customHeight="1">
      <c r="A22" s="21" t="s">
        <v>12</v>
      </c>
      <c r="B22" s="21" t="s">
        <v>0</v>
      </c>
      <c r="C22" s="22">
        <v>3110</v>
      </c>
      <c r="D22" s="22">
        <v>223</v>
      </c>
      <c r="E22" s="22">
        <v>788</v>
      </c>
      <c r="F22" s="22">
        <v>847</v>
      </c>
      <c r="G22" s="22">
        <v>4</v>
      </c>
      <c r="H22" s="22">
        <v>14</v>
      </c>
      <c r="I22" s="22">
        <v>1031</v>
      </c>
      <c r="J22" s="22">
        <v>199</v>
      </c>
      <c r="K22" s="22">
        <v>2</v>
      </c>
      <c r="L22" s="22">
        <v>2</v>
      </c>
      <c r="M22" s="22">
        <v>0</v>
      </c>
    </row>
    <row r="23" spans="1:13" ht="15" customHeight="1">
      <c r="A23" s="1"/>
      <c r="B23" s="1" t="s">
        <v>289</v>
      </c>
      <c r="C23" s="2">
        <v>176</v>
      </c>
      <c r="D23" s="2">
        <v>17</v>
      </c>
      <c r="E23" s="2">
        <v>57</v>
      </c>
      <c r="F23" s="2">
        <v>59</v>
      </c>
      <c r="G23" s="2">
        <v>0</v>
      </c>
      <c r="H23" s="2">
        <v>1</v>
      </c>
      <c r="I23" s="2">
        <v>37</v>
      </c>
      <c r="J23" s="2">
        <v>5</v>
      </c>
      <c r="K23" s="2">
        <v>0</v>
      </c>
      <c r="L23" s="2">
        <v>0</v>
      </c>
      <c r="M23" s="2">
        <v>0</v>
      </c>
    </row>
    <row r="24" spans="1:13" ht="15" customHeight="1">
      <c r="A24" s="1"/>
      <c r="B24" s="1" t="s">
        <v>290</v>
      </c>
      <c r="C24" s="2">
        <v>108</v>
      </c>
      <c r="D24" s="2">
        <v>12</v>
      </c>
      <c r="E24" s="2">
        <v>15</v>
      </c>
      <c r="F24" s="2">
        <v>65</v>
      </c>
      <c r="G24" s="2">
        <v>0</v>
      </c>
      <c r="H24" s="2">
        <v>0</v>
      </c>
      <c r="I24" s="2">
        <v>14</v>
      </c>
      <c r="J24" s="2">
        <v>2</v>
      </c>
      <c r="K24" s="2">
        <v>0</v>
      </c>
      <c r="L24" s="2">
        <v>0</v>
      </c>
      <c r="M24" s="2">
        <v>0</v>
      </c>
    </row>
    <row r="25" spans="1:13" ht="15" customHeight="1">
      <c r="A25" s="1"/>
      <c r="B25" s="1" t="s">
        <v>291</v>
      </c>
      <c r="C25" s="2">
        <v>21</v>
      </c>
      <c r="D25" s="2">
        <v>0</v>
      </c>
      <c r="E25" s="2">
        <v>5</v>
      </c>
      <c r="F25" s="2">
        <v>6</v>
      </c>
      <c r="G25" s="2">
        <v>0</v>
      </c>
      <c r="H25" s="2">
        <v>1</v>
      </c>
      <c r="I25" s="2">
        <v>7</v>
      </c>
      <c r="J25" s="2">
        <v>1</v>
      </c>
      <c r="K25" s="2">
        <v>0</v>
      </c>
      <c r="L25" s="2">
        <v>1</v>
      </c>
      <c r="M25" s="2">
        <v>0</v>
      </c>
    </row>
    <row r="26" spans="1:13" ht="15" customHeight="1">
      <c r="A26" s="1"/>
      <c r="B26" s="1" t="s">
        <v>292</v>
      </c>
      <c r="C26" s="2">
        <v>25</v>
      </c>
      <c r="D26" s="2">
        <v>1</v>
      </c>
      <c r="E26" s="2">
        <v>12</v>
      </c>
      <c r="F26" s="2">
        <v>6</v>
      </c>
      <c r="G26" s="2">
        <v>0</v>
      </c>
      <c r="H26" s="2">
        <v>1</v>
      </c>
      <c r="I26" s="2">
        <v>4</v>
      </c>
      <c r="J26" s="2">
        <v>1</v>
      </c>
      <c r="K26" s="2">
        <v>0</v>
      </c>
      <c r="L26" s="2">
        <v>0</v>
      </c>
      <c r="M26" s="2">
        <v>0</v>
      </c>
    </row>
    <row r="27" spans="1:13" ht="15" customHeight="1">
      <c r="A27" s="1"/>
      <c r="B27" s="1" t="s">
        <v>293</v>
      </c>
      <c r="C27" s="2">
        <v>11</v>
      </c>
      <c r="D27" s="2">
        <v>2</v>
      </c>
      <c r="E27" s="2">
        <v>5</v>
      </c>
      <c r="F27" s="2">
        <v>2</v>
      </c>
      <c r="G27" s="2">
        <v>0</v>
      </c>
      <c r="H27" s="2">
        <v>0</v>
      </c>
      <c r="I27" s="2">
        <v>2</v>
      </c>
      <c r="J27" s="2">
        <v>0</v>
      </c>
      <c r="K27" s="2">
        <v>0</v>
      </c>
      <c r="L27" s="2">
        <v>0</v>
      </c>
      <c r="M27" s="2">
        <v>0</v>
      </c>
    </row>
    <row r="28" spans="1:13" ht="15" customHeight="1">
      <c r="A28" s="1"/>
      <c r="B28" s="1" t="s">
        <v>294</v>
      </c>
      <c r="C28" s="2">
        <v>11</v>
      </c>
      <c r="D28" s="2">
        <v>4</v>
      </c>
      <c r="E28" s="2">
        <v>2</v>
      </c>
      <c r="F28" s="2">
        <v>4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</row>
    <row r="29" spans="1:13" ht="15" customHeight="1">
      <c r="A29" s="1"/>
      <c r="B29" s="1" t="s">
        <v>295</v>
      </c>
      <c r="C29" s="2">
        <v>35</v>
      </c>
      <c r="D29" s="2">
        <v>4</v>
      </c>
      <c r="E29" s="2">
        <v>9</v>
      </c>
      <c r="F29" s="2">
        <v>8</v>
      </c>
      <c r="G29" s="2">
        <v>0</v>
      </c>
      <c r="H29" s="2">
        <v>0</v>
      </c>
      <c r="I29" s="2">
        <v>13</v>
      </c>
      <c r="J29" s="2">
        <v>1</v>
      </c>
      <c r="K29" s="2">
        <v>0</v>
      </c>
      <c r="L29" s="2">
        <v>0</v>
      </c>
      <c r="M29" s="2">
        <v>0</v>
      </c>
    </row>
    <row r="30" spans="1:13" ht="15" customHeight="1">
      <c r="A30" s="15"/>
      <c r="B30" s="15" t="s">
        <v>224</v>
      </c>
      <c r="C30" s="16">
        <v>2723</v>
      </c>
      <c r="D30" s="16">
        <v>183</v>
      </c>
      <c r="E30" s="16">
        <v>683</v>
      </c>
      <c r="F30" s="16">
        <v>697</v>
      </c>
      <c r="G30" s="16">
        <v>4</v>
      </c>
      <c r="H30" s="16">
        <v>11</v>
      </c>
      <c r="I30" s="16">
        <v>953</v>
      </c>
      <c r="J30" s="16">
        <v>189</v>
      </c>
      <c r="K30" s="16">
        <v>2</v>
      </c>
      <c r="L30" s="16">
        <v>1</v>
      </c>
      <c r="M30" s="16">
        <v>0</v>
      </c>
    </row>
    <row r="31" spans="1:13" ht="15" customHeight="1">
      <c r="A31" s="21" t="s">
        <v>13</v>
      </c>
      <c r="B31" s="21" t="s">
        <v>0</v>
      </c>
      <c r="C31" s="22">
        <v>28627</v>
      </c>
      <c r="D31" s="22">
        <v>2228</v>
      </c>
      <c r="E31" s="22">
        <v>5559</v>
      </c>
      <c r="F31" s="22">
        <v>7937</v>
      </c>
      <c r="G31" s="22">
        <v>499</v>
      </c>
      <c r="H31" s="22">
        <v>467</v>
      </c>
      <c r="I31" s="22">
        <v>11128</v>
      </c>
      <c r="J31" s="22">
        <v>700</v>
      </c>
      <c r="K31" s="22">
        <v>87</v>
      </c>
      <c r="L31" s="22">
        <v>11</v>
      </c>
      <c r="M31" s="22">
        <v>11</v>
      </c>
    </row>
    <row r="32" spans="1:13" ht="15" customHeight="1">
      <c r="A32" s="1"/>
      <c r="B32" s="1" t="s">
        <v>289</v>
      </c>
      <c r="C32" s="2">
        <v>1739</v>
      </c>
      <c r="D32" s="2">
        <v>137</v>
      </c>
      <c r="E32" s="2">
        <v>485</v>
      </c>
      <c r="F32" s="2">
        <v>442</v>
      </c>
      <c r="G32" s="2">
        <v>14</v>
      </c>
      <c r="H32" s="2">
        <v>18</v>
      </c>
      <c r="I32" s="2">
        <v>565</v>
      </c>
      <c r="J32" s="2">
        <v>70</v>
      </c>
      <c r="K32" s="2">
        <v>8</v>
      </c>
      <c r="L32" s="2">
        <v>0</v>
      </c>
      <c r="M32" s="2">
        <v>0</v>
      </c>
    </row>
    <row r="33" spans="1:13" ht="15" customHeight="1">
      <c r="A33" s="1"/>
      <c r="B33" s="1" t="s">
        <v>290</v>
      </c>
      <c r="C33" s="2">
        <v>941</v>
      </c>
      <c r="D33" s="2">
        <v>122</v>
      </c>
      <c r="E33" s="2">
        <v>161</v>
      </c>
      <c r="F33" s="2">
        <v>216</v>
      </c>
      <c r="G33" s="2">
        <v>23</v>
      </c>
      <c r="H33" s="2">
        <v>39</v>
      </c>
      <c r="I33" s="2">
        <v>338</v>
      </c>
      <c r="J33" s="2">
        <v>37</v>
      </c>
      <c r="K33" s="2">
        <v>3</v>
      </c>
      <c r="L33" s="2">
        <v>1</v>
      </c>
      <c r="M33" s="2">
        <v>1</v>
      </c>
    </row>
    <row r="34" spans="1:13" ht="15" customHeight="1">
      <c r="A34" s="1"/>
      <c r="B34" s="1" t="s">
        <v>291</v>
      </c>
      <c r="C34" s="2">
        <v>383</v>
      </c>
      <c r="D34" s="2">
        <v>48</v>
      </c>
      <c r="E34" s="2">
        <v>86</v>
      </c>
      <c r="F34" s="2">
        <v>91</v>
      </c>
      <c r="G34" s="2">
        <v>12</v>
      </c>
      <c r="H34" s="2">
        <v>12</v>
      </c>
      <c r="I34" s="2">
        <v>116</v>
      </c>
      <c r="J34" s="2">
        <v>17</v>
      </c>
      <c r="K34" s="2">
        <v>1</v>
      </c>
      <c r="L34" s="2">
        <v>0</v>
      </c>
      <c r="M34" s="2">
        <v>0</v>
      </c>
    </row>
    <row r="35" spans="1:13" ht="15" customHeight="1">
      <c r="A35" s="1"/>
      <c r="B35" s="1" t="s">
        <v>292</v>
      </c>
      <c r="C35" s="2">
        <v>301</v>
      </c>
      <c r="D35" s="2">
        <v>32</v>
      </c>
      <c r="E35" s="2">
        <v>72</v>
      </c>
      <c r="F35" s="2">
        <v>75</v>
      </c>
      <c r="G35" s="2">
        <v>1</v>
      </c>
      <c r="H35" s="2">
        <v>8</v>
      </c>
      <c r="I35" s="2">
        <v>95</v>
      </c>
      <c r="J35" s="2">
        <v>18</v>
      </c>
      <c r="K35" s="2">
        <v>0</v>
      </c>
      <c r="L35" s="2">
        <v>0</v>
      </c>
      <c r="M35" s="2">
        <v>0</v>
      </c>
    </row>
    <row r="36" spans="1:13" ht="15" customHeight="1">
      <c r="A36" s="1"/>
      <c r="B36" s="1" t="s">
        <v>293</v>
      </c>
      <c r="C36" s="2">
        <v>125</v>
      </c>
      <c r="D36" s="2">
        <v>10</v>
      </c>
      <c r="E36" s="2">
        <v>26</v>
      </c>
      <c r="F36" s="2">
        <v>29</v>
      </c>
      <c r="G36" s="2">
        <v>12</v>
      </c>
      <c r="H36" s="2">
        <v>7</v>
      </c>
      <c r="I36" s="2">
        <v>33</v>
      </c>
      <c r="J36" s="2">
        <v>7</v>
      </c>
      <c r="K36" s="2">
        <v>1</v>
      </c>
      <c r="L36" s="2">
        <v>0</v>
      </c>
      <c r="M36" s="2">
        <v>0</v>
      </c>
    </row>
    <row r="37" spans="1:13" ht="15" customHeight="1">
      <c r="A37" s="1"/>
      <c r="B37" s="1" t="s">
        <v>294</v>
      </c>
      <c r="C37" s="2">
        <v>133</v>
      </c>
      <c r="D37" s="2">
        <v>12</v>
      </c>
      <c r="E37" s="2">
        <v>28</v>
      </c>
      <c r="F37" s="2">
        <v>50</v>
      </c>
      <c r="G37" s="2">
        <v>0</v>
      </c>
      <c r="H37" s="2">
        <v>1</v>
      </c>
      <c r="I37" s="2">
        <v>34</v>
      </c>
      <c r="J37" s="2">
        <v>8</v>
      </c>
      <c r="K37" s="2">
        <v>0</v>
      </c>
      <c r="L37" s="2">
        <v>0</v>
      </c>
      <c r="M37" s="2">
        <v>0</v>
      </c>
    </row>
    <row r="38" spans="1:13" ht="15" customHeight="1">
      <c r="A38" s="1"/>
      <c r="B38" s="1" t="s">
        <v>295</v>
      </c>
      <c r="C38" s="2">
        <v>242</v>
      </c>
      <c r="D38" s="2">
        <v>16</v>
      </c>
      <c r="E38" s="2">
        <v>79</v>
      </c>
      <c r="F38" s="2">
        <v>48</v>
      </c>
      <c r="G38" s="2">
        <v>9</v>
      </c>
      <c r="H38" s="2">
        <v>4</v>
      </c>
      <c r="I38" s="2">
        <v>83</v>
      </c>
      <c r="J38" s="2">
        <v>3</v>
      </c>
      <c r="K38" s="2">
        <v>0</v>
      </c>
      <c r="L38" s="2">
        <v>0</v>
      </c>
      <c r="M38" s="2">
        <v>0</v>
      </c>
    </row>
    <row r="39" spans="1:13" ht="15" customHeight="1">
      <c r="A39" s="17"/>
      <c r="B39" s="17" t="s">
        <v>224</v>
      </c>
      <c r="C39" s="3">
        <v>24763</v>
      </c>
      <c r="D39" s="3">
        <v>1851</v>
      </c>
      <c r="E39" s="3">
        <v>4622</v>
      </c>
      <c r="F39" s="3">
        <v>6986</v>
      </c>
      <c r="G39" s="3">
        <v>428</v>
      </c>
      <c r="H39" s="3">
        <v>378</v>
      </c>
      <c r="I39" s="3">
        <v>9864</v>
      </c>
      <c r="J39" s="3">
        <v>540</v>
      </c>
      <c r="K39" s="3">
        <v>74</v>
      </c>
      <c r="L39" s="3">
        <v>10</v>
      </c>
      <c r="M39" s="3">
        <v>10</v>
      </c>
    </row>
    <row r="40" spans="1:14" ht="15.75" customHeight="1">
      <c r="A40" s="49" t="s">
        <v>314</v>
      </c>
      <c r="N40" s="2"/>
    </row>
  </sheetData>
  <mergeCells count="1"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  <rowBreaks count="1" manualBreakCount="1">
    <brk id="3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E10" sqref="E10"/>
    </sheetView>
  </sheetViews>
  <sheetFormatPr defaultColWidth="11.421875" defaultRowHeight="12.75"/>
  <cols>
    <col min="1" max="1" width="9.421875" style="4" customWidth="1"/>
    <col min="2" max="2" width="17.00390625" style="4" customWidth="1"/>
    <col min="3" max="3" width="8.28125" style="2" customWidth="1"/>
    <col min="4" max="13" width="9.7109375" style="2" customWidth="1"/>
    <col min="14" max="14" width="9.7109375" style="4" customWidth="1"/>
    <col min="15" max="16384" width="11.421875" style="4" customWidth="1"/>
  </cols>
  <sheetData>
    <row r="1" spans="1:14" ht="39.75" customHeight="1">
      <c r="A1" s="125" t="s">
        <v>323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8" customHeight="1">
      <c r="A2" s="44" t="s">
        <v>301</v>
      </c>
      <c r="B2" s="5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ht="51" customHeight="1">
      <c r="A3" s="111" t="s">
        <v>332</v>
      </c>
      <c r="B3" s="112" t="s">
        <v>333</v>
      </c>
      <c r="C3" s="105"/>
      <c r="D3" s="14" t="s">
        <v>0</v>
      </c>
      <c r="E3" s="14" t="s">
        <v>15</v>
      </c>
      <c r="F3" s="14" t="s">
        <v>305</v>
      </c>
      <c r="G3" s="14" t="s">
        <v>303</v>
      </c>
      <c r="H3" s="14" t="s">
        <v>84</v>
      </c>
      <c r="I3" s="14" t="s">
        <v>24</v>
      </c>
      <c r="J3" s="14" t="s">
        <v>306</v>
      </c>
      <c r="K3" s="14" t="s">
        <v>302</v>
      </c>
      <c r="L3" s="14" t="s">
        <v>148</v>
      </c>
      <c r="M3" s="14" t="s">
        <v>28</v>
      </c>
      <c r="N3" s="14" t="s">
        <v>29</v>
      </c>
    </row>
    <row r="4" spans="1:14" ht="15" customHeight="1">
      <c r="A4" s="8" t="s">
        <v>175</v>
      </c>
      <c r="B4" s="29" t="s">
        <v>0</v>
      </c>
      <c r="C4" s="29" t="s">
        <v>0</v>
      </c>
      <c r="D4" s="31">
        <v>37649</v>
      </c>
      <c r="E4" s="31">
        <v>3110</v>
      </c>
      <c r="F4" s="31">
        <v>7418</v>
      </c>
      <c r="G4" s="31">
        <v>11064</v>
      </c>
      <c r="H4" s="31">
        <v>591</v>
      </c>
      <c r="I4" s="31">
        <v>545</v>
      </c>
      <c r="J4" s="31">
        <v>13771</v>
      </c>
      <c r="K4" s="31">
        <v>995</v>
      </c>
      <c r="L4" s="31">
        <v>106</v>
      </c>
      <c r="M4" s="31">
        <v>38</v>
      </c>
      <c r="N4" s="55">
        <v>11</v>
      </c>
    </row>
    <row r="5" spans="1:14" ht="15" customHeight="1">
      <c r="A5" s="8"/>
      <c r="B5" s="1" t="s">
        <v>298</v>
      </c>
      <c r="C5" s="1" t="s">
        <v>0</v>
      </c>
      <c r="D5" s="2">
        <v>16902</v>
      </c>
      <c r="E5" s="2">
        <v>2302</v>
      </c>
      <c r="F5" s="2">
        <v>3464</v>
      </c>
      <c r="G5" s="2">
        <v>5354</v>
      </c>
      <c r="H5" s="2">
        <v>278</v>
      </c>
      <c r="I5" s="2">
        <v>370</v>
      </c>
      <c r="J5" s="2">
        <v>4595</v>
      </c>
      <c r="K5" s="2">
        <v>458</v>
      </c>
      <c r="L5" s="2">
        <v>64</v>
      </c>
      <c r="M5" s="2">
        <v>16</v>
      </c>
      <c r="N5" s="2">
        <v>1</v>
      </c>
    </row>
    <row r="6" spans="1:14" ht="15" customHeight="1">
      <c r="A6" s="8"/>
      <c r="B6" s="1"/>
      <c r="C6" s="1" t="s">
        <v>335</v>
      </c>
      <c r="D6" s="2">
        <v>13663</v>
      </c>
      <c r="E6" s="2">
        <v>1613</v>
      </c>
      <c r="F6" s="2">
        <v>2746</v>
      </c>
      <c r="G6" s="2">
        <v>4555</v>
      </c>
      <c r="H6" s="2">
        <v>255</v>
      </c>
      <c r="I6" s="2">
        <v>285</v>
      </c>
      <c r="J6" s="2">
        <v>3795</v>
      </c>
      <c r="K6" s="2">
        <v>354</v>
      </c>
      <c r="L6" s="2">
        <v>46</v>
      </c>
      <c r="M6" s="2">
        <v>13</v>
      </c>
      <c r="N6" s="2">
        <v>1</v>
      </c>
    </row>
    <row r="7" spans="1:14" ht="15" customHeight="1">
      <c r="A7" s="8"/>
      <c r="B7" s="1"/>
      <c r="C7" s="7" t="s">
        <v>336</v>
      </c>
      <c r="D7" s="2">
        <v>2557</v>
      </c>
      <c r="E7" s="2">
        <v>549</v>
      </c>
      <c r="F7" s="2">
        <v>595</v>
      </c>
      <c r="G7" s="2">
        <v>584</v>
      </c>
      <c r="H7" s="2">
        <v>21</v>
      </c>
      <c r="I7" s="2">
        <v>67</v>
      </c>
      <c r="J7" s="2">
        <v>634</v>
      </c>
      <c r="K7" s="2">
        <v>90</v>
      </c>
      <c r="L7" s="2">
        <v>14</v>
      </c>
      <c r="M7" s="2">
        <v>3</v>
      </c>
      <c r="N7" s="4">
        <v>0</v>
      </c>
    </row>
    <row r="8" spans="1:14" ht="15" customHeight="1">
      <c r="A8" s="8"/>
      <c r="B8" s="1"/>
      <c r="C8" s="7" t="s">
        <v>337</v>
      </c>
      <c r="D8" s="2">
        <v>682</v>
      </c>
      <c r="E8" s="2">
        <v>140</v>
      </c>
      <c r="F8" s="2">
        <v>123</v>
      </c>
      <c r="G8" s="2">
        <v>215</v>
      </c>
      <c r="H8" s="2">
        <v>2</v>
      </c>
      <c r="I8" s="2">
        <v>18</v>
      </c>
      <c r="J8" s="2">
        <v>166</v>
      </c>
      <c r="K8" s="2">
        <v>14</v>
      </c>
      <c r="L8" s="2">
        <v>4</v>
      </c>
      <c r="M8" s="2">
        <v>0</v>
      </c>
      <c r="N8" s="4">
        <v>0</v>
      </c>
    </row>
    <row r="9" spans="1:14" ht="15" customHeight="1">
      <c r="A9" s="54"/>
      <c r="B9" s="26" t="s">
        <v>299</v>
      </c>
      <c r="C9" s="26" t="s">
        <v>0</v>
      </c>
      <c r="D9" s="28">
        <v>20747</v>
      </c>
      <c r="E9" s="28">
        <v>808</v>
      </c>
      <c r="F9" s="28">
        <v>3954</v>
      </c>
      <c r="G9" s="28">
        <v>5710</v>
      </c>
      <c r="H9" s="28">
        <v>313</v>
      </c>
      <c r="I9" s="28">
        <v>175</v>
      </c>
      <c r="J9" s="28">
        <v>9176</v>
      </c>
      <c r="K9" s="28">
        <v>537</v>
      </c>
      <c r="L9" s="28">
        <v>42</v>
      </c>
      <c r="M9" s="28">
        <v>22</v>
      </c>
      <c r="N9" s="28">
        <v>10</v>
      </c>
    </row>
    <row r="10" spans="1:14" ht="15" customHeight="1">
      <c r="A10" s="8" t="s">
        <v>11</v>
      </c>
      <c r="B10" s="29" t="s">
        <v>0</v>
      </c>
      <c r="C10" s="29" t="s">
        <v>0</v>
      </c>
      <c r="D10" s="31">
        <v>5912</v>
      </c>
      <c r="E10" s="31">
        <v>659</v>
      </c>
      <c r="F10" s="31">
        <v>1071</v>
      </c>
      <c r="G10" s="31">
        <v>2280</v>
      </c>
      <c r="H10" s="31">
        <v>88</v>
      </c>
      <c r="I10" s="31">
        <v>64</v>
      </c>
      <c r="J10" s="31">
        <v>1612</v>
      </c>
      <c r="K10" s="31">
        <v>96</v>
      </c>
      <c r="L10" s="31">
        <v>17</v>
      </c>
      <c r="M10" s="31">
        <v>25</v>
      </c>
      <c r="N10" s="55">
        <v>0</v>
      </c>
    </row>
    <row r="11" spans="1:14" ht="15" customHeight="1">
      <c r="A11" s="8"/>
      <c r="B11" s="1" t="s">
        <v>298</v>
      </c>
      <c r="C11" s="1" t="s">
        <v>0</v>
      </c>
      <c r="D11" s="2">
        <v>3347</v>
      </c>
      <c r="E11" s="2">
        <v>556</v>
      </c>
      <c r="F11" s="2">
        <v>578</v>
      </c>
      <c r="G11" s="2">
        <v>1274</v>
      </c>
      <c r="H11" s="2">
        <v>50</v>
      </c>
      <c r="I11" s="2">
        <v>53</v>
      </c>
      <c r="J11" s="2">
        <v>742</v>
      </c>
      <c r="K11" s="2">
        <v>64</v>
      </c>
      <c r="L11" s="2">
        <v>16</v>
      </c>
      <c r="M11" s="2">
        <v>14</v>
      </c>
      <c r="N11" s="2">
        <v>0</v>
      </c>
    </row>
    <row r="12" spans="1:14" ht="15" customHeight="1">
      <c r="A12" s="8"/>
      <c r="B12" s="1"/>
      <c r="C12" s="1" t="s">
        <v>335</v>
      </c>
      <c r="D12" s="2">
        <v>2602</v>
      </c>
      <c r="E12" s="2">
        <v>353</v>
      </c>
      <c r="F12" s="2">
        <v>448</v>
      </c>
      <c r="G12" s="2">
        <v>1098</v>
      </c>
      <c r="H12" s="2">
        <v>46</v>
      </c>
      <c r="I12" s="2">
        <v>38</v>
      </c>
      <c r="J12" s="2">
        <v>563</v>
      </c>
      <c r="K12" s="2">
        <v>34</v>
      </c>
      <c r="L12" s="2">
        <v>11</v>
      </c>
      <c r="M12" s="2">
        <v>11</v>
      </c>
      <c r="N12" s="2">
        <v>0</v>
      </c>
    </row>
    <row r="13" spans="1:14" ht="15" customHeight="1">
      <c r="A13" s="8"/>
      <c r="B13" s="1"/>
      <c r="C13" s="7" t="s">
        <v>336</v>
      </c>
      <c r="D13" s="2">
        <v>584</v>
      </c>
      <c r="E13" s="2">
        <v>161</v>
      </c>
      <c r="F13" s="2">
        <v>110</v>
      </c>
      <c r="G13" s="2">
        <v>132</v>
      </c>
      <c r="H13" s="2">
        <v>3</v>
      </c>
      <c r="I13" s="2">
        <v>14</v>
      </c>
      <c r="J13" s="2">
        <v>128</v>
      </c>
      <c r="K13" s="2">
        <v>30</v>
      </c>
      <c r="L13" s="2">
        <v>3</v>
      </c>
      <c r="M13" s="2">
        <v>3</v>
      </c>
      <c r="N13" s="4">
        <v>0</v>
      </c>
    </row>
    <row r="14" spans="1:14" ht="15" customHeight="1">
      <c r="A14" s="8"/>
      <c r="B14" s="1"/>
      <c r="C14" s="7" t="s">
        <v>337</v>
      </c>
      <c r="D14" s="2">
        <v>161</v>
      </c>
      <c r="E14" s="2">
        <v>42</v>
      </c>
      <c r="F14" s="2">
        <v>20</v>
      </c>
      <c r="G14" s="2">
        <v>44</v>
      </c>
      <c r="H14" s="2">
        <v>1</v>
      </c>
      <c r="I14" s="2">
        <v>1</v>
      </c>
      <c r="J14" s="2">
        <v>51</v>
      </c>
      <c r="K14" s="2">
        <v>0</v>
      </c>
      <c r="L14" s="2">
        <v>2</v>
      </c>
      <c r="M14" s="2">
        <v>0</v>
      </c>
      <c r="N14" s="4">
        <v>0</v>
      </c>
    </row>
    <row r="15" spans="1:14" ht="15" customHeight="1">
      <c r="A15" s="54"/>
      <c r="B15" s="26" t="s">
        <v>299</v>
      </c>
      <c r="C15" s="26" t="s">
        <v>0</v>
      </c>
      <c r="D15" s="28">
        <v>2565</v>
      </c>
      <c r="E15" s="28">
        <v>103</v>
      </c>
      <c r="F15" s="28">
        <v>493</v>
      </c>
      <c r="G15" s="28">
        <v>1006</v>
      </c>
      <c r="H15" s="28">
        <v>38</v>
      </c>
      <c r="I15" s="28">
        <v>11</v>
      </c>
      <c r="J15" s="28">
        <v>870</v>
      </c>
      <c r="K15" s="28">
        <v>32</v>
      </c>
      <c r="L15" s="28">
        <v>1</v>
      </c>
      <c r="M15" s="28">
        <v>11</v>
      </c>
      <c r="N15" s="28">
        <v>0</v>
      </c>
    </row>
    <row r="16" spans="1:14" ht="15" customHeight="1">
      <c r="A16" s="8" t="s">
        <v>12</v>
      </c>
      <c r="B16" s="29" t="s">
        <v>0</v>
      </c>
      <c r="C16" s="29" t="s">
        <v>0</v>
      </c>
      <c r="D16" s="31">
        <v>3110</v>
      </c>
      <c r="E16" s="31">
        <v>223</v>
      </c>
      <c r="F16" s="31">
        <v>788</v>
      </c>
      <c r="G16" s="31">
        <v>847</v>
      </c>
      <c r="H16" s="31">
        <v>4</v>
      </c>
      <c r="I16" s="31">
        <v>14</v>
      </c>
      <c r="J16" s="31">
        <v>1031</v>
      </c>
      <c r="K16" s="31">
        <v>199</v>
      </c>
      <c r="L16" s="31">
        <v>2</v>
      </c>
      <c r="M16" s="31">
        <v>2</v>
      </c>
      <c r="N16" s="55">
        <v>0</v>
      </c>
    </row>
    <row r="17" spans="1:14" ht="15" customHeight="1">
      <c r="A17" s="8"/>
      <c r="B17" s="1" t="s">
        <v>298</v>
      </c>
      <c r="C17" s="1" t="s">
        <v>0</v>
      </c>
      <c r="D17" s="2">
        <v>1720</v>
      </c>
      <c r="E17" s="2">
        <v>170</v>
      </c>
      <c r="F17" s="2">
        <v>407</v>
      </c>
      <c r="G17" s="2">
        <v>521</v>
      </c>
      <c r="H17" s="2">
        <v>2</v>
      </c>
      <c r="I17" s="2">
        <v>13</v>
      </c>
      <c r="J17" s="2">
        <v>476</v>
      </c>
      <c r="K17" s="2">
        <v>130</v>
      </c>
      <c r="L17" s="2">
        <v>0</v>
      </c>
      <c r="M17" s="2">
        <v>1</v>
      </c>
      <c r="N17" s="2">
        <v>0</v>
      </c>
    </row>
    <row r="18" spans="1:14" ht="15" customHeight="1">
      <c r="A18" s="8"/>
      <c r="B18" s="1"/>
      <c r="C18" s="1" t="s">
        <v>334</v>
      </c>
      <c r="D18" s="2">
        <v>1292</v>
      </c>
      <c r="E18" s="2">
        <v>110</v>
      </c>
      <c r="F18" s="2">
        <v>335</v>
      </c>
      <c r="G18" s="2">
        <v>372</v>
      </c>
      <c r="H18" s="2">
        <v>2</v>
      </c>
      <c r="I18" s="2">
        <v>12</v>
      </c>
      <c r="J18" s="2">
        <v>360</v>
      </c>
      <c r="K18" s="2">
        <v>100</v>
      </c>
      <c r="L18" s="2">
        <v>0</v>
      </c>
      <c r="M18" s="2">
        <v>1</v>
      </c>
      <c r="N18" s="2">
        <v>0</v>
      </c>
    </row>
    <row r="19" spans="1:14" ht="15" customHeight="1">
      <c r="A19" s="8"/>
      <c r="B19" s="1"/>
      <c r="C19" s="7" t="s">
        <v>296</v>
      </c>
      <c r="D19" s="2">
        <v>354</v>
      </c>
      <c r="E19" s="2">
        <v>42</v>
      </c>
      <c r="F19" s="2">
        <v>64</v>
      </c>
      <c r="G19" s="2">
        <v>120</v>
      </c>
      <c r="H19" s="2">
        <v>0</v>
      </c>
      <c r="I19" s="2">
        <v>1</v>
      </c>
      <c r="J19" s="2">
        <v>105</v>
      </c>
      <c r="K19" s="2">
        <v>22</v>
      </c>
      <c r="L19" s="2">
        <v>0</v>
      </c>
      <c r="M19" s="2">
        <v>0</v>
      </c>
      <c r="N19" s="4">
        <v>0</v>
      </c>
    </row>
    <row r="20" spans="1:14" ht="15" customHeight="1">
      <c r="A20" s="8"/>
      <c r="B20" s="1"/>
      <c r="C20" s="7" t="s">
        <v>297</v>
      </c>
      <c r="D20" s="2">
        <v>74</v>
      </c>
      <c r="E20" s="2">
        <v>18</v>
      </c>
      <c r="F20" s="2">
        <v>8</v>
      </c>
      <c r="G20" s="2">
        <v>29</v>
      </c>
      <c r="H20" s="2">
        <v>0</v>
      </c>
      <c r="I20" s="2">
        <v>0</v>
      </c>
      <c r="J20" s="2">
        <v>11</v>
      </c>
      <c r="K20" s="2">
        <v>8</v>
      </c>
      <c r="L20" s="2">
        <v>0</v>
      </c>
      <c r="M20" s="2">
        <v>0</v>
      </c>
      <c r="N20" s="4">
        <v>0</v>
      </c>
    </row>
    <row r="21" spans="1:14" ht="15" customHeight="1">
      <c r="A21" s="54"/>
      <c r="B21" s="26" t="s">
        <v>299</v>
      </c>
      <c r="C21" s="26" t="s">
        <v>0</v>
      </c>
      <c r="D21" s="28">
        <v>1390</v>
      </c>
      <c r="E21" s="28">
        <v>53</v>
      </c>
      <c r="F21" s="28">
        <v>381</v>
      </c>
      <c r="G21" s="28">
        <v>326</v>
      </c>
      <c r="H21" s="28">
        <v>2</v>
      </c>
      <c r="I21" s="28">
        <v>1</v>
      </c>
      <c r="J21" s="28">
        <v>555</v>
      </c>
      <c r="K21" s="28">
        <v>69</v>
      </c>
      <c r="L21" s="28">
        <v>2</v>
      </c>
      <c r="M21" s="28">
        <v>1</v>
      </c>
      <c r="N21" s="28">
        <v>0</v>
      </c>
    </row>
    <row r="22" spans="1:14" ht="15" customHeight="1">
      <c r="A22" s="8" t="s">
        <v>13</v>
      </c>
      <c r="B22" s="29" t="s">
        <v>0</v>
      </c>
      <c r="C22" s="29" t="s">
        <v>0</v>
      </c>
      <c r="D22" s="31">
        <v>28627</v>
      </c>
      <c r="E22" s="31">
        <v>2228</v>
      </c>
      <c r="F22" s="31">
        <v>5559</v>
      </c>
      <c r="G22" s="31">
        <v>7937</v>
      </c>
      <c r="H22" s="31">
        <v>499</v>
      </c>
      <c r="I22" s="31">
        <v>467</v>
      </c>
      <c r="J22" s="31">
        <v>11128</v>
      </c>
      <c r="K22" s="31">
        <v>700</v>
      </c>
      <c r="L22" s="31">
        <v>87</v>
      </c>
      <c r="M22" s="31">
        <v>11</v>
      </c>
      <c r="N22" s="55">
        <v>11</v>
      </c>
    </row>
    <row r="23" spans="1:14" ht="15" customHeight="1">
      <c r="A23" s="8"/>
      <c r="B23" s="1" t="s">
        <v>298</v>
      </c>
      <c r="C23" s="1" t="s">
        <v>0</v>
      </c>
      <c r="D23" s="2">
        <v>11835</v>
      </c>
      <c r="E23" s="2">
        <v>1576</v>
      </c>
      <c r="F23" s="2">
        <v>2479</v>
      </c>
      <c r="G23" s="2">
        <v>3559</v>
      </c>
      <c r="H23" s="2">
        <v>226</v>
      </c>
      <c r="I23" s="2">
        <v>304</v>
      </c>
      <c r="J23" s="2">
        <v>3377</v>
      </c>
      <c r="K23" s="2">
        <v>264</v>
      </c>
      <c r="L23" s="2">
        <v>48</v>
      </c>
      <c r="M23" s="2">
        <v>1</v>
      </c>
      <c r="N23" s="2">
        <v>1</v>
      </c>
    </row>
    <row r="24" spans="1:14" ht="15" customHeight="1">
      <c r="A24" s="8"/>
      <c r="B24" s="1"/>
      <c r="C24" s="1" t="s">
        <v>335</v>
      </c>
      <c r="D24" s="2">
        <v>9769</v>
      </c>
      <c r="E24" s="2">
        <v>1150</v>
      </c>
      <c r="F24" s="2">
        <v>1963</v>
      </c>
      <c r="G24" s="2">
        <v>3085</v>
      </c>
      <c r="H24" s="2">
        <v>207</v>
      </c>
      <c r="I24" s="2">
        <v>235</v>
      </c>
      <c r="J24" s="2">
        <v>2872</v>
      </c>
      <c r="K24" s="2">
        <v>220</v>
      </c>
      <c r="L24" s="2">
        <v>35</v>
      </c>
      <c r="M24" s="2">
        <v>1</v>
      </c>
      <c r="N24" s="2">
        <v>1</v>
      </c>
    </row>
    <row r="25" spans="1:14" ht="15" customHeight="1">
      <c r="A25" s="8"/>
      <c r="B25" s="1"/>
      <c r="C25" s="7" t="s">
        <v>336</v>
      </c>
      <c r="D25" s="2">
        <v>1619</v>
      </c>
      <c r="E25" s="2">
        <v>346</v>
      </c>
      <c r="F25" s="2">
        <v>421</v>
      </c>
      <c r="G25" s="2">
        <v>332</v>
      </c>
      <c r="H25" s="2">
        <v>18</v>
      </c>
      <c r="I25" s="2">
        <v>52</v>
      </c>
      <c r="J25" s="2">
        <v>401</v>
      </c>
      <c r="K25" s="2">
        <v>38</v>
      </c>
      <c r="L25" s="2">
        <v>11</v>
      </c>
      <c r="M25" s="2">
        <v>0</v>
      </c>
      <c r="N25" s="4">
        <v>0</v>
      </c>
    </row>
    <row r="26" spans="1:14" ht="15" customHeight="1">
      <c r="A26" s="8"/>
      <c r="B26" s="1"/>
      <c r="C26" s="7" t="s">
        <v>337</v>
      </c>
      <c r="D26" s="2">
        <v>447</v>
      </c>
      <c r="E26" s="2">
        <v>80</v>
      </c>
      <c r="F26" s="2">
        <v>95</v>
      </c>
      <c r="G26" s="2">
        <v>142</v>
      </c>
      <c r="H26" s="2">
        <v>1</v>
      </c>
      <c r="I26" s="2">
        <v>17</v>
      </c>
      <c r="J26" s="2">
        <v>104</v>
      </c>
      <c r="K26" s="2">
        <v>6</v>
      </c>
      <c r="L26" s="2">
        <v>2</v>
      </c>
      <c r="M26" s="2">
        <v>0</v>
      </c>
      <c r="N26" s="4">
        <v>0</v>
      </c>
    </row>
    <row r="27" spans="1:14" ht="15" customHeight="1">
      <c r="A27" s="58"/>
      <c r="B27" s="57" t="s">
        <v>299</v>
      </c>
      <c r="C27" s="57" t="s">
        <v>0</v>
      </c>
      <c r="D27" s="34">
        <v>16792</v>
      </c>
      <c r="E27" s="34">
        <v>652</v>
      </c>
      <c r="F27" s="34">
        <v>3080</v>
      </c>
      <c r="G27" s="34">
        <v>4378</v>
      </c>
      <c r="H27" s="34">
        <v>273</v>
      </c>
      <c r="I27" s="34">
        <v>163</v>
      </c>
      <c r="J27" s="34">
        <v>7751</v>
      </c>
      <c r="K27" s="34">
        <v>436</v>
      </c>
      <c r="L27" s="34">
        <v>39</v>
      </c>
      <c r="M27" s="34">
        <v>10</v>
      </c>
      <c r="N27" s="34">
        <v>10</v>
      </c>
    </row>
    <row r="28" spans="1:14" ht="15.75" customHeight="1">
      <c r="A28" s="49" t="s">
        <v>314</v>
      </c>
      <c r="N28" s="2"/>
    </row>
  </sheetData>
  <mergeCells count="1">
    <mergeCell ref="A1:N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E10" sqref="E10"/>
    </sheetView>
  </sheetViews>
  <sheetFormatPr defaultColWidth="11.421875" defaultRowHeight="12.75"/>
  <cols>
    <col min="1" max="1" width="12.140625" style="4" customWidth="1"/>
    <col min="2" max="2" width="9.140625" style="4" customWidth="1"/>
    <col min="3" max="14" width="9.140625" style="2" customWidth="1"/>
    <col min="15" max="15" width="5.421875" style="4" customWidth="1"/>
    <col min="16" max="16384" width="11.421875" style="4" customWidth="1"/>
  </cols>
  <sheetData>
    <row r="1" ht="19.5" customHeight="1">
      <c r="A1" s="9" t="s">
        <v>300</v>
      </c>
    </row>
    <row r="2" spans="1:14" ht="18" customHeight="1">
      <c r="A2" s="10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6" customHeight="1">
      <c r="A3" s="106" t="s">
        <v>332</v>
      </c>
      <c r="B3"/>
      <c r="C3" s="122" t="s">
        <v>0</v>
      </c>
      <c r="D3" s="122" t="s">
        <v>0</v>
      </c>
      <c r="E3" s="122" t="s">
        <v>0</v>
      </c>
      <c r="F3" s="122" t="s">
        <v>0</v>
      </c>
      <c r="G3" s="122" t="s">
        <v>1</v>
      </c>
      <c r="H3" s="122" t="s">
        <v>1</v>
      </c>
      <c r="I3" s="122" t="s">
        <v>1</v>
      </c>
      <c r="J3" s="122" t="s">
        <v>1</v>
      </c>
      <c r="K3" s="122" t="s">
        <v>2</v>
      </c>
      <c r="L3" s="122" t="s">
        <v>2</v>
      </c>
      <c r="M3" s="122" t="s">
        <v>2</v>
      </c>
      <c r="N3" s="122" t="s">
        <v>2</v>
      </c>
    </row>
    <row r="4" spans="1:14" ht="19.5" customHeight="1">
      <c r="A4" s="123"/>
      <c r="B4" s="124"/>
      <c r="C4" s="18" t="s">
        <v>0</v>
      </c>
      <c r="D4" s="19" t="s">
        <v>3</v>
      </c>
      <c r="E4" s="19" t="s">
        <v>4</v>
      </c>
      <c r="F4" s="20" t="s">
        <v>5</v>
      </c>
      <c r="G4" s="18" t="s">
        <v>0</v>
      </c>
      <c r="H4" s="19" t="s">
        <v>3</v>
      </c>
      <c r="I4" s="19" t="s">
        <v>4</v>
      </c>
      <c r="J4" s="20" t="s">
        <v>5</v>
      </c>
      <c r="K4" s="18" t="s">
        <v>0</v>
      </c>
      <c r="L4" s="19" t="s">
        <v>3</v>
      </c>
      <c r="M4" s="19" t="s">
        <v>4</v>
      </c>
      <c r="N4" s="20" t="s">
        <v>5</v>
      </c>
    </row>
    <row r="5" spans="1:14" s="42" customFormat="1" ht="15" customHeight="1">
      <c r="A5" s="8" t="s">
        <v>175</v>
      </c>
      <c r="B5" s="46" t="s">
        <v>0</v>
      </c>
      <c r="C5" s="47">
        <v>37649</v>
      </c>
      <c r="D5" s="47">
        <v>5822</v>
      </c>
      <c r="E5" s="47">
        <v>31181</v>
      </c>
      <c r="F5" s="47">
        <v>646</v>
      </c>
      <c r="G5" s="47">
        <v>21039</v>
      </c>
      <c r="H5" s="47">
        <v>2978</v>
      </c>
      <c r="I5" s="47">
        <v>17790</v>
      </c>
      <c r="J5" s="47">
        <v>271</v>
      </c>
      <c r="K5" s="47">
        <v>16610</v>
      </c>
      <c r="L5" s="47">
        <v>2844</v>
      </c>
      <c r="M5" s="47">
        <v>13391</v>
      </c>
      <c r="N5" s="48">
        <v>375</v>
      </c>
    </row>
    <row r="6" spans="1:14" ht="15" customHeight="1">
      <c r="A6" s="1"/>
      <c r="B6" s="1" t="s">
        <v>6</v>
      </c>
      <c r="C6" s="2">
        <v>19891</v>
      </c>
      <c r="D6" s="2">
        <v>5816</v>
      </c>
      <c r="E6" s="2">
        <v>14000</v>
      </c>
      <c r="F6" s="2">
        <v>75</v>
      </c>
      <c r="G6" s="2">
        <v>11687</v>
      </c>
      <c r="H6" s="2">
        <v>2975</v>
      </c>
      <c r="I6" s="2">
        <v>8679</v>
      </c>
      <c r="J6" s="2">
        <v>33</v>
      </c>
      <c r="K6" s="2">
        <v>8204</v>
      </c>
      <c r="L6" s="2">
        <v>2841</v>
      </c>
      <c r="M6" s="2">
        <v>5321</v>
      </c>
      <c r="N6" s="2">
        <v>42</v>
      </c>
    </row>
    <row r="7" spans="1:14" ht="15" customHeight="1">
      <c r="A7" s="1"/>
      <c r="B7" s="1" t="s">
        <v>7</v>
      </c>
      <c r="C7" s="2">
        <v>15689</v>
      </c>
      <c r="D7" s="2">
        <v>6</v>
      </c>
      <c r="E7" s="2">
        <v>15347</v>
      </c>
      <c r="F7" s="2">
        <v>336</v>
      </c>
      <c r="G7" s="2">
        <v>8769</v>
      </c>
      <c r="H7" s="2">
        <v>3</v>
      </c>
      <c r="I7" s="2">
        <v>8570</v>
      </c>
      <c r="J7" s="2">
        <v>196</v>
      </c>
      <c r="K7" s="2">
        <v>6920</v>
      </c>
      <c r="L7" s="2">
        <v>3</v>
      </c>
      <c r="M7" s="2">
        <v>6777</v>
      </c>
      <c r="N7" s="2">
        <v>140</v>
      </c>
    </row>
    <row r="8" spans="1:14" ht="15" customHeight="1">
      <c r="A8" s="1"/>
      <c r="B8" s="1" t="s">
        <v>8</v>
      </c>
      <c r="C8" s="2">
        <v>544</v>
      </c>
      <c r="D8" s="2">
        <v>0</v>
      </c>
      <c r="E8" s="2">
        <v>341</v>
      </c>
      <c r="F8" s="2">
        <v>203</v>
      </c>
      <c r="G8" s="2">
        <v>82</v>
      </c>
      <c r="H8" s="2">
        <v>0</v>
      </c>
      <c r="I8" s="2">
        <v>53</v>
      </c>
      <c r="J8" s="2">
        <v>29</v>
      </c>
      <c r="K8" s="2">
        <v>462</v>
      </c>
      <c r="L8" s="2">
        <v>0</v>
      </c>
      <c r="M8" s="2">
        <v>288</v>
      </c>
      <c r="N8" s="2">
        <v>174</v>
      </c>
    </row>
    <row r="9" spans="1:14" ht="15" customHeight="1">
      <c r="A9" s="1"/>
      <c r="B9" s="1" t="s">
        <v>9</v>
      </c>
      <c r="C9" s="2">
        <v>828</v>
      </c>
      <c r="D9" s="2">
        <v>0</v>
      </c>
      <c r="E9" s="2">
        <v>813</v>
      </c>
      <c r="F9" s="2">
        <v>15</v>
      </c>
      <c r="G9" s="2">
        <v>260</v>
      </c>
      <c r="H9" s="2">
        <v>0</v>
      </c>
      <c r="I9" s="2">
        <v>249</v>
      </c>
      <c r="J9" s="2">
        <v>11</v>
      </c>
      <c r="K9" s="2">
        <v>568</v>
      </c>
      <c r="L9" s="2">
        <v>0</v>
      </c>
      <c r="M9" s="2">
        <v>564</v>
      </c>
      <c r="N9" s="2">
        <v>4</v>
      </c>
    </row>
    <row r="10" spans="1:14" ht="15" customHeight="1">
      <c r="A10" s="15"/>
      <c r="B10" s="15" t="s">
        <v>10</v>
      </c>
      <c r="C10" s="16">
        <v>697</v>
      </c>
      <c r="D10" s="16">
        <v>0</v>
      </c>
      <c r="E10" s="16">
        <v>680</v>
      </c>
      <c r="F10" s="16">
        <v>17</v>
      </c>
      <c r="G10" s="16">
        <v>241</v>
      </c>
      <c r="H10" s="16">
        <v>0</v>
      </c>
      <c r="I10" s="16">
        <v>239</v>
      </c>
      <c r="J10" s="16">
        <v>2</v>
      </c>
      <c r="K10" s="16">
        <v>456</v>
      </c>
      <c r="L10" s="16">
        <v>0</v>
      </c>
      <c r="M10" s="16">
        <v>441</v>
      </c>
      <c r="N10" s="16">
        <v>15</v>
      </c>
    </row>
    <row r="11" spans="1:14" ht="15" customHeight="1">
      <c r="A11" s="1" t="s">
        <v>11</v>
      </c>
      <c r="B11" s="21" t="s">
        <v>0</v>
      </c>
      <c r="C11" s="22">
        <v>5912</v>
      </c>
      <c r="D11" s="22">
        <v>839</v>
      </c>
      <c r="E11" s="22">
        <v>4950</v>
      </c>
      <c r="F11" s="22">
        <v>123</v>
      </c>
      <c r="G11" s="22">
        <v>3548</v>
      </c>
      <c r="H11" s="22">
        <v>427</v>
      </c>
      <c r="I11" s="22">
        <v>3063</v>
      </c>
      <c r="J11" s="22">
        <v>58</v>
      </c>
      <c r="K11" s="22">
        <v>2364</v>
      </c>
      <c r="L11" s="22">
        <v>412</v>
      </c>
      <c r="M11" s="22">
        <v>1887</v>
      </c>
      <c r="N11" s="2">
        <v>65</v>
      </c>
    </row>
    <row r="12" spans="1:14" ht="15" customHeight="1">
      <c r="A12" s="1"/>
      <c r="B12" s="1" t="s">
        <v>6</v>
      </c>
      <c r="C12" s="2">
        <v>3023</v>
      </c>
      <c r="D12" s="2">
        <v>838</v>
      </c>
      <c r="E12" s="2">
        <v>2171</v>
      </c>
      <c r="F12" s="2">
        <v>14</v>
      </c>
      <c r="G12" s="2">
        <v>1917</v>
      </c>
      <c r="H12" s="2">
        <v>426</v>
      </c>
      <c r="I12" s="2">
        <v>1486</v>
      </c>
      <c r="J12" s="2">
        <v>5</v>
      </c>
      <c r="K12" s="2">
        <v>1106</v>
      </c>
      <c r="L12" s="2">
        <v>412</v>
      </c>
      <c r="M12" s="2">
        <v>685</v>
      </c>
      <c r="N12" s="2">
        <v>9</v>
      </c>
    </row>
    <row r="13" spans="1:14" ht="15" customHeight="1">
      <c r="A13" s="1"/>
      <c r="B13" s="1" t="s">
        <v>7</v>
      </c>
      <c r="C13" s="2">
        <v>2577</v>
      </c>
      <c r="D13" s="2">
        <v>1</v>
      </c>
      <c r="E13" s="2">
        <v>2505</v>
      </c>
      <c r="F13" s="2">
        <v>71</v>
      </c>
      <c r="G13" s="2">
        <v>1538</v>
      </c>
      <c r="H13" s="2">
        <v>1</v>
      </c>
      <c r="I13" s="2">
        <v>1493</v>
      </c>
      <c r="J13" s="2">
        <v>44</v>
      </c>
      <c r="K13" s="2">
        <v>1039</v>
      </c>
      <c r="L13" s="2">
        <v>0</v>
      </c>
      <c r="M13" s="2">
        <v>1012</v>
      </c>
      <c r="N13" s="2">
        <v>27</v>
      </c>
    </row>
    <row r="14" spans="1:14" ht="15" customHeight="1">
      <c r="A14" s="1"/>
      <c r="B14" s="1" t="s">
        <v>8</v>
      </c>
      <c r="C14" s="2">
        <v>79</v>
      </c>
      <c r="D14" s="2">
        <v>0</v>
      </c>
      <c r="E14" s="2">
        <v>49</v>
      </c>
      <c r="F14" s="2">
        <v>30</v>
      </c>
      <c r="G14" s="2">
        <v>12</v>
      </c>
      <c r="H14" s="2">
        <v>0</v>
      </c>
      <c r="I14" s="2">
        <v>8</v>
      </c>
      <c r="J14" s="2">
        <v>4</v>
      </c>
      <c r="K14" s="2">
        <v>67</v>
      </c>
      <c r="L14" s="2">
        <v>0</v>
      </c>
      <c r="M14" s="2">
        <v>41</v>
      </c>
      <c r="N14" s="2">
        <v>26</v>
      </c>
    </row>
    <row r="15" spans="1:14" ht="15" customHeight="1">
      <c r="A15" s="1"/>
      <c r="B15" s="1" t="s">
        <v>9</v>
      </c>
      <c r="C15" s="2">
        <v>137</v>
      </c>
      <c r="D15" s="2">
        <v>0</v>
      </c>
      <c r="E15" s="2">
        <v>132</v>
      </c>
      <c r="F15" s="2">
        <v>5</v>
      </c>
      <c r="G15" s="2">
        <v>44</v>
      </c>
      <c r="H15" s="2">
        <v>0</v>
      </c>
      <c r="I15" s="2">
        <v>39</v>
      </c>
      <c r="J15" s="2">
        <v>5</v>
      </c>
      <c r="K15" s="2">
        <v>93</v>
      </c>
      <c r="L15" s="2">
        <v>0</v>
      </c>
      <c r="M15" s="2">
        <v>93</v>
      </c>
      <c r="N15" s="2">
        <v>0</v>
      </c>
    </row>
    <row r="16" spans="1:14" ht="15" customHeight="1">
      <c r="A16" s="15"/>
      <c r="B16" s="15" t="s">
        <v>10</v>
      </c>
      <c r="C16" s="16">
        <v>96</v>
      </c>
      <c r="D16" s="16">
        <v>0</v>
      </c>
      <c r="E16" s="16">
        <v>93</v>
      </c>
      <c r="F16" s="16">
        <v>3</v>
      </c>
      <c r="G16" s="16">
        <v>37</v>
      </c>
      <c r="H16" s="16">
        <v>0</v>
      </c>
      <c r="I16" s="16">
        <v>37</v>
      </c>
      <c r="J16" s="16">
        <v>0</v>
      </c>
      <c r="K16" s="16">
        <v>59</v>
      </c>
      <c r="L16" s="16">
        <v>0</v>
      </c>
      <c r="M16" s="16">
        <v>56</v>
      </c>
      <c r="N16" s="16">
        <v>3</v>
      </c>
    </row>
    <row r="17" spans="1:14" ht="15" customHeight="1">
      <c r="A17" s="1" t="s">
        <v>12</v>
      </c>
      <c r="B17" s="21" t="s">
        <v>0</v>
      </c>
      <c r="C17" s="22">
        <v>3110</v>
      </c>
      <c r="D17" s="22">
        <v>567</v>
      </c>
      <c r="E17" s="22">
        <v>2509</v>
      </c>
      <c r="F17" s="22">
        <v>34</v>
      </c>
      <c r="G17" s="22">
        <v>1791</v>
      </c>
      <c r="H17" s="22">
        <v>303</v>
      </c>
      <c r="I17" s="22">
        <v>1472</v>
      </c>
      <c r="J17" s="22">
        <v>16</v>
      </c>
      <c r="K17" s="22">
        <v>1319</v>
      </c>
      <c r="L17" s="22">
        <v>264</v>
      </c>
      <c r="M17" s="22">
        <v>1037</v>
      </c>
      <c r="N17" s="2">
        <v>18</v>
      </c>
    </row>
    <row r="18" spans="1:14" ht="15" customHeight="1">
      <c r="A18" s="1"/>
      <c r="B18" s="1" t="s">
        <v>6</v>
      </c>
      <c r="C18" s="2">
        <v>1660</v>
      </c>
      <c r="D18" s="2">
        <v>564</v>
      </c>
      <c r="E18" s="2">
        <v>1090</v>
      </c>
      <c r="F18" s="2">
        <v>6</v>
      </c>
      <c r="G18" s="2">
        <v>1025</v>
      </c>
      <c r="H18" s="2">
        <v>302</v>
      </c>
      <c r="I18" s="2">
        <v>719</v>
      </c>
      <c r="J18" s="2">
        <v>4</v>
      </c>
      <c r="K18" s="2">
        <v>635</v>
      </c>
      <c r="L18" s="2">
        <v>262</v>
      </c>
      <c r="M18" s="2">
        <v>371</v>
      </c>
      <c r="N18" s="2">
        <v>2</v>
      </c>
    </row>
    <row r="19" spans="1:14" ht="15" customHeight="1">
      <c r="A19" s="1"/>
      <c r="B19" s="1" t="s">
        <v>7</v>
      </c>
      <c r="C19" s="2">
        <v>1316</v>
      </c>
      <c r="D19" s="2">
        <v>3</v>
      </c>
      <c r="E19" s="2">
        <v>1297</v>
      </c>
      <c r="F19" s="2">
        <v>16</v>
      </c>
      <c r="G19" s="2">
        <v>736</v>
      </c>
      <c r="H19" s="2">
        <v>1</v>
      </c>
      <c r="I19" s="2">
        <v>727</v>
      </c>
      <c r="J19" s="2">
        <v>8</v>
      </c>
      <c r="K19" s="2">
        <v>580</v>
      </c>
      <c r="L19" s="2">
        <v>2</v>
      </c>
      <c r="M19" s="2">
        <v>570</v>
      </c>
      <c r="N19" s="2">
        <v>8</v>
      </c>
    </row>
    <row r="20" spans="1:14" ht="15" customHeight="1">
      <c r="A20" s="1"/>
      <c r="B20" s="1" t="s">
        <v>8</v>
      </c>
      <c r="C20" s="2">
        <v>45</v>
      </c>
      <c r="D20" s="2">
        <v>0</v>
      </c>
      <c r="E20" s="2">
        <v>35</v>
      </c>
      <c r="F20" s="2">
        <v>10</v>
      </c>
      <c r="G20" s="2">
        <v>9</v>
      </c>
      <c r="H20" s="2">
        <v>0</v>
      </c>
      <c r="I20" s="2">
        <v>6</v>
      </c>
      <c r="J20" s="2">
        <v>3</v>
      </c>
      <c r="K20" s="2">
        <v>36</v>
      </c>
      <c r="L20" s="2">
        <v>0</v>
      </c>
      <c r="M20" s="2">
        <v>29</v>
      </c>
      <c r="N20" s="2">
        <v>7</v>
      </c>
    </row>
    <row r="21" spans="1:14" ht="15" customHeight="1">
      <c r="A21" s="1"/>
      <c r="B21" s="1" t="s">
        <v>9</v>
      </c>
      <c r="C21" s="2">
        <v>57</v>
      </c>
      <c r="D21" s="2">
        <v>0</v>
      </c>
      <c r="E21" s="2">
        <v>55</v>
      </c>
      <c r="F21" s="2">
        <v>2</v>
      </c>
      <c r="G21" s="2">
        <v>11</v>
      </c>
      <c r="H21" s="2">
        <v>0</v>
      </c>
      <c r="I21" s="2">
        <v>10</v>
      </c>
      <c r="J21" s="2">
        <v>1</v>
      </c>
      <c r="K21" s="2">
        <v>46</v>
      </c>
      <c r="L21" s="2">
        <v>0</v>
      </c>
      <c r="M21" s="2">
        <v>45</v>
      </c>
      <c r="N21" s="2">
        <v>1</v>
      </c>
    </row>
    <row r="22" spans="1:14" ht="15" customHeight="1">
      <c r="A22" s="15"/>
      <c r="B22" s="15" t="s">
        <v>10</v>
      </c>
      <c r="C22" s="16">
        <v>32</v>
      </c>
      <c r="D22" s="16">
        <v>0</v>
      </c>
      <c r="E22" s="16">
        <v>32</v>
      </c>
      <c r="F22" s="16">
        <v>0</v>
      </c>
      <c r="G22" s="16">
        <v>10</v>
      </c>
      <c r="H22" s="16">
        <v>0</v>
      </c>
      <c r="I22" s="16">
        <v>10</v>
      </c>
      <c r="J22" s="16">
        <v>0</v>
      </c>
      <c r="K22" s="16">
        <v>22</v>
      </c>
      <c r="L22" s="16">
        <v>0</v>
      </c>
      <c r="M22" s="16">
        <v>22</v>
      </c>
      <c r="N22" s="16">
        <v>0</v>
      </c>
    </row>
    <row r="23" spans="1:14" ht="15" customHeight="1">
      <c r="A23" s="1" t="s">
        <v>13</v>
      </c>
      <c r="B23" s="21" t="s">
        <v>0</v>
      </c>
      <c r="C23" s="22">
        <v>28627</v>
      </c>
      <c r="D23" s="22">
        <v>4416</v>
      </c>
      <c r="E23" s="22">
        <v>23722</v>
      </c>
      <c r="F23" s="22">
        <v>489</v>
      </c>
      <c r="G23" s="22">
        <v>15700</v>
      </c>
      <c r="H23" s="22">
        <v>2248</v>
      </c>
      <c r="I23" s="22">
        <v>13255</v>
      </c>
      <c r="J23" s="22">
        <v>197</v>
      </c>
      <c r="K23" s="22">
        <v>12927</v>
      </c>
      <c r="L23" s="22">
        <v>2168</v>
      </c>
      <c r="M23" s="22">
        <v>10467</v>
      </c>
      <c r="N23" s="2">
        <v>292</v>
      </c>
    </row>
    <row r="24" spans="1:14" ht="15" customHeight="1">
      <c r="A24" s="1"/>
      <c r="B24" s="1" t="s">
        <v>6</v>
      </c>
      <c r="C24" s="2">
        <v>15208</v>
      </c>
      <c r="D24" s="2">
        <v>4414</v>
      </c>
      <c r="E24" s="2">
        <v>10739</v>
      </c>
      <c r="F24" s="2">
        <v>55</v>
      </c>
      <c r="G24" s="2">
        <v>8745</v>
      </c>
      <c r="H24" s="2">
        <v>2247</v>
      </c>
      <c r="I24" s="2">
        <v>6474</v>
      </c>
      <c r="J24" s="2">
        <v>24</v>
      </c>
      <c r="K24" s="2">
        <v>6463</v>
      </c>
      <c r="L24" s="2">
        <v>2167</v>
      </c>
      <c r="M24" s="2">
        <v>4265</v>
      </c>
      <c r="N24" s="2">
        <v>31</v>
      </c>
    </row>
    <row r="25" spans="1:14" ht="15" customHeight="1">
      <c r="A25" s="1"/>
      <c r="B25" s="1" t="s">
        <v>7</v>
      </c>
      <c r="C25" s="2">
        <v>11796</v>
      </c>
      <c r="D25" s="2">
        <v>2</v>
      </c>
      <c r="E25" s="2">
        <v>11545</v>
      </c>
      <c r="F25" s="2">
        <v>249</v>
      </c>
      <c r="G25" s="2">
        <v>6495</v>
      </c>
      <c r="H25" s="2">
        <v>1</v>
      </c>
      <c r="I25" s="2">
        <v>6350</v>
      </c>
      <c r="J25" s="2">
        <v>144</v>
      </c>
      <c r="K25" s="2">
        <v>5301</v>
      </c>
      <c r="L25" s="2">
        <v>1</v>
      </c>
      <c r="M25" s="2">
        <v>5195</v>
      </c>
      <c r="N25" s="2">
        <v>105</v>
      </c>
    </row>
    <row r="26" spans="1:14" ht="15" customHeight="1">
      <c r="A26" s="1"/>
      <c r="B26" s="1" t="s">
        <v>8</v>
      </c>
      <c r="C26" s="2">
        <v>420</v>
      </c>
      <c r="D26" s="2">
        <v>0</v>
      </c>
      <c r="E26" s="2">
        <v>257</v>
      </c>
      <c r="F26" s="2">
        <v>163</v>
      </c>
      <c r="G26" s="2">
        <v>61</v>
      </c>
      <c r="H26" s="2">
        <v>0</v>
      </c>
      <c r="I26" s="2">
        <v>39</v>
      </c>
      <c r="J26" s="2">
        <v>22</v>
      </c>
      <c r="K26" s="2">
        <v>359</v>
      </c>
      <c r="L26" s="2">
        <v>0</v>
      </c>
      <c r="M26" s="2">
        <v>218</v>
      </c>
      <c r="N26" s="2">
        <v>141</v>
      </c>
    </row>
    <row r="27" spans="1:14" ht="15" customHeight="1">
      <c r="A27" s="1"/>
      <c r="B27" s="1" t="s">
        <v>9</v>
      </c>
      <c r="C27" s="2">
        <v>634</v>
      </c>
      <c r="D27" s="2">
        <v>0</v>
      </c>
      <c r="E27" s="2">
        <v>626</v>
      </c>
      <c r="F27" s="2">
        <v>8</v>
      </c>
      <c r="G27" s="2">
        <v>205</v>
      </c>
      <c r="H27" s="2">
        <v>0</v>
      </c>
      <c r="I27" s="2">
        <v>200</v>
      </c>
      <c r="J27" s="2">
        <v>5</v>
      </c>
      <c r="K27" s="2">
        <v>429</v>
      </c>
      <c r="L27" s="2">
        <v>0</v>
      </c>
      <c r="M27" s="2">
        <v>426</v>
      </c>
      <c r="N27" s="2">
        <v>3</v>
      </c>
    </row>
    <row r="28" spans="1:14" ht="15" customHeight="1">
      <c r="A28" s="17"/>
      <c r="B28" s="17" t="s">
        <v>10</v>
      </c>
      <c r="C28" s="3">
        <v>569</v>
      </c>
      <c r="D28" s="3">
        <v>0</v>
      </c>
      <c r="E28" s="3">
        <v>555</v>
      </c>
      <c r="F28" s="3">
        <v>14</v>
      </c>
      <c r="G28" s="3">
        <v>194</v>
      </c>
      <c r="H28" s="3">
        <v>0</v>
      </c>
      <c r="I28" s="3">
        <v>192</v>
      </c>
      <c r="J28" s="3">
        <v>2</v>
      </c>
      <c r="K28" s="3">
        <v>375</v>
      </c>
      <c r="L28" s="3">
        <v>0</v>
      </c>
      <c r="M28" s="3">
        <v>363</v>
      </c>
      <c r="N28" s="3">
        <v>12</v>
      </c>
    </row>
    <row r="29" ht="16.5" customHeight="1">
      <c r="A29" s="49" t="s">
        <v>314</v>
      </c>
    </row>
  </sheetData>
  <mergeCells count="4">
    <mergeCell ref="K3:N3"/>
    <mergeCell ref="A4:B4"/>
    <mergeCell ref="C3:F3"/>
    <mergeCell ref="G3:J3"/>
  </mergeCells>
  <hyperlinks>
    <hyperlink ref="A3" location="Indice!A1" display="Indice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view="pageBreakPreview" zoomScaleNormal="75" zoomScaleSheetLayoutView="100" workbookViewId="0" topLeftCell="A1">
      <selection activeCell="A2" sqref="A2"/>
    </sheetView>
  </sheetViews>
  <sheetFormatPr defaultColWidth="11.421875" defaultRowHeight="12.75"/>
  <cols>
    <col min="1" max="1" width="12.140625" style="4" customWidth="1"/>
    <col min="2" max="2" width="9.140625" style="4" customWidth="1"/>
    <col min="3" max="3" width="16.28125" style="2" customWidth="1"/>
    <col min="4" max="4" width="8.140625" style="2" customWidth="1"/>
    <col min="5" max="5" width="8.8515625" style="2" customWidth="1"/>
    <col min="6" max="8" width="8.140625" style="2" customWidth="1"/>
    <col min="9" max="9" width="8.8515625" style="2" customWidth="1"/>
    <col min="10" max="12" width="8.140625" style="2" customWidth="1"/>
    <col min="13" max="13" width="8.8515625" style="2" customWidth="1"/>
    <col min="14" max="14" width="8.140625" style="2" customWidth="1"/>
    <col min="15" max="15" width="8.140625" style="4" customWidth="1"/>
    <col min="16" max="16384" width="11.421875" style="4" customWidth="1"/>
  </cols>
  <sheetData>
    <row r="1" spans="1:15" ht="39.75" customHeight="1">
      <c r="A1" s="125" t="s">
        <v>340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8" customHeight="1">
      <c r="A2" s="10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6" customHeight="1">
      <c r="A3" s="109" t="s">
        <v>332</v>
      </c>
      <c r="B3" s="110" t="s">
        <v>333</v>
      </c>
      <c r="C3" s="107"/>
      <c r="D3" s="122" t="s">
        <v>0</v>
      </c>
      <c r="E3" s="122" t="s">
        <v>0</v>
      </c>
      <c r="F3" s="122" t="s">
        <v>0</v>
      </c>
      <c r="G3" s="122" t="s">
        <v>0</v>
      </c>
      <c r="H3" s="122" t="s">
        <v>1</v>
      </c>
      <c r="I3" s="122" t="s">
        <v>1</v>
      </c>
      <c r="J3" s="122" t="s">
        <v>1</v>
      </c>
      <c r="K3" s="122" t="s">
        <v>1</v>
      </c>
      <c r="L3" s="122" t="s">
        <v>2</v>
      </c>
      <c r="M3" s="122" t="s">
        <v>2</v>
      </c>
      <c r="N3" s="122" t="s">
        <v>2</v>
      </c>
      <c r="O3" s="122" t="s">
        <v>2</v>
      </c>
    </row>
    <row r="4" spans="1:15" ht="19.5" customHeight="1">
      <c r="A4" s="12"/>
      <c r="B4" s="23"/>
      <c r="C4" s="24"/>
      <c r="D4" s="18" t="s">
        <v>0</v>
      </c>
      <c r="E4" s="19" t="s">
        <v>3</v>
      </c>
      <c r="F4" s="19" t="s">
        <v>4</v>
      </c>
      <c r="G4" s="20" t="s">
        <v>5</v>
      </c>
      <c r="H4" s="18" t="s">
        <v>0</v>
      </c>
      <c r="I4" s="19" t="s">
        <v>3</v>
      </c>
      <c r="J4" s="19" t="s">
        <v>4</v>
      </c>
      <c r="K4" s="20" t="s">
        <v>5</v>
      </c>
      <c r="L4" s="18" t="s">
        <v>0</v>
      </c>
      <c r="M4" s="19" t="s">
        <v>3</v>
      </c>
      <c r="N4" s="19" t="s">
        <v>4</v>
      </c>
      <c r="O4" s="20" t="s">
        <v>5</v>
      </c>
    </row>
    <row r="5" spans="1:15" ht="15" customHeight="1">
      <c r="A5" s="8" t="s">
        <v>175</v>
      </c>
      <c r="B5" s="29" t="s">
        <v>0</v>
      </c>
      <c r="C5" s="30" t="s">
        <v>0</v>
      </c>
      <c r="D5" s="31">
        <v>37649</v>
      </c>
      <c r="E5" s="31">
        <v>5822</v>
      </c>
      <c r="F5" s="31">
        <v>31181</v>
      </c>
      <c r="G5" s="31">
        <v>646</v>
      </c>
      <c r="H5" s="31">
        <v>21039</v>
      </c>
      <c r="I5" s="31">
        <v>2978</v>
      </c>
      <c r="J5" s="31">
        <v>17790</v>
      </c>
      <c r="K5" s="31">
        <v>271</v>
      </c>
      <c r="L5" s="31">
        <v>16610</v>
      </c>
      <c r="M5" s="31">
        <v>2844</v>
      </c>
      <c r="N5" s="31">
        <v>13391</v>
      </c>
      <c r="O5" s="16">
        <v>375</v>
      </c>
    </row>
    <row r="6" spans="1:15" ht="15" customHeight="1">
      <c r="A6" s="1"/>
      <c r="B6" s="1" t="s">
        <v>14</v>
      </c>
      <c r="C6" s="7" t="s">
        <v>0</v>
      </c>
      <c r="D6" s="2">
        <v>10528</v>
      </c>
      <c r="E6" s="2">
        <v>1230</v>
      </c>
      <c r="F6" s="2">
        <v>9004</v>
      </c>
      <c r="G6" s="2">
        <v>294</v>
      </c>
      <c r="H6" s="2">
        <v>5961</v>
      </c>
      <c r="I6" s="2">
        <v>638</v>
      </c>
      <c r="J6" s="2">
        <v>5196</v>
      </c>
      <c r="K6" s="2">
        <v>127</v>
      </c>
      <c r="L6" s="2">
        <v>4567</v>
      </c>
      <c r="M6" s="2">
        <v>592</v>
      </c>
      <c r="N6" s="2">
        <v>3808</v>
      </c>
      <c r="O6" s="4">
        <v>167</v>
      </c>
    </row>
    <row r="7" spans="1:15" ht="15" customHeight="1">
      <c r="A7" s="1"/>
      <c r="B7" s="1"/>
      <c r="C7" s="7" t="s">
        <v>15</v>
      </c>
      <c r="D7" s="2">
        <v>3110</v>
      </c>
      <c r="E7" s="2">
        <v>381</v>
      </c>
      <c r="F7" s="2">
        <v>2462</v>
      </c>
      <c r="G7" s="2">
        <v>267</v>
      </c>
      <c r="H7" s="2">
        <v>1588</v>
      </c>
      <c r="I7" s="2">
        <v>189</v>
      </c>
      <c r="J7" s="2">
        <v>1284</v>
      </c>
      <c r="K7" s="2">
        <v>115</v>
      </c>
      <c r="L7" s="2">
        <v>1522</v>
      </c>
      <c r="M7" s="2">
        <v>192</v>
      </c>
      <c r="N7" s="2">
        <v>1178</v>
      </c>
      <c r="O7" s="4">
        <v>152</v>
      </c>
    </row>
    <row r="8" spans="1:15" ht="15" customHeight="1">
      <c r="A8" s="1"/>
      <c r="B8" s="1"/>
      <c r="C8" s="7" t="s">
        <v>16</v>
      </c>
      <c r="D8" s="2">
        <v>7219</v>
      </c>
      <c r="E8" s="2">
        <v>822</v>
      </c>
      <c r="F8" s="2">
        <v>6372</v>
      </c>
      <c r="G8" s="2">
        <v>25</v>
      </c>
      <c r="H8" s="2">
        <v>4264</v>
      </c>
      <c r="I8" s="2">
        <v>433</v>
      </c>
      <c r="J8" s="2">
        <v>3821</v>
      </c>
      <c r="K8" s="2">
        <v>10</v>
      </c>
      <c r="L8" s="2">
        <v>2955</v>
      </c>
      <c r="M8" s="2">
        <v>389</v>
      </c>
      <c r="N8" s="2">
        <v>2551</v>
      </c>
      <c r="O8" s="4">
        <v>15</v>
      </c>
    </row>
    <row r="9" spans="1:15" ht="15" customHeight="1">
      <c r="A9" s="1"/>
      <c r="B9" s="15"/>
      <c r="C9" s="11" t="s">
        <v>17</v>
      </c>
      <c r="D9" s="16">
        <v>199</v>
      </c>
      <c r="E9" s="16">
        <v>27</v>
      </c>
      <c r="F9" s="16">
        <v>170</v>
      </c>
      <c r="G9" s="16">
        <v>2</v>
      </c>
      <c r="H9" s="16">
        <v>109</v>
      </c>
      <c r="I9" s="16">
        <v>16</v>
      </c>
      <c r="J9" s="16">
        <v>91</v>
      </c>
      <c r="K9" s="16">
        <v>2</v>
      </c>
      <c r="L9" s="16">
        <v>90</v>
      </c>
      <c r="M9" s="16">
        <v>11</v>
      </c>
      <c r="N9" s="16">
        <v>79</v>
      </c>
      <c r="O9" s="13">
        <v>0</v>
      </c>
    </row>
    <row r="10" spans="1:15" ht="15" customHeight="1">
      <c r="A10" s="1"/>
      <c r="B10" s="1" t="s">
        <v>18</v>
      </c>
      <c r="C10" s="25" t="s">
        <v>0</v>
      </c>
      <c r="D10" s="22">
        <v>11655</v>
      </c>
      <c r="E10" s="22">
        <v>1743</v>
      </c>
      <c r="F10" s="22">
        <v>9800</v>
      </c>
      <c r="G10" s="22">
        <v>112</v>
      </c>
      <c r="H10" s="22">
        <v>8340</v>
      </c>
      <c r="I10" s="22">
        <v>962</v>
      </c>
      <c r="J10" s="22">
        <v>7326</v>
      </c>
      <c r="K10" s="22">
        <v>52</v>
      </c>
      <c r="L10" s="22">
        <v>3315</v>
      </c>
      <c r="M10" s="22">
        <v>781</v>
      </c>
      <c r="N10" s="22">
        <v>2474</v>
      </c>
      <c r="O10" s="4">
        <v>60</v>
      </c>
    </row>
    <row r="11" spans="1:15" ht="15" customHeight="1">
      <c r="A11" s="1"/>
      <c r="B11" s="1"/>
      <c r="C11" s="7" t="s">
        <v>19</v>
      </c>
      <c r="D11" s="2">
        <v>11064</v>
      </c>
      <c r="E11" s="2">
        <v>1688</v>
      </c>
      <c r="F11" s="2">
        <v>9265</v>
      </c>
      <c r="G11" s="2">
        <v>111</v>
      </c>
      <c r="H11" s="2">
        <v>7966</v>
      </c>
      <c r="I11" s="2">
        <v>932</v>
      </c>
      <c r="J11" s="2">
        <v>6982</v>
      </c>
      <c r="K11" s="2">
        <v>52</v>
      </c>
      <c r="L11" s="2">
        <v>3098</v>
      </c>
      <c r="M11" s="2">
        <v>756</v>
      </c>
      <c r="N11" s="2">
        <v>2283</v>
      </c>
      <c r="O11" s="4">
        <v>59</v>
      </c>
    </row>
    <row r="12" spans="1:15" ht="15" customHeight="1">
      <c r="A12" s="1"/>
      <c r="B12" s="15"/>
      <c r="C12" s="11" t="s">
        <v>20</v>
      </c>
      <c r="D12" s="16">
        <v>591</v>
      </c>
      <c r="E12" s="16">
        <v>55</v>
      </c>
      <c r="F12" s="16">
        <v>535</v>
      </c>
      <c r="G12" s="16">
        <v>1</v>
      </c>
      <c r="H12" s="16">
        <v>374</v>
      </c>
      <c r="I12" s="16">
        <v>30</v>
      </c>
      <c r="J12" s="16">
        <v>344</v>
      </c>
      <c r="K12" s="16">
        <v>0</v>
      </c>
      <c r="L12" s="16">
        <v>217</v>
      </c>
      <c r="M12" s="16">
        <v>25</v>
      </c>
      <c r="N12" s="16">
        <v>191</v>
      </c>
      <c r="O12" s="13">
        <v>1</v>
      </c>
    </row>
    <row r="13" spans="1:15" ht="15" customHeight="1">
      <c r="A13" s="1"/>
      <c r="B13" s="1" t="s">
        <v>21</v>
      </c>
      <c r="C13" s="25" t="s">
        <v>0</v>
      </c>
      <c r="D13" s="22">
        <v>14316</v>
      </c>
      <c r="E13" s="22">
        <v>2658</v>
      </c>
      <c r="F13" s="22">
        <v>11438</v>
      </c>
      <c r="G13" s="22">
        <v>220</v>
      </c>
      <c r="H13" s="22">
        <v>6003</v>
      </c>
      <c r="I13" s="22">
        <v>1279</v>
      </c>
      <c r="J13" s="22">
        <v>4641</v>
      </c>
      <c r="K13" s="22">
        <v>83</v>
      </c>
      <c r="L13" s="22">
        <v>8313</v>
      </c>
      <c r="M13" s="22">
        <v>1379</v>
      </c>
      <c r="N13" s="22">
        <v>6797</v>
      </c>
      <c r="O13" s="4">
        <v>137</v>
      </c>
    </row>
    <row r="14" spans="1:15" ht="15" customHeight="1">
      <c r="A14" s="1"/>
      <c r="B14" s="1"/>
      <c r="C14" s="7" t="s">
        <v>22</v>
      </c>
      <c r="D14" s="2">
        <v>1552</v>
      </c>
      <c r="E14" s="2">
        <v>254</v>
      </c>
      <c r="F14" s="2">
        <v>1267</v>
      </c>
      <c r="G14" s="2">
        <v>31</v>
      </c>
      <c r="H14" s="2">
        <v>470</v>
      </c>
      <c r="I14" s="2">
        <v>120</v>
      </c>
      <c r="J14" s="2">
        <v>340</v>
      </c>
      <c r="K14" s="2">
        <v>10</v>
      </c>
      <c r="L14" s="2">
        <v>1082</v>
      </c>
      <c r="M14" s="2">
        <v>134</v>
      </c>
      <c r="N14" s="2">
        <v>927</v>
      </c>
      <c r="O14" s="4">
        <v>21</v>
      </c>
    </row>
    <row r="15" spans="1:15" ht="15" customHeight="1">
      <c r="A15" s="1"/>
      <c r="B15" s="1"/>
      <c r="C15" s="7" t="s">
        <v>23</v>
      </c>
      <c r="D15" s="2">
        <v>143</v>
      </c>
      <c r="E15" s="2">
        <v>33</v>
      </c>
      <c r="F15" s="2">
        <v>108</v>
      </c>
      <c r="G15" s="2">
        <v>2</v>
      </c>
      <c r="H15" s="2">
        <v>57</v>
      </c>
      <c r="I15" s="2">
        <v>14</v>
      </c>
      <c r="J15" s="2">
        <v>42</v>
      </c>
      <c r="K15" s="2">
        <v>1</v>
      </c>
      <c r="L15" s="2">
        <v>86</v>
      </c>
      <c r="M15" s="2">
        <v>19</v>
      </c>
      <c r="N15" s="2">
        <v>66</v>
      </c>
      <c r="O15" s="4">
        <v>1</v>
      </c>
    </row>
    <row r="16" spans="1:15" ht="15" customHeight="1">
      <c r="A16" s="1"/>
      <c r="B16" s="1"/>
      <c r="C16" s="7" t="s">
        <v>24</v>
      </c>
      <c r="D16" s="2">
        <v>545</v>
      </c>
      <c r="E16" s="2">
        <v>109</v>
      </c>
      <c r="F16" s="2">
        <v>397</v>
      </c>
      <c r="G16" s="2">
        <v>39</v>
      </c>
      <c r="H16" s="2">
        <v>283</v>
      </c>
      <c r="I16" s="2">
        <v>58</v>
      </c>
      <c r="J16" s="2">
        <v>199</v>
      </c>
      <c r="K16" s="2">
        <v>26</v>
      </c>
      <c r="L16" s="2">
        <v>262</v>
      </c>
      <c r="M16" s="2">
        <v>51</v>
      </c>
      <c r="N16" s="2">
        <v>198</v>
      </c>
      <c r="O16" s="4">
        <v>13</v>
      </c>
    </row>
    <row r="17" spans="1:15" ht="15" customHeight="1">
      <c r="A17" s="1"/>
      <c r="B17" s="15"/>
      <c r="C17" s="11" t="s">
        <v>25</v>
      </c>
      <c r="D17" s="16">
        <v>12076</v>
      </c>
      <c r="E17" s="16">
        <v>2262</v>
      </c>
      <c r="F17" s="16">
        <v>9666</v>
      </c>
      <c r="G17" s="16">
        <v>148</v>
      </c>
      <c r="H17" s="16">
        <v>5193</v>
      </c>
      <c r="I17" s="16">
        <v>1087</v>
      </c>
      <c r="J17" s="16">
        <v>4060</v>
      </c>
      <c r="K17" s="16">
        <v>46</v>
      </c>
      <c r="L17" s="16">
        <v>6883</v>
      </c>
      <c r="M17" s="16">
        <v>1175</v>
      </c>
      <c r="N17" s="16">
        <v>5606</v>
      </c>
      <c r="O17" s="13">
        <v>102</v>
      </c>
    </row>
    <row r="18" spans="1:15" ht="15" customHeight="1">
      <c r="A18" s="1"/>
      <c r="B18" s="1" t="s">
        <v>26</v>
      </c>
      <c r="C18" s="25" t="s">
        <v>0</v>
      </c>
      <c r="D18" s="22">
        <v>1101</v>
      </c>
      <c r="E18" s="22">
        <v>184</v>
      </c>
      <c r="F18" s="22">
        <v>899</v>
      </c>
      <c r="G18" s="22">
        <v>18</v>
      </c>
      <c r="H18" s="22">
        <v>699</v>
      </c>
      <c r="I18" s="22">
        <v>94</v>
      </c>
      <c r="J18" s="22">
        <v>597</v>
      </c>
      <c r="K18" s="22">
        <v>8</v>
      </c>
      <c r="L18" s="22">
        <v>402</v>
      </c>
      <c r="M18" s="22">
        <v>90</v>
      </c>
      <c r="N18" s="22">
        <v>302</v>
      </c>
      <c r="O18" s="4">
        <v>10</v>
      </c>
    </row>
    <row r="19" spans="1:15" ht="15" customHeight="1">
      <c r="A19" s="1"/>
      <c r="B19" s="1"/>
      <c r="C19" s="7" t="s">
        <v>19</v>
      </c>
      <c r="D19" s="2">
        <v>995</v>
      </c>
      <c r="E19" s="2">
        <v>177</v>
      </c>
      <c r="F19" s="2">
        <v>802</v>
      </c>
      <c r="G19" s="2">
        <v>16</v>
      </c>
      <c r="H19" s="2">
        <v>636</v>
      </c>
      <c r="I19" s="2">
        <v>90</v>
      </c>
      <c r="J19" s="2">
        <v>538</v>
      </c>
      <c r="K19" s="2">
        <v>8</v>
      </c>
      <c r="L19" s="2">
        <v>359</v>
      </c>
      <c r="M19" s="2">
        <v>87</v>
      </c>
      <c r="N19" s="2">
        <v>264</v>
      </c>
      <c r="O19" s="4">
        <v>8</v>
      </c>
    </row>
    <row r="20" spans="1:15" ht="15" customHeight="1">
      <c r="A20" s="1"/>
      <c r="B20" s="15"/>
      <c r="C20" s="11" t="s">
        <v>27</v>
      </c>
      <c r="D20" s="16">
        <v>106</v>
      </c>
      <c r="E20" s="16">
        <v>7</v>
      </c>
      <c r="F20" s="16">
        <v>97</v>
      </c>
      <c r="G20" s="16">
        <v>2</v>
      </c>
      <c r="H20" s="16">
        <v>63</v>
      </c>
      <c r="I20" s="16">
        <v>4</v>
      </c>
      <c r="J20" s="16">
        <v>59</v>
      </c>
      <c r="K20" s="16">
        <v>0</v>
      </c>
      <c r="L20" s="16">
        <v>43</v>
      </c>
      <c r="M20" s="16">
        <v>3</v>
      </c>
      <c r="N20" s="16">
        <v>38</v>
      </c>
      <c r="O20" s="13">
        <v>2</v>
      </c>
    </row>
    <row r="21" spans="1:15" ht="15" customHeight="1">
      <c r="A21" s="1"/>
      <c r="B21" s="35" t="s">
        <v>28</v>
      </c>
      <c r="C21" s="25" t="s">
        <v>0</v>
      </c>
      <c r="D21" s="22">
        <v>38</v>
      </c>
      <c r="E21" s="22">
        <v>4</v>
      </c>
      <c r="F21" s="22">
        <v>32</v>
      </c>
      <c r="G21" s="22">
        <v>2</v>
      </c>
      <c r="H21" s="22">
        <v>29</v>
      </c>
      <c r="I21" s="22">
        <v>3</v>
      </c>
      <c r="J21" s="22">
        <v>25</v>
      </c>
      <c r="K21" s="22">
        <v>1</v>
      </c>
      <c r="L21" s="22">
        <v>9</v>
      </c>
      <c r="M21" s="22">
        <v>1</v>
      </c>
      <c r="N21" s="22">
        <v>7</v>
      </c>
      <c r="O21" s="22">
        <v>1</v>
      </c>
    </row>
    <row r="22" spans="1:15" ht="15" customHeight="1">
      <c r="A22" s="32"/>
      <c r="B22" s="32" t="s">
        <v>29</v>
      </c>
      <c r="C22" s="27" t="s">
        <v>0</v>
      </c>
      <c r="D22" s="28">
        <v>11</v>
      </c>
      <c r="E22" s="28">
        <v>3</v>
      </c>
      <c r="F22" s="28">
        <v>8</v>
      </c>
      <c r="G22" s="28">
        <v>0</v>
      </c>
      <c r="H22" s="28">
        <v>7</v>
      </c>
      <c r="I22" s="28">
        <v>2</v>
      </c>
      <c r="J22" s="28">
        <v>5</v>
      </c>
      <c r="K22" s="28">
        <v>0</v>
      </c>
      <c r="L22" s="28">
        <v>4</v>
      </c>
      <c r="M22" s="28">
        <v>1</v>
      </c>
      <c r="N22" s="28">
        <v>3</v>
      </c>
      <c r="O22" s="28">
        <v>0</v>
      </c>
    </row>
    <row r="23" spans="1:15" s="42" customFormat="1" ht="15" customHeight="1">
      <c r="A23" s="8" t="s">
        <v>11</v>
      </c>
      <c r="B23" s="29" t="s">
        <v>0</v>
      </c>
      <c r="C23" s="39" t="s">
        <v>0</v>
      </c>
      <c r="D23" s="40">
        <v>5912</v>
      </c>
      <c r="E23" s="40">
        <v>839</v>
      </c>
      <c r="F23" s="40">
        <v>4950</v>
      </c>
      <c r="G23" s="40">
        <v>123</v>
      </c>
      <c r="H23" s="40">
        <v>3548</v>
      </c>
      <c r="I23" s="40">
        <v>427</v>
      </c>
      <c r="J23" s="40">
        <v>3063</v>
      </c>
      <c r="K23" s="40">
        <v>58</v>
      </c>
      <c r="L23" s="40">
        <v>2364</v>
      </c>
      <c r="M23" s="40">
        <v>412</v>
      </c>
      <c r="N23" s="40">
        <v>1887</v>
      </c>
      <c r="O23" s="41">
        <v>65</v>
      </c>
    </row>
    <row r="24" spans="1:15" ht="15" customHeight="1">
      <c r="A24" s="1"/>
      <c r="B24" s="1" t="s">
        <v>14</v>
      </c>
      <c r="C24" s="25" t="s">
        <v>0</v>
      </c>
      <c r="D24" s="22">
        <v>1730</v>
      </c>
      <c r="E24" s="22">
        <v>194</v>
      </c>
      <c r="F24" s="22">
        <v>1457</v>
      </c>
      <c r="G24" s="22">
        <v>79</v>
      </c>
      <c r="H24" s="22">
        <v>980</v>
      </c>
      <c r="I24" s="22">
        <v>97</v>
      </c>
      <c r="J24" s="22">
        <v>841</v>
      </c>
      <c r="K24" s="22">
        <v>42</v>
      </c>
      <c r="L24" s="22">
        <v>750</v>
      </c>
      <c r="M24" s="22">
        <v>97</v>
      </c>
      <c r="N24" s="22">
        <v>616</v>
      </c>
      <c r="O24" s="4">
        <v>37</v>
      </c>
    </row>
    <row r="25" spans="1:15" ht="15" customHeight="1">
      <c r="A25" s="1"/>
      <c r="B25" s="1"/>
      <c r="C25" s="7" t="s">
        <v>15</v>
      </c>
      <c r="D25" s="2">
        <v>659</v>
      </c>
      <c r="E25" s="2">
        <v>79</v>
      </c>
      <c r="F25" s="2">
        <v>508</v>
      </c>
      <c r="G25" s="2">
        <v>72</v>
      </c>
      <c r="H25" s="2">
        <v>324</v>
      </c>
      <c r="I25" s="2">
        <v>38</v>
      </c>
      <c r="J25" s="2">
        <v>249</v>
      </c>
      <c r="K25" s="2">
        <v>37</v>
      </c>
      <c r="L25" s="2">
        <v>335</v>
      </c>
      <c r="M25" s="2">
        <v>41</v>
      </c>
      <c r="N25" s="2">
        <v>259</v>
      </c>
      <c r="O25" s="4">
        <v>35</v>
      </c>
    </row>
    <row r="26" spans="1:15" ht="15" customHeight="1">
      <c r="A26" s="1"/>
      <c r="B26" s="1"/>
      <c r="C26" s="7" t="s">
        <v>16</v>
      </c>
      <c r="D26" s="2">
        <v>1028</v>
      </c>
      <c r="E26" s="2">
        <v>112</v>
      </c>
      <c r="F26" s="2">
        <v>909</v>
      </c>
      <c r="G26" s="2">
        <v>7</v>
      </c>
      <c r="H26" s="2">
        <v>630</v>
      </c>
      <c r="I26" s="2">
        <v>57</v>
      </c>
      <c r="J26" s="2">
        <v>568</v>
      </c>
      <c r="K26" s="2">
        <v>5</v>
      </c>
      <c r="L26" s="2">
        <v>398</v>
      </c>
      <c r="M26" s="2">
        <v>55</v>
      </c>
      <c r="N26" s="2">
        <v>341</v>
      </c>
      <c r="O26" s="4">
        <v>2</v>
      </c>
    </row>
    <row r="27" spans="1:15" ht="15" customHeight="1">
      <c r="A27" s="1"/>
      <c r="B27" s="15"/>
      <c r="C27" s="11" t="s">
        <v>17</v>
      </c>
      <c r="D27" s="16">
        <v>43</v>
      </c>
      <c r="E27" s="16">
        <v>3</v>
      </c>
      <c r="F27" s="16">
        <v>40</v>
      </c>
      <c r="G27" s="16">
        <v>0</v>
      </c>
      <c r="H27" s="16">
        <v>26</v>
      </c>
      <c r="I27" s="16">
        <v>2</v>
      </c>
      <c r="J27" s="16">
        <v>24</v>
      </c>
      <c r="K27" s="16">
        <v>0</v>
      </c>
      <c r="L27" s="16">
        <v>17</v>
      </c>
      <c r="M27" s="16">
        <v>1</v>
      </c>
      <c r="N27" s="16">
        <v>16</v>
      </c>
      <c r="O27" s="13">
        <v>0</v>
      </c>
    </row>
    <row r="28" spans="1:15" ht="15" customHeight="1">
      <c r="A28" s="1"/>
      <c r="B28" s="1" t="s">
        <v>18</v>
      </c>
      <c r="C28" s="25" t="s">
        <v>0</v>
      </c>
      <c r="D28" s="22">
        <v>2368</v>
      </c>
      <c r="E28" s="22">
        <v>322</v>
      </c>
      <c r="F28" s="22">
        <v>2034</v>
      </c>
      <c r="G28" s="22">
        <v>12</v>
      </c>
      <c r="H28" s="22">
        <v>1842</v>
      </c>
      <c r="I28" s="22">
        <v>178</v>
      </c>
      <c r="J28" s="22">
        <v>1659</v>
      </c>
      <c r="K28" s="22">
        <v>5</v>
      </c>
      <c r="L28" s="22">
        <v>526</v>
      </c>
      <c r="M28" s="22">
        <v>144</v>
      </c>
      <c r="N28" s="22">
        <v>375</v>
      </c>
      <c r="O28" s="4">
        <v>7</v>
      </c>
    </row>
    <row r="29" spans="1:15" ht="15" customHeight="1">
      <c r="A29" s="1"/>
      <c r="B29" s="1"/>
      <c r="C29" s="7" t="s">
        <v>19</v>
      </c>
      <c r="D29" s="2">
        <v>2280</v>
      </c>
      <c r="E29" s="2">
        <v>315</v>
      </c>
      <c r="F29" s="2">
        <v>1954</v>
      </c>
      <c r="G29" s="2">
        <v>11</v>
      </c>
      <c r="H29" s="2">
        <v>1777</v>
      </c>
      <c r="I29" s="2">
        <v>176</v>
      </c>
      <c r="J29" s="2">
        <v>1596</v>
      </c>
      <c r="K29" s="2">
        <v>5</v>
      </c>
      <c r="L29" s="2">
        <v>503</v>
      </c>
      <c r="M29" s="2">
        <v>139</v>
      </c>
      <c r="N29" s="2">
        <v>358</v>
      </c>
      <c r="O29" s="4">
        <v>6</v>
      </c>
    </row>
    <row r="30" spans="1:15" ht="15" customHeight="1">
      <c r="A30" s="1"/>
      <c r="B30" s="15"/>
      <c r="C30" s="11" t="s">
        <v>20</v>
      </c>
      <c r="D30" s="16">
        <v>88</v>
      </c>
      <c r="E30" s="16">
        <v>7</v>
      </c>
      <c r="F30" s="16">
        <v>80</v>
      </c>
      <c r="G30" s="16">
        <v>1</v>
      </c>
      <c r="H30" s="16">
        <v>65</v>
      </c>
      <c r="I30" s="16">
        <v>2</v>
      </c>
      <c r="J30" s="16">
        <v>63</v>
      </c>
      <c r="K30" s="16">
        <v>0</v>
      </c>
      <c r="L30" s="16">
        <v>23</v>
      </c>
      <c r="M30" s="16">
        <v>5</v>
      </c>
      <c r="N30" s="16">
        <v>17</v>
      </c>
      <c r="O30" s="13">
        <v>1</v>
      </c>
    </row>
    <row r="31" spans="1:15" ht="15" customHeight="1">
      <c r="A31" s="1"/>
      <c r="B31" s="1" t="s">
        <v>21</v>
      </c>
      <c r="C31" s="25" t="s">
        <v>0</v>
      </c>
      <c r="D31" s="22">
        <v>1676</v>
      </c>
      <c r="E31" s="22">
        <v>301</v>
      </c>
      <c r="F31" s="22">
        <v>1349</v>
      </c>
      <c r="G31" s="22">
        <v>26</v>
      </c>
      <c r="H31" s="22">
        <v>650</v>
      </c>
      <c r="I31" s="22">
        <v>139</v>
      </c>
      <c r="J31" s="22">
        <v>502</v>
      </c>
      <c r="K31" s="22">
        <v>9</v>
      </c>
      <c r="L31" s="22">
        <v>1026</v>
      </c>
      <c r="M31" s="22">
        <v>162</v>
      </c>
      <c r="N31" s="22">
        <v>847</v>
      </c>
      <c r="O31" s="4">
        <v>17</v>
      </c>
    </row>
    <row r="32" spans="1:15" ht="15" customHeight="1">
      <c r="A32" s="1"/>
      <c r="B32" s="1"/>
      <c r="C32" s="7" t="s">
        <v>22</v>
      </c>
      <c r="D32" s="2">
        <v>280</v>
      </c>
      <c r="E32" s="2">
        <v>47</v>
      </c>
      <c r="F32" s="2">
        <v>223</v>
      </c>
      <c r="G32" s="2">
        <v>10</v>
      </c>
      <c r="H32" s="2">
        <v>72</v>
      </c>
      <c r="I32" s="2">
        <v>30</v>
      </c>
      <c r="J32" s="2">
        <v>39</v>
      </c>
      <c r="K32" s="2">
        <v>3</v>
      </c>
      <c r="L32" s="2">
        <v>208</v>
      </c>
      <c r="M32" s="2">
        <v>17</v>
      </c>
      <c r="N32" s="2">
        <v>184</v>
      </c>
      <c r="O32" s="4">
        <v>7</v>
      </c>
    </row>
    <row r="33" spans="1:15" ht="15" customHeight="1">
      <c r="A33" s="1"/>
      <c r="B33" s="1"/>
      <c r="C33" s="7" t="s">
        <v>23</v>
      </c>
      <c r="D33" s="2">
        <v>41</v>
      </c>
      <c r="E33" s="2">
        <v>21</v>
      </c>
      <c r="F33" s="2">
        <v>19</v>
      </c>
      <c r="G33" s="2">
        <v>1</v>
      </c>
      <c r="H33" s="2">
        <v>16</v>
      </c>
      <c r="I33" s="2">
        <v>9</v>
      </c>
      <c r="J33" s="2">
        <v>6</v>
      </c>
      <c r="K33" s="2">
        <v>1</v>
      </c>
      <c r="L33" s="2">
        <v>25</v>
      </c>
      <c r="M33" s="2">
        <v>12</v>
      </c>
      <c r="N33" s="2">
        <v>13</v>
      </c>
      <c r="O33" s="4">
        <v>0</v>
      </c>
    </row>
    <row r="34" spans="1:15" ht="15" customHeight="1">
      <c r="A34" s="1"/>
      <c r="B34" s="1"/>
      <c r="C34" s="7" t="s">
        <v>24</v>
      </c>
      <c r="D34" s="2">
        <v>64</v>
      </c>
      <c r="E34" s="2">
        <v>18</v>
      </c>
      <c r="F34" s="2">
        <v>43</v>
      </c>
      <c r="G34" s="2">
        <v>3</v>
      </c>
      <c r="H34" s="2">
        <v>25</v>
      </c>
      <c r="I34" s="2">
        <v>10</v>
      </c>
      <c r="J34" s="2">
        <v>14</v>
      </c>
      <c r="K34" s="2">
        <v>1</v>
      </c>
      <c r="L34" s="2">
        <v>39</v>
      </c>
      <c r="M34" s="2">
        <v>8</v>
      </c>
      <c r="N34" s="2">
        <v>29</v>
      </c>
      <c r="O34" s="4">
        <v>2</v>
      </c>
    </row>
    <row r="35" spans="1:15" ht="15" customHeight="1">
      <c r="A35" s="1"/>
      <c r="B35" s="15"/>
      <c r="C35" s="11" t="s">
        <v>25</v>
      </c>
      <c r="D35" s="16">
        <v>1291</v>
      </c>
      <c r="E35" s="16">
        <v>215</v>
      </c>
      <c r="F35" s="16">
        <v>1064</v>
      </c>
      <c r="G35" s="16">
        <v>12</v>
      </c>
      <c r="H35" s="16">
        <v>537</v>
      </c>
      <c r="I35" s="16">
        <v>90</v>
      </c>
      <c r="J35" s="16">
        <v>443</v>
      </c>
      <c r="K35" s="16">
        <v>4</v>
      </c>
      <c r="L35" s="16">
        <v>754</v>
      </c>
      <c r="M35" s="16">
        <v>125</v>
      </c>
      <c r="N35" s="16">
        <v>621</v>
      </c>
      <c r="O35" s="13">
        <v>8</v>
      </c>
    </row>
    <row r="36" spans="1:15" ht="15" customHeight="1">
      <c r="A36" s="1"/>
      <c r="B36" s="1" t="s">
        <v>26</v>
      </c>
      <c r="C36" s="25" t="s">
        <v>0</v>
      </c>
      <c r="D36" s="22">
        <v>113</v>
      </c>
      <c r="E36" s="22">
        <v>19</v>
      </c>
      <c r="F36" s="22">
        <v>90</v>
      </c>
      <c r="G36" s="22">
        <v>4</v>
      </c>
      <c r="H36" s="22">
        <v>54</v>
      </c>
      <c r="I36" s="22">
        <v>10</v>
      </c>
      <c r="J36" s="22">
        <v>43</v>
      </c>
      <c r="K36" s="22">
        <v>1</v>
      </c>
      <c r="L36" s="22">
        <v>59</v>
      </c>
      <c r="M36" s="22">
        <v>9</v>
      </c>
      <c r="N36" s="22">
        <v>47</v>
      </c>
      <c r="O36" s="4">
        <v>3</v>
      </c>
    </row>
    <row r="37" spans="1:15" ht="15" customHeight="1">
      <c r="A37" s="1"/>
      <c r="B37" s="1"/>
      <c r="C37" s="7" t="s">
        <v>19</v>
      </c>
      <c r="D37" s="2">
        <v>96</v>
      </c>
      <c r="E37" s="2">
        <v>19</v>
      </c>
      <c r="F37" s="2">
        <v>73</v>
      </c>
      <c r="G37" s="2">
        <v>4</v>
      </c>
      <c r="H37" s="2">
        <v>45</v>
      </c>
      <c r="I37" s="2">
        <v>10</v>
      </c>
      <c r="J37" s="2">
        <v>34</v>
      </c>
      <c r="K37" s="2">
        <v>1</v>
      </c>
      <c r="L37" s="2">
        <v>51</v>
      </c>
      <c r="M37" s="2">
        <v>9</v>
      </c>
      <c r="N37" s="2">
        <v>39</v>
      </c>
      <c r="O37" s="4">
        <v>3</v>
      </c>
    </row>
    <row r="38" spans="1:15" ht="15" customHeight="1">
      <c r="A38" s="1"/>
      <c r="B38" s="15"/>
      <c r="C38" s="11" t="s">
        <v>27</v>
      </c>
      <c r="D38" s="16">
        <v>17</v>
      </c>
      <c r="E38" s="16">
        <v>0</v>
      </c>
      <c r="F38" s="16">
        <v>17</v>
      </c>
      <c r="G38" s="16">
        <v>0</v>
      </c>
      <c r="H38" s="16">
        <v>9</v>
      </c>
      <c r="I38" s="16">
        <v>0</v>
      </c>
      <c r="J38" s="16">
        <v>9</v>
      </c>
      <c r="K38" s="16">
        <v>0</v>
      </c>
      <c r="L38" s="16">
        <v>8</v>
      </c>
      <c r="M38" s="16">
        <v>0</v>
      </c>
      <c r="N38" s="16">
        <v>8</v>
      </c>
      <c r="O38" s="13">
        <v>0</v>
      </c>
    </row>
    <row r="39" spans="1:15" ht="15" customHeight="1">
      <c r="A39" s="32"/>
      <c r="B39" s="32" t="s">
        <v>28</v>
      </c>
      <c r="C39" s="27" t="s">
        <v>0</v>
      </c>
      <c r="D39" s="28">
        <v>25</v>
      </c>
      <c r="E39" s="28">
        <v>3</v>
      </c>
      <c r="F39" s="28">
        <v>20</v>
      </c>
      <c r="G39" s="28">
        <v>2</v>
      </c>
      <c r="H39" s="28">
        <v>22</v>
      </c>
      <c r="I39" s="28">
        <v>3</v>
      </c>
      <c r="J39" s="28">
        <v>18</v>
      </c>
      <c r="K39" s="28">
        <v>1</v>
      </c>
      <c r="L39" s="28">
        <v>3</v>
      </c>
      <c r="M39" s="28">
        <v>0</v>
      </c>
      <c r="N39" s="28">
        <v>2</v>
      </c>
      <c r="O39" s="28">
        <v>1</v>
      </c>
    </row>
    <row r="40" spans="1:15" s="42" customFormat="1" ht="15" customHeight="1">
      <c r="A40" s="8" t="s">
        <v>12</v>
      </c>
      <c r="B40" s="29" t="s">
        <v>0</v>
      </c>
      <c r="C40" s="39" t="s">
        <v>0</v>
      </c>
      <c r="D40" s="40">
        <v>3110</v>
      </c>
      <c r="E40" s="40">
        <v>567</v>
      </c>
      <c r="F40" s="40">
        <v>2509</v>
      </c>
      <c r="G40" s="40">
        <v>34</v>
      </c>
      <c r="H40" s="40">
        <v>1791</v>
      </c>
      <c r="I40" s="40">
        <v>303</v>
      </c>
      <c r="J40" s="40">
        <v>1472</v>
      </c>
      <c r="K40" s="40">
        <v>16</v>
      </c>
      <c r="L40" s="40">
        <v>1319</v>
      </c>
      <c r="M40" s="40">
        <v>264</v>
      </c>
      <c r="N40" s="40">
        <v>1037</v>
      </c>
      <c r="O40" s="41">
        <v>18</v>
      </c>
    </row>
    <row r="41" spans="1:15" ht="15" customHeight="1">
      <c r="A41" s="1"/>
      <c r="B41" s="1" t="s">
        <v>14</v>
      </c>
      <c r="C41" s="25" t="s">
        <v>0</v>
      </c>
      <c r="D41" s="22">
        <v>1011</v>
      </c>
      <c r="E41" s="22">
        <v>142</v>
      </c>
      <c r="F41" s="22">
        <v>848</v>
      </c>
      <c r="G41" s="22">
        <v>21</v>
      </c>
      <c r="H41" s="22">
        <v>583</v>
      </c>
      <c r="I41" s="22">
        <v>76</v>
      </c>
      <c r="J41" s="22">
        <v>496</v>
      </c>
      <c r="K41" s="22">
        <v>11</v>
      </c>
      <c r="L41" s="22">
        <v>428</v>
      </c>
      <c r="M41" s="22">
        <v>66</v>
      </c>
      <c r="N41" s="22">
        <v>352</v>
      </c>
      <c r="O41" s="4">
        <v>10</v>
      </c>
    </row>
    <row r="42" spans="1:15" ht="15" customHeight="1">
      <c r="A42" s="1"/>
      <c r="B42" s="1"/>
      <c r="C42" s="7" t="s">
        <v>15</v>
      </c>
      <c r="D42" s="2">
        <v>223</v>
      </c>
      <c r="E42" s="2">
        <v>28</v>
      </c>
      <c r="F42" s="2">
        <v>176</v>
      </c>
      <c r="G42" s="2">
        <v>19</v>
      </c>
      <c r="H42" s="2">
        <v>114</v>
      </c>
      <c r="I42" s="2">
        <v>15</v>
      </c>
      <c r="J42" s="2">
        <v>89</v>
      </c>
      <c r="K42" s="2">
        <v>10</v>
      </c>
      <c r="L42" s="2">
        <v>109</v>
      </c>
      <c r="M42" s="2">
        <v>13</v>
      </c>
      <c r="N42" s="2">
        <v>87</v>
      </c>
      <c r="O42" s="4">
        <v>9</v>
      </c>
    </row>
    <row r="43" spans="1:15" ht="15" customHeight="1">
      <c r="A43" s="1"/>
      <c r="B43" s="1"/>
      <c r="C43" s="7" t="s">
        <v>16</v>
      </c>
      <c r="D43" s="2">
        <v>775</v>
      </c>
      <c r="E43" s="2">
        <v>112</v>
      </c>
      <c r="F43" s="2">
        <v>661</v>
      </c>
      <c r="G43" s="2">
        <v>2</v>
      </c>
      <c r="H43" s="2">
        <v>460</v>
      </c>
      <c r="I43" s="2">
        <v>60</v>
      </c>
      <c r="J43" s="2">
        <v>399</v>
      </c>
      <c r="K43" s="2">
        <v>1</v>
      </c>
      <c r="L43" s="2">
        <v>315</v>
      </c>
      <c r="M43" s="2">
        <v>52</v>
      </c>
      <c r="N43" s="2">
        <v>262</v>
      </c>
      <c r="O43" s="4">
        <v>1</v>
      </c>
    </row>
    <row r="44" spans="1:15" ht="15" customHeight="1">
      <c r="A44" s="1"/>
      <c r="B44" s="15"/>
      <c r="C44" s="11" t="s">
        <v>17</v>
      </c>
      <c r="D44" s="16">
        <v>13</v>
      </c>
      <c r="E44" s="16">
        <v>2</v>
      </c>
      <c r="F44" s="16">
        <v>11</v>
      </c>
      <c r="G44" s="16">
        <v>0</v>
      </c>
      <c r="H44" s="16">
        <v>9</v>
      </c>
      <c r="I44" s="16">
        <v>1</v>
      </c>
      <c r="J44" s="16">
        <v>8</v>
      </c>
      <c r="K44" s="16">
        <v>0</v>
      </c>
      <c r="L44" s="16">
        <v>4</v>
      </c>
      <c r="M44" s="16">
        <v>1</v>
      </c>
      <c r="N44" s="16">
        <v>3</v>
      </c>
      <c r="O44" s="13">
        <v>0</v>
      </c>
    </row>
    <row r="45" spans="1:15" ht="15" customHeight="1">
      <c r="A45" s="1"/>
      <c r="B45" s="1" t="s">
        <v>18</v>
      </c>
      <c r="C45" s="25" t="s">
        <v>0</v>
      </c>
      <c r="D45" s="22">
        <v>851</v>
      </c>
      <c r="E45" s="22">
        <v>137</v>
      </c>
      <c r="F45" s="22">
        <v>712</v>
      </c>
      <c r="G45" s="22">
        <v>2</v>
      </c>
      <c r="H45" s="22">
        <v>619</v>
      </c>
      <c r="I45" s="22">
        <v>76</v>
      </c>
      <c r="J45" s="22">
        <v>541</v>
      </c>
      <c r="K45" s="22">
        <v>2</v>
      </c>
      <c r="L45" s="22">
        <v>232</v>
      </c>
      <c r="M45" s="22">
        <v>61</v>
      </c>
      <c r="N45" s="22">
        <v>171</v>
      </c>
      <c r="O45" s="4">
        <v>0</v>
      </c>
    </row>
    <row r="46" spans="1:15" ht="15" customHeight="1">
      <c r="A46" s="1"/>
      <c r="B46" s="1"/>
      <c r="C46" s="7" t="s">
        <v>19</v>
      </c>
      <c r="D46" s="2">
        <v>847</v>
      </c>
      <c r="E46" s="2">
        <v>137</v>
      </c>
      <c r="F46" s="2">
        <v>708</v>
      </c>
      <c r="G46" s="2">
        <v>2</v>
      </c>
      <c r="H46" s="2">
        <v>615</v>
      </c>
      <c r="I46" s="2">
        <v>76</v>
      </c>
      <c r="J46" s="2">
        <v>537</v>
      </c>
      <c r="K46" s="2">
        <v>2</v>
      </c>
      <c r="L46" s="2">
        <v>232</v>
      </c>
      <c r="M46" s="2">
        <v>61</v>
      </c>
      <c r="N46" s="2">
        <v>171</v>
      </c>
      <c r="O46" s="4">
        <v>0</v>
      </c>
    </row>
    <row r="47" spans="1:15" ht="15" customHeight="1">
      <c r="A47" s="1"/>
      <c r="B47" s="15"/>
      <c r="C47" s="11" t="s">
        <v>20</v>
      </c>
      <c r="D47" s="16">
        <v>4</v>
      </c>
      <c r="E47" s="16">
        <v>0</v>
      </c>
      <c r="F47" s="16">
        <v>4</v>
      </c>
      <c r="G47" s="16">
        <v>0</v>
      </c>
      <c r="H47" s="16">
        <v>4</v>
      </c>
      <c r="I47" s="16">
        <v>0</v>
      </c>
      <c r="J47" s="16">
        <v>4</v>
      </c>
      <c r="K47" s="16">
        <v>0</v>
      </c>
      <c r="L47" s="16">
        <v>0</v>
      </c>
      <c r="M47" s="16">
        <v>0</v>
      </c>
      <c r="N47" s="16">
        <v>0</v>
      </c>
      <c r="O47" s="13">
        <v>0</v>
      </c>
    </row>
    <row r="48" spans="1:15" ht="15" customHeight="1">
      <c r="A48" s="1"/>
      <c r="B48" s="1" t="s">
        <v>21</v>
      </c>
      <c r="C48" s="25" t="s">
        <v>0</v>
      </c>
      <c r="D48" s="22">
        <v>1045</v>
      </c>
      <c r="E48" s="22">
        <v>258</v>
      </c>
      <c r="F48" s="22">
        <v>777</v>
      </c>
      <c r="G48" s="22">
        <v>10</v>
      </c>
      <c r="H48" s="22">
        <v>421</v>
      </c>
      <c r="I48" s="22">
        <v>127</v>
      </c>
      <c r="J48" s="22">
        <v>292</v>
      </c>
      <c r="K48" s="22">
        <v>2</v>
      </c>
      <c r="L48" s="22">
        <v>624</v>
      </c>
      <c r="M48" s="22">
        <v>131</v>
      </c>
      <c r="N48" s="22">
        <v>485</v>
      </c>
      <c r="O48" s="4">
        <v>8</v>
      </c>
    </row>
    <row r="49" spans="1:15" ht="15" customHeight="1">
      <c r="A49" s="1"/>
      <c r="B49" s="1"/>
      <c r="C49" s="7" t="s">
        <v>22</v>
      </c>
      <c r="D49" s="2">
        <v>129</v>
      </c>
      <c r="E49" s="2">
        <v>22</v>
      </c>
      <c r="F49" s="2">
        <v>102</v>
      </c>
      <c r="G49" s="2">
        <v>5</v>
      </c>
      <c r="H49" s="2">
        <v>47</v>
      </c>
      <c r="I49" s="2">
        <v>11</v>
      </c>
      <c r="J49" s="2">
        <v>34</v>
      </c>
      <c r="K49" s="2">
        <v>2</v>
      </c>
      <c r="L49" s="2">
        <v>82</v>
      </c>
      <c r="M49" s="2">
        <v>11</v>
      </c>
      <c r="N49" s="2">
        <v>68</v>
      </c>
      <c r="O49" s="4">
        <v>3</v>
      </c>
    </row>
    <row r="50" spans="1:15" ht="15" customHeight="1">
      <c r="A50" s="1"/>
      <c r="B50" s="1"/>
      <c r="C50" s="7" t="s">
        <v>23</v>
      </c>
      <c r="D50" s="2">
        <v>10</v>
      </c>
      <c r="E50" s="2">
        <v>4</v>
      </c>
      <c r="F50" s="2">
        <v>6</v>
      </c>
      <c r="G50" s="2">
        <v>0</v>
      </c>
      <c r="H50" s="2">
        <v>4</v>
      </c>
      <c r="I50" s="2">
        <v>2</v>
      </c>
      <c r="J50" s="2">
        <v>2</v>
      </c>
      <c r="K50" s="2">
        <v>0</v>
      </c>
      <c r="L50" s="2">
        <v>6</v>
      </c>
      <c r="M50" s="2">
        <v>2</v>
      </c>
      <c r="N50" s="2">
        <v>4</v>
      </c>
      <c r="O50" s="4">
        <v>0</v>
      </c>
    </row>
    <row r="51" spans="1:15" ht="15" customHeight="1">
      <c r="A51" s="1"/>
      <c r="B51" s="1"/>
      <c r="C51" s="7" t="s">
        <v>24</v>
      </c>
      <c r="D51" s="2">
        <v>14</v>
      </c>
      <c r="E51" s="2">
        <v>1</v>
      </c>
      <c r="F51" s="2">
        <v>13</v>
      </c>
      <c r="G51" s="2">
        <v>0</v>
      </c>
      <c r="H51" s="2">
        <v>6</v>
      </c>
      <c r="I51" s="2">
        <v>0</v>
      </c>
      <c r="J51" s="2">
        <v>6</v>
      </c>
      <c r="K51" s="2">
        <v>0</v>
      </c>
      <c r="L51" s="2">
        <v>8</v>
      </c>
      <c r="M51" s="2">
        <v>1</v>
      </c>
      <c r="N51" s="2">
        <v>7</v>
      </c>
      <c r="O51" s="4">
        <v>0</v>
      </c>
    </row>
    <row r="52" spans="1:15" ht="15" customHeight="1">
      <c r="A52" s="1"/>
      <c r="B52" s="15"/>
      <c r="C52" s="11" t="s">
        <v>25</v>
      </c>
      <c r="D52" s="16">
        <v>892</v>
      </c>
      <c r="E52" s="16">
        <v>231</v>
      </c>
      <c r="F52" s="16">
        <v>656</v>
      </c>
      <c r="G52" s="16">
        <v>5</v>
      </c>
      <c r="H52" s="16">
        <v>364</v>
      </c>
      <c r="I52" s="16">
        <v>114</v>
      </c>
      <c r="J52" s="16">
        <v>250</v>
      </c>
      <c r="K52" s="16">
        <v>0</v>
      </c>
      <c r="L52" s="16">
        <v>528</v>
      </c>
      <c r="M52" s="16">
        <v>117</v>
      </c>
      <c r="N52" s="16">
        <v>406</v>
      </c>
      <c r="O52" s="13">
        <v>5</v>
      </c>
    </row>
    <row r="53" spans="1:15" ht="15" customHeight="1">
      <c r="A53" s="1"/>
      <c r="B53" s="1" t="s">
        <v>26</v>
      </c>
      <c r="C53" s="25" t="s">
        <v>0</v>
      </c>
      <c r="D53" s="22">
        <v>201</v>
      </c>
      <c r="E53" s="22">
        <v>30</v>
      </c>
      <c r="F53" s="22">
        <v>170</v>
      </c>
      <c r="G53" s="22">
        <v>1</v>
      </c>
      <c r="H53" s="22">
        <v>166</v>
      </c>
      <c r="I53" s="22">
        <v>24</v>
      </c>
      <c r="J53" s="22">
        <v>141</v>
      </c>
      <c r="K53" s="22">
        <v>1</v>
      </c>
      <c r="L53" s="22">
        <v>35</v>
      </c>
      <c r="M53" s="22">
        <v>6</v>
      </c>
      <c r="N53" s="22">
        <v>29</v>
      </c>
      <c r="O53" s="4">
        <v>0</v>
      </c>
    </row>
    <row r="54" spans="1:15" ht="15" customHeight="1">
      <c r="A54" s="1"/>
      <c r="B54" s="1"/>
      <c r="C54" s="7" t="s">
        <v>19</v>
      </c>
      <c r="D54" s="2">
        <v>199</v>
      </c>
      <c r="E54" s="2">
        <v>30</v>
      </c>
      <c r="F54" s="2">
        <v>168</v>
      </c>
      <c r="G54" s="2">
        <v>1</v>
      </c>
      <c r="H54" s="2">
        <v>166</v>
      </c>
      <c r="I54" s="2">
        <v>24</v>
      </c>
      <c r="J54" s="2">
        <v>141</v>
      </c>
      <c r="K54" s="2">
        <v>1</v>
      </c>
      <c r="L54" s="2">
        <v>33</v>
      </c>
      <c r="M54" s="2">
        <v>6</v>
      </c>
      <c r="N54" s="2">
        <v>27</v>
      </c>
      <c r="O54" s="4">
        <v>0</v>
      </c>
    </row>
    <row r="55" spans="1:15" ht="15" customHeight="1">
      <c r="A55" s="1"/>
      <c r="B55" s="15"/>
      <c r="C55" s="11" t="s">
        <v>27</v>
      </c>
      <c r="D55" s="16">
        <v>2</v>
      </c>
      <c r="E55" s="16">
        <v>0</v>
      </c>
      <c r="F55" s="16">
        <v>2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2</v>
      </c>
      <c r="M55" s="16">
        <v>0</v>
      </c>
      <c r="N55" s="16">
        <v>2</v>
      </c>
      <c r="O55" s="13">
        <v>0</v>
      </c>
    </row>
    <row r="56" spans="1:15" ht="15" customHeight="1">
      <c r="A56" s="32"/>
      <c r="B56" s="32" t="s">
        <v>28</v>
      </c>
      <c r="C56" s="27" t="s">
        <v>0</v>
      </c>
      <c r="D56" s="28">
        <v>2</v>
      </c>
      <c r="E56" s="28">
        <v>0</v>
      </c>
      <c r="F56" s="28">
        <v>2</v>
      </c>
      <c r="G56" s="28">
        <v>0</v>
      </c>
      <c r="H56" s="28">
        <v>2</v>
      </c>
      <c r="I56" s="28">
        <v>0</v>
      </c>
      <c r="J56" s="28">
        <v>2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</row>
    <row r="57" spans="1:15" s="42" customFormat="1" ht="15" customHeight="1">
      <c r="A57" s="8" t="s">
        <v>13</v>
      </c>
      <c r="B57" s="29" t="s">
        <v>0</v>
      </c>
      <c r="C57" s="39" t="s">
        <v>0</v>
      </c>
      <c r="D57" s="40">
        <v>28627</v>
      </c>
      <c r="E57" s="40">
        <v>4416</v>
      </c>
      <c r="F57" s="40">
        <v>23722</v>
      </c>
      <c r="G57" s="40">
        <v>489</v>
      </c>
      <c r="H57" s="40">
        <v>15700</v>
      </c>
      <c r="I57" s="40">
        <v>2248</v>
      </c>
      <c r="J57" s="40">
        <v>13255</v>
      </c>
      <c r="K57" s="40">
        <v>197</v>
      </c>
      <c r="L57" s="40">
        <v>12927</v>
      </c>
      <c r="M57" s="40">
        <v>2168</v>
      </c>
      <c r="N57" s="40">
        <v>10467</v>
      </c>
      <c r="O57" s="41">
        <v>292</v>
      </c>
    </row>
    <row r="58" spans="1:15" ht="15" customHeight="1">
      <c r="A58" s="1"/>
      <c r="B58" s="1" t="s">
        <v>14</v>
      </c>
      <c r="C58" s="25" t="s">
        <v>0</v>
      </c>
      <c r="D58" s="22">
        <v>7787</v>
      </c>
      <c r="E58" s="22">
        <v>894</v>
      </c>
      <c r="F58" s="22">
        <v>6699</v>
      </c>
      <c r="G58" s="22">
        <v>194</v>
      </c>
      <c r="H58" s="22">
        <v>4398</v>
      </c>
      <c r="I58" s="22">
        <v>465</v>
      </c>
      <c r="J58" s="22">
        <v>3859</v>
      </c>
      <c r="K58" s="22">
        <v>74</v>
      </c>
      <c r="L58" s="22">
        <v>3389</v>
      </c>
      <c r="M58" s="22">
        <v>429</v>
      </c>
      <c r="N58" s="22">
        <v>2840</v>
      </c>
      <c r="O58" s="4">
        <v>120</v>
      </c>
    </row>
    <row r="59" spans="1:15" ht="15" customHeight="1">
      <c r="A59" s="1"/>
      <c r="B59" s="1"/>
      <c r="C59" s="7" t="s">
        <v>15</v>
      </c>
      <c r="D59" s="2">
        <v>2228</v>
      </c>
      <c r="E59" s="2">
        <v>274</v>
      </c>
      <c r="F59" s="2">
        <v>1778</v>
      </c>
      <c r="G59" s="2">
        <v>176</v>
      </c>
      <c r="H59" s="2">
        <v>1150</v>
      </c>
      <c r="I59" s="2">
        <v>136</v>
      </c>
      <c r="J59" s="2">
        <v>946</v>
      </c>
      <c r="K59" s="2">
        <v>68</v>
      </c>
      <c r="L59" s="2">
        <v>1078</v>
      </c>
      <c r="M59" s="2">
        <v>138</v>
      </c>
      <c r="N59" s="2">
        <v>832</v>
      </c>
      <c r="O59" s="4">
        <v>108</v>
      </c>
    </row>
    <row r="60" spans="1:15" ht="15" customHeight="1">
      <c r="A60" s="1"/>
      <c r="B60" s="1"/>
      <c r="C60" s="7" t="s">
        <v>16</v>
      </c>
      <c r="D60" s="2">
        <v>5416</v>
      </c>
      <c r="E60" s="2">
        <v>598</v>
      </c>
      <c r="F60" s="2">
        <v>4802</v>
      </c>
      <c r="G60" s="2">
        <v>16</v>
      </c>
      <c r="H60" s="2">
        <v>3174</v>
      </c>
      <c r="I60" s="2">
        <v>316</v>
      </c>
      <c r="J60" s="2">
        <v>2854</v>
      </c>
      <c r="K60" s="2">
        <v>4</v>
      </c>
      <c r="L60" s="2">
        <v>2242</v>
      </c>
      <c r="M60" s="2">
        <v>282</v>
      </c>
      <c r="N60" s="2">
        <v>1948</v>
      </c>
      <c r="O60" s="4">
        <v>12</v>
      </c>
    </row>
    <row r="61" spans="1:15" ht="15" customHeight="1">
      <c r="A61" s="1"/>
      <c r="B61" s="15"/>
      <c r="C61" s="11" t="s">
        <v>17</v>
      </c>
      <c r="D61" s="16">
        <v>143</v>
      </c>
      <c r="E61" s="16">
        <v>22</v>
      </c>
      <c r="F61" s="16">
        <v>119</v>
      </c>
      <c r="G61" s="16">
        <v>2</v>
      </c>
      <c r="H61" s="16">
        <v>74</v>
      </c>
      <c r="I61" s="16">
        <v>13</v>
      </c>
      <c r="J61" s="16">
        <v>59</v>
      </c>
      <c r="K61" s="16">
        <v>2</v>
      </c>
      <c r="L61" s="16">
        <v>69</v>
      </c>
      <c r="M61" s="16">
        <v>9</v>
      </c>
      <c r="N61" s="16">
        <v>60</v>
      </c>
      <c r="O61" s="13">
        <v>0</v>
      </c>
    </row>
    <row r="62" spans="1:15" ht="15" customHeight="1">
      <c r="A62" s="1"/>
      <c r="B62" s="1" t="s">
        <v>18</v>
      </c>
      <c r="C62" s="25" t="s">
        <v>0</v>
      </c>
      <c r="D62" s="22">
        <v>8436</v>
      </c>
      <c r="E62" s="22">
        <v>1284</v>
      </c>
      <c r="F62" s="22">
        <v>7054</v>
      </c>
      <c r="G62" s="22">
        <v>98</v>
      </c>
      <c r="H62" s="22">
        <v>5879</v>
      </c>
      <c r="I62" s="22">
        <v>708</v>
      </c>
      <c r="J62" s="22">
        <v>5126</v>
      </c>
      <c r="K62" s="22">
        <v>45</v>
      </c>
      <c r="L62" s="22">
        <v>2557</v>
      </c>
      <c r="M62" s="22">
        <v>576</v>
      </c>
      <c r="N62" s="22">
        <v>1928</v>
      </c>
      <c r="O62" s="4">
        <v>53</v>
      </c>
    </row>
    <row r="63" spans="1:15" ht="15" customHeight="1">
      <c r="A63" s="1"/>
      <c r="B63" s="1"/>
      <c r="C63" s="7" t="s">
        <v>19</v>
      </c>
      <c r="D63" s="2">
        <v>7937</v>
      </c>
      <c r="E63" s="2">
        <v>1236</v>
      </c>
      <c r="F63" s="2">
        <v>6603</v>
      </c>
      <c r="G63" s="2">
        <v>98</v>
      </c>
      <c r="H63" s="2">
        <v>5574</v>
      </c>
      <c r="I63" s="2">
        <v>680</v>
      </c>
      <c r="J63" s="2">
        <v>4849</v>
      </c>
      <c r="K63" s="2">
        <v>45</v>
      </c>
      <c r="L63" s="2">
        <v>2363</v>
      </c>
      <c r="M63" s="2">
        <v>556</v>
      </c>
      <c r="N63" s="2">
        <v>1754</v>
      </c>
      <c r="O63" s="4">
        <v>53</v>
      </c>
    </row>
    <row r="64" spans="1:15" ht="15" customHeight="1">
      <c r="A64" s="1"/>
      <c r="B64" s="15"/>
      <c r="C64" s="11" t="s">
        <v>20</v>
      </c>
      <c r="D64" s="16">
        <v>499</v>
      </c>
      <c r="E64" s="16">
        <v>48</v>
      </c>
      <c r="F64" s="16">
        <v>451</v>
      </c>
      <c r="G64" s="16">
        <v>0</v>
      </c>
      <c r="H64" s="16">
        <v>305</v>
      </c>
      <c r="I64" s="16">
        <v>28</v>
      </c>
      <c r="J64" s="16">
        <v>277</v>
      </c>
      <c r="K64" s="16">
        <v>0</v>
      </c>
      <c r="L64" s="16">
        <v>194</v>
      </c>
      <c r="M64" s="16">
        <v>20</v>
      </c>
      <c r="N64" s="16">
        <v>174</v>
      </c>
      <c r="O64" s="13">
        <v>0</v>
      </c>
    </row>
    <row r="65" spans="1:15" ht="15" customHeight="1">
      <c r="A65" s="1"/>
      <c r="B65" s="1" t="s">
        <v>21</v>
      </c>
      <c r="C65" s="25" t="s">
        <v>0</v>
      </c>
      <c r="D65" s="22">
        <v>11595</v>
      </c>
      <c r="E65" s="22">
        <v>2099</v>
      </c>
      <c r="F65" s="22">
        <v>9312</v>
      </c>
      <c r="G65" s="22">
        <v>184</v>
      </c>
      <c r="H65" s="22">
        <v>4932</v>
      </c>
      <c r="I65" s="22">
        <v>1013</v>
      </c>
      <c r="J65" s="22">
        <v>3847</v>
      </c>
      <c r="K65" s="22">
        <v>72</v>
      </c>
      <c r="L65" s="22">
        <v>6663</v>
      </c>
      <c r="M65" s="22">
        <v>1086</v>
      </c>
      <c r="N65" s="22">
        <v>5465</v>
      </c>
      <c r="O65" s="4">
        <v>112</v>
      </c>
    </row>
    <row r="66" spans="1:15" ht="15" customHeight="1">
      <c r="A66" s="1"/>
      <c r="B66" s="1"/>
      <c r="C66" s="7" t="s">
        <v>22</v>
      </c>
      <c r="D66" s="2">
        <v>1143</v>
      </c>
      <c r="E66" s="2">
        <v>185</v>
      </c>
      <c r="F66" s="2">
        <v>942</v>
      </c>
      <c r="G66" s="2">
        <v>16</v>
      </c>
      <c r="H66" s="2">
        <v>351</v>
      </c>
      <c r="I66" s="2">
        <v>79</v>
      </c>
      <c r="J66" s="2">
        <v>267</v>
      </c>
      <c r="K66" s="2">
        <v>5</v>
      </c>
      <c r="L66" s="2">
        <v>792</v>
      </c>
      <c r="M66" s="2">
        <v>106</v>
      </c>
      <c r="N66" s="2">
        <v>675</v>
      </c>
      <c r="O66" s="4">
        <v>11</v>
      </c>
    </row>
    <row r="67" spans="1:15" ht="15" customHeight="1">
      <c r="A67" s="1"/>
      <c r="B67" s="1"/>
      <c r="C67" s="7" t="s">
        <v>23</v>
      </c>
      <c r="D67" s="2">
        <v>92</v>
      </c>
      <c r="E67" s="2">
        <v>8</v>
      </c>
      <c r="F67" s="2">
        <v>83</v>
      </c>
      <c r="G67" s="2">
        <v>1</v>
      </c>
      <c r="H67" s="2">
        <v>37</v>
      </c>
      <c r="I67" s="2">
        <v>3</v>
      </c>
      <c r="J67" s="2">
        <v>34</v>
      </c>
      <c r="K67" s="2">
        <v>0</v>
      </c>
      <c r="L67" s="2">
        <v>55</v>
      </c>
      <c r="M67" s="2">
        <v>5</v>
      </c>
      <c r="N67" s="2">
        <v>49</v>
      </c>
      <c r="O67" s="4">
        <v>1</v>
      </c>
    </row>
    <row r="68" spans="1:15" ht="15" customHeight="1">
      <c r="A68" s="1"/>
      <c r="B68" s="1"/>
      <c r="C68" s="7" t="s">
        <v>24</v>
      </c>
      <c r="D68" s="2">
        <v>467</v>
      </c>
      <c r="E68" s="2">
        <v>90</v>
      </c>
      <c r="F68" s="2">
        <v>341</v>
      </c>
      <c r="G68" s="2">
        <v>36</v>
      </c>
      <c r="H68" s="2">
        <v>252</v>
      </c>
      <c r="I68" s="2">
        <v>48</v>
      </c>
      <c r="J68" s="2">
        <v>179</v>
      </c>
      <c r="K68" s="2">
        <v>25</v>
      </c>
      <c r="L68" s="2">
        <v>215</v>
      </c>
      <c r="M68" s="2">
        <v>42</v>
      </c>
      <c r="N68" s="2">
        <v>162</v>
      </c>
      <c r="O68" s="4">
        <v>11</v>
      </c>
    </row>
    <row r="69" spans="1:15" ht="15" customHeight="1">
      <c r="A69" s="1"/>
      <c r="B69" s="15"/>
      <c r="C69" s="11" t="s">
        <v>25</v>
      </c>
      <c r="D69" s="16">
        <v>9893</v>
      </c>
      <c r="E69" s="16">
        <v>1816</v>
      </c>
      <c r="F69" s="16">
        <v>7946</v>
      </c>
      <c r="G69" s="16">
        <v>131</v>
      </c>
      <c r="H69" s="16">
        <v>4292</v>
      </c>
      <c r="I69" s="16">
        <v>883</v>
      </c>
      <c r="J69" s="16">
        <v>3367</v>
      </c>
      <c r="K69" s="16">
        <v>42</v>
      </c>
      <c r="L69" s="16">
        <v>5601</v>
      </c>
      <c r="M69" s="16">
        <v>933</v>
      </c>
      <c r="N69" s="16">
        <v>4579</v>
      </c>
      <c r="O69" s="13">
        <v>89</v>
      </c>
    </row>
    <row r="70" spans="1:15" ht="15" customHeight="1">
      <c r="A70" s="1"/>
      <c r="B70" s="1" t="s">
        <v>26</v>
      </c>
      <c r="C70" s="25" t="s">
        <v>0</v>
      </c>
      <c r="D70" s="22">
        <v>787</v>
      </c>
      <c r="E70" s="22">
        <v>135</v>
      </c>
      <c r="F70" s="22">
        <v>639</v>
      </c>
      <c r="G70" s="22">
        <v>13</v>
      </c>
      <c r="H70" s="22">
        <v>479</v>
      </c>
      <c r="I70" s="22">
        <v>60</v>
      </c>
      <c r="J70" s="22">
        <v>413</v>
      </c>
      <c r="K70" s="22">
        <v>6</v>
      </c>
      <c r="L70" s="22">
        <v>308</v>
      </c>
      <c r="M70" s="22">
        <v>75</v>
      </c>
      <c r="N70" s="22">
        <v>226</v>
      </c>
      <c r="O70" s="4">
        <v>7</v>
      </c>
    </row>
    <row r="71" spans="1:15" ht="15" customHeight="1">
      <c r="A71" s="1"/>
      <c r="B71" s="1"/>
      <c r="C71" s="7" t="s">
        <v>19</v>
      </c>
      <c r="D71" s="2">
        <v>700</v>
      </c>
      <c r="E71" s="2">
        <v>128</v>
      </c>
      <c r="F71" s="2">
        <v>561</v>
      </c>
      <c r="G71" s="2">
        <v>11</v>
      </c>
      <c r="H71" s="2">
        <v>425</v>
      </c>
      <c r="I71" s="2">
        <v>56</v>
      </c>
      <c r="J71" s="2">
        <v>363</v>
      </c>
      <c r="K71" s="2">
        <v>6</v>
      </c>
      <c r="L71" s="2">
        <v>275</v>
      </c>
      <c r="M71" s="2">
        <v>72</v>
      </c>
      <c r="N71" s="2">
        <v>198</v>
      </c>
      <c r="O71" s="4">
        <v>5</v>
      </c>
    </row>
    <row r="72" spans="1:15" ht="15" customHeight="1">
      <c r="A72" s="1"/>
      <c r="B72" s="15"/>
      <c r="C72" s="11" t="s">
        <v>27</v>
      </c>
      <c r="D72" s="16">
        <v>87</v>
      </c>
      <c r="E72" s="16">
        <v>7</v>
      </c>
      <c r="F72" s="16">
        <v>78</v>
      </c>
      <c r="G72" s="16">
        <v>2</v>
      </c>
      <c r="H72" s="16">
        <v>54</v>
      </c>
      <c r="I72" s="16">
        <v>4</v>
      </c>
      <c r="J72" s="16">
        <v>50</v>
      </c>
      <c r="K72" s="16">
        <v>0</v>
      </c>
      <c r="L72" s="16">
        <v>33</v>
      </c>
      <c r="M72" s="16">
        <v>3</v>
      </c>
      <c r="N72" s="16">
        <v>28</v>
      </c>
      <c r="O72" s="13">
        <v>2</v>
      </c>
    </row>
    <row r="73" spans="1:15" ht="15" customHeight="1">
      <c r="A73" s="1"/>
      <c r="B73" s="26" t="s">
        <v>28</v>
      </c>
      <c r="C73" s="27" t="s">
        <v>0</v>
      </c>
      <c r="D73" s="28">
        <v>11</v>
      </c>
      <c r="E73" s="28">
        <v>1</v>
      </c>
      <c r="F73" s="28">
        <v>10</v>
      </c>
      <c r="G73" s="28">
        <v>0</v>
      </c>
      <c r="H73" s="28">
        <v>5</v>
      </c>
      <c r="I73" s="28">
        <v>0</v>
      </c>
      <c r="J73" s="28">
        <v>5</v>
      </c>
      <c r="K73" s="28">
        <v>0</v>
      </c>
      <c r="L73" s="28">
        <v>6</v>
      </c>
      <c r="M73" s="28">
        <v>1</v>
      </c>
      <c r="N73" s="28">
        <v>5</v>
      </c>
      <c r="O73" s="13">
        <v>0</v>
      </c>
    </row>
    <row r="74" spans="1:15" ht="15" customHeight="1">
      <c r="A74" s="17"/>
      <c r="B74" s="17" t="s">
        <v>29</v>
      </c>
      <c r="C74" s="33" t="s">
        <v>0</v>
      </c>
      <c r="D74" s="34">
        <v>11</v>
      </c>
      <c r="E74" s="34">
        <v>3</v>
      </c>
      <c r="F74" s="34">
        <v>8</v>
      </c>
      <c r="G74" s="34">
        <v>0</v>
      </c>
      <c r="H74" s="34">
        <v>7</v>
      </c>
      <c r="I74" s="34">
        <v>2</v>
      </c>
      <c r="J74" s="34">
        <v>5</v>
      </c>
      <c r="K74" s="34">
        <v>0</v>
      </c>
      <c r="L74" s="34">
        <v>4</v>
      </c>
      <c r="M74" s="34">
        <v>1</v>
      </c>
      <c r="N74" s="34">
        <v>3</v>
      </c>
      <c r="O74" s="5">
        <v>0</v>
      </c>
    </row>
    <row r="75" ht="16.5" customHeight="1">
      <c r="A75" s="49" t="s">
        <v>314</v>
      </c>
    </row>
  </sheetData>
  <mergeCells count="4">
    <mergeCell ref="A1:O1"/>
    <mergeCell ref="D3:G3"/>
    <mergeCell ref="H3:K3"/>
    <mergeCell ref="L3:O3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  <rowBreaks count="3" manualBreakCount="3">
    <brk id="22" max="14" man="1"/>
    <brk id="39" max="14" man="1"/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E10" sqref="E10"/>
    </sheetView>
  </sheetViews>
  <sheetFormatPr defaultColWidth="11.421875" defaultRowHeight="12.75"/>
  <cols>
    <col min="1" max="1" width="10.00390625" style="45" customWidth="1"/>
    <col min="2" max="2" width="18.7109375" style="4" customWidth="1"/>
    <col min="3" max="13" width="9.57421875" style="2" customWidth="1"/>
    <col min="14" max="16384" width="11.421875" style="4" customWidth="1"/>
  </cols>
  <sheetData>
    <row r="1" spans="1:13" ht="39.75" customHeight="1">
      <c r="A1" s="125" t="s">
        <v>308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0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306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42" customFormat="1" ht="15" customHeight="1">
      <c r="A4" s="8" t="s">
        <v>175</v>
      </c>
      <c r="B4" s="46" t="s">
        <v>0</v>
      </c>
      <c r="C4" s="47">
        <v>37649</v>
      </c>
      <c r="D4" s="47">
        <v>3110</v>
      </c>
      <c r="E4" s="47">
        <v>7418</v>
      </c>
      <c r="F4" s="47">
        <v>11064</v>
      </c>
      <c r="G4" s="47">
        <v>591</v>
      </c>
      <c r="H4" s="47">
        <v>545</v>
      </c>
      <c r="I4" s="47">
        <v>13771</v>
      </c>
      <c r="J4" s="47">
        <v>995</v>
      </c>
      <c r="K4" s="47">
        <v>106</v>
      </c>
      <c r="L4" s="47">
        <v>38</v>
      </c>
      <c r="M4" s="48">
        <v>11</v>
      </c>
    </row>
    <row r="5" spans="1:13" ht="15" customHeight="1">
      <c r="A5" s="1"/>
      <c r="B5" s="1" t="s">
        <v>304</v>
      </c>
      <c r="C5" s="2">
        <v>1405</v>
      </c>
      <c r="D5" s="2">
        <v>297</v>
      </c>
      <c r="E5" s="2">
        <v>76</v>
      </c>
      <c r="F5" s="2">
        <v>657</v>
      </c>
      <c r="G5" s="2">
        <v>34</v>
      </c>
      <c r="H5" s="2">
        <v>54</v>
      </c>
      <c r="I5" s="2">
        <v>222</v>
      </c>
      <c r="J5" s="2">
        <v>54</v>
      </c>
      <c r="K5" s="2">
        <v>6</v>
      </c>
      <c r="L5" s="2">
        <v>4</v>
      </c>
      <c r="M5" s="2">
        <v>1</v>
      </c>
    </row>
    <row r="6" spans="1:13" ht="15" customHeight="1">
      <c r="A6" s="15"/>
      <c r="B6" s="15" t="s">
        <v>307</v>
      </c>
      <c r="C6" s="16">
        <f>C4-C5</f>
        <v>36244</v>
      </c>
      <c r="D6" s="16">
        <f aca="true" t="shared" si="0" ref="D6:M6">D4-D5</f>
        <v>2813</v>
      </c>
      <c r="E6" s="16">
        <v>7342</v>
      </c>
      <c r="F6" s="16">
        <f t="shared" si="0"/>
        <v>10407</v>
      </c>
      <c r="G6" s="16">
        <f t="shared" si="0"/>
        <v>557</v>
      </c>
      <c r="H6" s="16">
        <f t="shared" si="0"/>
        <v>491</v>
      </c>
      <c r="I6" s="16">
        <v>13549</v>
      </c>
      <c r="J6" s="16">
        <f t="shared" si="0"/>
        <v>941</v>
      </c>
      <c r="K6" s="16">
        <f t="shared" si="0"/>
        <v>100</v>
      </c>
      <c r="L6" s="16">
        <f t="shared" si="0"/>
        <v>34</v>
      </c>
      <c r="M6" s="16">
        <f t="shared" si="0"/>
        <v>10</v>
      </c>
    </row>
    <row r="7" spans="1:13" ht="15" customHeight="1">
      <c r="A7" s="1" t="s">
        <v>11</v>
      </c>
      <c r="B7" s="21" t="s">
        <v>0</v>
      </c>
      <c r="C7" s="22">
        <v>5912</v>
      </c>
      <c r="D7" s="22">
        <v>659</v>
      </c>
      <c r="E7" s="22">
        <v>1071</v>
      </c>
      <c r="F7" s="22">
        <v>2280</v>
      </c>
      <c r="G7" s="22">
        <v>88</v>
      </c>
      <c r="H7" s="22">
        <v>64</v>
      </c>
      <c r="I7" s="22">
        <v>1612</v>
      </c>
      <c r="J7" s="22">
        <v>96</v>
      </c>
      <c r="K7" s="22">
        <v>17</v>
      </c>
      <c r="L7" s="22">
        <v>25</v>
      </c>
      <c r="M7" s="2">
        <v>0</v>
      </c>
    </row>
    <row r="8" spans="1:13" ht="15" customHeight="1">
      <c r="A8" s="1"/>
      <c r="B8" s="1" t="s">
        <v>173</v>
      </c>
      <c r="C8" s="2">
        <v>250</v>
      </c>
      <c r="D8" s="2">
        <v>53</v>
      </c>
      <c r="E8" s="2">
        <v>7</v>
      </c>
      <c r="F8" s="2">
        <v>145</v>
      </c>
      <c r="G8" s="2">
        <v>5</v>
      </c>
      <c r="H8" s="2">
        <v>6</v>
      </c>
      <c r="I8" s="2">
        <v>22</v>
      </c>
      <c r="J8" s="2">
        <v>9</v>
      </c>
      <c r="K8" s="2">
        <v>1</v>
      </c>
      <c r="L8" s="2">
        <v>2</v>
      </c>
      <c r="M8" s="2">
        <v>0</v>
      </c>
    </row>
    <row r="9" spans="1:13" ht="15" customHeight="1">
      <c r="A9" s="15"/>
      <c r="B9" s="15" t="s">
        <v>307</v>
      </c>
      <c r="C9" s="16">
        <f>C7-C8</f>
        <v>5662</v>
      </c>
      <c r="D9" s="16">
        <f>D7-D8</f>
        <v>606</v>
      </c>
      <c r="E9" s="16">
        <v>1064</v>
      </c>
      <c r="F9" s="16">
        <f>F7-F8</f>
        <v>2135</v>
      </c>
      <c r="G9" s="16">
        <f>G7-G8</f>
        <v>83</v>
      </c>
      <c r="H9" s="16">
        <f>H7-H8</f>
        <v>58</v>
      </c>
      <c r="I9" s="16">
        <v>1590</v>
      </c>
      <c r="J9" s="16">
        <f>J7-J8</f>
        <v>87</v>
      </c>
      <c r="K9" s="16">
        <f>K7-K8</f>
        <v>16</v>
      </c>
      <c r="L9" s="16">
        <f>L7-L8</f>
        <v>23</v>
      </c>
      <c r="M9" s="16">
        <f>M7-M8</f>
        <v>0</v>
      </c>
    </row>
    <row r="10" spans="1:13" ht="15" customHeight="1">
      <c r="A10" s="1" t="s">
        <v>12</v>
      </c>
      <c r="B10" s="21" t="s">
        <v>0</v>
      </c>
      <c r="C10" s="22">
        <v>3110</v>
      </c>
      <c r="D10" s="22">
        <v>223</v>
      </c>
      <c r="E10" s="22">
        <v>788</v>
      </c>
      <c r="F10" s="22">
        <v>847</v>
      </c>
      <c r="G10" s="22">
        <v>4</v>
      </c>
      <c r="H10" s="22">
        <v>14</v>
      </c>
      <c r="I10" s="22">
        <v>1031</v>
      </c>
      <c r="J10" s="22">
        <v>199</v>
      </c>
      <c r="K10" s="22">
        <v>2</v>
      </c>
      <c r="L10" s="22">
        <v>2</v>
      </c>
      <c r="M10" s="2">
        <v>0</v>
      </c>
    </row>
    <row r="11" spans="1:13" ht="15" customHeight="1">
      <c r="A11" s="1"/>
      <c r="B11" s="1" t="s">
        <v>173</v>
      </c>
      <c r="C11" s="2">
        <v>91</v>
      </c>
      <c r="D11" s="2">
        <v>19</v>
      </c>
      <c r="E11" s="2">
        <v>7</v>
      </c>
      <c r="F11" s="2">
        <v>36</v>
      </c>
      <c r="G11" s="2">
        <v>0</v>
      </c>
      <c r="H11" s="2">
        <v>1</v>
      </c>
      <c r="I11" s="2">
        <v>21</v>
      </c>
      <c r="J11" s="2">
        <v>6</v>
      </c>
      <c r="K11" s="2">
        <v>0</v>
      </c>
      <c r="L11" s="2">
        <v>1</v>
      </c>
      <c r="M11" s="2">
        <v>0</v>
      </c>
    </row>
    <row r="12" spans="1:13" ht="15" customHeight="1">
      <c r="A12" s="15"/>
      <c r="B12" s="15" t="s">
        <v>307</v>
      </c>
      <c r="C12" s="16">
        <f>C10-C11</f>
        <v>3019</v>
      </c>
      <c r="D12" s="16">
        <f>D10-D11</f>
        <v>204</v>
      </c>
      <c r="E12" s="16">
        <v>781</v>
      </c>
      <c r="F12" s="16">
        <f>F10-F11</f>
        <v>811</v>
      </c>
      <c r="G12" s="16">
        <f>G10-G11</f>
        <v>4</v>
      </c>
      <c r="H12" s="16">
        <f>H10-H11</f>
        <v>13</v>
      </c>
      <c r="I12" s="16">
        <v>1010</v>
      </c>
      <c r="J12" s="16">
        <f>J10-J11</f>
        <v>193</v>
      </c>
      <c r="K12" s="16">
        <f>K10-K11</f>
        <v>2</v>
      </c>
      <c r="L12" s="16">
        <f>L10-L11</f>
        <v>1</v>
      </c>
      <c r="M12" s="16">
        <f>M10-M11</f>
        <v>0</v>
      </c>
    </row>
    <row r="13" spans="1:13" ht="15" customHeight="1">
      <c r="A13" s="1" t="s">
        <v>13</v>
      </c>
      <c r="B13" s="21" t="s">
        <v>0</v>
      </c>
      <c r="C13" s="22">
        <v>28627</v>
      </c>
      <c r="D13" s="22">
        <v>2228</v>
      </c>
      <c r="E13" s="22">
        <v>5559</v>
      </c>
      <c r="F13" s="22">
        <v>7937</v>
      </c>
      <c r="G13" s="22">
        <v>499</v>
      </c>
      <c r="H13" s="22">
        <v>467</v>
      </c>
      <c r="I13" s="22">
        <v>11128</v>
      </c>
      <c r="J13" s="22">
        <v>700</v>
      </c>
      <c r="K13" s="22">
        <v>87</v>
      </c>
      <c r="L13" s="22">
        <v>11</v>
      </c>
      <c r="M13" s="2">
        <v>11</v>
      </c>
    </row>
    <row r="14" spans="1:13" ht="15" customHeight="1">
      <c r="A14" s="1"/>
      <c r="B14" s="1" t="s">
        <v>173</v>
      </c>
      <c r="C14" s="2">
        <v>1064</v>
      </c>
      <c r="D14" s="2">
        <v>225</v>
      </c>
      <c r="E14" s="2">
        <v>62</v>
      </c>
      <c r="F14" s="2">
        <v>476</v>
      </c>
      <c r="G14" s="2">
        <v>29</v>
      </c>
      <c r="H14" s="2">
        <v>47</v>
      </c>
      <c r="I14" s="2">
        <v>179</v>
      </c>
      <c r="J14" s="2">
        <v>39</v>
      </c>
      <c r="K14" s="2">
        <v>5</v>
      </c>
      <c r="L14" s="2">
        <v>1</v>
      </c>
      <c r="M14" s="2">
        <v>1</v>
      </c>
    </row>
    <row r="15" spans="1:13" ht="15" customHeight="1">
      <c r="A15" s="17"/>
      <c r="B15" s="17" t="s">
        <v>307</v>
      </c>
      <c r="C15" s="3">
        <f>C13-C14</f>
        <v>27563</v>
      </c>
      <c r="D15" s="3">
        <f aca="true" t="shared" si="1" ref="D15:M15">D13-D14</f>
        <v>2003</v>
      </c>
      <c r="E15" s="3">
        <f t="shared" si="1"/>
        <v>5497</v>
      </c>
      <c r="F15" s="3">
        <f t="shared" si="1"/>
        <v>7461</v>
      </c>
      <c r="G15" s="3">
        <f t="shared" si="1"/>
        <v>470</v>
      </c>
      <c r="H15" s="3">
        <f t="shared" si="1"/>
        <v>420</v>
      </c>
      <c r="I15" s="3">
        <f t="shared" si="1"/>
        <v>10949</v>
      </c>
      <c r="J15" s="3">
        <f t="shared" si="1"/>
        <v>661</v>
      </c>
      <c r="K15" s="3">
        <f t="shared" si="1"/>
        <v>82</v>
      </c>
      <c r="L15" s="3">
        <f t="shared" si="1"/>
        <v>10</v>
      </c>
      <c r="M15" s="3">
        <f t="shared" si="1"/>
        <v>10</v>
      </c>
    </row>
    <row r="16" spans="1:14" ht="16.5" customHeight="1">
      <c r="A16" s="49" t="s">
        <v>314</v>
      </c>
      <c r="N16" s="2"/>
    </row>
    <row r="17" spans="1:2" ht="11.25">
      <c r="A17" s="1"/>
      <c r="B17" s="1"/>
    </row>
    <row r="18" spans="1:2" ht="11.25">
      <c r="A18" s="1"/>
      <c r="B18" s="1"/>
    </row>
    <row r="19" spans="1:2" ht="11.25">
      <c r="A19" s="1"/>
      <c r="B19" s="1"/>
    </row>
    <row r="20" spans="1:2" ht="11.25">
      <c r="A20" s="1"/>
      <c r="B20" s="1"/>
    </row>
  </sheetData>
  <mergeCells count="1"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Normal="80" zoomScaleSheetLayoutView="100" workbookViewId="0" topLeftCell="A1">
      <selection activeCell="E10" sqref="E10"/>
    </sheetView>
  </sheetViews>
  <sheetFormatPr defaultColWidth="11.421875" defaultRowHeight="12.75"/>
  <cols>
    <col min="1" max="1" width="10.00390625" style="45" customWidth="1"/>
    <col min="2" max="2" width="18.7109375" style="4" customWidth="1"/>
    <col min="3" max="13" width="9.57421875" style="2" customWidth="1"/>
    <col min="14" max="16384" width="11.421875" style="4" customWidth="1"/>
  </cols>
  <sheetData>
    <row r="1" spans="1:13" ht="39.75" customHeight="1">
      <c r="A1" s="125" t="s">
        <v>328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0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306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42" customFormat="1" ht="15" customHeight="1">
      <c r="A4" s="8" t="s">
        <v>175</v>
      </c>
      <c r="B4" s="46" t="s">
        <v>0</v>
      </c>
      <c r="C4" s="47">
        <v>37649</v>
      </c>
      <c r="D4" s="47">
        <v>3110</v>
      </c>
      <c r="E4" s="47">
        <v>7418</v>
      </c>
      <c r="F4" s="47">
        <v>11064</v>
      </c>
      <c r="G4" s="47">
        <v>591</v>
      </c>
      <c r="H4" s="47">
        <v>545</v>
      </c>
      <c r="I4" s="47">
        <v>13771</v>
      </c>
      <c r="J4" s="47">
        <v>995</v>
      </c>
      <c r="K4" s="47">
        <v>106</v>
      </c>
      <c r="L4" s="47">
        <v>38</v>
      </c>
      <c r="M4" s="48">
        <v>11</v>
      </c>
    </row>
    <row r="5" spans="1:13" ht="15" customHeight="1">
      <c r="A5" s="1"/>
      <c r="B5" s="1" t="s">
        <v>174</v>
      </c>
      <c r="C5" s="2">
        <v>604</v>
      </c>
      <c r="D5" s="2">
        <v>18</v>
      </c>
      <c r="E5" s="2">
        <v>68</v>
      </c>
      <c r="F5" s="2">
        <v>412</v>
      </c>
      <c r="G5" s="2">
        <v>22</v>
      </c>
      <c r="H5" s="2">
        <v>6</v>
      </c>
      <c r="I5" s="2">
        <v>59</v>
      </c>
      <c r="J5" s="2">
        <v>15</v>
      </c>
      <c r="K5" s="2">
        <v>1</v>
      </c>
      <c r="L5" s="2">
        <v>2</v>
      </c>
      <c r="M5" s="2">
        <v>1</v>
      </c>
    </row>
    <row r="6" spans="1:13" ht="15" customHeight="1">
      <c r="A6" s="1"/>
      <c r="B6" s="1" t="s">
        <v>175</v>
      </c>
      <c r="C6" s="2">
        <v>4401</v>
      </c>
      <c r="D6" s="2">
        <v>597</v>
      </c>
      <c r="E6" s="2">
        <v>734</v>
      </c>
      <c r="F6" s="2">
        <v>1717</v>
      </c>
      <c r="G6" s="2">
        <v>62</v>
      </c>
      <c r="H6" s="2">
        <v>90</v>
      </c>
      <c r="I6" s="2">
        <v>1078</v>
      </c>
      <c r="J6" s="2">
        <v>97</v>
      </c>
      <c r="K6" s="2">
        <v>19</v>
      </c>
      <c r="L6" s="2">
        <v>3</v>
      </c>
      <c r="M6" s="2">
        <v>4</v>
      </c>
    </row>
    <row r="7" spans="1:13" ht="15" customHeight="1">
      <c r="A7" s="1"/>
      <c r="B7" s="1" t="s">
        <v>176</v>
      </c>
      <c r="C7" s="2">
        <v>30</v>
      </c>
      <c r="D7" s="2">
        <v>4</v>
      </c>
      <c r="E7" s="2">
        <v>9</v>
      </c>
      <c r="F7" s="2">
        <v>4</v>
      </c>
      <c r="G7" s="2">
        <v>1</v>
      </c>
      <c r="H7" s="2">
        <v>0</v>
      </c>
      <c r="I7" s="2">
        <v>8</v>
      </c>
      <c r="J7" s="2">
        <v>4</v>
      </c>
      <c r="K7" s="2">
        <v>0</v>
      </c>
      <c r="L7" s="2">
        <v>0</v>
      </c>
      <c r="M7" s="2">
        <v>0</v>
      </c>
    </row>
    <row r="8" spans="1:13" ht="15" customHeight="1">
      <c r="A8" s="1"/>
      <c r="B8" s="1" t="s">
        <v>177</v>
      </c>
      <c r="C8" s="2">
        <v>43</v>
      </c>
      <c r="D8" s="2">
        <v>16</v>
      </c>
      <c r="E8" s="2">
        <v>4</v>
      </c>
      <c r="F8" s="2">
        <v>11</v>
      </c>
      <c r="G8" s="2">
        <v>0</v>
      </c>
      <c r="H8" s="2">
        <v>0</v>
      </c>
      <c r="I8" s="2">
        <v>10</v>
      </c>
      <c r="J8" s="2">
        <v>2</v>
      </c>
      <c r="K8" s="2">
        <v>0</v>
      </c>
      <c r="L8" s="2">
        <v>0</v>
      </c>
      <c r="M8" s="2">
        <v>0</v>
      </c>
    </row>
    <row r="9" spans="1:13" ht="15" customHeight="1">
      <c r="A9" s="1"/>
      <c r="B9" s="1" t="s">
        <v>178</v>
      </c>
      <c r="C9" s="2">
        <v>59</v>
      </c>
      <c r="D9" s="2">
        <v>16</v>
      </c>
      <c r="E9" s="2">
        <v>7</v>
      </c>
      <c r="F9" s="2">
        <v>13</v>
      </c>
      <c r="G9" s="2">
        <v>0</v>
      </c>
      <c r="H9" s="2">
        <v>1</v>
      </c>
      <c r="I9" s="2">
        <v>17</v>
      </c>
      <c r="J9" s="2">
        <v>5</v>
      </c>
      <c r="K9" s="2">
        <v>0</v>
      </c>
      <c r="L9" s="2">
        <v>0</v>
      </c>
      <c r="M9" s="2">
        <v>0</v>
      </c>
    </row>
    <row r="10" spans="1:13" ht="15" customHeight="1">
      <c r="A10" s="1"/>
      <c r="B10" s="1" t="s">
        <v>179</v>
      </c>
      <c r="C10" s="2">
        <v>22</v>
      </c>
      <c r="D10" s="2">
        <v>5</v>
      </c>
      <c r="E10" s="2">
        <v>3</v>
      </c>
      <c r="F10" s="2">
        <v>0</v>
      </c>
      <c r="G10" s="2">
        <v>0</v>
      </c>
      <c r="H10" s="2">
        <v>1</v>
      </c>
      <c r="I10" s="2">
        <v>13</v>
      </c>
      <c r="J10" s="2">
        <v>0</v>
      </c>
      <c r="K10" s="2">
        <v>0</v>
      </c>
      <c r="L10" s="2">
        <v>0</v>
      </c>
      <c r="M10" s="2">
        <v>0</v>
      </c>
    </row>
    <row r="11" spans="1:13" ht="15" customHeight="1">
      <c r="A11" s="1"/>
      <c r="B11" s="1" t="s">
        <v>180</v>
      </c>
      <c r="C11" s="2">
        <v>261</v>
      </c>
      <c r="D11" s="2">
        <v>34</v>
      </c>
      <c r="E11" s="2">
        <v>80</v>
      </c>
      <c r="F11" s="2">
        <v>57</v>
      </c>
      <c r="G11" s="2">
        <v>2</v>
      </c>
      <c r="H11" s="2">
        <v>5</v>
      </c>
      <c r="I11" s="2">
        <v>65</v>
      </c>
      <c r="J11" s="2">
        <v>16</v>
      </c>
      <c r="K11" s="2">
        <v>1</v>
      </c>
      <c r="L11" s="2">
        <v>1</v>
      </c>
      <c r="M11" s="2">
        <v>0</v>
      </c>
    </row>
    <row r="12" spans="1:13" ht="15" customHeight="1">
      <c r="A12" s="1"/>
      <c r="B12" s="1" t="s">
        <v>181</v>
      </c>
      <c r="C12" s="2">
        <v>92</v>
      </c>
      <c r="D12" s="2">
        <v>15</v>
      </c>
      <c r="E12" s="2">
        <v>26</v>
      </c>
      <c r="F12" s="2">
        <v>26</v>
      </c>
      <c r="G12" s="2">
        <v>1</v>
      </c>
      <c r="H12" s="2">
        <v>0</v>
      </c>
      <c r="I12" s="2">
        <v>24</v>
      </c>
      <c r="J12" s="2">
        <v>0</v>
      </c>
      <c r="K12" s="2">
        <v>0</v>
      </c>
      <c r="L12" s="2">
        <v>0</v>
      </c>
      <c r="M12" s="2">
        <v>0</v>
      </c>
    </row>
    <row r="13" spans="1:13" ht="15" customHeight="1">
      <c r="A13" s="1"/>
      <c r="B13" s="1" t="s">
        <v>182</v>
      </c>
      <c r="C13" s="2">
        <v>838</v>
      </c>
      <c r="D13" s="2">
        <v>103</v>
      </c>
      <c r="E13" s="2">
        <v>83</v>
      </c>
      <c r="F13" s="2">
        <v>418</v>
      </c>
      <c r="G13" s="2">
        <v>16</v>
      </c>
      <c r="H13" s="2">
        <v>9</v>
      </c>
      <c r="I13" s="2">
        <v>169</v>
      </c>
      <c r="J13" s="2">
        <v>35</v>
      </c>
      <c r="K13" s="2">
        <v>1</v>
      </c>
      <c r="L13" s="2">
        <v>4</v>
      </c>
      <c r="M13" s="2">
        <v>0</v>
      </c>
    </row>
    <row r="14" spans="1:13" ht="15" customHeight="1">
      <c r="A14" s="1"/>
      <c r="B14" s="1" t="s">
        <v>183</v>
      </c>
      <c r="C14" s="2">
        <v>14</v>
      </c>
      <c r="D14" s="2">
        <v>1</v>
      </c>
      <c r="E14" s="2">
        <v>0</v>
      </c>
      <c r="F14" s="2">
        <v>5</v>
      </c>
      <c r="G14" s="2">
        <v>4</v>
      </c>
      <c r="H14" s="2">
        <v>0</v>
      </c>
      <c r="I14" s="2">
        <v>2</v>
      </c>
      <c r="J14" s="2">
        <v>2</v>
      </c>
      <c r="K14" s="2">
        <v>0</v>
      </c>
      <c r="L14" s="2">
        <v>0</v>
      </c>
      <c r="M14" s="2">
        <v>0</v>
      </c>
    </row>
    <row r="15" spans="1:13" ht="15" customHeight="1">
      <c r="A15" s="1"/>
      <c r="B15" s="1" t="s">
        <v>184</v>
      </c>
      <c r="C15" s="2">
        <v>408</v>
      </c>
      <c r="D15" s="2">
        <v>62</v>
      </c>
      <c r="E15" s="2">
        <v>74</v>
      </c>
      <c r="F15" s="2">
        <v>163</v>
      </c>
      <c r="G15" s="2">
        <v>7</v>
      </c>
      <c r="H15" s="2">
        <v>8</v>
      </c>
      <c r="I15" s="2">
        <v>77</v>
      </c>
      <c r="J15" s="2">
        <v>16</v>
      </c>
      <c r="K15" s="2">
        <v>1</v>
      </c>
      <c r="L15" s="2">
        <v>0</v>
      </c>
      <c r="M15" s="2">
        <v>0</v>
      </c>
    </row>
    <row r="16" spans="1:13" ht="15" customHeight="1">
      <c r="A16" s="1"/>
      <c r="B16" s="1" t="s">
        <v>185</v>
      </c>
      <c r="C16" s="2">
        <v>75</v>
      </c>
      <c r="D16" s="2">
        <v>12</v>
      </c>
      <c r="E16" s="2">
        <v>6</v>
      </c>
      <c r="F16" s="2">
        <v>33</v>
      </c>
      <c r="G16" s="2">
        <v>1</v>
      </c>
      <c r="H16" s="2">
        <v>0</v>
      </c>
      <c r="I16" s="2">
        <v>21</v>
      </c>
      <c r="J16" s="2">
        <v>2</v>
      </c>
      <c r="K16" s="2">
        <v>0</v>
      </c>
      <c r="L16" s="2">
        <v>0</v>
      </c>
      <c r="M16" s="2">
        <v>0</v>
      </c>
    </row>
    <row r="17" spans="1:13" ht="15" customHeight="1">
      <c r="A17" s="1"/>
      <c r="B17" s="1" t="s">
        <v>186</v>
      </c>
      <c r="C17" s="2">
        <v>94</v>
      </c>
      <c r="D17" s="2">
        <v>23</v>
      </c>
      <c r="E17" s="2">
        <v>18</v>
      </c>
      <c r="F17" s="2">
        <v>18</v>
      </c>
      <c r="G17" s="2">
        <v>0</v>
      </c>
      <c r="H17" s="2">
        <v>0</v>
      </c>
      <c r="I17" s="2">
        <v>33</v>
      </c>
      <c r="J17" s="2">
        <v>1</v>
      </c>
      <c r="K17" s="2">
        <v>1</v>
      </c>
      <c r="L17" s="2">
        <v>0</v>
      </c>
      <c r="M17" s="2">
        <v>0</v>
      </c>
    </row>
    <row r="18" spans="1:13" ht="15" customHeight="1">
      <c r="A18" s="1"/>
      <c r="B18" s="1" t="s">
        <v>187</v>
      </c>
      <c r="C18" s="2">
        <v>701</v>
      </c>
      <c r="D18" s="2">
        <v>53</v>
      </c>
      <c r="E18" s="2">
        <v>131</v>
      </c>
      <c r="F18" s="2">
        <v>177</v>
      </c>
      <c r="G18" s="2">
        <v>26</v>
      </c>
      <c r="H18" s="2">
        <v>18</v>
      </c>
      <c r="I18" s="2">
        <v>283</v>
      </c>
      <c r="J18" s="2">
        <v>11</v>
      </c>
      <c r="K18" s="2">
        <v>0</v>
      </c>
      <c r="L18" s="2">
        <v>2</v>
      </c>
      <c r="M18" s="2">
        <v>0</v>
      </c>
    </row>
    <row r="19" spans="1:13" ht="15" customHeight="1">
      <c r="A19" s="1"/>
      <c r="B19" s="1" t="s">
        <v>188</v>
      </c>
      <c r="C19" s="2">
        <v>16</v>
      </c>
      <c r="D19" s="2">
        <v>0</v>
      </c>
      <c r="E19" s="2">
        <v>0</v>
      </c>
      <c r="F19" s="2">
        <v>16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ht="15" customHeight="1">
      <c r="A20" s="1"/>
      <c r="B20" s="1" t="s">
        <v>189</v>
      </c>
      <c r="C20" s="2">
        <v>151</v>
      </c>
      <c r="D20" s="2">
        <v>4</v>
      </c>
      <c r="E20" s="2">
        <v>14</v>
      </c>
      <c r="F20" s="2">
        <v>92</v>
      </c>
      <c r="G20" s="2">
        <v>5</v>
      </c>
      <c r="H20" s="2">
        <v>0</v>
      </c>
      <c r="I20" s="2">
        <v>28</v>
      </c>
      <c r="J20" s="2">
        <v>8</v>
      </c>
      <c r="K20" s="2">
        <v>0</v>
      </c>
      <c r="L20" s="2">
        <v>0</v>
      </c>
      <c r="M20" s="2">
        <v>0</v>
      </c>
    </row>
    <row r="21" spans="1:13" ht="15" customHeight="1">
      <c r="A21" s="1"/>
      <c r="B21" s="1" t="s">
        <v>190</v>
      </c>
      <c r="C21" s="2">
        <v>106</v>
      </c>
      <c r="D21" s="2">
        <v>19</v>
      </c>
      <c r="E21" s="2">
        <v>14</v>
      </c>
      <c r="F21" s="2">
        <v>29</v>
      </c>
      <c r="G21" s="2">
        <v>3</v>
      </c>
      <c r="H21" s="2">
        <v>3</v>
      </c>
      <c r="I21" s="2">
        <v>37</v>
      </c>
      <c r="J21" s="2">
        <v>1</v>
      </c>
      <c r="K21" s="2">
        <v>0</v>
      </c>
      <c r="L21" s="2">
        <v>0</v>
      </c>
      <c r="M21" s="2">
        <v>0</v>
      </c>
    </row>
    <row r="22" spans="1:13" ht="15" customHeight="1">
      <c r="A22" s="1"/>
      <c r="B22" s="1" t="s">
        <v>191</v>
      </c>
      <c r="C22" s="2">
        <v>107</v>
      </c>
      <c r="D22" s="2">
        <v>30</v>
      </c>
      <c r="E22" s="2">
        <v>8</v>
      </c>
      <c r="F22" s="2">
        <v>34</v>
      </c>
      <c r="G22" s="2">
        <v>1</v>
      </c>
      <c r="H22" s="2">
        <v>0</v>
      </c>
      <c r="I22" s="2">
        <v>32</v>
      </c>
      <c r="J22" s="2">
        <v>2</v>
      </c>
      <c r="K22" s="2">
        <v>0</v>
      </c>
      <c r="L22" s="2">
        <v>0</v>
      </c>
      <c r="M22" s="2">
        <v>0</v>
      </c>
    </row>
    <row r="23" spans="1:13" ht="15" customHeight="1">
      <c r="A23" s="1"/>
      <c r="B23" s="1" t="s">
        <v>192</v>
      </c>
      <c r="C23" s="2">
        <v>41</v>
      </c>
      <c r="D23" s="2">
        <v>7</v>
      </c>
      <c r="E23" s="2">
        <v>6</v>
      </c>
      <c r="F23" s="2">
        <v>10</v>
      </c>
      <c r="G23" s="2">
        <v>2</v>
      </c>
      <c r="H23" s="2">
        <v>1</v>
      </c>
      <c r="I23" s="2">
        <v>15</v>
      </c>
      <c r="J23" s="2">
        <v>0</v>
      </c>
      <c r="K23" s="2">
        <v>0</v>
      </c>
      <c r="L23" s="2">
        <v>0</v>
      </c>
      <c r="M23" s="2">
        <v>0</v>
      </c>
    </row>
    <row r="24" spans="1:13" ht="15" customHeight="1">
      <c r="A24" s="15"/>
      <c r="B24" s="15" t="s">
        <v>193</v>
      </c>
      <c r="C24" s="16">
        <v>29586</v>
      </c>
      <c r="D24" s="16">
        <v>2091</v>
      </c>
      <c r="E24" s="16">
        <v>6133</v>
      </c>
      <c r="F24" s="16">
        <v>7829</v>
      </c>
      <c r="G24" s="16">
        <v>438</v>
      </c>
      <c r="H24" s="16">
        <v>403</v>
      </c>
      <c r="I24" s="16">
        <v>11800</v>
      </c>
      <c r="J24" s="16">
        <v>778</v>
      </c>
      <c r="K24" s="16">
        <v>82</v>
      </c>
      <c r="L24" s="16">
        <v>26</v>
      </c>
      <c r="M24" s="16">
        <v>6</v>
      </c>
    </row>
    <row r="25" spans="1:13" ht="15" customHeight="1">
      <c r="A25" s="1" t="s">
        <v>11</v>
      </c>
      <c r="B25" s="21" t="s">
        <v>0</v>
      </c>
      <c r="C25" s="22">
        <v>5912</v>
      </c>
      <c r="D25" s="22">
        <v>659</v>
      </c>
      <c r="E25" s="22">
        <v>1071</v>
      </c>
      <c r="F25" s="22">
        <v>2280</v>
      </c>
      <c r="G25" s="22">
        <v>88</v>
      </c>
      <c r="H25" s="22">
        <v>64</v>
      </c>
      <c r="I25" s="22">
        <v>1612</v>
      </c>
      <c r="J25" s="22">
        <v>96</v>
      </c>
      <c r="K25" s="22">
        <v>17</v>
      </c>
      <c r="L25" s="22">
        <v>25</v>
      </c>
      <c r="M25" s="2">
        <v>0</v>
      </c>
    </row>
    <row r="26" spans="1:13" ht="15" customHeight="1">
      <c r="A26" s="1"/>
      <c r="B26" s="1" t="s">
        <v>174</v>
      </c>
      <c r="C26" s="2">
        <v>170</v>
      </c>
      <c r="D26" s="2">
        <v>4</v>
      </c>
      <c r="E26" s="2">
        <v>15</v>
      </c>
      <c r="F26" s="2">
        <v>133</v>
      </c>
      <c r="G26" s="2">
        <v>8</v>
      </c>
      <c r="H26" s="2">
        <v>1</v>
      </c>
      <c r="I26" s="2">
        <v>6</v>
      </c>
      <c r="J26" s="2">
        <v>1</v>
      </c>
      <c r="K26" s="2">
        <v>0</v>
      </c>
      <c r="L26" s="2">
        <v>2</v>
      </c>
      <c r="M26" s="2">
        <v>0</v>
      </c>
    </row>
    <row r="27" spans="1:13" ht="15" customHeight="1">
      <c r="A27" s="1"/>
      <c r="B27" s="1" t="s">
        <v>175</v>
      </c>
      <c r="C27" s="2">
        <v>1023</v>
      </c>
      <c r="D27" s="2">
        <v>144</v>
      </c>
      <c r="E27" s="2">
        <v>117</v>
      </c>
      <c r="F27" s="2">
        <v>488</v>
      </c>
      <c r="G27" s="2">
        <v>12</v>
      </c>
      <c r="H27" s="2">
        <v>18</v>
      </c>
      <c r="I27" s="2">
        <v>214</v>
      </c>
      <c r="J27" s="2">
        <v>25</v>
      </c>
      <c r="K27" s="2">
        <v>2</v>
      </c>
      <c r="L27" s="2">
        <v>3</v>
      </c>
      <c r="M27" s="2">
        <v>0</v>
      </c>
    </row>
    <row r="28" spans="1:13" ht="15" customHeight="1">
      <c r="A28" s="1"/>
      <c r="B28" s="1" t="s">
        <v>176</v>
      </c>
      <c r="C28" s="2">
        <v>4</v>
      </c>
      <c r="D28" s="2">
        <v>1</v>
      </c>
      <c r="E28" s="2">
        <v>0</v>
      </c>
      <c r="F28" s="2">
        <v>1</v>
      </c>
      <c r="G28" s="2">
        <v>1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</row>
    <row r="29" spans="1:13" ht="15" customHeight="1">
      <c r="A29" s="1"/>
      <c r="B29" s="1" t="s">
        <v>177</v>
      </c>
      <c r="C29" s="2">
        <v>12</v>
      </c>
      <c r="D29" s="2">
        <v>7</v>
      </c>
      <c r="E29" s="2">
        <v>1</v>
      </c>
      <c r="F29" s="2">
        <v>3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</row>
    <row r="30" spans="1:13" ht="15" customHeight="1">
      <c r="A30" s="1"/>
      <c r="B30" s="1" t="s">
        <v>178</v>
      </c>
      <c r="C30" s="2">
        <v>8</v>
      </c>
      <c r="D30" s="2">
        <v>3</v>
      </c>
      <c r="E30" s="2">
        <v>0</v>
      </c>
      <c r="F30" s="2">
        <v>4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0</v>
      </c>
      <c r="M30" s="2">
        <v>0</v>
      </c>
    </row>
    <row r="31" spans="1:13" ht="15" customHeight="1">
      <c r="A31" s="1"/>
      <c r="B31" s="1" t="s">
        <v>180</v>
      </c>
      <c r="C31" s="2">
        <v>38</v>
      </c>
      <c r="D31" s="2">
        <v>8</v>
      </c>
      <c r="E31" s="2">
        <v>4</v>
      </c>
      <c r="F31" s="2">
        <v>14</v>
      </c>
      <c r="G31" s="2">
        <v>2</v>
      </c>
      <c r="H31" s="2">
        <v>0</v>
      </c>
      <c r="I31" s="2">
        <v>9</v>
      </c>
      <c r="J31" s="2">
        <v>0</v>
      </c>
      <c r="K31" s="2">
        <v>0</v>
      </c>
      <c r="L31" s="2">
        <v>1</v>
      </c>
      <c r="M31" s="2">
        <v>0</v>
      </c>
    </row>
    <row r="32" spans="1:13" ht="15" customHeight="1">
      <c r="A32" s="1"/>
      <c r="B32" s="1" t="s">
        <v>181</v>
      </c>
      <c r="C32" s="2">
        <v>17</v>
      </c>
      <c r="D32" s="2">
        <v>2</v>
      </c>
      <c r="E32" s="2">
        <v>12</v>
      </c>
      <c r="F32" s="2">
        <v>3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ht="15" customHeight="1">
      <c r="A33" s="1"/>
      <c r="B33" s="1" t="s">
        <v>182</v>
      </c>
      <c r="C33" s="2">
        <v>299</v>
      </c>
      <c r="D33" s="2">
        <v>26</v>
      </c>
      <c r="E33" s="2">
        <v>35</v>
      </c>
      <c r="F33" s="2">
        <v>161</v>
      </c>
      <c r="G33" s="2">
        <v>7</v>
      </c>
      <c r="H33" s="2">
        <v>1</v>
      </c>
      <c r="I33" s="2">
        <v>57</v>
      </c>
      <c r="J33" s="2">
        <v>9</v>
      </c>
      <c r="K33" s="2">
        <v>0</v>
      </c>
      <c r="L33" s="2">
        <v>3</v>
      </c>
      <c r="M33" s="2">
        <v>0</v>
      </c>
    </row>
    <row r="34" spans="1:13" ht="15" customHeight="1">
      <c r="A34" s="1"/>
      <c r="B34" s="1" t="s">
        <v>184</v>
      </c>
      <c r="C34" s="2">
        <v>49</v>
      </c>
      <c r="D34" s="2">
        <v>11</v>
      </c>
      <c r="E34" s="2">
        <v>4</v>
      </c>
      <c r="F34" s="2">
        <v>26</v>
      </c>
      <c r="G34" s="2">
        <v>0</v>
      </c>
      <c r="H34" s="2">
        <v>0</v>
      </c>
      <c r="I34" s="2">
        <v>7</v>
      </c>
      <c r="J34" s="2">
        <v>0</v>
      </c>
      <c r="K34" s="2">
        <v>1</v>
      </c>
      <c r="L34" s="2">
        <v>0</v>
      </c>
      <c r="M34" s="2">
        <v>0</v>
      </c>
    </row>
    <row r="35" spans="1:13" ht="15" customHeight="1">
      <c r="A35" s="1"/>
      <c r="B35" s="1" t="s">
        <v>185</v>
      </c>
      <c r="C35" s="2">
        <v>17</v>
      </c>
      <c r="D35" s="2">
        <v>4</v>
      </c>
      <c r="E35" s="2">
        <v>2</v>
      </c>
      <c r="F35" s="2">
        <v>11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</row>
    <row r="36" spans="1:13" ht="15" customHeight="1">
      <c r="A36" s="1"/>
      <c r="B36" s="1" t="s">
        <v>186</v>
      </c>
      <c r="C36" s="2">
        <v>4</v>
      </c>
      <c r="D36" s="2">
        <v>3</v>
      </c>
      <c r="E36" s="2">
        <v>0</v>
      </c>
      <c r="F36" s="2">
        <v>0</v>
      </c>
      <c r="G36" s="2">
        <v>0</v>
      </c>
      <c r="H36" s="2">
        <v>0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</row>
    <row r="37" spans="1:13" ht="15" customHeight="1">
      <c r="A37" s="1"/>
      <c r="B37" s="1" t="s">
        <v>187</v>
      </c>
      <c r="C37" s="2">
        <v>99</v>
      </c>
      <c r="D37" s="2">
        <v>10</v>
      </c>
      <c r="E37" s="2">
        <v>17</v>
      </c>
      <c r="F37" s="2">
        <v>22</v>
      </c>
      <c r="G37" s="2">
        <v>4</v>
      </c>
      <c r="H37" s="2">
        <v>2</v>
      </c>
      <c r="I37" s="2">
        <v>41</v>
      </c>
      <c r="J37" s="2">
        <v>1</v>
      </c>
      <c r="K37" s="2">
        <v>0</v>
      </c>
      <c r="L37" s="2">
        <v>2</v>
      </c>
      <c r="M37" s="2">
        <v>0</v>
      </c>
    </row>
    <row r="38" spans="1:13" ht="15" customHeight="1">
      <c r="A38" s="1"/>
      <c r="B38" s="1" t="s">
        <v>188</v>
      </c>
      <c r="C38" s="2">
        <v>5</v>
      </c>
      <c r="D38" s="2">
        <v>0</v>
      </c>
      <c r="E38" s="2">
        <v>0</v>
      </c>
      <c r="F38" s="2">
        <v>5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ht="15" customHeight="1">
      <c r="A39" s="1"/>
      <c r="B39" s="1" t="s">
        <v>189</v>
      </c>
      <c r="C39" s="2">
        <v>28</v>
      </c>
      <c r="D39" s="2">
        <v>0</v>
      </c>
      <c r="E39" s="2">
        <v>1</v>
      </c>
      <c r="F39" s="2">
        <v>20</v>
      </c>
      <c r="G39" s="2">
        <v>4</v>
      </c>
      <c r="H39" s="2">
        <v>0</v>
      </c>
      <c r="I39" s="2">
        <v>3</v>
      </c>
      <c r="J39" s="2">
        <v>0</v>
      </c>
      <c r="K39" s="2">
        <v>0</v>
      </c>
      <c r="L39" s="2">
        <v>0</v>
      </c>
      <c r="M39" s="2">
        <v>0</v>
      </c>
    </row>
    <row r="40" spans="1:13" ht="15" customHeight="1">
      <c r="A40" s="1"/>
      <c r="B40" s="1" t="s">
        <v>190</v>
      </c>
      <c r="C40" s="2">
        <v>17</v>
      </c>
      <c r="D40" s="2">
        <v>8</v>
      </c>
      <c r="E40" s="2">
        <v>0</v>
      </c>
      <c r="F40" s="2">
        <v>2</v>
      </c>
      <c r="G40" s="2">
        <v>0</v>
      </c>
      <c r="H40" s="2">
        <v>0</v>
      </c>
      <c r="I40" s="2">
        <v>7</v>
      </c>
      <c r="J40" s="2">
        <v>0</v>
      </c>
      <c r="K40" s="2">
        <v>0</v>
      </c>
      <c r="L40" s="2">
        <v>0</v>
      </c>
      <c r="M40" s="2">
        <v>0</v>
      </c>
    </row>
    <row r="41" spans="1:13" ht="15" customHeight="1">
      <c r="A41" s="1"/>
      <c r="B41" s="1" t="s">
        <v>191</v>
      </c>
      <c r="C41" s="2">
        <v>21</v>
      </c>
      <c r="D41" s="2">
        <v>10</v>
      </c>
      <c r="E41" s="2">
        <v>2</v>
      </c>
      <c r="F41" s="2">
        <v>3</v>
      </c>
      <c r="G41" s="2">
        <v>0</v>
      </c>
      <c r="H41" s="2">
        <v>0</v>
      </c>
      <c r="I41" s="2">
        <v>6</v>
      </c>
      <c r="J41" s="2">
        <v>0</v>
      </c>
      <c r="K41" s="2">
        <v>0</v>
      </c>
      <c r="L41" s="2">
        <v>0</v>
      </c>
      <c r="M41" s="2">
        <v>0</v>
      </c>
    </row>
    <row r="42" spans="1:13" ht="15" customHeight="1">
      <c r="A42" s="1"/>
      <c r="B42" s="1" t="s">
        <v>192</v>
      </c>
      <c r="C42" s="2">
        <v>3</v>
      </c>
      <c r="D42" s="2">
        <v>0</v>
      </c>
      <c r="E42" s="2">
        <v>0</v>
      </c>
      <c r="F42" s="2">
        <v>0</v>
      </c>
      <c r="G42" s="2">
        <v>1</v>
      </c>
      <c r="H42" s="2">
        <v>0</v>
      </c>
      <c r="I42" s="2">
        <v>2</v>
      </c>
      <c r="J42" s="2">
        <v>0</v>
      </c>
      <c r="K42" s="2">
        <v>0</v>
      </c>
      <c r="L42" s="2">
        <v>0</v>
      </c>
      <c r="M42" s="2">
        <v>0</v>
      </c>
    </row>
    <row r="43" spans="1:13" ht="15" customHeight="1">
      <c r="A43" s="15"/>
      <c r="B43" s="15" t="s">
        <v>193</v>
      </c>
      <c r="C43" s="16">
        <v>4098</v>
      </c>
      <c r="D43" s="16">
        <v>418</v>
      </c>
      <c r="E43" s="16">
        <v>861</v>
      </c>
      <c r="F43" s="16">
        <v>1384</v>
      </c>
      <c r="G43" s="16">
        <v>49</v>
      </c>
      <c r="H43" s="16">
        <v>42</v>
      </c>
      <c r="I43" s="16">
        <v>1257</v>
      </c>
      <c r="J43" s="16">
        <v>59</v>
      </c>
      <c r="K43" s="16">
        <v>14</v>
      </c>
      <c r="L43" s="16">
        <v>14</v>
      </c>
      <c r="M43" s="16">
        <v>0</v>
      </c>
    </row>
    <row r="44" spans="1:13" ht="15" customHeight="1">
      <c r="A44" s="1" t="s">
        <v>12</v>
      </c>
      <c r="B44" s="21" t="s">
        <v>0</v>
      </c>
      <c r="C44" s="22">
        <v>3110</v>
      </c>
      <c r="D44" s="22">
        <v>223</v>
      </c>
      <c r="E44" s="22">
        <v>788</v>
      </c>
      <c r="F44" s="22">
        <v>847</v>
      </c>
      <c r="G44" s="22">
        <v>4</v>
      </c>
      <c r="H44" s="22">
        <v>14</v>
      </c>
      <c r="I44" s="22">
        <v>1031</v>
      </c>
      <c r="J44" s="22">
        <v>199</v>
      </c>
      <c r="K44" s="22">
        <v>2</v>
      </c>
      <c r="L44" s="22">
        <v>2</v>
      </c>
      <c r="M44" s="2">
        <v>0</v>
      </c>
    </row>
    <row r="45" spans="1:13" ht="15" customHeight="1">
      <c r="A45" s="1"/>
      <c r="B45" s="1" t="s">
        <v>174</v>
      </c>
      <c r="C45" s="2">
        <v>33</v>
      </c>
      <c r="D45" s="2">
        <v>1</v>
      </c>
      <c r="E45" s="2">
        <v>9</v>
      </c>
      <c r="F45" s="2">
        <v>17</v>
      </c>
      <c r="G45" s="2">
        <v>1</v>
      </c>
      <c r="H45" s="2">
        <v>0</v>
      </c>
      <c r="I45" s="2">
        <v>3</v>
      </c>
      <c r="J45" s="2">
        <v>2</v>
      </c>
      <c r="K45" s="2">
        <v>0</v>
      </c>
      <c r="L45" s="2">
        <v>0</v>
      </c>
      <c r="M45" s="2">
        <v>0</v>
      </c>
    </row>
    <row r="46" spans="1:13" ht="15" customHeight="1">
      <c r="A46" s="1"/>
      <c r="B46" s="1" t="s">
        <v>175</v>
      </c>
      <c r="C46" s="2">
        <v>491</v>
      </c>
      <c r="D46" s="2">
        <v>40</v>
      </c>
      <c r="E46" s="2">
        <v>94</v>
      </c>
      <c r="F46" s="2">
        <v>208</v>
      </c>
      <c r="G46" s="2">
        <v>0</v>
      </c>
      <c r="H46" s="2">
        <v>1</v>
      </c>
      <c r="I46" s="2">
        <v>129</v>
      </c>
      <c r="J46" s="2">
        <v>19</v>
      </c>
      <c r="K46" s="2">
        <v>0</v>
      </c>
      <c r="L46" s="2">
        <v>0</v>
      </c>
      <c r="M46" s="2">
        <v>0</v>
      </c>
    </row>
    <row r="47" spans="1:13" ht="15" customHeight="1">
      <c r="A47" s="1"/>
      <c r="B47" s="1" t="s">
        <v>176</v>
      </c>
      <c r="C47" s="2">
        <v>6</v>
      </c>
      <c r="D47" s="2">
        <v>1</v>
      </c>
      <c r="E47" s="2">
        <v>4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</row>
    <row r="48" spans="1:13" ht="15" customHeight="1">
      <c r="A48" s="1"/>
      <c r="B48" s="1" t="s">
        <v>177</v>
      </c>
      <c r="C48" s="2">
        <v>6</v>
      </c>
      <c r="D48" s="2">
        <v>6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</row>
    <row r="49" spans="1:13" ht="15" customHeight="1">
      <c r="A49" s="1"/>
      <c r="B49" s="1" t="s">
        <v>178</v>
      </c>
      <c r="C49" s="2">
        <v>8</v>
      </c>
      <c r="D49" s="2">
        <v>0</v>
      </c>
      <c r="E49" s="2">
        <v>7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</row>
    <row r="50" spans="1:13" ht="15" customHeight="1">
      <c r="A50" s="1"/>
      <c r="B50" s="1" t="s">
        <v>180</v>
      </c>
      <c r="C50" s="2">
        <v>14</v>
      </c>
      <c r="D50" s="2">
        <v>0</v>
      </c>
      <c r="E50" s="2">
        <v>1</v>
      </c>
      <c r="F50" s="2">
        <v>3</v>
      </c>
      <c r="G50" s="2">
        <v>0</v>
      </c>
      <c r="H50" s="2">
        <v>0</v>
      </c>
      <c r="I50" s="2">
        <v>10</v>
      </c>
      <c r="J50" s="2">
        <v>0</v>
      </c>
      <c r="K50" s="2">
        <v>0</v>
      </c>
      <c r="L50" s="2">
        <v>0</v>
      </c>
      <c r="M50" s="2">
        <v>0</v>
      </c>
    </row>
    <row r="51" spans="1:13" ht="15" customHeight="1">
      <c r="A51" s="1"/>
      <c r="B51" s="1" t="s">
        <v>181</v>
      </c>
      <c r="C51" s="2">
        <v>6</v>
      </c>
      <c r="D51" s="2">
        <v>4</v>
      </c>
      <c r="E51" s="2">
        <v>0</v>
      </c>
      <c r="F51" s="2">
        <v>1</v>
      </c>
      <c r="G51" s="2">
        <v>0</v>
      </c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</row>
    <row r="52" spans="1:13" ht="15" customHeight="1">
      <c r="A52" s="1"/>
      <c r="B52" s="1" t="s">
        <v>182</v>
      </c>
      <c r="C52" s="2">
        <v>67</v>
      </c>
      <c r="D52" s="2">
        <v>8</v>
      </c>
      <c r="E52" s="2">
        <v>8</v>
      </c>
      <c r="F52" s="2">
        <v>30</v>
      </c>
      <c r="G52" s="2">
        <v>0</v>
      </c>
      <c r="H52" s="2">
        <v>2</v>
      </c>
      <c r="I52" s="2">
        <v>14</v>
      </c>
      <c r="J52" s="2">
        <v>5</v>
      </c>
      <c r="K52" s="2">
        <v>0</v>
      </c>
      <c r="L52" s="2">
        <v>0</v>
      </c>
      <c r="M52" s="2">
        <v>0</v>
      </c>
    </row>
    <row r="53" spans="1:13" ht="15" customHeight="1">
      <c r="A53" s="1"/>
      <c r="B53" s="1" t="s">
        <v>184</v>
      </c>
      <c r="C53" s="2">
        <v>86</v>
      </c>
      <c r="D53" s="2">
        <v>12</v>
      </c>
      <c r="E53" s="2">
        <v>21</v>
      </c>
      <c r="F53" s="2">
        <v>35</v>
      </c>
      <c r="G53" s="2">
        <v>0</v>
      </c>
      <c r="H53" s="2">
        <v>1</v>
      </c>
      <c r="I53" s="2">
        <v>12</v>
      </c>
      <c r="J53" s="2">
        <v>5</v>
      </c>
      <c r="K53" s="2">
        <v>0</v>
      </c>
      <c r="L53" s="2">
        <v>0</v>
      </c>
      <c r="M53" s="2">
        <v>0</v>
      </c>
    </row>
    <row r="54" spans="1:13" ht="15" customHeight="1">
      <c r="A54" s="1"/>
      <c r="B54" s="1" t="s">
        <v>185</v>
      </c>
      <c r="C54" s="2">
        <v>3</v>
      </c>
      <c r="D54" s="2">
        <v>0</v>
      </c>
      <c r="E54" s="2">
        <v>1</v>
      </c>
      <c r="F54" s="2">
        <v>0</v>
      </c>
      <c r="G54" s="2">
        <v>0</v>
      </c>
      <c r="H54" s="2">
        <v>0</v>
      </c>
      <c r="I54" s="2">
        <v>2</v>
      </c>
      <c r="J54" s="2">
        <v>0</v>
      </c>
      <c r="K54" s="2">
        <v>0</v>
      </c>
      <c r="L54" s="2">
        <v>0</v>
      </c>
      <c r="M54" s="2">
        <v>0</v>
      </c>
    </row>
    <row r="55" spans="1:13" ht="15" customHeight="1">
      <c r="A55" s="1"/>
      <c r="B55" s="1" t="s">
        <v>186</v>
      </c>
      <c r="C55" s="2">
        <v>8</v>
      </c>
      <c r="D55" s="2">
        <v>0</v>
      </c>
      <c r="E55" s="2">
        <v>3</v>
      </c>
      <c r="F55" s="2">
        <v>2</v>
      </c>
      <c r="G55" s="2">
        <v>0</v>
      </c>
      <c r="H55" s="2">
        <v>0</v>
      </c>
      <c r="I55" s="2">
        <v>3</v>
      </c>
      <c r="J55" s="2">
        <v>0</v>
      </c>
      <c r="K55" s="2">
        <v>0</v>
      </c>
      <c r="L55" s="2">
        <v>0</v>
      </c>
      <c r="M55" s="2">
        <v>0</v>
      </c>
    </row>
    <row r="56" spans="1:13" ht="15" customHeight="1">
      <c r="A56" s="1"/>
      <c r="B56" s="1" t="s">
        <v>187</v>
      </c>
      <c r="C56" s="2">
        <v>29</v>
      </c>
      <c r="D56" s="2">
        <v>4</v>
      </c>
      <c r="E56" s="2">
        <v>8</v>
      </c>
      <c r="F56" s="2">
        <v>9</v>
      </c>
      <c r="G56" s="2">
        <v>0</v>
      </c>
      <c r="H56" s="2">
        <v>0</v>
      </c>
      <c r="I56" s="2">
        <v>7</v>
      </c>
      <c r="J56" s="2">
        <v>1</v>
      </c>
      <c r="K56" s="2">
        <v>0</v>
      </c>
      <c r="L56" s="2">
        <v>0</v>
      </c>
      <c r="M56" s="2">
        <v>0</v>
      </c>
    </row>
    <row r="57" spans="1:13" ht="15" customHeight="1">
      <c r="A57" s="1"/>
      <c r="B57" s="1" t="s">
        <v>189</v>
      </c>
      <c r="C57" s="2">
        <v>10</v>
      </c>
      <c r="D57" s="2">
        <v>1</v>
      </c>
      <c r="E57" s="2">
        <v>1</v>
      </c>
      <c r="F57" s="2">
        <v>3</v>
      </c>
      <c r="G57" s="2">
        <v>0</v>
      </c>
      <c r="H57" s="2">
        <v>0</v>
      </c>
      <c r="I57" s="2">
        <v>4</v>
      </c>
      <c r="J57" s="2">
        <v>1</v>
      </c>
      <c r="K57" s="2">
        <v>0</v>
      </c>
      <c r="L57" s="2">
        <v>0</v>
      </c>
      <c r="M57" s="2">
        <v>0</v>
      </c>
    </row>
    <row r="58" spans="1:13" ht="15" customHeight="1">
      <c r="A58" s="1"/>
      <c r="B58" s="1" t="s">
        <v>191</v>
      </c>
      <c r="C58" s="2">
        <v>6</v>
      </c>
      <c r="D58" s="2">
        <v>1</v>
      </c>
      <c r="E58" s="2">
        <v>1</v>
      </c>
      <c r="F58" s="2">
        <v>2</v>
      </c>
      <c r="G58" s="2">
        <v>0</v>
      </c>
      <c r="H58" s="2">
        <v>0</v>
      </c>
      <c r="I58" s="2">
        <v>2</v>
      </c>
      <c r="J58" s="2">
        <v>0</v>
      </c>
      <c r="K58" s="2">
        <v>0</v>
      </c>
      <c r="L58" s="2">
        <v>0</v>
      </c>
      <c r="M58" s="2">
        <v>0</v>
      </c>
    </row>
    <row r="59" spans="1:13" ht="15" customHeight="1">
      <c r="A59" s="15"/>
      <c r="B59" s="15" t="s">
        <v>193</v>
      </c>
      <c r="C59" s="16">
        <v>2337</v>
      </c>
      <c r="D59" s="16">
        <v>145</v>
      </c>
      <c r="E59" s="16">
        <v>630</v>
      </c>
      <c r="F59" s="16">
        <v>537</v>
      </c>
      <c r="G59" s="16">
        <v>3</v>
      </c>
      <c r="H59" s="16">
        <v>10</v>
      </c>
      <c r="I59" s="16">
        <v>842</v>
      </c>
      <c r="J59" s="16">
        <v>166</v>
      </c>
      <c r="K59" s="16">
        <v>2</v>
      </c>
      <c r="L59" s="16">
        <v>2</v>
      </c>
      <c r="M59" s="16">
        <v>0</v>
      </c>
    </row>
    <row r="60" spans="1:13" ht="15" customHeight="1">
      <c r="A60" s="1" t="s">
        <v>13</v>
      </c>
      <c r="B60" s="21" t="s">
        <v>0</v>
      </c>
      <c r="C60" s="22">
        <v>28627</v>
      </c>
      <c r="D60" s="22">
        <v>2228</v>
      </c>
      <c r="E60" s="22">
        <v>5559</v>
      </c>
      <c r="F60" s="22">
        <v>7937</v>
      </c>
      <c r="G60" s="22">
        <v>499</v>
      </c>
      <c r="H60" s="22">
        <v>467</v>
      </c>
      <c r="I60" s="22">
        <v>11128</v>
      </c>
      <c r="J60" s="22">
        <v>700</v>
      </c>
      <c r="K60" s="22">
        <v>87</v>
      </c>
      <c r="L60" s="22">
        <v>11</v>
      </c>
      <c r="M60" s="2">
        <v>11</v>
      </c>
    </row>
    <row r="61" spans="1:13" ht="15" customHeight="1">
      <c r="A61" s="1"/>
      <c r="B61" s="1" t="s">
        <v>174</v>
      </c>
      <c r="C61" s="2">
        <v>401</v>
      </c>
      <c r="D61" s="2">
        <v>13</v>
      </c>
      <c r="E61" s="2">
        <v>44</v>
      </c>
      <c r="F61" s="2">
        <v>262</v>
      </c>
      <c r="G61" s="2">
        <v>13</v>
      </c>
      <c r="H61" s="2">
        <v>5</v>
      </c>
      <c r="I61" s="2">
        <v>50</v>
      </c>
      <c r="J61" s="2">
        <v>12</v>
      </c>
      <c r="K61" s="2">
        <v>1</v>
      </c>
      <c r="L61" s="2">
        <v>0</v>
      </c>
      <c r="M61" s="2">
        <v>1</v>
      </c>
    </row>
    <row r="62" spans="1:13" ht="15" customHeight="1">
      <c r="A62" s="1"/>
      <c r="B62" s="1" t="s">
        <v>175</v>
      </c>
      <c r="C62" s="2">
        <v>2887</v>
      </c>
      <c r="D62" s="2">
        <v>413</v>
      </c>
      <c r="E62" s="2">
        <v>523</v>
      </c>
      <c r="F62" s="2">
        <v>1021</v>
      </c>
      <c r="G62" s="2">
        <v>50</v>
      </c>
      <c r="H62" s="2">
        <v>71</v>
      </c>
      <c r="I62" s="2">
        <v>735</v>
      </c>
      <c r="J62" s="2">
        <v>53</v>
      </c>
      <c r="K62" s="2">
        <v>17</v>
      </c>
      <c r="L62" s="2">
        <v>0</v>
      </c>
      <c r="M62" s="2">
        <v>4</v>
      </c>
    </row>
    <row r="63" spans="1:13" ht="15" customHeight="1">
      <c r="A63" s="1"/>
      <c r="B63" s="1" t="s">
        <v>176</v>
      </c>
      <c r="C63" s="2">
        <v>20</v>
      </c>
      <c r="D63" s="2">
        <v>2</v>
      </c>
      <c r="E63" s="2">
        <v>5</v>
      </c>
      <c r="F63" s="2">
        <v>3</v>
      </c>
      <c r="G63" s="2">
        <v>0</v>
      </c>
      <c r="H63" s="2">
        <v>0</v>
      </c>
      <c r="I63" s="2">
        <v>7</v>
      </c>
      <c r="J63" s="2">
        <v>3</v>
      </c>
      <c r="K63" s="2">
        <v>0</v>
      </c>
      <c r="L63" s="2">
        <v>0</v>
      </c>
      <c r="M63" s="2">
        <v>0</v>
      </c>
    </row>
    <row r="64" spans="1:13" ht="15" customHeight="1">
      <c r="A64" s="1"/>
      <c r="B64" s="1" t="s">
        <v>177</v>
      </c>
      <c r="C64" s="2">
        <v>25</v>
      </c>
      <c r="D64" s="2">
        <v>3</v>
      </c>
      <c r="E64" s="2">
        <v>3</v>
      </c>
      <c r="F64" s="2">
        <v>8</v>
      </c>
      <c r="G64" s="2">
        <v>0</v>
      </c>
      <c r="H64" s="2">
        <v>0</v>
      </c>
      <c r="I64" s="2">
        <v>9</v>
      </c>
      <c r="J64" s="2">
        <v>2</v>
      </c>
      <c r="K64" s="2">
        <v>0</v>
      </c>
      <c r="L64" s="2">
        <v>0</v>
      </c>
      <c r="M64" s="2">
        <v>0</v>
      </c>
    </row>
    <row r="65" spans="1:13" ht="15" customHeight="1">
      <c r="A65" s="1"/>
      <c r="B65" s="1" t="s">
        <v>178</v>
      </c>
      <c r="C65" s="2">
        <v>43</v>
      </c>
      <c r="D65" s="2">
        <v>13</v>
      </c>
      <c r="E65" s="2">
        <v>0</v>
      </c>
      <c r="F65" s="2">
        <v>9</v>
      </c>
      <c r="G65" s="2">
        <v>0</v>
      </c>
      <c r="H65" s="2">
        <v>1</v>
      </c>
      <c r="I65" s="2">
        <v>15</v>
      </c>
      <c r="J65" s="2">
        <v>5</v>
      </c>
      <c r="K65" s="2">
        <v>0</v>
      </c>
      <c r="L65" s="2">
        <v>0</v>
      </c>
      <c r="M65" s="2">
        <v>0</v>
      </c>
    </row>
    <row r="66" spans="1:13" ht="15" customHeight="1">
      <c r="A66" s="1"/>
      <c r="B66" s="1" t="s">
        <v>179</v>
      </c>
      <c r="C66" s="2">
        <v>22</v>
      </c>
      <c r="D66" s="2">
        <v>5</v>
      </c>
      <c r="E66" s="2">
        <v>3</v>
      </c>
      <c r="F66" s="2">
        <v>0</v>
      </c>
      <c r="G66" s="2">
        <v>0</v>
      </c>
      <c r="H66" s="2">
        <v>1</v>
      </c>
      <c r="I66" s="2">
        <v>13</v>
      </c>
      <c r="J66" s="2">
        <v>0</v>
      </c>
      <c r="K66" s="2">
        <v>0</v>
      </c>
      <c r="L66" s="2">
        <v>0</v>
      </c>
      <c r="M66" s="2">
        <v>0</v>
      </c>
    </row>
    <row r="67" spans="1:13" ht="15" customHeight="1">
      <c r="A67" s="1"/>
      <c r="B67" s="1" t="s">
        <v>180</v>
      </c>
      <c r="C67" s="2">
        <v>209</v>
      </c>
      <c r="D67" s="2">
        <v>26</v>
      </c>
      <c r="E67" s="2">
        <v>75</v>
      </c>
      <c r="F67" s="2">
        <v>40</v>
      </c>
      <c r="G67" s="2">
        <v>0</v>
      </c>
      <c r="H67" s="2">
        <v>5</v>
      </c>
      <c r="I67" s="2">
        <v>46</v>
      </c>
      <c r="J67" s="2">
        <v>16</v>
      </c>
      <c r="K67" s="2">
        <v>1</v>
      </c>
      <c r="L67" s="2">
        <v>0</v>
      </c>
      <c r="M67" s="2">
        <v>0</v>
      </c>
    </row>
    <row r="68" spans="1:13" ht="15" customHeight="1">
      <c r="A68" s="1"/>
      <c r="B68" s="1" t="s">
        <v>181</v>
      </c>
      <c r="C68" s="2">
        <v>69</v>
      </c>
      <c r="D68" s="2">
        <v>9</v>
      </c>
      <c r="E68" s="2">
        <v>14</v>
      </c>
      <c r="F68" s="2">
        <v>22</v>
      </c>
      <c r="G68" s="2">
        <v>1</v>
      </c>
      <c r="H68" s="2">
        <v>0</v>
      </c>
      <c r="I68" s="2">
        <v>23</v>
      </c>
      <c r="J68" s="2">
        <v>0</v>
      </c>
      <c r="K68" s="2">
        <v>0</v>
      </c>
      <c r="L68" s="2">
        <v>0</v>
      </c>
      <c r="M68" s="2">
        <v>0</v>
      </c>
    </row>
    <row r="69" spans="1:13" ht="15" customHeight="1">
      <c r="A69" s="1"/>
      <c r="B69" s="1" t="s">
        <v>182</v>
      </c>
      <c r="C69" s="2">
        <v>472</v>
      </c>
      <c r="D69" s="2">
        <v>69</v>
      </c>
      <c r="E69" s="2">
        <v>40</v>
      </c>
      <c r="F69" s="2">
        <v>227</v>
      </c>
      <c r="G69" s="2">
        <v>9</v>
      </c>
      <c r="H69" s="2">
        <v>6</v>
      </c>
      <c r="I69" s="2">
        <v>98</v>
      </c>
      <c r="J69" s="2">
        <v>21</v>
      </c>
      <c r="K69" s="2">
        <v>1</v>
      </c>
      <c r="L69" s="2">
        <v>1</v>
      </c>
      <c r="M69" s="2">
        <v>0</v>
      </c>
    </row>
    <row r="70" spans="1:13" ht="15" customHeight="1">
      <c r="A70" s="1"/>
      <c r="B70" s="1" t="s">
        <v>183</v>
      </c>
      <c r="C70" s="2">
        <v>14</v>
      </c>
      <c r="D70" s="2">
        <v>1</v>
      </c>
      <c r="E70" s="2">
        <v>0</v>
      </c>
      <c r="F70" s="2">
        <v>5</v>
      </c>
      <c r="G70" s="2">
        <v>4</v>
      </c>
      <c r="H70" s="2">
        <v>0</v>
      </c>
      <c r="I70" s="2">
        <v>2</v>
      </c>
      <c r="J70" s="2">
        <v>2</v>
      </c>
      <c r="K70" s="2">
        <v>0</v>
      </c>
      <c r="L70" s="2">
        <v>0</v>
      </c>
      <c r="M70" s="2">
        <v>0</v>
      </c>
    </row>
    <row r="71" spans="1:13" ht="15" customHeight="1">
      <c r="A71" s="1"/>
      <c r="B71" s="1" t="s">
        <v>184</v>
      </c>
      <c r="C71" s="2">
        <v>273</v>
      </c>
      <c r="D71" s="2">
        <v>39</v>
      </c>
      <c r="E71" s="2">
        <v>49</v>
      </c>
      <c r="F71" s="2">
        <v>102</v>
      </c>
      <c r="G71" s="2">
        <v>7</v>
      </c>
      <c r="H71" s="2">
        <v>7</v>
      </c>
      <c r="I71" s="2">
        <v>58</v>
      </c>
      <c r="J71" s="2">
        <v>11</v>
      </c>
      <c r="K71" s="2">
        <v>0</v>
      </c>
      <c r="L71" s="2">
        <v>0</v>
      </c>
      <c r="M71" s="2">
        <v>0</v>
      </c>
    </row>
    <row r="72" spans="1:13" ht="15" customHeight="1">
      <c r="A72" s="1"/>
      <c r="B72" s="1" t="s">
        <v>185</v>
      </c>
      <c r="C72" s="2">
        <v>55</v>
      </c>
      <c r="D72" s="2">
        <v>8</v>
      </c>
      <c r="E72" s="2">
        <v>3</v>
      </c>
      <c r="F72" s="2">
        <v>22</v>
      </c>
      <c r="G72" s="2">
        <v>1</v>
      </c>
      <c r="H72" s="2">
        <v>0</v>
      </c>
      <c r="I72" s="2">
        <v>19</v>
      </c>
      <c r="J72" s="2">
        <v>2</v>
      </c>
      <c r="K72" s="2">
        <v>0</v>
      </c>
      <c r="L72" s="2">
        <v>0</v>
      </c>
      <c r="M72" s="2">
        <v>0</v>
      </c>
    </row>
    <row r="73" spans="1:13" ht="15" customHeight="1">
      <c r="A73" s="1"/>
      <c r="B73" s="1" t="s">
        <v>186</v>
      </c>
      <c r="C73" s="2">
        <v>82</v>
      </c>
      <c r="D73" s="2">
        <v>20</v>
      </c>
      <c r="E73" s="2">
        <v>15</v>
      </c>
      <c r="F73" s="2">
        <v>16</v>
      </c>
      <c r="G73" s="2">
        <v>0</v>
      </c>
      <c r="H73" s="2">
        <v>0</v>
      </c>
      <c r="I73" s="2">
        <v>29</v>
      </c>
      <c r="J73" s="2">
        <v>1</v>
      </c>
      <c r="K73" s="2">
        <v>1</v>
      </c>
      <c r="L73" s="2">
        <v>0</v>
      </c>
      <c r="M73" s="2">
        <v>0</v>
      </c>
    </row>
    <row r="74" spans="1:13" ht="15" customHeight="1">
      <c r="A74" s="1"/>
      <c r="B74" s="1" t="s">
        <v>187</v>
      </c>
      <c r="C74" s="2">
        <v>573</v>
      </c>
      <c r="D74" s="2">
        <v>39</v>
      </c>
      <c r="E74" s="2">
        <v>106</v>
      </c>
      <c r="F74" s="2">
        <v>146</v>
      </c>
      <c r="G74" s="2">
        <v>22</v>
      </c>
      <c r="H74" s="2">
        <v>16</v>
      </c>
      <c r="I74" s="2">
        <v>235</v>
      </c>
      <c r="J74" s="2">
        <v>9</v>
      </c>
      <c r="K74" s="2">
        <v>0</v>
      </c>
      <c r="L74" s="2">
        <v>0</v>
      </c>
      <c r="M74" s="2">
        <v>0</v>
      </c>
    </row>
    <row r="75" spans="1:13" ht="15" customHeight="1">
      <c r="A75" s="1"/>
      <c r="B75" s="1" t="s">
        <v>188</v>
      </c>
      <c r="C75" s="2">
        <v>11</v>
      </c>
      <c r="D75" s="2">
        <v>0</v>
      </c>
      <c r="E75" s="2">
        <v>0</v>
      </c>
      <c r="F75" s="2">
        <v>11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</row>
    <row r="76" spans="1:13" ht="15" customHeight="1">
      <c r="A76" s="1"/>
      <c r="B76" s="1" t="s">
        <v>189</v>
      </c>
      <c r="C76" s="2">
        <v>113</v>
      </c>
      <c r="D76" s="2">
        <v>3</v>
      </c>
      <c r="E76" s="2">
        <v>12</v>
      </c>
      <c r="F76" s="2">
        <v>69</v>
      </c>
      <c r="G76" s="2">
        <v>1</v>
      </c>
      <c r="H76" s="2">
        <v>0</v>
      </c>
      <c r="I76" s="2">
        <v>21</v>
      </c>
      <c r="J76" s="2">
        <v>7</v>
      </c>
      <c r="K76" s="2">
        <v>0</v>
      </c>
      <c r="L76" s="2">
        <v>0</v>
      </c>
      <c r="M76" s="2">
        <v>0</v>
      </c>
    </row>
    <row r="77" spans="1:13" ht="15" customHeight="1">
      <c r="A77" s="1"/>
      <c r="B77" s="1" t="s">
        <v>190</v>
      </c>
      <c r="C77" s="2">
        <v>89</v>
      </c>
      <c r="D77" s="2">
        <v>11</v>
      </c>
      <c r="E77" s="2">
        <v>14</v>
      </c>
      <c r="F77" s="2">
        <v>27</v>
      </c>
      <c r="G77" s="2">
        <v>3</v>
      </c>
      <c r="H77" s="2">
        <v>3</v>
      </c>
      <c r="I77" s="2">
        <v>30</v>
      </c>
      <c r="J77" s="2">
        <v>1</v>
      </c>
      <c r="K77" s="2">
        <v>0</v>
      </c>
      <c r="L77" s="2">
        <v>0</v>
      </c>
      <c r="M77" s="2">
        <v>0</v>
      </c>
    </row>
    <row r="78" spans="1:13" ht="15" customHeight="1">
      <c r="A78" s="1"/>
      <c r="B78" s="1" t="s">
        <v>191</v>
      </c>
      <c r="C78" s="2">
        <v>80</v>
      </c>
      <c r="D78" s="2">
        <v>19</v>
      </c>
      <c r="E78" s="2">
        <v>5</v>
      </c>
      <c r="F78" s="2">
        <v>29</v>
      </c>
      <c r="G78" s="2">
        <v>1</v>
      </c>
      <c r="H78" s="2">
        <v>0</v>
      </c>
      <c r="I78" s="2">
        <v>24</v>
      </c>
      <c r="J78" s="2">
        <v>2</v>
      </c>
      <c r="K78" s="2">
        <v>0</v>
      </c>
      <c r="L78" s="2">
        <v>0</v>
      </c>
      <c r="M78" s="2">
        <v>0</v>
      </c>
    </row>
    <row r="79" spans="1:13" ht="15" customHeight="1">
      <c r="A79" s="1"/>
      <c r="B79" s="1" t="s">
        <v>192</v>
      </c>
      <c r="C79" s="2">
        <v>38</v>
      </c>
      <c r="D79" s="2">
        <v>7</v>
      </c>
      <c r="E79" s="2">
        <v>6</v>
      </c>
      <c r="F79" s="2">
        <v>10</v>
      </c>
      <c r="G79" s="2">
        <v>1</v>
      </c>
      <c r="H79" s="2">
        <v>1</v>
      </c>
      <c r="I79" s="2">
        <v>13</v>
      </c>
      <c r="J79" s="2">
        <v>0</v>
      </c>
      <c r="K79" s="2">
        <v>0</v>
      </c>
      <c r="L79" s="2">
        <v>0</v>
      </c>
      <c r="M79" s="2">
        <v>0</v>
      </c>
    </row>
    <row r="80" spans="1:13" ht="15" customHeight="1">
      <c r="A80" s="17"/>
      <c r="B80" s="17" t="s">
        <v>193</v>
      </c>
      <c r="C80" s="3">
        <v>23151</v>
      </c>
      <c r="D80" s="3">
        <v>1528</v>
      </c>
      <c r="E80" s="3">
        <v>4642</v>
      </c>
      <c r="F80" s="3">
        <v>5908</v>
      </c>
      <c r="G80" s="3">
        <v>386</v>
      </c>
      <c r="H80" s="3">
        <v>351</v>
      </c>
      <c r="I80" s="3">
        <v>9701</v>
      </c>
      <c r="J80" s="3">
        <v>553</v>
      </c>
      <c r="K80" s="3">
        <v>66</v>
      </c>
      <c r="L80" s="3">
        <v>10</v>
      </c>
      <c r="M80" s="3">
        <v>6</v>
      </c>
    </row>
    <row r="81" spans="1:14" ht="16.5" customHeight="1">
      <c r="A81" s="49" t="s">
        <v>314</v>
      </c>
      <c r="N81" s="2"/>
    </row>
  </sheetData>
  <mergeCells count="1"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  <rowBreaks count="3" manualBreakCount="3">
    <brk id="24" max="255" man="1"/>
    <brk id="43" max="255" man="1"/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Normal="80" zoomScaleSheetLayoutView="100" workbookViewId="0" topLeftCell="A1">
      <selection activeCell="E10" sqref="E10"/>
    </sheetView>
  </sheetViews>
  <sheetFormatPr defaultColWidth="11.421875" defaultRowHeight="12.75"/>
  <cols>
    <col min="1" max="1" width="10.00390625" style="45" customWidth="1"/>
    <col min="2" max="2" width="22.28125" style="4" customWidth="1"/>
    <col min="3" max="13" width="9.57421875" style="2" customWidth="1"/>
    <col min="14" max="16384" width="11.421875" style="4" customWidth="1"/>
  </cols>
  <sheetData>
    <row r="1" spans="1:13" ht="39.75" customHeight="1">
      <c r="A1" s="125" t="s">
        <v>309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0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306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42" customFormat="1" ht="15" customHeight="1">
      <c r="A4" s="8" t="s">
        <v>175</v>
      </c>
      <c r="B4" s="46" t="s">
        <v>0</v>
      </c>
      <c r="C4" s="47">
        <v>37649</v>
      </c>
      <c r="D4" s="47">
        <v>3110</v>
      </c>
      <c r="E4" s="47">
        <v>7418</v>
      </c>
      <c r="F4" s="47">
        <v>11064</v>
      </c>
      <c r="G4" s="47">
        <v>591</v>
      </c>
      <c r="H4" s="47">
        <v>545</v>
      </c>
      <c r="I4" s="47">
        <v>13771</v>
      </c>
      <c r="J4" s="47">
        <v>995</v>
      </c>
      <c r="K4" s="47">
        <v>106</v>
      </c>
      <c r="L4" s="47">
        <v>38</v>
      </c>
      <c r="M4" s="48">
        <v>11</v>
      </c>
    </row>
    <row r="5" spans="1:13" ht="15" customHeight="1">
      <c r="A5" s="1"/>
      <c r="B5" s="1" t="s">
        <v>194</v>
      </c>
      <c r="C5" s="2">
        <v>91</v>
      </c>
      <c r="D5" s="2">
        <v>30</v>
      </c>
      <c r="E5" s="2">
        <v>13</v>
      </c>
      <c r="F5" s="2">
        <v>17</v>
      </c>
      <c r="G5" s="2">
        <v>0</v>
      </c>
      <c r="H5" s="2">
        <v>0</v>
      </c>
      <c r="I5" s="2">
        <v>28</v>
      </c>
      <c r="J5" s="2">
        <v>3</v>
      </c>
      <c r="K5" s="2">
        <v>0</v>
      </c>
      <c r="L5" s="2">
        <v>0</v>
      </c>
      <c r="M5" s="2">
        <v>0</v>
      </c>
    </row>
    <row r="6" spans="1:13" ht="15" customHeight="1">
      <c r="A6" s="1"/>
      <c r="B6" s="1" t="s">
        <v>195</v>
      </c>
      <c r="C6" s="2">
        <v>1615</v>
      </c>
      <c r="D6" s="2">
        <v>302</v>
      </c>
      <c r="E6" s="2">
        <v>446</v>
      </c>
      <c r="F6" s="2">
        <v>332</v>
      </c>
      <c r="G6" s="2">
        <v>4</v>
      </c>
      <c r="H6" s="2">
        <v>14</v>
      </c>
      <c r="I6" s="2">
        <v>488</v>
      </c>
      <c r="J6" s="2">
        <v>19</v>
      </c>
      <c r="K6" s="2">
        <v>7</v>
      </c>
      <c r="L6" s="2">
        <v>3</v>
      </c>
      <c r="M6" s="2">
        <v>0</v>
      </c>
    </row>
    <row r="7" spans="1:13" ht="15" customHeight="1">
      <c r="A7" s="1"/>
      <c r="B7" s="1" t="s">
        <v>196</v>
      </c>
      <c r="C7" s="2">
        <v>1531</v>
      </c>
      <c r="D7" s="2">
        <v>136</v>
      </c>
      <c r="E7" s="2">
        <v>419</v>
      </c>
      <c r="F7" s="2">
        <v>471</v>
      </c>
      <c r="G7" s="2">
        <v>17</v>
      </c>
      <c r="H7" s="2">
        <v>15</v>
      </c>
      <c r="I7" s="2">
        <v>402</v>
      </c>
      <c r="J7" s="2">
        <v>70</v>
      </c>
      <c r="K7" s="2">
        <v>0</v>
      </c>
      <c r="L7" s="2">
        <v>1</v>
      </c>
      <c r="M7" s="2">
        <v>0</v>
      </c>
    </row>
    <row r="8" spans="1:13" ht="15" customHeight="1">
      <c r="A8" s="1"/>
      <c r="B8" s="1" t="s">
        <v>197</v>
      </c>
      <c r="C8" s="2">
        <v>2310</v>
      </c>
      <c r="D8" s="2">
        <v>223</v>
      </c>
      <c r="E8" s="2">
        <v>563</v>
      </c>
      <c r="F8" s="2">
        <v>863</v>
      </c>
      <c r="G8" s="2">
        <v>17</v>
      </c>
      <c r="H8" s="2">
        <v>12</v>
      </c>
      <c r="I8" s="2">
        <v>555</v>
      </c>
      <c r="J8" s="2">
        <v>74</v>
      </c>
      <c r="K8" s="2">
        <v>3</v>
      </c>
      <c r="L8" s="2">
        <v>0</v>
      </c>
      <c r="M8" s="2">
        <v>0</v>
      </c>
    </row>
    <row r="9" spans="1:13" ht="15" customHeight="1">
      <c r="A9" s="1"/>
      <c r="B9" s="1" t="s">
        <v>198</v>
      </c>
      <c r="C9" s="2">
        <v>3025</v>
      </c>
      <c r="D9" s="2">
        <v>221</v>
      </c>
      <c r="E9" s="2">
        <v>1165</v>
      </c>
      <c r="F9" s="2">
        <v>1025</v>
      </c>
      <c r="G9" s="2">
        <v>14</v>
      </c>
      <c r="H9" s="2">
        <v>23</v>
      </c>
      <c r="I9" s="2">
        <v>518</v>
      </c>
      <c r="J9" s="2">
        <v>51</v>
      </c>
      <c r="K9" s="2">
        <v>5</v>
      </c>
      <c r="L9" s="2">
        <v>3</v>
      </c>
      <c r="M9" s="2">
        <v>0</v>
      </c>
    </row>
    <row r="10" spans="1:13" ht="15" customHeight="1">
      <c r="A10" s="1"/>
      <c r="B10" s="1" t="s">
        <v>199</v>
      </c>
      <c r="C10" s="2">
        <v>1820</v>
      </c>
      <c r="D10" s="2">
        <v>125</v>
      </c>
      <c r="E10" s="2">
        <v>537</v>
      </c>
      <c r="F10" s="2">
        <v>644</v>
      </c>
      <c r="G10" s="2">
        <v>11</v>
      </c>
      <c r="H10" s="2">
        <v>8</v>
      </c>
      <c r="I10" s="2">
        <v>461</v>
      </c>
      <c r="J10" s="2">
        <v>28</v>
      </c>
      <c r="K10" s="2">
        <v>3</v>
      </c>
      <c r="L10" s="2">
        <v>3</v>
      </c>
      <c r="M10" s="2">
        <v>0</v>
      </c>
    </row>
    <row r="11" spans="1:13" ht="15" customHeight="1">
      <c r="A11" s="1"/>
      <c r="B11" s="1" t="s">
        <v>200</v>
      </c>
      <c r="C11" s="2">
        <v>4629</v>
      </c>
      <c r="D11" s="2">
        <v>265</v>
      </c>
      <c r="E11" s="2">
        <v>1477</v>
      </c>
      <c r="F11" s="2">
        <v>1768</v>
      </c>
      <c r="G11" s="2">
        <v>32</v>
      </c>
      <c r="H11" s="2">
        <v>54</v>
      </c>
      <c r="I11" s="2">
        <v>943</v>
      </c>
      <c r="J11" s="2">
        <v>62</v>
      </c>
      <c r="K11" s="2">
        <v>11</v>
      </c>
      <c r="L11" s="2">
        <v>17</v>
      </c>
      <c r="M11" s="2">
        <v>0</v>
      </c>
    </row>
    <row r="12" spans="1:13" ht="15" customHeight="1">
      <c r="A12" s="1"/>
      <c r="B12" s="1" t="s">
        <v>201</v>
      </c>
      <c r="C12" s="2">
        <v>1796</v>
      </c>
      <c r="D12" s="2">
        <v>156</v>
      </c>
      <c r="E12" s="2">
        <v>279</v>
      </c>
      <c r="F12" s="2">
        <v>465</v>
      </c>
      <c r="G12" s="2">
        <v>57</v>
      </c>
      <c r="H12" s="2">
        <v>22</v>
      </c>
      <c r="I12" s="2">
        <v>716</v>
      </c>
      <c r="J12" s="2">
        <v>94</v>
      </c>
      <c r="K12" s="2">
        <v>6</v>
      </c>
      <c r="L12" s="2">
        <v>1</v>
      </c>
      <c r="M12" s="2">
        <v>0</v>
      </c>
    </row>
    <row r="13" spans="1:13" ht="15" customHeight="1">
      <c r="A13" s="15"/>
      <c r="B13" s="15" t="s">
        <v>202</v>
      </c>
      <c r="C13" s="16">
        <v>20832</v>
      </c>
      <c r="D13" s="16">
        <v>1652</v>
      </c>
      <c r="E13" s="16">
        <v>2519</v>
      </c>
      <c r="F13" s="16">
        <v>5479</v>
      </c>
      <c r="G13" s="16">
        <v>439</v>
      </c>
      <c r="H13" s="16">
        <v>397</v>
      </c>
      <c r="I13" s="16">
        <v>9660</v>
      </c>
      <c r="J13" s="16">
        <v>594</v>
      </c>
      <c r="K13" s="16">
        <v>71</v>
      </c>
      <c r="L13" s="16">
        <v>10</v>
      </c>
      <c r="M13" s="16">
        <v>11</v>
      </c>
    </row>
    <row r="14" spans="1:13" ht="15" customHeight="1">
      <c r="A14" s="1" t="s">
        <v>11</v>
      </c>
      <c r="B14" s="21" t="s">
        <v>0</v>
      </c>
      <c r="C14" s="22">
        <v>5912</v>
      </c>
      <c r="D14" s="22">
        <v>659</v>
      </c>
      <c r="E14" s="22">
        <v>1071</v>
      </c>
      <c r="F14" s="22">
        <v>2280</v>
      </c>
      <c r="G14" s="22">
        <v>88</v>
      </c>
      <c r="H14" s="22">
        <v>64</v>
      </c>
      <c r="I14" s="22">
        <v>1612</v>
      </c>
      <c r="J14" s="22">
        <v>96</v>
      </c>
      <c r="K14" s="22">
        <v>17</v>
      </c>
      <c r="L14" s="22">
        <v>25</v>
      </c>
      <c r="M14" s="2">
        <v>0</v>
      </c>
    </row>
    <row r="15" spans="1:13" ht="15" customHeight="1">
      <c r="A15" s="1"/>
      <c r="B15" s="1" t="s">
        <v>194</v>
      </c>
      <c r="C15" s="2">
        <v>11</v>
      </c>
      <c r="D15" s="2">
        <v>5</v>
      </c>
      <c r="E15" s="2">
        <v>1</v>
      </c>
      <c r="F15" s="2">
        <v>2</v>
      </c>
      <c r="G15" s="2">
        <v>0</v>
      </c>
      <c r="H15" s="2">
        <v>0</v>
      </c>
      <c r="I15" s="2">
        <v>3</v>
      </c>
      <c r="J15" s="2">
        <v>0</v>
      </c>
      <c r="K15" s="2">
        <v>0</v>
      </c>
      <c r="L15" s="2">
        <v>0</v>
      </c>
      <c r="M15" s="2">
        <v>0</v>
      </c>
    </row>
    <row r="16" spans="1:13" ht="15" customHeight="1">
      <c r="A16" s="1"/>
      <c r="B16" s="1" t="s">
        <v>195</v>
      </c>
      <c r="C16" s="2">
        <v>552</v>
      </c>
      <c r="D16" s="2">
        <v>186</v>
      </c>
      <c r="E16" s="2">
        <v>118</v>
      </c>
      <c r="F16" s="2">
        <v>53</v>
      </c>
      <c r="G16" s="2">
        <v>2</v>
      </c>
      <c r="H16" s="2">
        <v>7</v>
      </c>
      <c r="I16" s="2">
        <v>179</v>
      </c>
      <c r="J16" s="2">
        <v>2</v>
      </c>
      <c r="K16" s="2">
        <v>3</v>
      </c>
      <c r="L16" s="2">
        <v>2</v>
      </c>
      <c r="M16" s="2">
        <v>0</v>
      </c>
    </row>
    <row r="17" spans="1:13" ht="15" customHeight="1">
      <c r="A17" s="1"/>
      <c r="B17" s="1" t="s">
        <v>196</v>
      </c>
      <c r="C17" s="2">
        <v>426</v>
      </c>
      <c r="D17" s="2">
        <v>62</v>
      </c>
      <c r="E17" s="2">
        <v>118</v>
      </c>
      <c r="F17" s="2">
        <v>144</v>
      </c>
      <c r="G17" s="2">
        <v>3</v>
      </c>
      <c r="H17" s="2">
        <v>7</v>
      </c>
      <c r="I17" s="2">
        <v>90</v>
      </c>
      <c r="J17" s="2">
        <v>2</v>
      </c>
      <c r="K17" s="2">
        <v>0</v>
      </c>
      <c r="L17" s="2">
        <v>0</v>
      </c>
      <c r="M17" s="2">
        <v>0</v>
      </c>
    </row>
    <row r="18" spans="1:13" ht="15" customHeight="1">
      <c r="A18" s="1"/>
      <c r="B18" s="1" t="s">
        <v>197</v>
      </c>
      <c r="C18" s="2">
        <v>974</v>
      </c>
      <c r="D18" s="2">
        <v>89</v>
      </c>
      <c r="E18" s="2">
        <v>265</v>
      </c>
      <c r="F18" s="2">
        <v>400</v>
      </c>
      <c r="G18" s="2">
        <v>4</v>
      </c>
      <c r="H18" s="2">
        <v>4</v>
      </c>
      <c r="I18" s="2">
        <v>201</v>
      </c>
      <c r="J18" s="2">
        <v>9</v>
      </c>
      <c r="K18" s="2">
        <v>2</v>
      </c>
      <c r="L18" s="2">
        <v>0</v>
      </c>
      <c r="M18" s="2">
        <v>0</v>
      </c>
    </row>
    <row r="19" spans="1:13" ht="15" customHeight="1">
      <c r="A19" s="1"/>
      <c r="B19" s="1" t="s">
        <v>198</v>
      </c>
      <c r="C19" s="2">
        <v>234</v>
      </c>
      <c r="D19" s="2">
        <v>43</v>
      </c>
      <c r="E19" s="2">
        <v>31</v>
      </c>
      <c r="F19" s="2">
        <v>93</v>
      </c>
      <c r="G19" s="2">
        <v>0</v>
      </c>
      <c r="H19" s="2">
        <v>3</v>
      </c>
      <c r="I19" s="2">
        <v>61</v>
      </c>
      <c r="J19" s="2">
        <v>0</v>
      </c>
      <c r="K19" s="2">
        <v>0</v>
      </c>
      <c r="L19" s="2">
        <v>3</v>
      </c>
      <c r="M19" s="2">
        <v>0</v>
      </c>
    </row>
    <row r="20" spans="1:13" ht="15" customHeight="1">
      <c r="A20" s="1"/>
      <c r="B20" s="1" t="s">
        <v>199</v>
      </c>
      <c r="C20" s="2">
        <v>557</v>
      </c>
      <c r="D20" s="2">
        <v>36</v>
      </c>
      <c r="E20" s="2">
        <v>52</v>
      </c>
      <c r="F20" s="2">
        <v>238</v>
      </c>
      <c r="G20" s="2">
        <v>10</v>
      </c>
      <c r="H20" s="2">
        <v>4</v>
      </c>
      <c r="I20" s="2">
        <v>207</v>
      </c>
      <c r="J20" s="2">
        <v>5</v>
      </c>
      <c r="K20" s="2">
        <v>2</v>
      </c>
      <c r="L20" s="2">
        <v>3</v>
      </c>
      <c r="M20" s="2">
        <v>0</v>
      </c>
    </row>
    <row r="21" spans="1:13" ht="15" customHeight="1">
      <c r="A21" s="1"/>
      <c r="B21" s="1" t="s">
        <v>200</v>
      </c>
      <c r="C21" s="2">
        <v>2000</v>
      </c>
      <c r="D21" s="2">
        <v>116</v>
      </c>
      <c r="E21" s="2">
        <v>345</v>
      </c>
      <c r="F21" s="2">
        <v>963</v>
      </c>
      <c r="G21" s="2">
        <v>15</v>
      </c>
      <c r="H21" s="2">
        <v>17</v>
      </c>
      <c r="I21" s="2">
        <v>490</v>
      </c>
      <c r="J21" s="2">
        <v>31</v>
      </c>
      <c r="K21" s="2">
        <v>6</v>
      </c>
      <c r="L21" s="2">
        <v>17</v>
      </c>
      <c r="M21" s="2">
        <v>0</v>
      </c>
    </row>
    <row r="22" spans="1:13" ht="15" customHeight="1">
      <c r="A22" s="15"/>
      <c r="B22" s="15" t="s">
        <v>201</v>
      </c>
      <c r="C22" s="16">
        <v>1158</v>
      </c>
      <c r="D22" s="16">
        <v>122</v>
      </c>
      <c r="E22" s="16">
        <v>141</v>
      </c>
      <c r="F22" s="16">
        <v>387</v>
      </c>
      <c r="G22" s="16">
        <v>54</v>
      </c>
      <c r="H22" s="16">
        <v>22</v>
      </c>
      <c r="I22" s="16">
        <v>381</v>
      </c>
      <c r="J22" s="16">
        <v>47</v>
      </c>
      <c r="K22" s="16">
        <v>4</v>
      </c>
      <c r="L22" s="16">
        <v>0</v>
      </c>
      <c r="M22" s="16">
        <v>0</v>
      </c>
    </row>
    <row r="23" spans="1:13" ht="15" customHeight="1">
      <c r="A23" s="1" t="s">
        <v>12</v>
      </c>
      <c r="B23" s="21" t="s">
        <v>0</v>
      </c>
      <c r="C23" s="22">
        <v>3110</v>
      </c>
      <c r="D23" s="22">
        <v>223</v>
      </c>
      <c r="E23" s="22">
        <v>788</v>
      </c>
      <c r="F23" s="22">
        <v>847</v>
      </c>
      <c r="G23" s="22">
        <v>4</v>
      </c>
      <c r="H23" s="22">
        <v>14</v>
      </c>
      <c r="I23" s="22">
        <v>1031</v>
      </c>
      <c r="J23" s="22">
        <v>199</v>
      </c>
      <c r="K23" s="22">
        <v>2</v>
      </c>
      <c r="L23" s="22">
        <v>2</v>
      </c>
      <c r="M23" s="2">
        <v>0</v>
      </c>
    </row>
    <row r="24" spans="1:13" ht="15" customHeight="1">
      <c r="A24" s="1"/>
      <c r="B24" s="1" t="s">
        <v>194</v>
      </c>
      <c r="C24" s="2">
        <v>48</v>
      </c>
      <c r="D24" s="2">
        <v>12</v>
      </c>
      <c r="E24" s="2">
        <v>8</v>
      </c>
      <c r="F24" s="2">
        <v>15</v>
      </c>
      <c r="G24" s="2">
        <v>0</v>
      </c>
      <c r="H24" s="2">
        <v>0</v>
      </c>
      <c r="I24" s="2">
        <v>10</v>
      </c>
      <c r="J24" s="2">
        <v>3</v>
      </c>
      <c r="K24" s="2">
        <v>0</v>
      </c>
      <c r="L24" s="2">
        <v>0</v>
      </c>
      <c r="M24" s="2">
        <v>0</v>
      </c>
    </row>
    <row r="25" spans="1:13" ht="15" customHeight="1">
      <c r="A25" s="1"/>
      <c r="B25" s="1" t="s">
        <v>195</v>
      </c>
      <c r="C25" s="2">
        <v>526</v>
      </c>
      <c r="D25" s="2">
        <v>44</v>
      </c>
      <c r="E25" s="2">
        <v>144</v>
      </c>
      <c r="F25" s="2">
        <v>160</v>
      </c>
      <c r="G25" s="2">
        <v>1</v>
      </c>
      <c r="H25" s="2">
        <v>6</v>
      </c>
      <c r="I25" s="2">
        <v>159</v>
      </c>
      <c r="J25" s="2">
        <v>11</v>
      </c>
      <c r="K25" s="2">
        <v>0</v>
      </c>
      <c r="L25" s="2">
        <v>1</v>
      </c>
      <c r="M25" s="2">
        <v>0</v>
      </c>
    </row>
    <row r="26" spans="1:13" ht="15" customHeight="1">
      <c r="A26" s="1"/>
      <c r="B26" s="1" t="s">
        <v>196</v>
      </c>
      <c r="C26" s="2">
        <v>530</v>
      </c>
      <c r="D26" s="2">
        <v>37</v>
      </c>
      <c r="E26" s="2">
        <v>112</v>
      </c>
      <c r="F26" s="2">
        <v>120</v>
      </c>
      <c r="G26" s="2">
        <v>0</v>
      </c>
      <c r="H26" s="2">
        <v>3</v>
      </c>
      <c r="I26" s="2">
        <v>190</v>
      </c>
      <c r="J26" s="2">
        <v>68</v>
      </c>
      <c r="K26" s="2">
        <v>0</v>
      </c>
      <c r="L26" s="2">
        <v>0</v>
      </c>
      <c r="M26" s="2">
        <v>0</v>
      </c>
    </row>
    <row r="27" spans="1:13" ht="15" customHeight="1">
      <c r="A27" s="1"/>
      <c r="B27" s="1" t="s">
        <v>197</v>
      </c>
      <c r="C27" s="2">
        <v>398</v>
      </c>
      <c r="D27" s="2">
        <v>32</v>
      </c>
      <c r="E27" s="2">
        <v>80</v>
      </c>
      <c r="F27" s="2">
        <v>119</v>
      </c>
      <c r="G27" s="2">
        <v>0</v>
      </c>
      <c r="H27" s="2">
        <v>0</v>
      </c>
      <c r="I27" s="2">
        <v>133</v>
      </c>
      <c r="J27" s="2">
        <v>34</v>
      </c>
      <c r="K27" s="2">
        <v>0</v>
      </c>
      <c r="L27" s="2">
        <v>0</v>
      </c>
      <c r="M27" s="2">
        <v>0</v>
      </c>
    </row>
    <row r="28" spans="1:13" ht="15" customHeight="1">
      <c r="A28" s="1"/>
      <c r="B28" s="1" t="s">
        <v>198</v>
      </c>
      <c r="C28" s="2">
        <v>483</v>
      </c>
      <c r="D28" s="2">
        <v>35</v>
      </c>
      <c r="E28" s="2">
        <v>135</v>
      </c>
      <c r="F28" s="2">
        <v>165</v>
      </c>
      <c r="G28" s="2">
        <v>0</v>
      </c>
      <c r="H28" s="2">
        <v>2</v>
      </c>
      <c r="I28" s="2">
        <v>144</v>
      </c>
      <c r="J28" s="2">
        <v>2</v>
      </c>
      <c r="K28" s="2">
        <v>0</v>
      </c>
      <c r="L28" s="2">
        <v>0</v>
      </c>
      <c r="M28" s="2">
        <v>0</v>
      </c>
    </row>
    <row r="29" spans="1:13" ht="15" customHeight="1">
      <c r="A29" s="1"/>
      <c r="B29" s="1" t="s">
        <v>199</v>
      </c>
      <c r="C29" s="2">
        <v>78</v>
      </c>
      <c r="D29" s="2">
        <v>4</v>
      </c>
      <c r="E29" s="2">
        <v>18</v>
      </c>
      <c r="F29" s="2">
        <v>13</v>
      </c>
      <c r="G29" s="2">
        <v>0</v>
      </c>
      <c r="H29" s="2">
        <v>2</v>
      </c>
      <c r="I29" s="2">
        <v>20</v>
      </c>
      <c r="J29" s="2">
        <v>21</v>
      </c>
      <c r="K29" s="2">
        <v>0</v>
      </c>
      <c r="L29" s="2">
        <v>0</v>
      </c>
      <c r="M29" s="2">
        <v>0</v>
      </c>
    </row>
    <row r="30" spans="1:13" ht="15" customHeight="1">
      <c r="A30" s="1"/>
      <c r="B30" s="1" t="s">
        <v>200</v>
      </c>
      <c r="C30" s="2">
        <v>409</v>
      </c>
      <c r="D30" s="2">
        <v>25</v>
      </c>
      <c r="E30" s="2">
        <v>153</v>
      </c>
      <c r="F30" s="2">
        <v>177</v>
      </c>
      <c r="G30" s="2">
        <v>0</v>
      </c>
      <c r="H30" s="2">
        <v>1</v>
      </c>
      <c r="I30" s="2">
        <v>40</v>
      </c>
      <c r="J30" s="2">
        <v>13</v>
      </c>
      <c r="K30" s="2">
        <v>0</v>
      </c>
      <c r="L30" s="2">
        <v>0</v>
      </c>
      <c r="M30" s="2">
        <v>0</v>
      </c>
    </row>
    <row r="31" spans="1:13" ht="15" customHeight="1">
      <c r="A31" s="15"/>
      <c r="B31" s="15" t="s">
        <v>201</v>
      </c>
      <c r="C31" s="16">
        <v>638</v>
      </c>
      <c r="D31" s="16">
        <v>34</v>
      </c>
      <c r="E31" s="16">
        <v>138</v>
      </c>
      <c r="F31" s="16">
        <v>78</v>
      </c>
      <c r="G31" s="16">
        <v>3</v>
      </c>
      <c r="H31" s="16">
        <v>0</v>
      </c>
      <c r="I31" s="16">
        <v>335</v>
      </c>
      <c r="J31" s="16">
        <v>47</v>
      </c>
      <c r="K31" s="16">
        <v>2</v>
      </c>
      <c r="L31" s="16">
        <v>1</v>
      </c>
      <c r="M31" s="16">
        <v>0</v>
      </c>
    </row>
    <row r="32" spans="1:13" ht="15" customHeight="1">
      <c r="A32" s="1" t="s">
        <v>13</v>
      </c>
      <c r="B32" s="21" t="s">
        <v>0</v>
      </c>
      <c r="C32" s="22">
        <v>28627</v>
      </c>
      <c r="D32" s="22">
        <v>2228</v>
      </c>
      <c r="E32" s="22">
        <v>5559</v>
      </c>
      <c r="F32" s="22">
        <v>7937</v>
      </c>
      <c r="G32" s="22">
        <v>499</v>
      </c>
      <c r="H32" s="22">
        <v>467</v>
      </c>
      <c r="I32" s="22">
        <v>11128</v>
      </c>
      <c r="J32" s="22">
        <v>700</v>
      </c>
      <c r="K32" s="22">
        <v>87</v>
      </c>
      <c r="L32" s="22">
        <v>11</v>
      </c>
      <c r="M32" s="2">
        <v>11</v>
      </c>
    </row>
    <row r="33" spans="1:13" ht="15" customHeight="1">
      <c r="A33" s="1"/>
      <c r="B33" s="1" t="s">
        <v>194</v>
      </c>
      <c r="C33" s="2">
        <v>32</v>
      </c>
      <c r="D33" s="2">
        <v>13</v>
      </c>
      <c r="E33" s="2">
        <v>4</v>
      </c>
      <c r="F33" s="2">
        <v>0</v>
      </c>
      <c r="G33" s="2">
        <v>0</v>
      </c>
      <c r="H33" s="2">
        <v>0</v>
      </c>
      <c r="I33" s="2">
        <v>15</v>
      </c>
      <c r="J33" s="2">
        <v>0</v>
      </c>
      <c r="K33" s="2">
        <v>0</v>
      </c>
      <c r="L33" s="2">
        <v>0</v>
      </c>
      <c r="M33" s="2">
        <v>0</v>
      </c>
    </row>
    <row r="34" spans="1:13" ht="15" customHeight="1">
      <c r="A34" s="1"/>
      <c r="B34" s="1" t="s">
        <v>195</v>
      </c>
      <c r="C34" s="2">
        <v>537</v>
      </c>
      <c r="D34" s="2">
        <v>72</v>
      </c>
      <c r="E34" s="2">
        <v>184</v>
      </c>
      <c r="F34" s="2">
        <v>119</v>
      </c>
      <c r="G34" s="2">
        <v>1</v>
      </c>
      <c r="H34" s="2">
        <v>1</v>
      </c>
      <c r="I34" s="2">
        <v>150</v>
      </c>
      <c r="J34" s="2">
        <v>6</v>
      </c>
      <c r="K34" s="2">
        <v>4</v>
      </c>
      <c r="L34" s="2">
        <v>0</v>
      </c>
      <c r="M34" s="2">
        <v>0</v>
      </c>
    </row>
    <row r="35" spans="1:13" ht="15" customHeight="1">
      <c r="A35" s="1"/>
      <c r="B35" s="1" t="s">
        <v>196</v>
      </c>
      <c r="C35" s="2">
        <v>575</v>
      </c>
      <c r="D35" s="2">
        <v>37</v>
      </c>
      <c r="E35" s="2">
        <v>189</v>
      </c>
      <c r="F35" s="2">
        <v>207</v>
      </c>
      <c r="G35" s="2">
        <v>14</v>
      </c>
      <c r="H35" s="2">
        <v>5</v>
      </c>
      <c r="I35" s="2">
        <v>122</v>
      </c>
      <c r="J35" s="2">
        <v>0</v>
      </c>
      <c r="K35" s="2">
        <v>0</v>
      </c>
      <c r="L35" s="2">
        <v>1</v>
      </c>
      <c r="M35" s="2">
        <v>0</v>
      </c>
    </row>
    <row r="36" spans="1:13" ht="15" customHeight="1">
      <c r="A36" s="1"/>
      <c r="B36" s="1" t="s">
        <v>197</v>
      </c>
      <c r="C36" s="2">
        <v>938</v>
      </c>
      <c r="D36" s="2">
        <v>102</v>
      </c>
      <c r="E36" s="2">
        <v>218</v>
      </c>
      <c r="F36" s="2">
        <v>344</v>
      </c>
      <c r="G36" s="2">
        <v>13</v>
      </c>
      <c r="H36" s="2">
        <v>8</v>
      </c>
      <c r="I36" s="2">
        <v>221</v>
      </c>
      <c r="J36" s="2">
        <v>31</v>
      </c>
      <c r="K36" s="2">
        <v>1</v>
      </c>
      <c r="L36" s="2">
        <v>0</v>
      </c>
      <c r="M36" s="2">
        <v>0</v>
      </c>
    </row>
    <row r="37" spans="1:13" ht="15" customHeight="1">
      <c r="A37" s="1"/>
      <c r="B37" s="1" t="s">
        <v>198</v>
      </c>
      <c r="C37" s="2">
        <v>2308</v>
      </c>
      <c r="D37" s="2">
        <v>143</v>
      </c>
      <c r="E37" s="2">
        <v>999</v>
      </c>
      <c r="F37" s="2">
        <v>767</v>
      </c>
      <c r="G37" s="2">
        <v>14</v>
      </c>
      <c r="H37" s="2">
        <v>18</v>
      </c>
      <c r="I37" s="2">
        <v>313</v>
      </c>
      <c r="J37" s="2">
        <v>49</v>
      </c>
      <c r="K37" s="2">
        <v>5</v>
      </c>
      <c r="L37" s="2">
        <v>0</v>
      </c>
      <c r="M37" s="2">
        <v>0</v>
      </c>
    </row>
    <row r="38" spans="1:13" ht="15" customHeight="1">
      <c r="A38" s="1"/>
      <c r="B38" s="1" t="s">
        <v>199</v>
      </c>
      <c r="C38" s="2">
        <v>1185</v>
      </c>
      <c r="D38" s="2">
        <v>85</v>
      </c>
      <c r="E38" s="2">
        <v>467</v>
      </c>
      <c r="F38" s="2">
        <v>393</v>
      </c>
      <c r="G38" s="2">
        <v>1</v>
      </c>
      <c r="H38" s="2">
        <v>2</v>
      </c>
      <c r="I38" s="2">
        <v>234</v>
      </c>
      <c r="J38" s="2">
        <v>2</v>
      </c>
      <c r="K38" s="2">
        <v>1</v>
      </c>
      <c r="L38" s="2">
        <v>0</v>
      </c>
      <c r="M38" s="2">
        <v>0</v>
      </c>
    </row>
    <row r="39" spans="1:13" ht="15" customHeight="1">
      <c r="A39" s="1"/>
      <c r="B39" s="1" t="s">
        <v>200</v>
      </c>
      <c r="C39" s="2">
        <v>2220</v>
      </c>
      <c r="D39" s="2">
        <v>124</v>
      </c>
      <c r="E39" s="2">
        <v>979</v>
      </c>
      <c r="F39" s="2">
        <v>628</v>
      </c>
      <c r="G39" s="2">
        <v>17</v>
      </c>
      <c r="H39" s="2">
        <v>36</v>
      </c>
      <c r="I39" s="2">
        <v>413</v>
      </c>
      <c r="J39" s="2">
        <v>18</v>
      </c>
      <c r="K39" s="2">
        <v>5</v>
      </c>
      <c r="L39" s="2">
        <v>0</v>
      </c>
      <c r="M39" s="2">
        <v>0</v>
      </c>
    </row>
    <row r="40" spans="1:13" ht="15" customHeight="1">
      <c r="A40" s="17"/>
      <c r="B40" s="17" t="s">
        <v>202</v>
      </c>
      <c r="C40" s="3">
        <v>20832</v>
      </c>
      <c r="D40" s="3">
        <v>1652</v>
      </c>
      <c r="E40" s="3">
        <v>2519</v>
      </c>
      <c r="F40" s="3">
        <v>5479</v>
      </c>
      <c r="G40" s="3">
        <v>439</v>
      </c>
      <c r="H40" s="3">
        <v>397</v>
      </c>
      <c r="I40" s="3">
        <v>9660</v>
      </c>
      <c r="J40" s="3">
        <v>594</v>
      </c>
      <c r="K40" s="3">
        <v>71</v>
      </c>
      <c r="L40" s="3">
        <v>10</v>
      </c>
      <c r="M40" s="3">
        <v>11</v>
      </c>
    </row>
    <row r="41" spans="1:14" ht="16.5" customHeight="1">
      <c r="A41" s="49" t="s">
        <v>314</v>
      </c>
      <c r="N41" s="2"/>
    </row>
  </sheetData>
  <mergeCells count="1"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Normal="80" zoomScaleSheetLayoutView="100" workbookViewId="0" topLeftCell="A1">
      <selection activeCell="E10" sqref="E10"/>
    </sheetView>
  </sheetViews>
  <sheetFormatPr defaultColWidth="11.421875" defaultRowHeight="12.75"/>
  <cols>
    <col min="1" max="1" width="10.00390625" style="45" customWidth="1"/>
    <col min="2" max="2" width="18.7109375" style="4" customWidth="1"/>
    <col min="3" max="13" width="9.57421875" style="2" customWidth="1"/>
    <col min="14" max="16384" width="11.421875" style="4" customWidth="1"/>
  </cols>
  <sheetData>
    <row r="1" spans="1:13" ht="39.75" customHeight="1">
      <c r="A1" s="125" t="s">
        <v>310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0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306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42" customFormat="1" ht="15" customHeight="1">
      <c r="A4" s="8" t="s">
        <v>175</v>
      </c>
      <c r="B4" s="46" t="s">
        <v>0</v>
      </c>
      <c r="C4" s="47">
        <v>37649</v>
      </c>
      <c r="D4" s="47">
        <v>3110</v>
      </c>
      <c r="E4" s="47">
        <v>7418</v>
      </c>
      <c r="F4" s="47">
        <v>11064</v>
      </c>
      <c r="G4" s="47">
        <v>591</v>
      </c>
      <c r="H4" s="47">
        <v>545</v>
      </c>
      <c r="I4" s="47">
        <v>13771</v>
      </c>
      <c r="J4" s="47">
        <v>995</v>
      </c>
      <c r="K4" s="47">
        <v>106</v>
      </c>
      <c r="L4" s="47">
        <v>38</v>
      </c>
      <c r="M4" s="48">
        <v>11</v>
      </c>
    </row>
    <row r="5" spans="1:13" ht="15" customHeight="1">
      <c r="A5" s="1"/>
      <c r="B5" s="1" t="s">
        <v>203</v>
      </c>
      <c r="C5" s="2">
        <v>7772</v>
      </c>
      <c r="D5" s="2">
        <v>230</v>
      </c>
      <c r="E5" s="2">
        <v>1993</v>
      </c>
      <c r="F5" s="2">
        <v>1678</v>
      </c>
      <c r="G5" s="2">
        <v>79</v>
      </c>
      <c r="H5" s="2">
        <v>56</v>
      </c>
      <c r="I5" s="2">
        <v>3594</v>
      </c>
      <c r="J5" s="2">
        <v>126</v>
      </c>
      <c r="K5" s="2">
        <v>5</v>
      </c>
      <c r="L5" s="2">
        <v>6</v>
      </c>
      <c r="M5" s="2">
        <v>5</v>
      </c>
    </row>
    <row r="6" spans="1:13" ht="15" customHeight="1">
      <c r="A6" s="1"/>
      <c r="B6" s="1" t="s">
        <v>204</v>
      </c>
      <c r="C6" s="2">
        <v>6459</v>
      </c>
      <c r="D6" s="2">
        <v>177</v>
      </c>
      <c r="E6" s="2">
        <v>1435</v>
      </c>
      <c r="F6" s="2">
        <v>1504</v>
      </c>
      <c r="G6" s="2">
        <v>68</v>
      </c>
      <c r="H6" s="2">
        <v>40</v>
      </c>
      <c r="I6" s="2">
        <v>3109</v>
      </c>
      <c r="J6" s="2">
        <v>113</v>
      </c>
      <c r="K6" s="2">
        <v>12</v>
      </c>
      <c r="L6" s="2">
        <v>1</v>
      </c>
      <c r="M6" s="2">
        <v>0</v>
      </c>
    </row>
    <row r="7" spans="1:13" ht="15" customHeight="1">
      <c r="A7" s="1"/>
      <c r="B7" s="1" t="s">
        <v>205</v>
      </c>
      <c r="C7" s="2">
        <v>5020</v>
      </c>
      <c r="D7" s="2">
        <v>187</v>
      </c>
      <c r="E7" s="2">
        <v>1119</v>
      </c>
      <c r="F7" s="2">
        <v>1661</v>
      </c>
      <c r="G7" s="2">
        <v>104</v>
      </c>
      <c r="H7" s="2">
        <v>61</v>
      </c>
      <c r="I7" s="2">
        <v>1737</v>
      </c>
      <c r="J7" s="2">
        <v>137</v>
      </c>
      <c r="K7" s="2">
        <v>10</v>
      </c>
      <c r="L7" s="2">
        <v>3</v>
      </c>
      <c r="M7" s="2">
        <v>1</v>
      </c>
    </row>
    <row r="8" spans="1:13" ht="15" customHeight="1">
      <c r="A8" s="1"/>
      <c r="B8" s="1" t="s">
        <v>206</v>
      </c>
      <c r="C8" s="2">
        <v>2724</v>
      </c>
      <c r="D8" s="2">
        <v>151</v>
      </c>
      <c r="E8" s="2">
        <v>495</v>
      </c>
      <c r="F8" s="2">
        <v>1056</v>
      </c>
      <c r="G8" s="2">
        <v>61</v>
      </c>
      <c r="H8" s="2">
        <v>39</v>
      </c>
      <c r="I8" s="2">
        <v>806</v>
      </c>
      <c r="J8" s="2">
        <v>108</v>
      </c>
      <c r="K8" s="2">
        <v>4</v>
      </c>
      <c r="L8" s="2">
        <v>4</v>
      </c>
      <c r="M8" s="2">
        <v>0</v>
      </c>
    </row>
    <row r="9" spans="1:13" ht="15" customHeight="1">
      <c r="A9" s="1"/>
      <c r="B9" s="1" t="s">
        <v>207</v>
      </c>
      <c r="C9" s="2">
        <v>1579</v>
      </c>
      <c r="D9" s="2">
        <v>133</v>
      </c>
      <c r="E9" s="2">
        <v>215</v>
      </c>
      <c r="F9" s="2">
        <v>638</v>
      </c>
      <c r="G9" s="2">
        <v>17</v>
      </c>
      <c r="H9" s="2">
        <v>21</v>
      </c>
      <c r="I9" s="2">
        <v>505</v>
      </c>
      <c r="J9" s="2">
        <v>45</v>
      </c>
      <c r="K9" s="2">
        <v>3</v>
      </c>
      <c r="L9" s="2">
        <v>1</v>
      </c>
      <c r="M9" s="2">
        <v>1</v>
      </c>
    </row>
    <row r="10" spans="1:13" ht="15" customHeight="1">
      <c r="A10" s="1"/>
      <c r="B10" s="1" t="s">
        <v>208</v>
      </c>
      <c r="C10" s="2">
        <v>1183</v>
      </c>
      <c r="D10" s="2">
        <v>134</v>
      </c>
      <c r="E10" s="2">
        <v>157</v>
      </c>
      <c r="F10" s="2">
        <v>456</v>
      </c>
      <c r="G10" s="2">
        <v>27</v>
      </c>
      <c r="H10" s="2">
        <v>19</v>
      </c>
      <c r="I10" s="2">
        <v>357</v>
      </c>
      <c r="J10" s="2">
        <v>32</v>
      </c>
      <c r="K10" s="2">
        <v>1</v>
      </c>
      <c r="L10" s="2">
        <v>0</v>
      </c>
      <c r="M10" s="2">
        <v>0</v>
      </c>
    </row>
    <row r="11" spans="1:13" ht="15" customHeight="1">
      <c r="A11" s="1"/>
      <c r="B11" s="1" t="s">
        <v>209</v>
      </c>
      <c r="C11" s="2">
        <v>4084</v>
      </c>
      <c r="D11" s="2">
        <v>541</v>
      </c>
      <c r="E11" s="2">
        <v>492</v>
      </c>
      <c r="F11" s="2">
        <v>1702</v>
      </c>
      <c r="G11" s="2">
        <v>78</v>
      </c>
      <c r="H11" s="2">
        <v>78</v>
      </c>
      <c r="I11" s="2">
        <v>1004</v>
      </c>
      <c r="J11" s="2">
        <v>158</v>
      </c>
      <c r="K11" s="2">
        <v>21</v>
      </c>
      <c r="L11" s="2">
        <v>9</v>
      </c>
      <c r="M11" s="2">
        <v>1</v>
      </c>
    </row>
    <row r="12" spans="1:13" ht="15" customHeight="1">
      <c r="A12" s="1"/>
      <c r="B12" s="1" t="s">
        <v>210</v>
      </c>
      <c r="C12" s="2">
        <v>3241</v>
      </c>
      <c r="D12" s="2">
        <v>659</v>
      </c>
      <c r="E12" s="2">
        <v>325</v>
      </c>
      <c r="F12" s="2">
        <v>1119</v>
      </c>
      <c r="G12" s="2">
        <v>57</v>
      </c>
      <c r="H12" s="2">
        <v>96</v>
      </c>
      <c r="I12" s="2">
        <v>817</v>
      </c>
      <c r="J12" s="2">
        <v>135</v>
      </c>
      <c r="K12" s="2">
        <v>27</v>
      </c>
      <c r="L12" s="2">
        <v>4</v>
      </c>
      <c r="M12" s="2">
        <v>2</v>
      </c>
    </row>
    <row r="13" spans="1:13" ht="15" customHeight="1">
      <c r="A13" s="1"/>
      <c r="B13" s="1" t="s">
        <v>211</v>
      </c>
      <c r="C13" s="2">
        <v>3009</v>
      </c>
      <c r="D13" s="2">
        <v>489</v>
      </c>
      <c r="E13" s="2">
        <v>666</v>
      </c>
      <c r="F13" s="2">
        <v>672</v>
      </c>
      <c r="G13" s="2">
        <v>69</v>
      </c>
      <c r="H13" s="2">
        <v>76</v>
      </c>
      <c r="I13" s="2">
        <v>945</v>
      </c>
      <c r="J13" s="2">
        <v>74</v>
      </c>
      <c r="K13" s="2">
        <v>13</v>
      </c>
      <c r="L13" s="2">
        <v>5</v>
      </c>
      <c r="M13" s="2">
        <v>0</v>
      </c>
    </row>
    <row r="14" spans="1:13" ht="15" customHeight="1">
      <c r="A14" s="1"/>
      <c r="B14" s="1" t="s">
        <v>212</v>
      </c>
      <c r="C14" s="2">
        <v>1495</v>
      </c>
      <c r="D14" s="2">
        <v>192</v>
      </c>
      <c r="E14" s="2">
        <v>302</v>
      </c>
      <c r="F14" s="2">
        <v>367</v>
      </c>
      <c r="G14" s="2">
        <v>26</v>
      </c>
      <c r="H14" s="2">
        <v>35</v>
      </c>
      <c r="I14" s="2">
        <v>521</v>
      </c>
      <c r="J14" s="2">
        <v>43</v>
      </c>
      <c r="K14" s="2">
        <v>8</v>
      </c>
      <c r="L14" s="2">
        <v>1</v>
      </c>
      <c r="M14" s="2">
        <v>0</v>
      </c>
    </row>
    <row r="15" spans="1:13" ht="15" customHeight="1">
      <c r="A15" s="15"/>
      <c r="B15" s="15" t="s">
        <v>213</v>
      </c>
      <c r="C15" s="16">
        <v>1083</v>
      </c>
      <c r="D15" s="16">
        <v>217</v>
      </c>
      <c r="E15" s="16">
        <v>219</v>
      </c>
      <c r="F15" s="16">
        <v>211</v>
      </c>
      <c r="G15" s="16">
        <v>5</v>
      </c>
      <c r="H15" s="16">
        <v>24</v>
      </c>
      <c r="I15" s="16">
        <v>376</v>
      </c>
      <c r="J15" s="16">
        <v>24</v>
      </c>
      <c r="K15" s="16">
        <v>2</v>
      </c>
      <c r="L15" s="16">
        <v>4</v>
      </c>
      <c r="M15" s="16">
        <v>1</v>
      </c>
    </row>
    <row r="16" spans="1:13" ht="15" customHeight="1">
      <c r="A16" s="1" t="s">
        <v>11</v>
      </c>
      <c r="B16" s="21" t="s">
        <v>0</v>
      </c>
      <c r="C16" s="22">
        <v>5912</v>
      </c>
      <c r="D16" s="22">
        <v>659</v>
      </c>
      <c r="E16" s="22">
        <v>1071</v>
      </c>
      <c r="F16" s="22">
        <v>2280</v>
      </c>
      <c r="G16" s="22">
        <v>88</v>
      </c>
      <c r="H16" s="22">
        <v>64</v>
      </c>
      <c r="I16" s="22">
        <v>1612</v>
      </c>
      <c r="J16" s="22">
        <v>96</v>
      </c>
      <c r="K16" s="22">
        <v>17</v>
      </c>
      <c r="L16" s="22">
        <v>25</v>
      </c>
      <c r="M16" s="2">
        <v>0</v>
      </c>
    </row>
    <row r="17" spans="1:13" ht="15" customHeight="1">
      <c r="A17" s="1"/>
      <c r="B17" s="1" t="s">
        <v>203</v>
      </c>
      <c r="C17" s="2">
        <v>1187</v>
      </c>
      <c r="D17" s="2">
        <v>32</v>
      </c>
      <c r="E17" s="2">
        <v>318</v>
      </c>
      <c r="F17" s="2">
        <v>330</v>
      </c>
      <c r="G17" s="2">
        <v>17</v>
      </c>
      <c r="H17" s="2">
        <v>3</v>
      </c>
      <c r="I17" s="2">
        <v>471</v>
      </c>
      <c r="J17" s="2">
        <v>12</v>
      </c>
      <c r="K17" s="2">
        <v>0</v>
      </c>
      <c r="L17" s="2">
        <v>4</v>
      </c>
      <c r="M17" s="2">
        <v>0</v>
      </c>
    </row>
    <row r="18" spans="1:13" ht="15" customHeight="1">
      <c r="A18" s="1"/>
      <c r="B18" s="1" t="s">
        <v>204</v>
      </c>
      <c r="C18" s="2">
        <v>963</v>
      </c>
      <c r="D18" s="2">
        <v>33</v>
      </c>
      <c r="E18" s="2">
        <v>241</v>
      </c>
      <c r="F18" s="2">
        <v>310</v>
      </c>
      <c r="G18" s="2">
        <v>13</v>
      </c>
      <c r="H18" s="2">
        <v>6</v>
      </c>
      <c r="I18" s="2">
        <v>353</v>
      </c>
      <c r="J18" s="2">
        <v>5</v>
      </c>
      <c r="K18" s="2">
        <v>1</v>
      </c>
      <c r="L18" s="2">
        <v>1</v>
      </c>
      <c r="M18" s="2">
        <v>0</v>
      </c>
    </row>
    <row r="19" spans="1:13" ht="15" customHeight="1">
      <c r="A19" s="1"/>
      <c r="B19" s="1" t="s">
        <v>205</v>
      </c>
      <c r="C19" s="2">
        <v>763</v>
      </c>
      <c r="D19" s="2">
        <v>28</v>
      </c>
      <c r="E19" s="2">
        <v>147</v>
      </c>
      <c r="F19" s="2">
        <v>375</v>
      </c>
      <c r="G19" s="2">
        <v>16</v>
      </c>
      <c r="H19" s="2">
        <v>6</v>
      </c>
      <c r="I19" s="2">
        <v>178</v>
      </c>
      <c r="J19" s="2">
        <v>8</v>
      </c>
      <c r="K19" s="2">
        <v>2</v>
      </c>
      <c r="L19" s="2">
        <v>3</v>
      </c>
      <c r="M19" s="2">
        <v>0</v>
      </c>
    </row>
    <row r="20" spans="1:13" ht="15" customHeight="1">
      <c r="A20" s="1"/>
      <c r="B20" s="1" t="s">
        <v>206</v>
      </c>
      <c r="C20" s="2">
        <v>469</v>
      </c>
      <c r="D20" s="2">
        <v>39</v>
      </c>
      <c r="E20" s="2">
        <v>73</v>
      </c>
      <c r="F20" s="2">
        <v>234</v>
      </c>
      <c r="G20" s="2">
        <v>12</v>
      </c>
      <c r="H20" s="2">
        <v>2</v>
      </c>
      <c r="I20" s="2">
        <v>101</v>
      </c>
      <c r="J20" s="2">
        <v>4</v>
      </c>
      <c r="K20" s="2">
        <v>1</v>
      </c>
      <c r="L20" s="2">
        <v>3</v>
      </c>
      <c r="M20" s="2">
        <v>0</v>
      </c>
    </row>
    <row r="21" spans="1:13" ht="15" customHeight="1">
      <c r="A21" s="1"/>
      <c r="B21" s="1" t="s">
        <v>207</v>
      </c>
      <c r="C21" s="2">
        <v>293</v>
      </c>
      <c r="D21" s="2">
        <v>33</v>
      </c>
      <c r="E21" s="2">
        <v>34</v>
      </c>
      <c r="F21" s="2">
        <v>152</v>
      </c>
      <c r="G21" s="2">
        <v>3</v>
      </c>
      <c r="H21" s="2">
        <v>2</v>
      </c>
      <c r="I21" s="2">
        <v>67</v>
      </c>
      <c r="J21" s="2">
        <v>2</v>
      </c>
      <c r="K21" s="2">
        <v>0</v>
      </c>
      <c r="L21" s="2">
        <v>0</v>
      </c>
      <c r="M21" s="2">
        <v>0</v>
      </c>
    </row>
    <row r="22" spans="1:13" ht="15" customHeight="1">
      <c r="A22" s="1"/>
      <c r="B22" s="1" t="s">
        <v>208</v>
      </c>
      <c r="C22" s="2">
        <v>224</v>
      </c>
      <c r="D22" s="2">
        <v>32</v>
      </c>
      <c r="E22" s="2">
        <v>26</v>
      </c>
      <c r="F22" s="2">
        <v>98</v>
      </c>
      <c r="G22" s="2">
        <v>7</v>
      </c>
      <c r="H22" s="2">
        <v>2</v>
      </c>
      <c r="I22" s="2">
        <v>55</v>
      </c>
      <c r="J22" s="2">
        <v>4</v>
      </c>
      <c r="K22" s="2">
        <v>0</v>
      </c>
      <c r="L22" s="2">
        <v>0</v>
      </c>
      <c r="M22" s="2">
        <v>0</v>
      </c>
    </row>
    <row r="23" spans="1:13" ht="15" customHeight="1">
      <c r="A23" s="1"/>
      <c r="B23" s="1" t="s">
        <v>209</v>
      </c>
      <c r="C23" s="2">
        <v>720</v>
      </c>
      <c r="D23" s="2">
        <v>102</v>
      </c>
      <c r="E23" s="2">
        <v>75</v>
      </c>
      <c r="F23" s="2">
        <v>368</v>
      </c>
      <c r="G23" s="2">
        <v>6</v>
      </c>
      <c r="H23" s="2">
        <v>13</v>
      </c>
      <c r="I23" s="2">
        <v>131</v>
      </c>
      <c r="J23" s="2">
        <v>17</v>
      </c>
      <c r="K23" s="2">
        <v>4</v>
      </c>
      <c r="L23" s="2">
        <v>4</v>
      </c>
      <c r="M23" s="2">
        <v>0</v>
      </c>
    </row>
    <row r="24" spans="1:13" ht="15" customHeight="1">
      <c r="A24" s="1"/>
      <c r="B24" s="1" t="s">
        <v>210</v>
      </c>
      <c r="C24" s="2">
        <v>614</v>
      </c>
      <c r="D24" s="2">
        <v>170</v>
      </c>
      <c r="E24" s="2">
        <v>45</v>
      </c>
      <c r="F24" s="2">
        <v>237</v>
      </c>
      <c r="G24" s="2">
        <v>5</v>
      </c>
      <c r="H24" s="2">
        <v>19</v>
      </c>
      <c r="I24" s="2">
        <v>106</v>
      </c>
      <c r="J24" s="2">
        <v>28</v>
      </c>
      <c r="K24" s="2">
        <v>2</v>
      </c>
      <c r="L24" s="2">
        <v>2</v>
      </c>
      <c r="M24" s="2">
        <v>0</v>
      </c>
    </row>
    <row r="25" spans="1:13" ht="15" customHeight="1">
      <c r="A25" s="1"/>
      <c r="B25" s="1" t="s">
        <v>211</v>
      </c>
      <c r="C25" s="2">
        <v>396</v>
      </c>
      <c r="D25" s="2">
        <v>104</v>
      </c>
      <c r="E25" s="2">
        <v>60</v>
      </c>
      <c r="F25" s="2">
        <v>105</v>
      </c>
      <c r="G25" s="2">
        <v>9</v>
      </c>
      <c r="H25" s="2">
        <v>7</v>
      </c>
      <c r="I25" s="2">
        <v>98</v>
      </c>
      <c r="J25" s="2">
        <v>5</v>
      </c>
      <c r="K25" s="2">
        <v>5</v>
      </c>
      <c r="L25" s="2">
        <v>3</v>
      </c>
      <c r="M25" s="2">
        <v>0</v>
      </c>
    </row>
    <row r="26" spans="1:13" ht="15" customHeight="1">
      <c r="A26" s="1"/>
      <c r="B26" s="1" t="s">
        <v>212</v>
      </c>
      <c r="C26" s="2">
        <v>137</v>
      </c>
      <c r="D26" s="2">
        <v>31</v>
      </c>
      <c r="E26" s="2">
        <v>26</v>
      </c>
      <c r="F26" s="2">
        <v>48</v>
      </c>
      <c r="G26" s="2">
        <v>0</v>
      </c>
      <c r="H26" s="2">
        <v>4</v>
      </c>
      <c r="I26" s="2">
        <v>20</v>
      </c>
      <c r="J26" s="2">
        <v>6</v>
      </c>
      <c r="K26" s="2">
        <v>1</v>
      </c>
      <c r="L26" s="2">
        <v>1</v>
      </c>
      <c r="M26" s="2">
        <v>0</v>
      </c>
    </row>
    <row r="27" spans="1:13" ht="15" customHeight="1">
      <c r="A27" s="15"/>
      <c r="B27" s="15" t="s">
        <v>213</v>
      </c>
      <c r="C27" s="16">
        <v>146</v>
      </c>
      <c r="D27" s="16">
        <v>55</v>
      </c>
      <c r="E27" s="16">
        <v>26</v>
      </c>
      <c r="F27" s="16">
        <v>23</v>
      </c>
      <c r="G27" s="16">
        <v>0</v>
      </c>
      <c r="H27" s="16">
        <v>0</v>
      </c>
      <c r="I27" s="16">
        <v>32</v>
      </c>
      <c r="J27" s="16">
        <v>5</v>
      </c>
      <c r="K27" s="16">
        <v>1</v>
      </c>
      <c r="L27" s="16">
        <v>4</v>
      </c>
      <c r="M27" s="16">
        <v>0</v>
      </c>
    </row>
    <row r="28" spans="1:13" ht="15" customHeight="1">
      <c r="A28" s="1" t="s">
        <v>12</v>
      </c>
      <c r="B28" s="21" t="s">
        <v>0</v>
      </c>
      <c r="C28" s="22">
        <v>3110</v>
      </c>
      <c r="D28" s="22">
        <v>223</v>
      </c>
      <c r="E28" s="22">
        <v>788</v>
      </c>
      <c r="F28" s="22">
        <v>847</v>
      </c>
      <c r="G28" s="22">
        <v>4</v>
      </c>
      <c r="H28" s="22">
        <v>14</v>
      </c>
      <c r="I28" s="22">
        <v>1031</v>
      </c>
      <c r="J28" s="22">
        <v>199</v>
      </c>
      <c r="K28" s="22">
        <v>2</v>
      </c>
      <c r="L28" s="22">
        <v>2</v>
      </c>
      <c r="M28" s="2">
        <v>0</v>
      </c>
    </row>
    <row r="29" spans="1:13" ht="15" customHeight="1">
      <c r="A29" s="1"/>
      <c r="B29" s="1" t="s">
        <v>203</v>
      </c>
      <c r="C29" s="2">
        <v>884</v>
      </c>
      <c r="D29" s="2">
        <v>16</v>
      </c>
      <c r="E29" s="2">
        <v>296</v>
      </c>
      <c r="F29" s="2">
        <v>166</v>
      </c>
      <c r="G29" s="2">
        <v>1</v>
      </c>
      <c r="H29" s="2">
        <v>4</v>
      </c>
      <c r="I29" s="2">
        <v>372</v>
      </c>
      <c r="J29" s="2">
        <v>26</v>
      </c>
      <c r="K29" s="2">
        <v>2</v>
      </c>
      <c r="L29" s="2">
        <v>1</v>
      </c>
      <c r="M29" s="2">
        <v>0</v>
      </c>
    </row>
    <row r="30" spans="1:13" ht="15" customHeight="1">
      <c r="A30" s="1"/>
      <c r="B30" s="1" t="s">
        <v>204</v>
      </c>
      <c r="C30" s="2">
        <v>582</v>
      </c>
      <c r="D30" s="2">
        <v>22</v>
      </c>
      <c r="E30" s="2">
        <v>170</v>
      </c>
      <c r="F30" s="2">
        <v>126</v>
      </c>
      <c r="G30" s="2">
        <v>0</v>
      </c>
      <c r="H30" s="2">
        <v>1</v>
      </c>
      <c r="I30" s="2">
        <v>224</v>
      </c>
      <c r="J30" s="2">
        <v>39</v>
      </c>
      <c r="K30" s="2">
        <v>0</v>
      </c>
      <c r="L30" s="2">
        <v>0</v>
      </c>
      <c r="M30" s="2">
        <v>0</v>
      </c>
    </row>
    <row r="31" spans="1:13" ht="15" customHeight="1">
      <c r="A31" s="1"/>
      <c r="B31" s="1" t="s">
        <v>205</v>
      </c>
      <c r="C31" s="2">
        <v>384</v>
      </c>
      <c r="D31" s="2">
        <v>23</v>
      </c>
      <c r="E31" s="2">
        <v>105</v>
      </c>
      <c r="F31" s="2">
        <v>111</v>
      </c>
      <c r="G31" s="2">
        <v>2</v>
      </c>
      <c r="H31" s="2">
        <v>1</v>
      </c>
      <c r="I31" s="2">
        <v>97</v>
      </c>
      <c r="J31" s="2">
        <v>45</v>
      </c>
      <c r="K31" s="2">
        <v>0</v>
      </c>
      <c r="L31" s="2">
        <v>0</v>
      </c>
      <c r="M31" s="2">
        <v>0</v>
      </c>
    </row>
    <row r="32" spans="1:13" ht="15" customHeight="1">
      <c r="A32" s="1"/>
      <c r="B32" s="1" t="s">
        <v>206</v>
      </c>
      <c r="C32" s="2">
        <v>242</v>
      </c>
      <c r="D32" s="2">
        <v>16</v>
      </c>
      <c r="E32" s="2">
        <v>43</v>
      </c>
      <c r="F32" s="2">
        <v>100</v>
      </c>
      <c r="G32" s="2">
        <v>1</v>
      </c>
      <c r="H32" s="2">
        <v>0</v>
      </c>
      <c r="I32" s="2">
        <v>51</v>
      </c>
      <c r="J32" s="2">
        <v>31</v>
      </c>
      <c r="K32" s="2">
        <v>0</v>
      </c>
      <c r="L32" s="2">
        <v>0</v>
      </c>
      <c r="M32" s="2">
        <v>0</v>
      </c>
    </row>
    <row r="33" spans="1:13" ht="15" customHeight="1">
      <c r="A33" s="1"/>
      <c r="B33" s="1" t="s">
        <v>207</v>
      </c>
      <c r="C33" s="2">
        <v>124</v>
      </c>
      <c r="D33" s="2">
        <v>7</v>
      </c>
      <c r="E33" s="2">
        <v>28</v>
      </c>
      <c r="F33" s="2">
        <v>36</v>
      </c>
      <c r="G33" s="2">
        <v>0</v>
      </c>
      <c r="H33" s="2">
        <v>1</v>
      </c>
      <c r="I33" s="2">
        <v>41</v>
      </c>
      <c r="J33" s="2">
        <v>11</v>
      </c>
      <c r="K33" s="2">
        <v>0</v>
      </c>
      <c r="L33" s="2">
        <v>0</v>
      </c>
      <c r="M33" s="2">
        <v>0</v>
      </c>
    </row>
    <row r="34" spans="1:13" ht="15" customHeight="1">
      <c r="A34" s="1"/>
      <c r="B34" s="1" t="s">
        <v>208</v>
      </c>
      <c r="C34" s="2">
        <v>84</v>
      </c>
      <c r="D34" s="2">
        <v>7</v>
      </c>
      <c r="E34" s="2">
        <v>14</v>
      </c>
      <c r="F34" s="2">
        <v>28</v>
      </c>
      <c r="G34" s="2">
        <v>0</v>
      </c>
      <c r="H34" s="2">
        <v>0</v>
      </c>
      <c r="I34" s="2">
        <v>28</v>
      </c>
      <c r="J34" s="2">
        <v>7</v>
      </c>
      <c r="K34" s="2">
        <v>0</v>
      </c>
      <c r="L34" s="2">
        <v>0</v>
      </c>
      <c r="M34" s="2">
        <v>0</v>
      </c>
    </row>
    <row r="35" spans="1:13" ht="15" customHeight="1">
      <c r="A35" s="1"/>
      <c r="B35" s="1" t="s">
        <v>209</v>
      </c>
      <c r="C35" s="2">
        <v>293</v>
      </c>
      <c r="D35" s="2">
        <v>27</v>
      </c>
      <c r="E35" s="2">
        <v>51</v>
      </c>
      <c r="F35" s="2">
        <v>113</v>
      </c>
      <c r="G35" s="2">
        <v>0</v>
      </c>
      <c r="H35" s="2">
        <v>2</v>
      </c>
      <c r="I35" s="2">
        <v>78</v>
      </c>
      <c r="J35" s="2">
        <v>22</v>
      </c>
      <c r="K35" s="2">
        <v>0</v>
      </c>
      <c r="L35" s="2">
        <v>0</v>
      </c>
      <c r="M35" s="2">
        <v>0</v>
      </c>
    </row>
    <row r="36" spans="1:13" ht="15" customHeight="1">
      <c r="A36" s="1"/>
      <c r="B36" s="1" t="s">
        <v>210</v>
      </c>
      <c r="C36" s="2">
        <v>211</v>
      </c>
      <c r="D36" s="2">
        <v>51</v>
      </c>
      <c r="E36" s="2">
        <v>19</v>
      </c>
      <c r="F36" s="2">
        <v>88</v>
      </c>
      <c r="G36" s="2">
        <v>0</v>
      </c>
      <c r="H36" s="2">
        <v>0</v>
      </c>
      <c r="I36" s="2">
        <v>44</v>
      </c>
      <c r="J36" s="2">
        <v>8</v>
      </c>
      <c r="K36" s="2">
        <v>0</v>
      </c>
      <c r="L36" s="2">
        <v>1</v>
      </c>
      <c r="M36" s="2">
        <v>0</v>
      </c>
    </row>
    <row r="37" spans="1:13" ht="15" customHeight="1">
      <c r="A37" s="1"/>
      <c r="B37" s="1" t="s">
        <v>211</v>
      </c>
      <c r="C37" s="2">
        <v>179</v>
      </c>
      <c r="D37" s="2">
        <v>31</v>
      </c>
      <c r="E37" s="2">
        <v>41</v>
      </c>
      <c r="F37" s="2">
        <v>60</v>
      </c>
      <c r="G37" s="2">
        <v>0</v>
      </c>
      <c r="H37" s="2">
        <v>2</v>
      </c>
      <c r="I37" s="2">
        <v>38</v>
      </c>
      <c r="J37" s="2">
        <v>7</v>
      </c>
      <c r="K37" s="2">
        <v>0</v>
      </c>
      <c r="L37" s="2">
        <v>0</v>
      </c>
      <c r="M37" s="2">
        <v>0</v>
      </c>
    </row>
    <row r="38" spans="1:13" ht="15" customHeight="1">
      <c r="A38" s="1"/>
      <c r="B38" s="1" t="s">
        <v>212</v>
      </c>
      <c r="C38" s="2">
        <v>71</v>
      </c>
      <c r="D38" s="2">
        <v>12</v>
      </c>
      <c r="E38" s="2">
        <v>14</v>
      </c>
      <c r="F38" s="2">
        <v>13</v>
      </c>
      <c r="G38" s="2">
        <v>0</v>
      </c>
      <c r="H38" s="2">
        <v>2</v>
      </c>
      <c r="I38" s="2">
        <v>29</v>
      </c>
      <c r="J38" s="2">
        <v>1</v>
      </c>
      <c r="K38" s="2">
        <v>0</v>
      </c>
      <c r="L38" s="2">
        <v>0</v>
      </c>
      <c r="M38" s="2">
        <v>0</v>
      </c>
    </row>
    <row r="39" spans="1:13" ht="15" customHeight="1">
      <c r="A39" s="15"/>
      <c r="B39" s="15" t="s">
        <v>213</v>
      </c>
      <c r="C39" s="16">
        <v>56</v>
      </c>
      <c r="D39" s="16">
        <v>11</v>
      </c>
      <c r="E39" s="16">
        <v>7</v>
      </c>
      <c r="F39" s="16">
        <v>6</v>
      </c>
      <c r="G39" s="16">
        <v>0</v>
      </c>
      <c r="H39" s="16">
        <v>1</v>
      </c>
      <c r="I39" s="16">
        <v>29</v>
      </c>
      <c r="J39" s="16">
        <v>2</v>
      </c>
      <c r="K39" s="16">
        <v>0</v>
      </c>
      <c r="L39" s="16">
        <v>0</v>
      </c>
      <c r="M39" s="16">
        <v>0</v>
      </c>
    </row>
    <row r="40" spans="1:13" ht="15" customHeight="1">
      <c r="A40" s="1" t="s">
        <v>13</v>
      </c>
      <c r="B40" s="21" t="s">
        <v>0</v>
      </c>
      <c r="C40" s="22">
        <v>28627</v>
      </c>
      <c r="D40" s="22">
        <v>2228</v>
      </c>
      <c r="E40" s="22">
        <v>5559</v>
      </c>
      <c r="F40" s="22">
        <v>7937</v>
      </c>
      <c r="G40" s="22">
        <v>499</v>
      </c>
      <c r="H40" s="22">
        <v>467</v>
      </c>
      <c r="I40" s="22">
        <v>11128</v>
      </c>
      <c r="J40" s="22">
        <v>700</v>
      </c>
      <c r="K40" s="22">
        <v>87</v>
      </c>
      <c r="L40" s="22">
        <v>11</v>
      </c>
      <c r="M40" s="2">
        <v>11</v>
      </c>
    </row>
    <row r="41" spans="1:13" ht="15" customHeight="1">
      <c r="A41" s="1"/>
      <c r="B41" s="1" t="s">
        <v>203</v>
      </c>
      <c r="C41" s="2">
        <v>5701</v>
      </c>
      <c r="D41" s="2">
        <v>182</v>
      </c>
      <c r="E41" s="2">
        <v>1379</v>
      </c>
      <c r="F41" s="2">
        <v>1182</v>
      </c>
      <c r="G41" s="2">
        <v>61</v>
      </c>
      <c r="H41" s="2">
        <v>49</v>
      </c>
      <c r="I41" s="2">
        <v>2751</v>
      </c>
      <c r="J41" s="2">
        <v>88</v>
      </c>
      <c r="K41" s="2">
        <v>3</v>
      </c>
      <c r="L41" s="2">
        <v>1</v>
      </c>
      <c r="M41" s="2">
        <v>5</v>
      </c>
    </row>
    <row r="42" spans="1:13" ht="15" customHeight="1">
      <c r="A42" s="1"/>
      <c r="B42" s="1" t="s">
        <v>204</v>
      </c>
      <c r="C42" s="2">
        <v>4914</v>
      </c>
      <c r="D42" s="2">
        <v>122</v>
      </c>
      <c r="E42" s="2">
        <v>1024</v>
      </c>
      <c r="F42" s="2">
        <v>1068</v>
      </c>
      <c r="G42" s="2">
        <v>55</v>
      </c>
      <c r="H42" s="2">
        <v>33</v>
      </c>
      <c r="I42" s="2">
        <v>2532</v>
      </c>
      <c r="J42" s="2">
        <v>69</v>
      </c>
      <c r="K42" s="2">
        <v>11</v>
      </c>
      <c r="L42" s="2">
        <v>0</v>
      </c>
      <c r="M42" s="2">
        <v>0</v>
      </c>
    </row>
    <row r="43" spans="1:13" ht="15" customHeight="1">
      <c r="A43" s="1"/>
      <c r="B43" s="1" t="s">
        <v>205</v>
      </c>
      <c r="C43" s="2">
        <v>3873</v>
      </c>
      <c r="D43" s="2">
        <v>136</v>
      </c>
      <c r="E43" s="2">
        <v>867</v>
      </c>
      <c r="F43" s="2">
        <v>1175</v>
      </c>
      <c r="G43" s="2">
        <v>86</v>
      </c>
      <c r="H43" s="2">
        <v>54</v>
      </c>
      <c r="I43" s="2">
        <v>1462</v>
      </c>
      <c r="J43" s="2">
        <v>84</v>
      </c>
      <c r="K43" s="2">
        <v>8</v>
      </c>
      <c r="L43" s="2">
        <v>0</v>
      </c>
      <c r="M43" s="2">
        <v>1</v>
      </c>
    </row>
    <row r="44" spans="1:13" ht="15" customHeight="1">
      <c r="A44" s="1"/>
      <c r="B44" s="1" t="s">
        <v>206</v>
      </c>
      <c r="C44" s="2">
        <v>2013</v>
      </c>
      <c r="D44" s="2">
        <v>96</v>
      </c>
      <c r="E44" s="2">
        <v>379</v>
      </c>
      <c r="F44" s="2">
        <v>722</v>
      </c>
      <c r="G44" s="2">
        <v>48</v>
      </c>
      <c r="H44" s="2">
        <v>37</v>
      </c>
      <c r="I44" s="2">
        <v>654</v>
      </c>
      <c r="J44" s="2">
        <v>73</v>
      </c>
      <c r="K44" s="2">
        <v>3</v>
      </c>
      <c r="L44" s="2">
        <v>1</v>
      </c>
      <c r="M44" s="2">
        <v>0</v>
      </c>
    </row>
    <row r="45" spans="1:13" ht="15" customHeight="1">
      <c r="A45" s="1"/>
      <c r="B45" s="1" t="s">
        <v>207</v>
      </c>
      <c r="C45" s="2">
        <v>1162</v>
      </c>
      <c r="D45" s="2">
        <v>93</v>
      </c>
      <c r="E45" s="2">
        <v>153</v>
      </c>
      <c r="F45" s="2">
        <v>450</v>
      </c>
      <c r="G45" s="2">
        <v>14</v>
      </c>
      <c r="H45" s="2">
        <v>18</v>
      </c>
      <c r="I45" s="2">
        <v>397</v>
      </c>
      <c r="J45" s="2">
        <v>32</v>
      </c>
      <c r="K45" s="2">
        <v>3</v>
      </c>
      <c r="L45" s="2">
        <v>1</v>
      </c>
      <c r="M45" s="2">
        <v>1</v>
      </c>
    </row>
    <row r="46" spans="1:13" ht="15" customHeight="1">
      <c r="A46" s="1"/>
      <c r="B46" s="1" t="s">
        <v>208</v>
      </c>
      <c r="C46" s="2">
        <v>875</v>
      </c>
      <c r="D46" s="2">
        <v>95</v>
      </c>
      <c r="E46" s="2">
        <v>117</v>
      </c>
      <c r="F46" s="2">
        <v>330</v>
      </c>
      <c r="G46" s="2">
        <v>20</v>
      </c>
      <c r="H46" s="2">
        <v>17</v>
      </c>
      <c r="I46" s="2">
        <v>274</v>
      </c>
      <c r="J46" s="2">
        <v>21</v>
      </c>
      <c r="K46" s="2">
        <v>1</v>
      </c>
      <c r="L46" s="2">
        <v>0</v>
      </c>
      <c r="M46" s="2">
        <v>0</v>
      </c>
    </row>
    <row r="47" spans="1:13" ht="15" customHeight="1">
      <c r="A47" s="1"/>
      <c r="B47" s="1" t="s">
        <v>209</v>
      </c>
      <c r="C47" s="2">
        <v>3071</v>
      </c>
      <c r="D47" s="2">
        <v>412</v>
      </c>
      <c r="E47" s="2">
        <v>366</v>
      </c>
      <c r="F47" s="2">
        <v>1221</v>
      </c>
      <c r="G47" s="2">
        <v>72</v>
      </c>
      <c r="H47" s="2">
        <v>63</v>
      </c>
      <c r="I47" s="2">
        <v>795</v>
      </c>
      <c r="J47" s="2">
        <v>119</v>
      </c>
      <c r="K47" s="2">
        <v>17</v>
      </c>
      <c r="L47" s="2">
        <v>5</v>
      </c>
      <c r="M47" s="2">
        <v>1</v>
      </c>
    </row>
    <row r="48" spans="1:13" ht="15" customHeight="1">
      <c r="A48" s="1"/>
      <c r="B48" s="1" t="s">
        <v>210</v>
      </c>
      <c r="C48" s="2">
        <v>2416</v>
      </c>
      <c r="D48" s="2">
        <v>438</v>
      </c>
      <c r="E48" s="2">
        <v>261</v>
      </c>
      <c r="F48" s="2">
        <v>794</v>
      </c>
      <c r="G48" s="2">
        <v>52</v>
      </c>
      <c r="H48" s="2">
        <v>77</v>
      </c>
      <c r="I48" s="2">
        <v>667</v>
      </c>
      <c r="J48" s="2">
        <v>99</v>
      </c>
      <c r="K48" s="2">
        <v>25</v>
      </c>
      <c r="L48" s="2">
        <v>1</v>
      </c>
      <c r="M48" s="2">
        <v>2</v>
      </c>
    </row>
    <row r="49" spans="1:13" ht="15" customHeight="1">
      <c r="A49" s="1"/>
      <c r="B49" s="1" t="s">
        <v>211</v>
      </c>
      <c r="C49" s="2">
        <v>2434</v>
      </c>
      <c r="D49" s="2">
        <v>354</v>
      </c>
      <c r="E49" s="2">
        <v>565</v>
      </c>
      <c r="F49" s="2">
        <v>507</v>
      </c>
      <c r="G49" s="2">
        <v>60</v>
      </c>
      <c r="H49" s="2">
        <v>67</v>
      </c>
      <c r="I49" s="2">
        <v>809</v>
      </c>
      <c r="J49" s="2">
        <v>62</v>
      </c>
      <c r="K49" s="2">
        <v>8</v>
      </c>
      <c r="L49" s="2">
        <v>2</v>
      </c>
      <c r="M49" s="2">
        <v>0</v>
      </c>
    </row>
    <row r="50" spans="1:13" ht="15" customHeight="1">
      <c r="A50" s="1"/>
      <c r="B50" s="1" t="s">
        <v>212</v>
      </c>
      <c r="C50" s="2">
        <v>1287</v>
      </c>
      <c r="D50" s="2">
        <v>149</v>
      </c>
      <c r="E50" s="2">
        <v>262</v>
      </c>
      <c r="F50" s="2">
        <v>306</v>
      </c>
      <c r="G50" s="2">
        <v>26</v>
      </c>
      <c r="H50" s="2">
        <v>29</v>
      </c>
      <c r="I50" s="2">
        <v>472</v>
      </c>
      <c r="J50" s="2">
        <v>36</v>
      </c>
      <c r="K50" s="2">
        <v>7</v>
      </c>
      <c r="L50" s="2">
        <v>0</v>
      </c>
      <c r="M50" s="2">
        <v>0</v>
      </c>
    </row>
    <row r="51" spans="1:13" ht="15" customHeight="1">
      <c r="A51" s="17"/>
      <c r="B51" s="17" t="s">
        <v>213</v>
      </c>
      <c r="C51" s="3">
        <v>881</v>
      </c>
      <c r="D51" s="3">
        <v>151</v>
      </c>
      <c r="E51" s="3">
        <v>186</v>
      </c>
      <c r="F51" s="3">
        <v>182</v>
      </c>
      <c r="G51" s="3">
        <v>5</v>
      </c>
      <c r="H51" s="3">
        <v>23</v>
      </c>
      <c r="I51" s="3">
        <v>315</v>
      </c>
      <c r="J51" s="3">
        <v>17</v>
      </c>
      <c r="K51" s="3">
        <v>1</v>
      </c>
      <c r="L51" s="3">
        <v>0</v>
      </c>
      <c r="M51" s="3">
        <v>1</v>
      </c>
    </row>
    <row r="52" spans="1:14" ht="16.5" customHeight="1">
      <c r="A52" s="49" t="s">
        <v>314</v>
      </c>
      <c r="N52" s="2"/>
    </row>
  </sheetData>
  <mergeCells count="1"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Normal="80" zoomScaleSheetLayoutView="100" workbookViewId="0" topLeftCell="A1">
      <selection activeCell="E10" sqref="E10"/>
    </sheetView>
  </sheetViews>
  <sheetFormatPr defaultColWidth="11.421875" defaultRowHeight="12.75"/>
  <cols>
    <col min="1" max="1" width="10.00390625" style="45" customWidth="1"/>
    <col min="2" max="2" width="18.7109375" style="4" customWidth="1"/>
    <col min="3" max="13" width="9.57421875" style="2" customWidth="1"/>
    <col min="14" max="16384" width="11.421875" style="4" customWidth="1"/>
  </cols>
  <sheetData>
    <row r="1" spans="1:13" ht="39.75" customHeight="1">
      <c r="A1" s="125" t="s">
        <v>311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 customHeight="1">
      <c r="A2" s="44" t="s">
        <v>301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 customHeight="1">
      <c r="A3" s="111" t="s">
        <v>332</v>
      </c>
      <c r="B3" s="110" t="s">
        <v>333</v>
      </c>
      <c r="C3" s="14" t="s">
        <v>0</v>
      </c>
      <c r="D3" s="14" t="s">
        <v>15</v>
      </c>
      <c r="E3" s="14" t="s">
        <v>305</v>
      </c>
      <c r="F3" s="14" t="s">
        <v>303</v>
      </c>
      <c r="G3" s="14" t="s">
        <v>84</v>
      </c>
      <c r="H3" s="14" t="s">
        <v>24</v>
      </c>
      <c r="I3" s="14" t="s">
        <v>306</v>
      </c>
      <c r="J3" s="14" t="s">
        <v>302</v>
      </c>
      <c r="K3" s="14" t="s">
        <v>148</v>
      </c>
      <c r="L3" s="14" t="s">
        <v>28</v>
      </c>
      <c r="M3" s="14" t="s">
        <v>29</v>
      </c>
    </row>
    <row r="4" spans="1:13" s="42" customFormat="1" ht="15" customHeight="1">
      <c r="A4" s="8" t="s">
        <v>175</v>
      </c>
      <c r="B4" s="46" t="s">
        <v>0</v>
      </c>
      <c r="C4" s="47">
        <v>37649</v>
      </c>
      <c r="D4" s="47">
        <v>3110</v>
      </c>
      <c r="E4" s="47">
        <v>7418</v>
      </c>
      <c r="F4" s="47">
        <v>11064</v>
      </c>
      <c r="G4" s="47">
        <v>591</v>
      </c>
      <c r="H4" s="47">
        <v>545</v>
      </c>
      <c r="I4" s="47">
        <v>13771</v>
      </c>
      <c r="J4" s="47">
        <v>995</v>
      </c>
      <c r="K4" s="47">
        <v>106</v>
      </c>
      <c r="L4" s="47">
        <v>38</v>
      </c>
      <c r="M4" s="48">
        <v>11</v>
      </c>
    </row>
    <row r="5" spans="1:13" ht="15" customHeight="1">
      <c r="A5" s="1"/>
      <c r="B5" s="1" t="s">
        <v>203</v>
      </c>
      <c r="C5" s="2">
        <v>8692</v>
      </c>
      <c r="D5" s="2">
        <v>285</v>
      </c>
      <c r="E5" s="2">
        <v>2223</v>
      </c>
      <c r="F5" s="2">
        <v>1992</v>
      </c>
      <c r="G5" s="2">
        <v>102</v>
      </c>
      <c r="H5" s="2">
        <v>60</v>
      </c>
      <c r="I5" s="2">
        <v>3859</v>
      </c>
      <c r="J5" s="2">
        <v>154</v>
      </c>
      <c r="K5" s="2">
        <v>5</v>
      </c>
      <c r="L5" s="2">
        <v>7</v>
      </c>
      <c r="M5" s="2">
        <v>5</v>
      </c>
    </row>
    <row r="6" spans="1:13" ht="15" customHeight="1">
      <c r="A6" s="1"/>
      <c r="B6" s="1" t="s">
        <v>204</v>
      </c>
      <c r="C6" s="2">
        <v>6833</v>
      </c>
      <c r="D6" s="2">
        <v>217</v>
      </c>
      <c r="E6" s="2">
        <v>1432</v>
      </c>
      <c r="F6" s="2">
        <v>1715</v>
      </c>
      <c r="G6" s="2">
        <v>87</v>
      </c>
      <c r="H6" s="2">
        <v>45</v>
      </c>
      <c r="I6" s="2">
        <v>3189</v>
      </c>
      <c r="J6" s="2">
        <v>131</v>
      </c>
      <c r="K6" s="2">
        <v>13</v>
      </c>
      <c r="L6" s="2">
        <v>4</v>
      </c>
      <c r="M6" s="2">
        <v>0</v>
      </c>
    </row>
    <row r="7" spans="1:13" ht="15" customHeight="1">
      <c r="A7" s="1"/>
      <c r="B7" s="1" t="s">
        <v>205</v>
      </c>
      <c r="C7" s="2">
        <v>5081</v>
      </c>
      <c r="D7" s="2">
        <v>203</v>
      </c>
      <c r="E7" s="2">
        <v>1113</v>
      </c>
      <c r="F7" s="2">
        <v>1776</v>
      </c>
      <c r="G7" s="2">
        <v>97</v>
      </c>
      <c r="H7" s="2">
        <v>63</v>
      </c>
      <c r="I7" s="2">
        <v>1681</v>
      </c>
      <c r="J7" s="2">
        <v>133</v>
      </c>
      <c r="K7" s="2">
        <v>9</v>
      </c>
      <c r="L7" s="2">
        <v>5</v>
      </c>
      <c r="M7" s="2">
        <v>1</v>
      </c>
    </row>
    <row r="8" spans="1:13" ht="15" customHeight="1">
      <c r="A8" s="1"/>
      <c r="B8" s="1" t="s">
        <v>206</v>
      </c>
      <c r="C8" s="2">
        <v>2716</v>
      </c>
      <c r="D8" s="2">
        <v>178</v>
      </c>
      <c r="E8" s="2">
        <v>462</v>
      </c>
      <c r="F8" s="2">
        <v>1075</v>
      </c>
      <c r="G8" s="2">
        <v>55</v>
      </c>
      <c r="H8" s="2">
        <v>38</v>
      </c>
      <c r="I8" s="2">
        <v>787</v>
      </c>
      <c r="J8" s="2">
        <v>114</v>
      </c>
      <c r="K8" s="2">
        <v>4</v>
      </c>
      <c r="L8" s="2">
        <v>3</v>
      </c>
      <c r="M8" s="2">
        <v>0</v>
      </c>
    </row>
    <row r="9" spans="1:13" ht="15" customHeight="1">
      <c r="A9" s="1"/>
      <c r="B9" s="1" t="s">
        <v>207</v>
      </c>
      <c r="C9" s="2">
        <v>1532</v>
      </c>
      <c r="D9" s="2">
        <v>152</v>
      </c>
      <c r="E9" s="2">
        <v>193</v>
      </c>
      <c r="F9" s="2">
        <v>601</v>
      </c>
      <c r="G9" s="2">
        <v>20</v>
      </c>
      <c r="H9" s="2">
        <v>22</v>
      </c>
      <c r="I9" s="2">
        <v>495</v>
      </c>
      <c r="J9" s="2">
        <v>43</v>
      </c>
      <c r="K9" s="2">
        <v>3</v>
      </c>
      <c r="L9" s="2">
        <v>1</v>
      </c>
      <c r="M9" s="2">
        <v>2</v>
      </c>
    </row>
    <row r="10" spans="1:13" ht="15" customHeight="1">
      <c r="A10" s="1"/>
      <c r="B10" s="1" t="s">
        <v>208</v>
      </c>
      <c r="C10" s="2">
        <v>1156</v>
      </c>
      <c r="D10" s="2">
        <v>154</v>
      </c>
      <c r="E10" s="2">
        <v>157</v>
      </c>
      <c r="F10" s="2">
        <v>445</v>
      </c>
      <c r="G10" s="2">
        <v>21</v>
      </c>
      <c r="H10" s="2">
        <v>19</v>
      </c>
      <c r="I10" s="2">
        <v>330</v>
      </c>
      <c r="J10" s="2">
        <v>28</v>
      </c>
      <c r="K10" s="2">
        <v>2</v>
      </c>
      <c r="L10" s="2">
        <v>0</v>
      </c>
      <c r="M10" s="2">
        <v>0</v>
      </c>
    </row>
    <row r="11" spans="1:13" ht="15" customHeight="1">
      <c r="A11" s="1"/>
      <c r="B11" s="1" t="s">
        <v>209</v>
      </c>
      <c r="C11" s="2">
        <v>3709</v>
      </c>
      <c r="D11" s="2">
        <v>536</v>
      </c>
      <c r="E11" s="2">
        <v>420</v>
      </c>
      <c r="F11" s="2">
        <v>1494</v>
      </c>
      <c r="G11" s="2">
        <v>71</v>
      </c>
      <c r="H11" s="2">
        <v>80</v>
      </c>
      <c r="I11" s="2">
        <v>943</v>
      </c>
      <c r="J11" s="2">
        <v>136</v>
      </c>
      <c r="K11" s="2">
        <v>21</v>
      </c>
      <c r="L11" s="2">
        <v>8</v>
      </c>
      <c r="M11" s="2">
        <v>0</v>
      </c>
    </row>
    <row r="12" spans="1:13" ht="15" customHeight="1">
      <c r="A12" s="1"/>
      <c r="B12" s="1" t="s">
        <v>210</v>
      </c>
      <c r="C12" s="2">
        <v>2788</v>
      </c>
      <c r="D12" s="2">
        <v>636</v>
      </c>
      <c r="E12" s="2">
        <v>301</v>
      </c>
      <c r="F12" s="2">
        <v>817</v>
      </c>
      <c r="G12" s="2">
        <v>43</v>
      </c>
      <c r="H12" s="2">
        <v>97</v>
      </c>
      <c r="I12" s="2">
        <v>740</v>
      </c>
      <c r="J12" s="2">
        <v>120</v>
      </c>
      <c r="K12" s="2">
        <v>29</v>
      </c>
      <c r="L12" s="2">
        <v>3</v>
      </c>
      <c r="M12" s="2">
        <v>2</v>
      </c>
    </row>
    <row r="13" spans="1:13" ht="15" customHeight="1">
      <c r="A13" s="1"/>
      <c r="B13" s="1" t="s">
        <v>211</v>
      </c>
      <c r="C13" s="2">
        <v>2771</v>
      </c>
      <c r="D13" s="2">
        <v>426</v>
      </c>
      <c r="E13" s="2">
        <v>615</v>
      </c>
      <c r="F13" s="2">
        <v>610</v>
      </c>
      <c r="G13" s="2">
        <v>65</v>
      </c>
      <c r="H13" s="2">
        <v>74</v>
      </c>
      <c r="I13" s="2">
        <v>896</v>
      </c>
      <c r="J13" s="2">
        <v>71</v>
      </c>
      <c r="K13" s="2">
        <v>10</v>
      </c>
      <c r="L13" s="2">
        <v>4</v>
      </c>
      <c r="M13" s="2">
        <v>0</v>
      </c>
    </row>
    <row r="14" spans="1:13" ht="15" customHeight="1">
      <c r="A14" s="1"/>
      <c r="B14" s="1" t="s">
        <v>212</v>
      </c>
      <c r="C14" s="2">
        <v>1400</v>
      </c>
      <c r="D14" s="2">
        <v>150</v>
      </c>
      <c r="E14" s="2">
        <v>293</v>
      </c>
      <c r="F14" s="2">
        <v>350</v>
      </c>
      <c r="G14" s="2">
        <v>25</v>
      </c>
      <c r="H14" s="2">
        <v>25</v>
      </c>
      <c r="I14" s="2">
        <v>507</v>
      </c>
      <c r="J14" s="2">
        <v>41</v>
      </c>
      <c r="K14" s="2">
        <v>8</v>
      </c>
      <c r="L14" s="2">
        <v>1</v>
      </c>
      <c r="M14" s="2">
        <v>0</v>
      </c>
    </row>
    <row r="15" spans="1:13" ht="15" customHeight="1">
      <c r="A15" s="15"/>
      <c r="B15" s="15" t="s">
        <v>213</v>
      </c>
      <c r="C15" s="16">
        <v>971</v>
      </c>
      <c r="D15" s="16">
        <v>173</v>
      </c>
      <c r="E15" s="16">
        <v>209</v>
      </c>
      <c r="F15" s="16">
        <v>189</v>
      </c>
      <c r="G15" s="16">
        <v>5</v>
      </c>
      <c r="H15" s="16">
        <v>22</v>
      </c>
      <c r="I15" s="16">
        <v>344</v>
      </c>
      <c r="J15" s="16">
        <v>24</v>
      </c>
      <c r="K15" s="16">
        <v>2</v>
      </c>
      <c r="L15" s="16">
        <v>2</v>
      </c>
      <c r="M15" s="16">
        <v>1</v>
      </c>
    </row>
    <row r="16" spans="1:13" ht="15" customHeight="1">
      <c r="A16" s="1" t="s">
        <v>11</v>
      </c>
      <c r="B16" s="21" t="s">
        <v>0</v>
      </c>
      <c r="C16" s="22">
        <v>5912</v>
      </c>
      <c r="D16" s="22">
        <v>659</v>
      </c>
      <c r="E16" s="22">
        <v>1071</v>
      </c>
      <c r="F16" s="22">
        <v>2280</v>
      </c>
      <c r="G16" s="22">
        <v>88</v>
      </c>
      <c r="H16" s="22">
        <v>64</v>
      </c>
      <c r="I16" s="22">
        <v>1612</v>
      </c>
      <c r="J16" s="22">
        <v>96</v>
      </c>
      <c r="K16" s="22">
        <v>17</v>
      </c>
      <c r="L16" s="22">
        <v>25</v>
      </c>
      <c r="M16" s="2">
        <v>0</v>
      </c>
    </row>
    <row r="17" spans="1:13" ht="15" customHeight="1">
      <c r="A17" s="1"/>
      <c r="B17" s="1" t="s">
        <v>203</v>
      </c>
      <c r="C17" s="2">
        <v>1433</v>
      </c>
      <c r="D17" s="2">
        <v>46</v>
      </c>
      <c r="E17" s="2">
        <v>373</v>
      </c>
      <c r="F17" s="2">
        <v>441</v>
      </c>
      <c r="G17" s="2">
        <v>30</v>
      </c>
      <c r="H17" s="2">
        <v>4</v>
      </c>
      <c r="I17" s="2">
        <v>519</v>
      </c>
      <c r="J17" s="2">
        <v>15</v>
      </c>
      <c r="K17" s="2">
        <v>0</v>
      </c>
      <c r="L17" s="2">
        <v>5</v>
      </c>
      <c r="M17" s="2">
        <v>0</v>
      </c>
    </row>
    <row r="18" spans="1:13" ht="15" customHeight="1">
      <c r="A18" s="1"/>
      <c r="B18" s="1" t="s">
        <v>204</v>
      </c>
      <c r="C18" s="2">
        <v>1029</v>
      </c>
      <c r="D18" s="2">
        <v>43</v>
      </c>
      <c r="E18" s="2">
        <v>222</v>
      </c>
      <c r="F18" s="2">
        <v>369</v>
      </c>
      <c r="G18" s="2">
        <v>18</v>
      </c>
      <c r="H18" s="2">
        <v>6</v>
      </c>
      <c r="I18" s="2">
        <v>360</v>
      </c>
      <c r="J18" s="2">
        <v>6</v>
      </c>
      <c r="K18" s="2">
        <v>1</v>
      </c>
      <c r="L18" s="2">
        <v>4</v>
      </c>
      <c r="M18" s="2">
        <v>0</v>
      </c>
    </row>
    <row r="19" spans="1:13" ht="15" customHeight="1">
      <c r="A19" s="1"/>
      <c r="B19" s="1" t="s">
        <v>205</v>
      </c>
      <c r="C19" s="2">
        <v>777</v>
      </c>
      <c r="D19" s="2">
        <v>37</v>
      </c>
      <c r="E19" s="2">
        <v>144</v>
      </c>
      <c r="F19" s="2">
        <v>394</v>
      </c>
      <c r="G19" s="2">
        <v>11</v>
      </c>
      <c r="H19" s="2">
        <v>8</v>
      </c>
      <c r="I19" s="2">
        <v>169</v>
      </c>
      <c r="J19" s="2">
        <v>7</v>
      </c>
      <c r="K19" s="2">
        <v>2</v>
      </c>
      <c r="L19" s="2">
        <v>5</v>
      </c>
      <c r="M19" s="2">
        <v>0</v>
      </c>
    </row>
    <row r="20" spans="1:13" ht="15" customHeight="1">
      <c r="A20" s="1"/>
      <c r="B20" s="1" t="s">
        <v>206</v>
      </c>
      <c r="C20" s="2">
        <v>480</v>
      </c>
      <c r="D20" s="2">
        <v>50</v>
      </c>
      <c r="E20" s="2">
        <v>66</v>
      </c>
      <c r="F20" s="2">
        <v>237</v>
      </c>
      <c r="G20" s="2">
        <v>9</v>
      </c>
      <c r="H20" s="2">
        <v>3</v>
      </c>
      <c r="I20" s="2">
        <v>107</v>
      </c>
      <c r="J20" s="2">
        <v>5</v>
      </c>
      <c r="K20" s="2">
        <v>1</v>
      </c>
      <c r="L20" s="2">
        <v>2</v>
      </c>
      <c r="M20" s="2">
        <v>0</v>
      </c>
    </row>
    <row r="21" spans="1:13" ht="15" customHeight="1">
      <c r="A21" s="1"/>
      <c r="B21" s="1" t="s">
        <v>207</v>
      </c>
      <c r="C21" s="2">
        <v>288</v>
      </c>
      <c r="D21" s="2">
        <v>35</v>
      </c>
      <c r="E21" s="2">
        <v>35</v>
      </c>
      <c r="F21" s="2">
        <v>143</v>
      </c>
      <c r="G21" s="2">
        <v>1</v>
      </c>
      <c r="H21" s="2">
        <v>2</v>
      </c>
      <c r="I21" s="2">
        <v>69</v>
      </c>
      <c r="J21" s="2">
        <v>3</v>
      </c>
      <c r="K21" s="2">
        <v>0</v>
      </c>
      <c r="L21" s="2">
        <v>0</v>
      </c>
      <c r="M21" s="2">
        <v>0</v>
      </c>
    </row>
    <row r="22" spans="1:13" ht="15" customHeight="1">
      <c r="A22" s="1"/>
      <c r="B22" s="1" t="s">
        <v>208</v>
      </c>
      <c r="C22" s="2">
        <v>208</v>
      </c>
      <c r="D22" s="2">
        <v>40</v>
      </c>
      <c r="E22" s="2">
        <v>26</v>
      </c>
      <c r="F22" s="2">
        <v>86</v>
      </c>
      <c r="G22" s="2">
        <v>2</v>
      </c>
      <c r="H22" s="2">
        <v>3</v>
      </c>
      <c r="I22" s="2">
        <v>47</v>
      </c>
      <c r="J22" s="2">
        <v>4</v>
      </c>
      <c r="K22" s="2">
        <v>0</v>
      </c>
      <c r="L22" s="2">
        <v>0</v>
      </c>
      <c r="M22" s="2">
        <v>0</v>
      </c>
    </row>
    <row r="23" spans="1:13" ht="15" customHeight="1">
      <c r="A23" s="1"/>
      <c r="B23" s="1" t="s">
        <v>209</v>
      </c>
      <c r="C23" s="2">
        <v>611</v>
      </c>
      <c r="D23" s="2">
        <v>95</v>
      </c>
      <c r="E23" s="2">
        <v>66</v>
      </c>
      <c r="F23" s="2">
        <v>295</v>
      </c>
      <c r="G23" s="2">
        <v>7</v>
      </c>
      <c r="H23" s="2">
        <v>12</v>
      </c>
      <c r="I23" s="2">
        <v>113</v>
      </c>
      <c r="J23" s="2">
        <v>17</v>
      </c>
      <c r="K23" s="2">
        <v>4</v>
      </c>
      <c r="L23" s="2">
        <v>2</v>
      </c>
      <c r="M23" s="2">
        <v>0</v>
      </c>
    </row>
    <row r="24" spans="1:13" ht="15" customHeight="1">
      <c r="A24" s="1"/>
      <c r="B24" s="1" t="s">
        <v>210</v>
      </c>
      <c r="C24" s="2">
        <v>487</v>
      </c>
      <c r="D24" s="2">
        <v>159</v>
      </c>
      <c r="E24" s="2">
        <v>33</v>
      </c>
      <c r="F24" s="2">
        <v>151</v>
      </c>
      <c r="G24" s="2">
        <v>4</v>
      </c>
      <c r="H24" s="2">
        <v>18</v>
      </c>
      <c r="I24" s="2">
        <v>93</v>
      </c>
      <c r="J24" s="2">
        <v>24</v>
      </c>
      <c r="K24" s="2">
        <v>3</v>
      </c>
      <c r="L24" s="2">
        <v>2</v>
      </c>
      <c r="M24" s="2">
        <v>0</v>
      </c>
    </row>
    <row r="25" spans="1:13" ht="15" customHeight="1">
      <c r="A25" s="1"/>
      <c r="B25" s="1" t="s">
        <v>211</v>
      </c>
      <c r="C25" s="2">
        <v>348</v>
      </c>
      <c r="D25" s="2">
        <v>87</v>
      </c>
      <c r="E25" s="2">
        <v>56</v>
      </c>
      <c r="F25" s="2">
        <v>95</v>
      </c>
      <c r="G25" s="2">
        <v>6</v>
      </c>
      <c r="H25" s="2">
        <v>5</v>
      </c>
      <c r="I25" s="2">
        <v>89</v>
      </c>
      <c r="J25" s="2">
        <v>4</v>
      </c>
      <c r="K25" s="2">
        <v>4</v>
      </c>
      <c r="L25" s="2">
        <v>2</v>
      </c>
      <c r="M25" s="2">
        <v>0</v>
      </c>
    </row>
    <row r="26" spans="1:13" ht="15" customHeight="1">
      <c r="A26" s="1"/>
      <c r="B26" s="1" t="s">
        <v>212</v>
      </c>
      <c r="C26" s="2">
        <v>118</v>
      </c>
      <c r="D26" s="2">
        <v>18</v>
      </c>
      <c r="E26" s="2">
        <v>24</v>
      </c>
      <c r="F26" s="2">
        <v>47</v>
      </c>
      <c r="G26" s="2">
        <v>0</v>
      </c>
      <c r="H26" s="2">
        <v>3</v>
      </c>
      <c r="I26" s="2">
        <v>18</v>
      </c>
      <c r="J26" s="2">
        <v>6</v>
      </c>
      <c r="K26" s="2">
        <v>1</v>
      </c>
      <c r="L26" s="2">
        <v>1</v>
      </c>
      <c r="M26" s="2">
        <v>0</v>
      </c>
    </row>
    <row r="27" spans="1:13" ht="15" customHeight="1">
      <c r="A27" s="15"/>
      <c r="B27" s="15" t="s">
        <v>213</v>
      </c>
      <c r="C27" s="16">
        <v>133</v>
      </c>
      <c r="D27" s="16">
        <v>49</v>
      </c>
      <c r="E27" s="16">
        <v>26</v>
      </c>
      <c r="F27" s="16">
        <v>22</v>
      </c>
      <c r="G27" s="16">
        <v>0</v>
      </c>
      <c r="H27" s="16">
        <v>0</v>
      </c>
      <c r="I27" s="16">
        <v>28</v>
      </c>
      <c r="J27" s="16">
        <v>5</v>
      </c>
      <c r="K27" s="16">
        <v>1</v>
      </c>
      <c r="L27" s="16">
        <v>2</v>
      </c>
      <c r="M27" s="16">
        <v>0</v>
      </c>
    </row>
    <row r="28" spans="1:13" ht="15" customHeight="1">
      <c r="A28" s="1" t="s">
        <v>12</v>
      </c>
      <c r="B28" s="21" t="s">
        <v>0</v>
      </c>
      <c r="C28" s="22">
        <v>3110</v>
      </c>
      <c r="D28" s="22">
        <v>223</v>
      </c>
      <c r="E28" s="22">
        <v>788</v>
      </c>
      <c r="F28" s="22">
        <v>847</v>
      </c>
      <c r="G28" s="22">
        <v>4</v>
      </c>
      <c r="H28" s="22">
        <v>14</v>
      </c>
      <c r="I28" s="22">
        <v>1031</v>
      </c>
      <c r="J28" s="22">
        <v>199</v>
      </c>
      <c r="K28" s="22">
        <v>2</v>
      </c>
      <c r="L28" s="22">
        <v>2</v>
      </c>
      <c r="M28" s="2">
        <v>0</v>
      </c>
    </row>
    <row r="29" spans="1:13" ht="15" customHeight="1">
      <c r="A29" s="1"/>
      <c r="B29" s="1" t="s">
        <v>203</v>
      </c>
      <c r="C29" s="2">
        <v>968</v>
      </c>
      <c r="D29" s="2">
        <v>19</v>
      </c>
      <c r="E29" s="2">
        <v>333</v>
      </c>
      <c r="F29" s="2">
        <v>184</v>
      </c>
      <c r="G29" s="2">
        <v>2</v>
      </c>
      <c r="H29" s="2">
        <v>4</v>
      </c>
      <c r="I29" s="2">
        <v>393</v>
      </c>
      <c r="J29" s="2">
        <v>30</v>
      </c>
      <c r="K29" s="2">
        <v>2</v>
      </c>
      <c r="L29" s="2">
        <v>1</v>
      </c>
      <c r="M29" s="2">
        <v>0</v>
      </c>
    </row>
    <row r="30" spans="1:13" ht="15" customHeight="1">
      <c r="A30" s="1"/>
      <c r="B30" s="1" t="s">
        <v>204</v>
      </c>
      <c r="C30" s="2">
        <v>611</v>
      </c>
      <c r="D30" s="2">
        <v>26</v>
      </c>
      <c r="E30" s="2">
        <v>172</v>
      </c>
      <c r="F30" s="2">
        <v>143</v>
      </c>
      <c r="G30" s="2">
        <v>0</v>
      </c>
      <c r="H30" s="2">
        <v>1</v>
      </c>
      <c r="I30" s="2">
        <v>226</v>
      </c>
      <c r="J30" s="2">
        <v>43</v>
      </c>
      <c r="K30" s="2">
        <v>0</v>
      </c>
      <c r="L30" s="2">
        <v>0</v>
      </c>
      <c r="M30" s="2">
        <v>0</v>
      </c>
    </row>
    <row r="31" spans="1:13" ht="15" customHeight="1">
      <c r="A31" s="1"/>
      <c r="B31" s="1" t="s">
        <v>205</v>
      </c>
      <c r="C31" s="2">
        <v>384</v>
      </c>
      <c r="D31" s="2">
        <v>24</v>
      </c>
      <c r="E31" s="2">
        <v>96</v>
      </c>
      <c r="F31" s="2">
        <v>122</v>
      </c>
      <c r="G31" s="2">
        <v>2</v>
      </c>
      <c r="H31" s="2">
        <v>2</v>
      </c>
      <c r="I31" s="2">
        <v>97</v>
      </c>
      <c r="J31" s="2">
        <v>41</v>
      </c>
      <c r="K31" s="2">
        <v>0</v>
      </c>
      <c r="L31" s="2">
        <v>0</v>
      </c>
      <c r="M31" s="2">
        <v>0</v>
      </c>
    </row>
    <row r="32" spans="1:13" ht="15" customHeight="1">
      <c r="A32" s="1"/>
      <c r="B32" s="1" t="s">
        <v>206</v>
      </c>
      <c r="C32" s="2">
        <v>253</v>
      </c>
      <c r="D32" s="2">
        <v>17</v>
      </c>
      <c r="E32" s="2">
        <v>43</v>
      </c>
      <c r="F32" s="2">
        <v>110</v>
      </c>
      <c r="G32" s="2">
        <v>0</v>
      </c>
      <c r="H32" s="2">
        <v>1</v>
      </c>
      <c r="I32" s="2">
        <v>50</v>
      </c>
      <c r="J32" s="2">
        <v>32</v>
      </c>
      <c r="K32" s="2">
        <v>0</v>
      </c>
      <c r="L32" s="2">
        <v>0</v>
      </c>
      <c r="M32" s="2">
        <v>0</v>
      </c>
    </row>
    <row r="33" spans="1:13" ht="15" customHeight="1">
      <c r="A33" s="1"/>
      <c r="B33" s="1" t="s">
        <v>207</v>
      </c>
      <c r="C33" s="2">
        <v>112</v>
      </c>
      <c r="D33" s="2">
        <v>9</v>
      </c>
      <c r="E33" s="2">
        <v>17</v>
      </c>
      <c r="F33" s="2">
        <v>36</v>
      </c>
      <c r="G33" s="2">
        <v>0</v>
      </c>
      <c r="H33" s="2">
        <v>1</v>
      </c>
      <c r="I33" s="2">
        <v>37</v>
      </c>
      <c r="J33" s="2">
        <v>12</v>
      </c>
      <c r="K33" s="2">
        <v>0</v>
      </c>
      <c r="L33" s="2">
        <v>0</v>
      </c>
      <c r="M33" s="2">
        <v>0</v>
      </c>
    </row>
    <row r="34" spans="1:13" ht="15" customHeight="1">
      <c r="A34" s="1"/>
      <c r="B34" s="1" t="s">
        <v>208</v>
      </c>
      <c r="C34" s="2">
        <v>77</v>
      </c>
      <c r="D34" s="2">
        <v>8</v>
      </c>
      <c r="E34" s="2">
        <v>12</v>
      </c>
      <c r="F34" s="2">
        <v>24</v>
      </c>
      <c r="G34" s="2">
        <v>0</v>
      </c>
      <c r="H34" s="2">
        <v>0</v>
      </c>
      <c r="I34" s="2">
        <v>27</v>
      </c>
      <c r="J34" s="2">
        <v>6</v>
      </c>
      <c r="K34" s="2">
        <v>0</v>
      </c>
      <c r="L34" s="2">
        <v>0</v>
      </c>
      <c r="M34" s="2">
        <v>0</v>
      </c>
    </row>
    <row r="35" spans="1:13" ht="15" customHeight="1">
      <c r="A35" s="1"/>
      <c r="B35" s="1" t="s">
        <v>209</v>
      </c>
      <c r="C35" s="2">
        <v>256</v>
      </c>
      <c r="D35" s="2">
        <v>27</v>
      </c>
      <c r="E35" s="2">
        <v>41</v>
      </c>
      <c r="F35" s="2">
        <v>95</v>
      </c>
      <c r="G35" s="2">
        <v>0</v>
      </c>
      <c r="H35" s="2">
        <v>2</v>
      </c>
      <c r="I35" s="2">
        <v>74</v>
      </c>
      <c r="J35" s="2">
        <v>17</v>
      </c>
      <c r="K35" s="2">
        <v>0</v>
      </c>
      <c r="L35" s="2">
        <v>0</v>
      </c>
      <c r="M35" s="2">
        <v>0</v>
      </c>
    </row>
    <row r="36" spans="1:13" ht="15" customHeight="1">
      <c r="A36" s="1"/>
      <c r="B36" s="1" t="s">
        <v>210</v>
      </c>
      <c r="C36" s="2">
        <v>192</v>
      </c>
      <c r="D36" s="2">
        <v>55</v>
      </c>
      <c r="E36" s="2">
        <v>18</v>
      </c>
      <c r="F36" s="2">
        <v>71</v>
      </c>
      <c r="G36" s="2">
        <v>0</v>
      </c>
      <c r="H36" s="2">
        <v>0</v>
      </c>
      <c r="I36" s="2">
        <v>39</v>
      </c>
      <c r="J36" s="2">
        <v>8</v>
      </c>
      <c r="K36" s="2">
        <v>0</v>
      </c>
      <c r="L36" s="2">
        <v>1</v>
      </c>
      <c r="M36" s="2">
        <v>0</v>
      </c>
    </row>
    <row r="37" spans="1:13" ht="15" customHeight="1">
      <c r="A37" s="1"/>
      <c r="B37" s="1" t="s">
        <v>211</v>
      </c>
      <c r="C37" s="2">
        <v>156</v>
      </c>
      <c r="D37" s="2">
        <v>26</v>
      </c>
      <c r="E37" s="2">
        <v>38</v>
      </c>
      <c r="F37" s="2">
        <v>46</v>
      </c>
      <c r="G37" s="2">
        <v>0</v>
      </c>
      <c r="H37" s="2">
        <v>2</v>
      </c>
      <c r="I37" s="2">
        <v>37</v>
      </c>
      <c r="J37" s="2">
        <v>7</v>
      </c>
      <c r="K37" s="2">
        <v>0</v>
      </c>
      <c r="L37" s="2">
        <v>0</v>
      </c>
      <c r="M37" s="2">
        <v>0</v>
      </c>
    </row>
    <row r="38" spans="1:13" ht="15" customHeight="1">
      <c r="A38" s="1"/>
      <c r="B38" s="1" t="s">
        <v>212</v>
      </c>
      <c r="C38" s="2">
        <v>62</v>
      </c>
      <c r="D38" s="2">
        <v>9</v>
      </c>
      <c r="E38" s="2">
        <v>13</v>
      </c>
      <c r="F38" s="2">
        <v>12</v>
      </c>
      <c r="G38" s="2">
        <v>0</v>
      </c>
      <c r="H38" s="2">
        <v>0</v>
      </c>
      <c r="I38" s="2">
        <v>27</v>
      </c>
      <c r="J38" s="2">
        <v>1</v>
      </c>
      <c r="K38" s="2">
        <v>0</v>
      </c>
      <c r="L38" s="2">
        <v>0</v>
      </c>
      <c r="M38" s="2">
        <v>0</v>
      </c>
    </row>
    <row r="39" spans="1:13" ht="15" customHeight="1">
      <c r="A39" s="15"/>
      <c r="B39" s="15" t="s">
        <v>213</v>
      </c>
      <c r="C39" s="16">
        <v>39</v>
      </c>
      <c r="D39" s="16">
        <v>3</v>
      </c>
      <c r="E39" s="16">
        <v>5</v>
      </c>
      <c r="F39" s="16">
        <v>4</v>
      </c>
      <c r="G39" s="16">
        <v>0</v>
      </c>
      <c r="H39" s="16">
        <v>1</v>
      </c>
      <c r="I39" s="16">
        <v>24</v>
      </c>
      <c r="J39" s="16">
        <v>2</v>
      </c>
      <c r="K39" s="16">
        <v>0</v>
      </c>
      <c r="L39" s="16">
        <v>0</v>
      </c>
      <c r="M39" s="16">
        <v>0</v>
      </c>
    </row>
    <row r="40" spans="1:13" ht="15" customHeight="1">
      <c r="A40" s="1" t="s">
        <v>13</v>
      </c>
      <c r="B40" s="21" t="s">
        <v>0</v>
      </c>
      <c r="C40" s="22">
        <v>28627</v>
      </c>
      <c r="D40" s="22">
        <v>2228</v>
      </c>
      <c r="E40" s="22">
        <v>5559</v>
      </c>
      <c r="F40" s="22">
        <v>7937</v>
      </c>
      <c r="G40" s="22">
        <v>499</v>
      </c>
      <c r="H40" s="22">
        <v>467</v>
      </c>
      <c r="I40" s="22">
        <v>11128</v>
      </c>
      <c r="J40" s="22">
        <v>700</v>
      </c>
      <c r="K40" s="22">
        <v>87</v>
      </c>
      <c r="L40" s="22">
        <v>11</v>
      </c>
      <c r="M40" s="2">
        <v>11</v>
      </c>
    </row>
    <row r="41" spans="1:13" ht="15" customHeight="1">
      <c r="A41" s="1"/>
      <c r="B41" s="1" t="s">
        <v>203</v>
      </c>
      <c r="C41" s="2">
        <v>6291</v>
      </c>
      <c r="D41" s="2">
        <v>220</v>
      </c>
      <c r="E41" s="2">
        <v>1517</v>
      </c>
      <c r="F41" s="2">
        <v>1367</v>
      </c>
      <c r="G41" s="2">
        <v>70</v>
      </c>
      <c r="H41" s="2">
        <v>52</v>
      </c>
      <c r="I41" s="2">
        <v>2947</v>
      </c>
      <c r="J41" s="2">
        <v>109</v>
      </c>
      <c r="K41" s="2">
        <v>3</v>
      </c>
      <c r="L41" s="2">
        <v>1</v>
      </c>
      <c r="M41" s="2">
        <v>5</v>
      </c>
    </row>
    <row r="42" spans="1:13" ht="15" customHeight="1">
      <c r="A42" s="1"/>
      <c r="B42" s="1" t="s">
        <v>204</v>
      </c>
      <c r="C42" s="2">
        <v>5193</v>
      </c>
      <c r="D42" s="2">
        <v>148</v>
      </c>
      <c r="E42" s="2">
        <v>1038</v>
      </c>
      <c r="F42" s="2">
        <v>1203</v>
      </c>
      <c r="G42" s="2">
        <v>69</v>
      </c>
      <c r="H42" s="2">
        <v>38</v>
      </c>
      <c r="I42" s="2">
        <v>2603</v>
      </c>
      <c r="J42" s="2">
        <v>82</v>
      </c>
      <c r="K42" s="2">
        <v>12</v>
      </c>
      <c r="L42" s="2">
        <v>0</v>
      </c>
      <c r="M42" s="2">
        <v>0</v>
      </c>
    </row>
    <row r="43" spans="1:13" ht="15" customHeight="1">
      <c r="A43" s="1"/>
      <c r="B43" s="1" t="s">
        <v>205</v>
      </c>
      <c r="C43" s="2">
        <v>3920</v>
      </c>
      <c r="D43" s="2">
        <v>142</v>
      </c>
      <c r="E43" s="2">
        <v>873</v>
      </c>
      <c r="F43" s="2">
        <v>1260</v>
      </c>
      <c r="G43" s="2">
        <v>84</v>
      </c>
      <c r="H43" s="2">
        <v>53</v>
      </c>
      <c r="I43" s="2">
        <v>1415</v>
      </c>
      <c r="J43" s="2">
        <v>85</v>
      </c>
      <c r="K43" s="2">
        <v>7</v>
      </c>
      <c r="L43" s="2">
        <v>0</v>
      </c>
      <c r="M43" s="2">
        <v>1</v>
      </c>
    </row>
    <row r="44" spans="1:13" ht="15" customHeight="1">
      <c r="A44" s="1"/>
      <c r="B44" s="1" t="s">
        <v>206</v>
      </c>
      <c r="C44" s="2">
        <v>1983</v>
      </c>
      <c r="D44" s="2">
        <v>111</v>
      </c>
      <c r="E44" s="2">
        <v>353</v>
      </c>
      <c r="F44" s="2">
        <v>728</v>
      </c>
      <c r="G44" s="2">
        <v>46</v>
      </c>
      <c r="H44" s="2">
        <v>34</v>
      </c>
      <c r="I44" s="2">
        <v>630</v>
      </c>
      <c r="J44" s="2">
        <v>77</v>
      </c>
      <c r="K44" s="2">
        <v>3</v>
      </c>
      <c r="L44" s="2">
        <v>1</v>
      </c>
      <c r="M44" s="2">
        <v>0</v>
      </c>
    </row>
    <row r="45" spans="1:13" ht="15" customHeight="1">
      <c r="A45" s="1"/>
      <c r="B45" s="1" t="s">
        <v>207</v>
      </c>
      <c r="C45" s="2">
        <v>1132</v>
      </c>
      <c r="D45" s="2">
        <v>108</v>
      </c>
      <c r="E45" s="2">
        <v>141</v>
      </c>
      <c r="F45" s="2">
        <v>422</v>
      </c>
      <c r="G45" s="2">
        <v>19</v>
      </c>
      <c r="H45" s="2">
        <v>19</v>
      </c>
      <c r="I45" s="2">
        <v>389</v>
      </c>
      <c r="J45" s="2">
        <v>28</v>
      </c>
      <c r="K45" s="2">
        <v>3</v>
      </c>
      <c r="L45" s="2">
        <v>1</v>
      </c>
      <c r="M45" s="2">
        <v>2</v>
      </c>
    </row>
    <row r="46" spans="1:13" ht="15" customHeight="1">
      <c r="A46" s="1"/>
      <c r="B46" s="1" t="s">
        <v>208</v>
      </c>
      <c r="C46" s="2">
        <v>871</v>
      </c>
      <c r="D46" s="2">
        <v>106</v>
      </c>
      <c r="E46" s="2">
        <v>119</v>
      </c>
      <c r="F46" s="2">
        <v>335</v>
      </c>
      <c r="G46" s="2">
        <v>19</v>
      </c>
      <c r="H46" s="2">
        <v>16</v>
      </c>
      <c r="I46" s="2">
        <v>256</v>
      </c>
      <c r="J46" s="2">
        <v>18</v>
      </c>
      <c r="K46" s="2">
        <v>2</v>
      </c>
      <c r="L46" s="2">
        <v>0</v>
      </c>
      <c r="M46" s="2">
        <v>0</v>
      </c>
    </row>
    <row r="47" spans="1:13" ht="15" customHeight="1">
      <c r="A47" s="1"/>
      <c r="B47" s="1" t="s">
        <v>209</v>
      </c>
      <c r="C47" s="2">
        <v>2842</v>
      </c>
      <c r="D47" s="2">
        <v>414</v>
      </c>
      <c r="E47" s="2">
        <v>313</v>
      </c>
      <c r="F47" s="2">
        <v>1104</v>
      </c>
      <c r="G47" s="2">
        <v>64</v>
      </c>
      <c r="H47" s="2">
        <v>66</v>
      </c>
      <c r="I47" s="2">
        <v>756</v>
      </c>
      <c r="J47" s="2">
        <v>102</v>
      </c>
      <c r="K47" s="2">
        <v>17</v>
      </c>
      <c r="L47" s="2">
        <v>6</v>
      </c>
      <c r="M47" s="2">
        <v>0</v>
      </c>
    </row>
    <row r="48" spans="1:13" ht="15" customHeight="1">
      <c r="A48" s="1"/>
      <c r="B48" s="1" t="s">
        <v>210</v>
      </c>
      <c r="C48" s="2">
        <v>2109</v>
      </c>
      <c r="D48" s="2">
        <v>422</v>
      </c>
      <c r="E48" s="2">
        <v>250</v>
      </c>
      <c r="F48" s="2">
        <v>595</v>
      </c>
      <c r="G48" s="2">
        <v>39</v>
      </c>
      <c r="H48" s="2">
        <v>79</v>
      </c>
      <c r="I48" s="2">
        <v>608</v>
      </c>
      <c r="J48" s="2">
        <v>88</v>
      </c>
      <c r="K48" s="2">
        <v>26</v>
      </c>
      <c r="L48" s="2">
        <v>0</v>
      </c>
      <c r="M48" s="2">
        <v>2</v>
      </c>
    </row>
    <row r="49" spans="1:13" ht="15" customHeight="1">
      <c r="A49" s="1"/>
      <c r="B49" s="1" t="s">
        <v>211</v>
      </c>
      <c r="C49" s="2">
        <v>2267</v>
      </c>
      <c r="D49" s="2">
        <v>313</v>
      </c>
      <c r="E49" s="2">
        <v>521</v>
      </c>
      <c r="F49" s="2">
        <v>469</v>
      </c>
      <c r="G49" s="2">
        <v>59</v>
      </c>
      <c r="H49" s="2">
        <v>67</v>
      </c>
      <c r="I49" s="2">
        <v>770</v>
      </c>
      <c r="J49" s="2">
        <v>60</v>
      </c>
      <c r="K49" s="2">
        <v>6</v>
      </c>
      <c r="L49" s="2">
        <v>2</v>
      </c>
      <c r="M49" s="2">
        <v>0</v>
      </c>
    </row>
    <row r="50" spans="1:13" ht="15" customHeight="1">
      <c r="A50" s="1"/>
      <c r="B50" s="1" t="s">
        <v>212</v>
      </c>
      <c r="C50" s="2">
        <v>1220</v>
      </c>
      <c r="D50" s="2">
        <v>123</v>
      </c>
      <c r="E50" s="2">
        <v>256</v>
      </c>
      <c r="F50" s="2">
        <v>291</v>
      </c>
      <c r="G50" s="2">
        <v>25</v>
      </c>
      <c r="H50" s="2">
        <v>22</v>
      </c>
      <c r="I50" s="2">
        <v>462</v>
      </c>
      <c r="J50" s="2">
        <v>34</v>
      </c>
      <c r="K50" s="2">
        <v>7</v>
      </c>
      <c r="L50" s="2">
        <v>0</v>
      </c>
      <c r="M50" s="2">
        <v>0</v>
      </c>
    </row>
    <row r="51" spans="1:13" ht="15" customHeight="1">
      <c r="A51" s="17"/>
      <c r="B51" s="17" t="s">
        <v>213</v>
      </c>
      <c r="C51" s="3">
        <v>799</v>
      </c>
      <c r="D51" s="3">
        <v>121</v>
      </c>
      <c r="E51" s="3">
        <v>178</v>
      </c>
      <c r="F51" s="3">
        <v>163</v>
      </c>
      <c r="G51" s="3">
        <v>5</v>
      </c>
      <c r="H51" s="3">
        <v>21</v>
      </c>
      <c r="I51" s="3">
        <v>292</v>
      </c>
      <c r="J51" s="3">
        <v>17</v>
      </c>
      <c r="K51" s="3">
        <v>1</v>
      </c>
      <c r="L51" s="3">
        <v>0</v>
      </c>
      <c r="M51" s="3">
        <v>1</v>
      </c>
    </row>
    <row r="52" spans="1:14" ht="16.5" customHeight="1">
      <c r="A52" s="49" t="s">
        <v>314</v>
      </c>
      <c r="N52" s="2"/>
    </row>
  </sheetData>
  <mergeCells count="1">
    <mergeCell ref="A1:M1"/>
  </mergeCells>
  <hyperlinks>
    <hyperlink ref="A3" location="Indice!A1" display="Indice"/>
    <hyperlink ref="B3" location="Regiones!A1" display="Composición regiones"/>
  </hyperlink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&amp;R&amp;8&amp;P de &amp;N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Estadistica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M° Jose Laplana</dc:creator>
  <cp:keywords/>
  <dc:description/>
  <cp:lastModifiedBy>M° Jose Laplana</cp:lastModifiedBy>
  <cp:lastPrinted>2004-03-10T09:56:28Z</cp:lastPrinted>
  <dcterms:created xsi:type="dcterms:W3CDTF">2004-03-04T08:10:08Z</dcterms:created>
  <dcterms:modified xsi:type="dcterms:W3CDTF">2004-03-10T09:57:10Z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